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f22ea3a6b78ed9ef/Documents/University/DE2/Data Science/python-data-science/Final Project (2019 General Election)/Seperate Datasets/"/>
    </mc:Choice>
  </mc:AlternateContent>
  <xr:revisionPtr revIDLastSave="1" documentId="13_ncr:1_{64C65CAF-0849-4AB4-AA9B-9F07FE3A7E87}" xr6:coauthVersionLast="47" xr6:coauthVersionMax="47" xr10:uidLastSave="{704C082F-559B-4541-8110-A1E8CAE3BB26}"/>
  <bookViews>
    <workbookView xWindow="-98" yWindow="-98" windowWidth="20715" windowHeight="13155" activeTab="2" xr2:uid="{0CF30B4E-9C25-4C9D-8A72-B2EB11862DCC}"/>
  </bookViews>
  <sheets>
    <sheet name="Constituency summary" sheetId="3" r:id="rId1"/>
    <sheet name="Sub-constituency data" sheetId="1" r:id="rId2"/>
    <sheet name="Constituency raw" sheetId="5" r:id="rId3"/>
    <sheet name="Region-nation raw data" sheetId="6" r:id="rId4"/>
    <sheet name="Sheet7" sheetId="7" state="hidden" r:id="rId5"/>
  </sheets>
  <definedNames>
    <definedName name="_xlnm._FilterDatabase" localSheetId="2" hidden="1">'Constituency raw'!$A$1:$I$651</definedName>
    <definedName name="_xlnm._FilterDatabase" localSheetId="1" hidden="1">'Sub-constituency data'!$B$4:$L$10014</definedName>
    <definedName name="con">'Constituency raw'!$B$2:$B$651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3" l="1"/>
  <c r="C10" i="3"/>
  <c r="I10" i="3" s="1"/>
  <c r="C9" i="3"/>
  <c r="I9" i="3" s="1"/>
  <c r="D9" i="3" l="1"/>
  <c r="E9" i="3"/>
  <c r="F9" i="3"/>
  <c r="G9" i="3"/>
  <c r="H9" i="3"/>
  <c r="D10" i="3"/>
  <c r="E10" i="3"/>
  <c r="F10" i="3"/>
  <c r="G10" i="3"/>
  <c r="H10" i="3"/>
</calcChain>
</file>

<file path=xl/sharedStrings.xml><?xml version="1.0" encoding="utf-8"?>
<sst xmlns="http://schemas.openxmlformats.org/spreadsheetml/2006/main" count="53367" uniqueCount="19353">
  <si>
    <t>pcon-code</t>
  </si>
  <si>
    <t>pcon-nm</t>
  </si>
  <si>
    <t>E14000530</t>
  </si>
  <si>
    <t>Aldershot</t>
  </si>
  <si>
    <t>E02004753</t>
  </si>
  <si>
    <t>South East</t>
  </si>
  <si>
    <t>UK</t>
  </si>
  <si>
    <t>E02004802</t>
  </si>
  <si>
    <t>E02004803</t>
  </si>
  <si>
    <t>E02004804</t>
  </si>
  <si>
    <t>E02004805</t>
  </si>
  <si>
    <t>Farnborough Hill</t>
  </si>
  <si>
    <t>E02004806</t>
  </si>
  <si>
    <t>E02004807</t>
  </si>
  <si>
    <t>Farnborough Town</t>
  </si>
  <si>
    <t>E02004808</t>
  </si>
  <si>
    <t>South Farnborough &amp; North Camp</t>
  </si>
  <si>
    <t>E02004809</t>
  </si>
  <si>
    <t>Aldershot Town</t>
  </si>
  <si>
    <t>E02004810</t>
  </si>
  <si>
    <t>Aldershot North Town</t>
  </si>
  <si>
    <t>E02004811</t>
  </si>
  <si>
    <t>Aldershot Rowhill</t>
  </si>
  <si>
    <t>E02004812</t>
  </si>
  <si>
    <t>Aldershot Manor Park</t>
  </si>
  <si>
    <t>E02004813</t>
  </si>
  <si>
    <t>Aldershot Park</t>
  </si>
  <si>
    <t>E14000531</t>
  </si>
  <si>
    <t>Aldridge-Brownhills</t>
  </si>
  <si>
    <t>E02002110</t>
  </si>
  <si>
    <t>West Midlands</t>
  </si>
  <si>
    <t>E02002111</t>
  </si>
  <si>
    <t>E02002112</t>
  </si>
  <si>
    <t>Pelsall North</t>
  </si>
  <si>
    <t>E02002113</t>
  </si>
  <si>
    <t>Walsall Wood</t>
  </si>
  <si>
    <t>E02002114</t>
  </si>
  <si>
    <t>Pelsall South</t>
  </si>
  <si>
    <t>E02002116</t>
  </si>
  <si>
    <t>Aldridge North</t>
  </si>
  <si>
    <t>E02002119</t>
  </si>
  <si>
    <t>Shelfield</t>
  </si>
  <si>
    <t>E02002124</t>
  </si>
  <si>
    <t>Aldridge Central</t>
  </si>
  <si>
    <t>E02002125</t>
  </si>
  <si>
    <t>Rushall</t>
  </si>
  <si>
    <t>E02002131</t>
  </si>
  <si>
    <t>Aldridge South</t>
  </si>
  <si>
    <t>E02002137</t>
  </si>
  <si>
    <t>Streetly North</t>
  </si>
  <si>
    <t>E02002141</t>
  </si>
  <si>
    <t>Streetly South</t>
  </si>
  <si>
    <t>E14000532</t>
  </si>
  <si>
    <t>Altrincham and Sale West</t>
  </si>
  <si>
    <t>E02001270</t>
  </si>
  <si>
    <t>Sale North</t>
  </si>
  <si>
    <t>North West</t>
  </si>
  <si>
    <t>E02001271</t>
  </si>
  <si>
    <t>Ashton upon Mersey North</t>
  </si>
  <si>
    <t>E02001274</t>
  </si>
  <si>
    <t>Ashton upon Mersey South</t>
  </si>
  <si>
    <t>E02001277</t>
  </si>
  <si>
    <t>E02001278</t>
  </si>
  <si>
    <t>West Timperley</t>
  </si>
  <si>
    <t>E02001279</t>
  </si>
  <si>
    <t>Timperley North</t>
  </si>
  <si>
    <t>E02001280</t>
  </si>
  <si>
    <t>Timperley East</t>
  </si>
  <si>
    <t>E02001281</t>
  </si>
  <si>
    <t>Timperley South</t>
  </si>
  <si>
    <t>E02001282</t>
  </si>
  <si>
    <t>Altrincham East</t>
  </si>
  <si>
    <t>E02001283</t>
  </si>
  <si>
    <t>E02001284</t>
  </si>
  <si>
    <t>Hale</t>
  </si>
  <si>
    <t>E02001285</t>
  </si>
  <si>
    <t>Bowdon</t>
  </si>
  <si>
    <t>E02001286</t>
  </si>
  <si>
    <t>Hale Barns</t>
  </si>
  <si>
    <t>E14000533</t>
  </si>
  <si>
    <t>Amber Valley</t>
  </si>
  <si>
    <t>E02004029</t>
  </si>
  <si>
    <t>Alfreton</t>
  </si>
  <si>
    <t>East Midlands</t>
  </si>
  <si>
    <t>E02004030</t>
  </si>
  <si>
    <t>E02004031</t>
  </si>
  <si>
    <t>E02004032</t>
  </si>
  <si>
    <t>Swanwick &amp; Leabrooks</t>
  </si>
  <si>
    <t>E02004033</t>
  </si>
  <si>
    <t>E02004034</t>
  </si>
  <si>
    <t>E02004035</t>
  </si>
  <si>
    <t>E02004036</t>
  </si>
  <si>
    <t>Ripley South &amp; Loscoe</t>
  </si>
  <si>
    <t>E02004039</t>
  </si>
  <si>
    <t>Openwoodgate &amp; Holbrook</t>
  </si>
  <si>
    <t>E02004040</t>
  </si>
  <si>
    <t>Heanor Gate &amp; Aldercar</t>
  </si>
  <si>
    <t>E02004041</t>
  </si>
  <si>
    <t>Heanor East &amp; Langley Mill</t>
  </si>
  <si>
    <t>E02004043</t>
  </si>
  <si>
    <t>Kilburn &amp; Horsley</t>
  </si>
  <si>
    <t>E02006827</t>
  </si>
  <si>
    <t>Heanor South &amp; Shipley Park</t>
  </si>
  <si>
    <t>E14000534</t>
  </si>
  <si>
    <t>Arundel and South Downs</t>
  </si>
  <si>
    <t>E02006542</t>
  </si>
  <si>
    <t>Arundel</t>
  </si>
  <si>
    <t>E02006543</t>
  </si>
  <si>
    <t>E02006544</t>
  </si>
  <si>
    <t>E02006546</t>
  </si>
  <si>
    <t>Angmering South</t>
  </si>
  <si>
    <t>E02006562</t>
  </si>
  <si>
    <t>Ifold &amp; Wisborough Green</t>
  </si>
  <si>
    <t>E02006565</t>
  </si>
  <si>
    <t>Easebourne &amp; Petworth</t>
  </si>
  <si>
    <t>E02006598</t>
  </si>
  <si>
    <t>Cowfold &amp; Partridge Green</t>
  </si>
  <si>
    <t>E02006599</t>
  </si>
  <si>
    <t>West Chiltington Common</t>
  </si>
  <si>
    <t>E02006600</t>
  </si>
  <si>
    <t>Amberley, Pulborough &amp; Storrington</t>
  </si>
  <si>
    <t>E02006601</t>
  </si>
  <si>
    <t>Henfield &amp; Small Dole</t>
  </si>
  <si>
    <t>E02006602</t>
  </si>
  <si>
    <t>Ashington &amp; Washington</t>
  </si>
  <si>
    <t>E02006603</t>
  </si>
  <si>
    <t>Steyning &amp; Upper Beeding</t>
  </si>
  <si>
    <t>E02006619</t>
  </si>
  <si>
    <t>Hurstpierpoint &amp; Bolney</t>
  </si>
  <si>
    <t>E02006620</t>
  </si>
  <si>
    <t>E14000535</t>
  </si>
  <si>
    <t>Ashfield</t>
  </si>
  <si>
    <t>E02005819</t>
  </si>
  <si>
    <t>Stanton Hill &amp; Skegby</t>
  </si>
  <si>
    <t>E02005820</t>
  </si>
  <si>
    <t>E02005821</t>
  </si>
  <si>
    <t>Huthwaite</t>
  </si>
  <si>
    <t>E02005822</t>
  </si>
  <si>
    <t>E02005823</t>
  </si>
  <si>
    <t>Sutton Central &amp; Leamington</t>
  </si>
  <si>
    <t>E02005824</t>
  </si>
  <si>
    <t>Sutton St Mary's &amp; Ashfields</t>
  </si>
  <si>
    <t>E02005825</t>
  </si>
  <si>
    <t>E02005826</t>
  </si>
  <si>
    <t>Kirkby Central</t>
  </si>
  <si>
    <t>E02005827</t>
  </si>
  <si>
    <t>Kirkby Larwood &amp; Kingsway</t>
  </si>
  <si>
    <t>E02005828</t>
  </si>
  <si>
    <t>Annesley &amp; Kirkby Woodhouse</t>
  </si>
  <si>
    <t>E02005829</t>
  </si>
  <si>
    <t>Selston</t>
  </si>
  <si>
    <t>E02005830</t>
  </si>
  <si>
    <t>Jacksdale &amp; Underwoood</t>
  </si>
  <si>
    <t>E02005850</t>
  </si>
  <si>
    <t>Eastwood Hall &amp; Brinsley</t>
  </si>
  <si>
    <t>E02005851</t>
  </si>
  <si>
    <t>E02005852</t>
  </si>
  <si>
    <t>E14000536</t>
  </si>
  <si>
    <t>Ashford</t>
  </si>
  <si>
    <t>E02004996</t>
  </si>
  <si>
    <t>E02004997</t>
  </si>
  <si>
    <t>E02004998</t>
  </si>
  <si>
    <t>Kennington &amp; Little Burton Farm</t>
  </si>
  <si>
    <t>E02004999</t>
  </si>
  <si>
    <t>E02005000</t>
  </si>
  <si>
    <t>Ashford Central</t>
  </si>
  <si>
    <t>E02005001</t>
  </si>
  <si>
    <t>Highfield &amp; Willesborough</t>
  </si>
  <si>
    <t>E02005002</t>
  </si>
  <si>
    <t>E02005003</t>
  </si>
  <si>
    <t>Washford &amp; Stanhope</t>
  </si>
  <si>
    <t>E02005004</t>
  </si>
  <si>
    <t>E02005005</t>
  </si>
  <si>
    <t>E02005006</t>
  </si>
  <si>
    <t>E02005007</t>
  </si>
  <si>
    <t>Great Chart, Bethersden &amp; Woodchurch</t>
  </si>
  <si>
    <t>E02005008</t>
  </si>
  <si>
    <t>E02005009</t>
  </si>
  <si>
    <t>E14000537</t>
  </si>
  <si>
    <t>Ashton-under-Lyne</t>
  </si>
  <si>
    <t>E02001127</t>
  </si>
  <si>
    <t>Lime Side &amp; Garden Suburb</t>
  </si>
  <si>
    <t>E02001128</t>
  </si>
  <si>
    <t>Failsworth East</t>
  </si>
  <si>
    <t>E02001129</t>
  </si>
  <si>
    <t>Failsworth West</t>
  </si>
  <si>
    <t>E02001130</t>
  </si>
  <si>
    <t>Holt Lane End &amp; Bardsley</t>
  </si>
  <si>
    <t>E02001131</t>
  </si>
  <si>
    <t>Failsworth South</t>
  </si>
  <si>
    <t>E02001230</t>
  </si>
  <si>
    <t>Ashton North</t>
  </si>
  <si>
    <t>E02001232</t>
  </si>
  <si>
    <t>Hurst Cross</t>
  </si>
  <si>
    <t>E02001233</t>
  </si>
  <si>
    <t>Ashton Waterloo</t>
  </si>
  <si>
    <t>E02001234</t>
  </si>
  <si>
    <t>E02001235</t>
  </si>
  <si>
    <t>Ashton East</t>
  </si>
  <si>
    <t>E02001238</t>
  </si>
  <si>
    <t>Droylsden East</t>
  </si>
  <si>
    <t>E02001239</t>
  </si>
  <si>
    <t>Droylsden Central</t>
  </si>
  <si>
    <t>E02001240</t>
  </si>
  <si>
    <t>Droylsden West</t>
  </si>
  <si>
    <t>E02001241</t>
  </si>
  <si>
    <t>Ashton Central</t>
  </si>
  <si>
    <t>E02001247</t>
  </si>
  <si>
    <t>Guide Bridge</t>
  </si>
  <si>
    <t>E14000538</t>
  </si>
  <si>
    <t>Aylesbury</t>
  </si>
  <si>
    <t>E02003662</t>
  </si>
  <si>
    <t>Watermead &amp; Elmhurst</t>
  </si>
  <si>
    <t>E02003663</t>
  </si>
  <si>
    <t>Berryfields &amp; Haydon Hill</t>
  </si>
  <si>
    <t>E02003664</t>
  </si>
  <si>
    <t>Gatehouse</t>
  </si>
  <si>
    <t>E02003665</t>
  </si>
  <si>
    <t>Victoria Park</t>
  </si>
  <si>
    <t>E02003666</t>
  </si>
  <si>
    <t>Aylesbury Central</t>
  </si>
  <si>
    <t>E02003667</t>
  </si>
  <si>
    <t>E02003668</t>
  </si>
  <si>
    <t>E02003669</t>
  </si>
  <si>
    <t>California &amp; Southcourt</t>
  </si>
  <si>
    <t>E02003670</t>
  </si>
  <si>
    <t>Mandeville &amp; Elm Farm</t>
  </si>
  <si>
    <t>E02003671</t>
  </si>
  <si>
    <t>Walton Court &amp; Hawkslade</t>
  </si>
  <si>
    <t>E02003672</t>
  </si>
  <si>
    <t>Stoke Mandeville &amp; Aston Clinton</t>
  </si>
  <si>
    <t>E02003675</t>
  </si>
  <si>
    <t>Wendover</t>
  </si>
  <si>
    <t>E02003697</t>
  </si>
  <si>
    <t>Longwick, Kimble &amp; Lacey Green</t>
  </si>
  <si>
    <t>E02003698</t>
  </si>
  <si>
    <t>Walter's Ash &amp; Hughenden Valley</t>
  </si>
  <si>
    <t>E02003699</t>
  </si>
  <si>
    <t>Stokenchurch</t>
  </si>
  <si>
    <t>E02003702</t>
  </si>
  <si>
    <t>E14000539</t>
  </si>
  <si>
    <t>Banbury</t>
  </si>
  <si>
    <t>E02005921</t>
  </si>
  <si>
    <t>E02005922</t>
  </si>
  <si>
    <t>E02005923</t>
  </si>
  <si>
    <t>E02005924</t>
  </si>
  <si>
    <t>E02005925</t>
  </si>
  <si>
    <t>E02005926</t>
  </si>
  <si>
    <t>E02005927</t>
  </si>
  <si>
    <t>E02005928</t>
  </si>
  <si>
    <t>Bodicote, Adderbury &amp; Bloxham</t>
  </si>
  <si>
    <t>E02005929</t>
  </si>
  <si>
    <t>Sibford, Hook Norton &amp; Milcombe</t>
  </si>
  <si>
    <t>E02005930</t>
  </si>
  <si>
    <t>Deddington, Steeple Aston &amp; Heyfords</t>
  </si>
  <si>
    <t>E02005931</t>
  </si>
  <si>
    <t>Caversfield, Ambrosden &amp; Fringford</t>
  </si>
  <si>
    <t>E02005932</t>
  </si>
  <si>
    <t>Bicester North</t>
  </si>
  <si>
    <t>E02005933</t>
  </si>
  <si>
    <t>Bicester East</t>
  </si>
  <si>
    <t>E02005934</t>
  </si>
  <si>
    <t>Bicester West</t>
  </si>
  <si>
    <t>E02005935</t>
  </si>
  <si>
    <t>Bicester South</t>
  </si>
  <si>
    <t>E02005936</t>
  </si>
  <si>
    <t>E14000540</t>
  </si>
  <si>
    <t>Barking</t>
  </si>
  <si>
    <t>E02000005</t>
  </si>
  <si>
    <t>Becontree Heath</t>
  </si>
  <si>
    <t>London</t>
  </si>
  <si>
    <t>E02000008</t>
  </si>
  <si>
    <t>Becontree East</t>
  </si>
  <si>
    <t>E02000009</t>
  </si>
  <si>
    <t>Becontree West</t>
  </si>
  <si>
    <t>E02000010</t>
  </si>
  <si>
    <t>Dagenham North</t>
  </si>
  <si>
    <t>E02000012</t>
  </si>
  <si>
    <t>E02000013</t>
  </si>
  <si>
    <t>Becontree South</t>
  </si>
  <si>
    <t>E02000014</t>
  </si>
  <si>
    <t>Dagenham Central</t>
  </si>
  <si>
    <t>E02000016</t>
  </si>
  <si>
    <t>Barking Central</t>
  </si>
  <si>
    <t>E02000017</t>
  </si>
  <si>
    <t>Barking East</t>
  </si>
  <si>
    <t>E02000018</t>
  </si>
  <si>
    <t>Mayesbrook Park &amp; Rippleside</t>
  </si>
  <si>
    <t>E02000019</t>
  </si>
  <si>
    <t>Goresbrook &amp; Scrattons Farm</t>
  </si>
  <si>
    <t>E02000020</t>
  </si>
  <si>
    <t>Creekmouth &amp; Barking Riverside</t>
  </si>
  <si>
    <t>E02000021</t>
  </si>
  <si>
    <t>Rylands Estate &amp; Dagenham Dock</t>
  </si>
  <si>
    <t>E02000022</t>
  </si>
  <si>
    <t>Gascoigne Estate &amp; Roding Riverside</t>
  </si>
  <si>
    <t>E02000023</t>
  </si>
  <si>
    <t>Thames View</t>
  </si>
  <si>
    <t>E02006799</t>
  </si>
  <si>
    <t>E14000541</t>
  </si>
  <si>
    <t>Barnsley Central</t>
  </si>
  <si>
    <t>E02001509</t>
  </si>
  <si>
    <t>Yorkshire and The Humber</t>
  </si>
  <si>
    <t>E02001510</t>
  </si>
  <si>
    <t>Carlton</t>
  </si>
  <si>
    <t>E02001512</t>
  </si>
  <si>
    <t>E02001513</t>
  </si>
  <si>
    <t>E02001515</t>
  </si>
  <si>
    <t>Athersley</t>
  </si>
  <si>
    <t>E02001517</t>
  </si>
  <si>
    <t>Monk Bretton</t>
  </si>
  <si>
    <t>E02001518</t>
  </si>
  <si>
    <t>Honeywell</t>
  </si>
  <si>
    <t>E02001519</t>
  </si>
  <si>
    <t>Lundwood</t>
  </si>
  <si>
    <t>E02001520</t>
  </si>
  <si>
    <t>Wilthorpe &amp; Barugh Green</t>
  </si>
  <si>
    <t>E02001521</t>
  </si>
  <si>
    <t>E02001523</t>
  </si>
  <si>
    <t>Ardsley &amp; Stairfoot</t>
  </si>
  <si>
    <t>E02001525</t>
  </si>
  <si>
    <t>Worsbrough Common</t>
  </si>
  <si>
    <t>E14000542</t>
  </si>
  <si>
    <t>Barnsley East</t>
  </si>
  <si>
    <t>E02001511</t>
  </si>
  <si>
    <t>Shafton &amp; Upper Cudworth</t>
  </si>
  <si>
    <t>E02001514</t>
  </si>
  <si>
    <t>E02001516</t>
  </si>
  <si>
    <t>E02001526</t>
  </si>
  <si>
    <t>Kendray</t>
  </si>
  <si>
    <t>E02001528</t>
  </si>
  <si>
    <t>Darfield &amp; Great Houghton</t>
  </si>
  <si>
    <t>E02001529</t>
  </si>
  <si>
    <t>Worsbrough</t>
  </si>
  <si>
    <t>E02001531</t>
  </si>
  <si>
    <t>Wombwell North</t>
  </si>
  <si>
    <t>E02001534</t>
  </si>
  <si>
    <t>Wombwell South</t>
  </si>
  <si>
    <t>E02001536</t>
  </si>
  <si>
    <t>Birdwell</t>
  </si>
  <si>
    <t>E02001537</t>
  </si>
  <si>
    <t>Elsecar</t>
  </si>
  <si>
    <t>E02001538</t>
  </si>
  <si>
    <t>Hoyland</t>
  </si>
  <si>
    <t>E14000543</t>
  </si>
  <si>
    <t>Barrow and Furness</t>
  </si>
  <si>
    <t>E02003977</t>
  </si>
  <si>
    <t>Askam &amp; Dalton North</t>
  </si>
  <si>
    <t>E02003978</t>
  </si>
  <si>
    <t>Dalton South</t>
  </si>
  <si>
    <t>E02003979</t>
  </si>
  <si>
    <t>E02003980</t>
  </si>
  <si>
    <t>Orsmgill &amp; Hindpool</t>
  </si>
  <si>
    <t>E02003981</t>
  </si>
  <si>
    <t>Parkside</t>
  </si>
  <si>
    <t>E02003982</t>
  </si>
  <si>
    <t>Roose</t>
  </si>
  <si>
    <t>E02003983</t>
  </si>
  <si>
    <t>Abbotsmead &amp; Salthouse</t>
  </si>
  <si>
    <t>E02003984</t>
  </si>
  <si>
    <t>Barrow Central</t>
  </si>
  <si>
    <t>E02003985</t>
  </si>
  <si>
    <t>Walney Island North</t>
  </si>
  <si>
    <t>E02003986</t>
  </si>
  <si>
    <t>Walney Island South &amp; Barrow Island</t>
  </si>
  <si>
    <t>E02004022</t>
  </si>
  <si>
    <t>Coniston, Broughton &amp; Kirkby</t>
  </si>
  <si>
    <t>E02004026</t>
  </si>
  <si>
    <t>Ulverston</t>
  </si>
  <si>
    <t>E02004028</t>
  </si>
  <si>
    <t>Swarthmoor &amp; Low Furness</t>
  </si>
  <si>
    <t>E14000544</t>
  </si>
  <si>
    <t>Basildon and Billericay</t>
  </si>
  <si>
    <t>E02004424</t>
  </si>
  <si>
    <t>Billericay North East</t>
  </si>
  <si>
    <t>East of England</t>
  </si>
  <si>
    <t>E02004425</t>
  </si>
  <si>
    <t>Billericay Queen's Park</t>
  </si>
  <si>
    <t>E02004426</t>
  </si>
  <si>
    <t>Billericay Central &amp; Sunnymede</t>
  </si>
  <si>
    <t>E02004427</t>
  </si>
  <si>
    <t>Billericay Tye Common</t>
  </si>
  <si>
    <t>E02004429</t>
  </si>
  <si>
    <t>Wickford West</t>
  </si>
  <si>
    <t>E02004432</t>
  </si>
  <si>
    <t>Bursteads</t>
  </si>
  <si>
    <t>E02004433</t>
  </si>
  <si>
    <t>Steeple View &amp; Noak Bridge</t>
  </si>
  <si>
    <t>E02004435</t>
  </si>
  <si>
    <t>E02004436</t>
  </si>
  <si>
    <t>Chalvedon</t>
  </si>
  <si>
    <t>E02004437</t>
  </si>
  <si>
    <t>Laindon West &amp; Southfields</t>
  </si>
  <si>
    <t>E02004438</t>
  </si>
  <si>
    <t>Basildon Central &amp; Pipps Hill</t>
  </si>
  <si>
    <t>E02004439</t>
  </si>
  <si>
    <t>E02004440</t>
  </si>
  <si>
    <t>E02004442</t>
  </si>
  <si>
    <t>Barstable</t>
  </si>
  <si>
    <t>E14000545</t>
  </si>
  <si>
    <t>Basingstoke</t>
  </si>
  <si>
    <t>E02004680</t>
  </si>
  <si>
    <t>Chineham</t>
  </si>
  <si>
    <t>E02004681</t>
  </si>
  <si>
    <t>Popley</t>
  </si>
  <si>
    <t>E02004682</t>
  </si>
  <si>
    <t>Daneshill &amp; Little Basing</t>
  </si>
  <si>
    <t>E02004683</t>
  </si>
  <si>
    <t>Houndmills &amp; Oakridge</t>
  </si>
  <si>
    <t>E02004684</t>
  </si>
  <si>
    <t>Winklebury &amp; Rooksdown</t>
  </si>
  <si>
    <t>E02004685</t>
  </si>
  <si>
    <t>Basingstoke Central, Black Dam &amp; Eastrop</t>
  </si>
  <si>
    <t>E02004686</t>
  </si>
  <si>
    <t>Kings Furlong</t>
  </si>
  <si>
    <t>E02004687</t>
  </si>
  <si>
    <t>Buckskin &amp; Worting</t>
  </si>
  <si>
    <t>E02004688</t>
  </si>
  <si>
    <t>South Ham &amp; West Ham</t>
  </si>
  <si>
    <t>E02004690</t>
  </si>
  <si>
    <t>Viables</t>
  </si>
  <si>
    <t>E02004691</t>
  </si>
  <si>
    <t>Old Basing &amp; the Candovers</t>
  </si>
  <si>
    <t>E02004692</t>
  </si>
  <si>
    <t>Kempshott</t>
  </si>
  <si>
    <t>E02004693</t>
  </si>
  <si>
    <t>Brighton Hill</t>
  </si>
  <si>
    <t>E02004695</t>
  </si>
  <si>
    <t>Hatch Warren</t>
  </si>
  <si>
    <t>E14000546</t>
  </si>
  <si>
    <t>Bassetlaw</t>
  </si>
  <si>
    <t>E02005835</t>
  </si>
  <si>
    <t>E02005836</t>
  </si>
  <si>
    <t>E02005837</t>
  </si>
  <si>
    <t>E02005838</t>
  </si>
  <si>
    <t>Carlton &amp; Langold</t>
  </si>
  <si>
    <t>E02005839</t>
  </si>
  <si>
    <t>Retford North</t>
  </si>
  <si>
    <t>E02005840</t>
  </si>
  <si>
    <t>Worksop North</t>
  </si>
  <si>
    <t>E02005842</t>
  </si>
  <si>
    <t>Retford East</t>
  </si>
  <si>
    <t>E02005843</t>
  </si>
  <si>
    <t>E02005844</t>
  </si>
  <si>
    <t>Retford South</t>
  </si>
  <si>
    <t>E02005846</t>
  </si>
  <si>
    <t>E02005847</t>
  </si>
  <si>
    <t>E02005848</t>
  </si>
  <si>
    <t>Manton, Clumber &amp; Elkesley</t>
  </si>
  <si>
    <t>E02006903</t>
  </si>
  <si>
    <t>E14000547</t>
  </si>
  <si>
    <t>Bath</t>
  </si>
  <si>
    <t>E02002988</t>
  </si>
  <si>
    <t>South West</t>
  </si>
  <si>
    <t>E02002989</t>
  </si>
  <si>
    <t>Weston</t>
  </si>
  <si>
    <t>E02002990</t>
  </si>
  <si>
    <t>Walcot</t>
  </si>
  <si>
    <t>E02002991</t>
  </si>
  <si>
    <t>Central Bath &amp; Lansdown</t>
  </si>
  <si>
    <t>E02002992</t>
  </si>
  <si>
    <t>Newbridge</t>
  </si>
  <si>
    <t>E02002993</t>
  </si>
  <si>
    <t>Kingsmead</t>
  </si>
  <si>
    <t>E02002995</t>
  </si>
  <si>
    <t>Twerton</t>
  </si>
  <si>
    <t>E02002996</t>
  </si>
  <si>
    <t>E02002997</t>
  </si>
  <si>
    <t>Oldfield Park West</t>
  </si>
  <si>
    <t>E02002998</t>
  </si>
  <si>
    <t>Oldfield Park East</t>
  </si>
  <si>
    <t>E02002999</t>
  </si>
  <si>
    <t>Southdown</t>
  </si>
  <si>
    <t>E02003001</t>
  </si>
  <si>
    <t>Bloomfield</t>
  </si>
  <si>
    <t>E02003002</t>
  </si>
  <si>
    <t>Combe Down</t>
  </si>
  <si>
    <t>E02003003</t>
  </si>
  <si>
    <t>Odd Down</t>
  </si>
  <si>
    <t>E14000548</t>
  </si>
  <si>
    <t>Batley and Spen</t>
  </si>
  <si>
    <t>E02002271</t>
  </si>
  <si>
    <t>Birkenshaw</t>
  </si>
  <si>
    <t>E02002272</t>
  </si>
  <si>
    <t>Birstall</t>
  </si>
  <si>
    <t>E02002273</t>
  </si>
  <si>
    <t>Scholes &amp; Hunsworth</t>
  </si>
  <si>
    <t>E02002274</t>
  </si>
  <si>
    <t>Gomersal</t>
  </si>
  <si>
    <t>E02002275</t>
  </si>
  <si>
    <t>E02002276</t>
  </si>
  <si>
    <t>Wilton Park, Carlinghow &amp; Brookroyd</t>
  </si>
  <si>
    <t>E02002277</t>
  </si>
  <si>
    <t>Upper Batley &amp; Soothill</t>
  </si>
  <si>
    <t>E02002278</t>
  </si>
  <si>
    <t>Hightown &amp; Hartshead Moor</t>
  </si>
  <si>
    <t>E02002279</t>
  </si>
  <si>
    <t>Liversedge, Littletown &amp; Millbridge</t>
  </si>
  <si>
    <t>E02002280</t>
  </si>
  <si>
    <t>Batley Central</t>
  </si>
  <si>
    <t>E02002281</t>
  </si>
  <si>
    <t>E02002282</t>
  </si>
  <si>
    <t>Staincliffe &amp; Healey</t>
  </si>
  <si>
    <t>E02002283</t>
  </si>
  <si>
    <t>Batley Carr &amp; Mount Pleasant</t>
  </si>
  <si>
    <t>E02002284</t>
  </si>
  <si>
    <t>E02002285</t>
  </si>
  <si>
    <t>E02002286</t>
  </si>
  <si>
    <t>Dewsbury Moor Upper</t>
  </si>
  <si>
    <t>E02002287</t>
  </si>
  <si>
    <t>Dewsbury Central &amp; Westborough</t>
  </si>
  <si>
    <t>E14000549</t>
  </si>
  <si>
    <t>Battersea</t>
  </si>
  <si>
    <t>E02000923</t>
  </si>
  <si>
    <t>Battersea Park</t>
  </si>
  <si>
    <t>E02000924</t>
  </si>
  <si>
    <t>Nine Elms &amp; Patmore</t>
  </si>
  <si>
    <t>E02000925</t>
  </si>
  <si>
    <t>Battersea Latchmere</t>
  </si>
  <si>
    <t>E02000926</t>
  </si>
  <si>
    <t>St Mary's &amp; Cotton Row</t>
  </si>
  <si>
    <t>E02000927</t>
  </si>
  <si>
    <t>Lavender Hill East</t>
  </si>
  <si>
    <t>E02000929</t>
  </si>
  <si>
    <t>York Gardens</t>
  </si>
  <si>
    <t>E02000930</t>
  </si>
  <si>
    <t>Lavender Hill West &amp; Little India</t>
  </si>
  <si>
    <t>E02000931</t>
  </si>
  <si>
    <t>Clapham Common West</t>
  </si>
  <si>
    <t>E02000932</t>
  </si>
  <si>
    <t>Putney Town &amp; Wandsworth Park</t>
  </si>
  <si>
    <t>E02000934</t>
  </si>
  <si>
    <t>Clapham Junction &amp; East Hill</t>
  </si>
  <si>
    <t>E02000937</t>
  </si>
  <si>
    <t>Wandsworth Common</t>
  </si>
  <si>
    <t>E02000939</t>
  </si>
  <si>
    <t>E02000940</t>
  </si>
  <si>
    <t>Wandsworth South</t>
  </si>
  <si>
    <t>E02000941</t>
  </si>
  <si>
    <t>Earlsfield North</t>
  </si>
  <si>
    <t>E02000943</t>
  </si>
  <si>
    <t>E02000948</t>
  </si>
  <si>
    <t>Tooting Bec Common</t>
  </si>
  <si>
    <t>E14000550</t>
  </si>
  <si>
    <t>Beaconsfield</t>
  </si>
  <si>
    <t>E02003688</t>
  </si>
  <si>
    <t>E02003689</t>
  </si>
  <si>
    <t>Gerrards Cross</t>
  </si>
  <si>
    <t>E02003690</t>
  </si>
  <si>
    <t>Denham</t>
  </si>
  <si>
    <t>E02003691</t>
  </si>
  <si>
    <t>E02003692</t>
  </si>
  <si>
    <t>Stoke Poges &amp; George Green</t>
  </si>
  <si>
    <t>E02003693</t>
  </si>
  <si>
    <t>Burham North, Taplow &amp; Dorney</t>
  </si>
  <si>
    <t>E02003694</t>
  </si>
  <si>
    <t>Burnham South</t>
  </si>
  <si>
    <t>E02003695</t>
  </si>
  <si>
    <t>E02003713</t>
  </si>
  <si>
    <t>Flackwell Heath</t>
  </si>
  <si>
    <t>E02003714</t>
  </si>
  <si>
    <t>E02003715</t>
  </si>
  <si>
    <t>E02003716</t>
  </si>
  <si>
    <t>Bourne End</t>
  </si>
  <si>
    <t>E02003717</t>
  </si>
  <si>
    <t>E02003718</t>
  </si>
  <si>
    <t>Marlow East</t>
  </si>
  <si>
    <t>E14000551</t>
  </si>
  <si>
    <t>Beckenham</t>
  </si>
  <si>
    <t>E02000132</t>
  </si>
  <si>
    <t>New Beckenham</t>
  </si>
  <si>
    <t>E02000137</t>
  </si>
  <si>
    <t>E02000138</t>
  </si>
  <si>
    <t>Beckenham East &amp; Kelsey Park</t>
  </si>
  <si>
    <t>E02000144</t>
  </si>
  <si>
    <t>Bromley South</t>
  </si>
  <si>
    <t>E02000146</t>
  </si>
  <si>
    <t>E02000147</t>
  </si>
  <si>
    <t>Langley Park</t>
  </si>
  <si>
    <t>E02000150</t>
  </si>
  <si>
    <t>Eden Park &amp; Bethlem</t>
  </si>
  <si>
    <t>E02000152</t>
  </si>
  <si>
    <t>Bromley Common</t>
  </si>
  <si>
    <t>E02000153</t>
  </si>
  <si>
    <t>Hayes North</t>
  </si>
  <si>
    <t>E02000156</t>
  </si>
  <si>
    <t>West Wickham</t>
  </si>
  <si>
    <t>E02000159</t>
  </si>
  <si>
    <t>Keston</t>
  </si>
  <si>
    <t>E02000160</t>
  </si>
  <si>
    <t>Hayes South &amp; Coney Hall</t>
  </si>
  <si>
    <t>E02006787</t>
  </si>
  <si>
    <t>Elmers End</t>
  </si>
  <si>
    <t>E14000552</t>
  </si>
  <si>
    <t>Bedford</t>
  </si>
  <si>
    <t>E02003620</t>
  </si>
  <si>
    <t>Brickhill</t>
  </si>
  <si>
    <t>E02003621</t>
  </si>
  <si>
    <t>Putnoe</t>
  </si>
  <si>
    <t>E02003622</t>
  </si>
  <si>
    <t>Goldington</t>
  </si>
  <si>
    <t>E02003624</t>
  </si>
  <si>
    <t>De Parys</t>
  </si>
  <si>
    <t>E02003625</t>
  </si>
  <si>
    <t>Harpur</t>
  </si>
  <si>
    <t>E02003626</t>
  </si>
  <si>
    <t>Newnham</t>
  </si>
  <si>
    <t>E02003627</t>
  </si>
  <si>
    <t>E02003628</t>
  </si>
  <si>
    <t>Queens Park</t>
  </si>
  <si>
    <t>E02003629</t>
  </si>
  <si>
    <t>Kingsbrook</t>
  </si>
  <si>
    <t>E02003630</t>
  </si>
  <si>
    <t>Cauldwell</t>
  </si>
  <si>
    <t>E02003631</t>
  </si>
  <si>
    <t>Kempston North</t>
  </si>
  <si>
    <t>E02003632</t>
  </si>
  <si>
    <t>Kempston Central &amp; East</t>
  </si>
  <si>
    <t>E02003633</t>
  </si>
  <si>
    <t>Kempston West &amp; South</t>
  </si>
  <si>
    <t>E14000553</t>
  </si>
  <si>
    <t>Bermondsey and Old Southwark</t>
  </si>
  <si>
    <t>E02000807</t>
  </si>
  <si>
    <t>Rotherhithe</t>
  </si>
  <si>
    <t>E02000808</t>
  </si>
  <si>
    <t>Borough &amp; Southwark Street</t>
  </si>
  <si>
    <t>E02000809</t>
  </si>
  <si>
    <t>Bermondsey North</t>
  </si>
  <si>
    <t>E02000810</t>
  </si>
  <si>
    <t>Bermondsey East</t>
  </si>
  <si>
    <t>E02000812</t>
  </si>
  <si>
    <t>London Bridge &amp; Bermondsey West</t>
  </si>
  <si>
    <t>E02000813</t>
  </si>
  <si>
    <t>Canada Water</t>
  </si>
  <si>
    <t>E02000814</t>
  </si>
  <si>
    <t>Surrey Quays</t>
  </si>
  <si>
    <t>E02000815</t>
  </si>
  <si>
    <t>Elephant &amp; Castle</t>
  </si>
  <si>
    <t>E02000816</t>
  </si>
  <si>
    <t>South Bermondsey Central</t>
  </si>
  <si>
    <t>E02000817</t>
  </si>
  <si>
    <t>South Bermondsey East</t>
  </si>
  <si>
    <t>E02000818</t>
  </si>
  <si>
    <t>Walworth North</t>
  </si>
  <si>
    <t>E02000819</t>
  </si>
  <si>
    <t>South Bermondsey West</t>
  </si>
  <si>
    <t>E02000820</t>
  </si>
  <si>
    <t>E02000821</t>
  </si>
  <si>
    <t>Burgess Park</t>
  </si>
  <si>
    <t>E02000822</t>
  </si>
  <si>
    <t>Walworth South</t>
  </si>
  <si>
    <t>E02000823</t>
  </si>
  <si>
    <t>E02006802</t>
  </si>
  <si>
    <t>Southwark St George's</t>
  </si>
  <si>
    <t>E14000554</t>
  </si>
  <si>
    <t>Berwick-upon-Tweed</t>
  </si>
  <si>
    <t>E02005702</t>
  </si>
  <si>
    <t>Longhoughton &amp; Alnmouth</t>
  </si>
  <si>
    <t>North East</t>
  </si>
  <si>
    <t>E02005703</t>
  </si>
  <si>
    <t>Alnwick</t>
  </si>
  <si>
    <t>E02005704</t>
  </si>
  <si>
    <t>E02005705</t>
  </si>
  <si>
    <t>Rothbury &amp; Longframlington</t>
  </si>
  <si>
    <t>E02005706</t>
  </si>
  <si>
    <t>Berwick-upon-Tweed Town</t>
  </si>
  <si>
    <t>E02005707</t>
  </si>
  <si>
    <t>E02005708</t>
  </si>
  <si>
    <t>Seahouses, Belford &amp; Wooler</t>
  </si>
  <si>
    <t>E02005720</t>
  </si>
  <si>
    <t>E02005722</t>
  </si>
  <si>
    <t>E14000555</t>
  </si>
  <si>
    <t>Bethnal Green and Bow</t>
  </si>
  <si>
    <t>E02000864</t>
  </si>
  <si>
    <t>Bow North &amp; Fish Island</t>
  </si>
  <si>
    <t>E02000865</t>
  </si>
  <si>
    <t>Bethnal Green North East</t>
  </si>
  <si>
    <t>E02000866</t>
  </si>
  <si>
    <t>Bow West</t>
  </si>
  <si>
    <t>E02000867</t>
  </si>
  <si>
    <t>Bow South</t>
  </si>
  <si>
    <t>E02000868</t>
  </si>
  <si>
    <t>Bethnal Green North West</t>
  </si>
  <si>
    <t>E02000869</t>
  </si>
  <si>
    <t>Columbia Road</t>
  </si>
  <si>
    <t>E02000870</t>
  </si>
  <si>
    <t>Bethnal Green East</t>
  </si>
  <si>
    <t>E02000872</t>
  </si>
  <si>
    <t>Brick Lane North</t>
  </si>
  <si>
    <t>E02000873</t>
  </si>
  <si>
    <t>Mile End West</t>
  </si>
  <si>
    <t>E02000874</t>
  </si>
  <si>
    <t>Bethnal Green Central</t>
  </si>
  <si>
    <t>E02000876</t>
  </si>
  <si>
    <t>Bethnal Green South</t>
  </si>
  <si>
    <t>E02000878</t>
  </si>
  <si>
    <t>Spitalfields</t>
  </si>
  <si>
    <t>E02000879</t>
  </si>
  <si>
    <t>Stepney Green</t>
  </si>
  <si>
    <t>E02000880</t>
  </si>
  <si>
    <t>E02000882</t>
  </si>
  <si>
    <t>Limehouse North &amp; Stepney East</t>
  </si>
  <si>
    <t>E02000884</t>
  </si>
  <si>
    <t>Aldgate</t>
  </si>
  <si>
    <t>E14000556</t>
  </si>
  <si>
    <t>Beverley and Holderness</t>
  </si>
  <si>
    <t>E02002693</t>
  </si>
  <si>
    <t>E02002695</t>
  </si>
  <si>
    <t>Hornsea</t>
  </si>
  <si>
    <t>E02002696</t>
  </si>
  <si>
    <t>Cherry Burton, Leconfield &amp; Middleton</t>
  </si>
  <si>
    <t>E02002697</t>
  </si>
  <si>
    <t>Leven &amp; Tickton</t>
  </si>
  <si>
    <t>E02002699</t>
  </si>
  <si>
    <t>Beverley North</t>
  </si>
  <si>
    <t>E02002700</t>
  </si>
  <si>
    <t>E02002702</t>
  </si>
  <si>
    <t>Beverley South</t>
  </si>
  <si>
    <t>E02002703</t>
  </si>
  <si>
    <t>Walkington, Bishop Burton &amp; Woodmansey</t>
  </si>
  <si>
    <t>E02002704</t>
  </si>
  <si>
    <t>Aldbrough &amp; Sproatley</t>
  </si>
  <si>
    <t>E02002707</t>
  </si>
  <si>
    <t>E02002712</t>
  </si>
  <si>
    <t>Hedon &amp; Preston</t>
  </si>
  <si>
    <t>E02002714</t>
  </si>
  <si>
    <t>Withernsea West &amp; Keyingham</t>
  </si>
  <si>
    <t>E02002716</t>
  </si>
  <si>
    <t>Burstwick &amp; Thorngumbald</t>
  </si>
  <si>
    <t>E02002722</t>
  </si>
  <si>
    <t>Withernsea East &amp; Patrington</t>
  </si>
  <si>
    <t>E14000557</t>
  </si>
  <si>
    <t>Bexhill and Battle</t>
  </si>
  <si>
    <t>E02004392</t>
  </si>
  <si>
    <t>E02004393</t>
  </si>
  <si>
    <t>E02004394</t>
  </si>
  <si>
    <t>E02004397</t>
  </si>
  <si>
    <t>E02004398</t>
  </si>
  <si>
    <t>E02004399</t>
  </si>
  <si>
    <t>E02004400</t>
  </si>
  <si>
    <t>E02004401</t>
  </si>
  <si>
    <t>E02004402</t>
  </si>
  <si>
    <t>Bexhill Central</t>
  </si>
  <si>
    <t>E02004412</t>
  </si>
  <si>
    <t>Heathfield</t>
  </si>
  <si>
    <t>E02004413</t>
  </si>
  <si>
    <t>Broad Oak &amp; Horam</t>
  </si>
  <si>
    <t>E02004416</t>
  </si>
  <si>
    <t>Herstmonceux &amp; Ninfield</t>
  </si>
  <si>
    <t>E02004422</t>
  </si>
  <si>
    <t>E14000558</t>
  </si>
  <si>
    <t>Bexleyheath and Crayford</t>
  </si>
  <si>
    <t>E02000072</t>
  </si>
  <si>
    <t>Slade Green &amp; Crayford Marshes</t>
  </si>
  <si>
    <t>E02000073</t>
  </si>
  <si>
    <t>E02000074</t>
  </si>
  <si>
    <t>Lesney Farm &amp; Colyers East</t>
  </si>
  <si>
    <t>E02000075</t>
  </si>
  <si>
    <t>Bursted Wood</t>
  </si>
  <si>
    <t>E02000077</t>
  </si>
  <si>
    <t>St Michael's</t>
  </si>
  <si>
    <t>E02000078</t>
  </si>
  <si>
    <t>Barnehurst North</t>
  </si>
  <si>
    <t>E02000079</t>
  </si>
  <si>
    <t>E02000080</t>
  </si>
  <si>
    <t>Welling</t>
  </si>
  <si>
    <t>E02000081</t>
  </si>
  <si>
    <t>Barnehurst South</t>
  </si>
  <si>
    <t>E02000083</t>
  </si>
  <si>
    <t>Crayford</t>
  </si>
  <si>
    <t>E02000084</t>
  </si>
  <si>
    <t>Danson Park</t>
  </si>
  <si>
    <t>E02000085</t>
  </si>
  <si>
    <t>Blackfen</t>
  </si>
  <si>
    <t>E02000087</t>
  </si>
  <si>
    <t>Bexley Village</t>
  </si>
  <si>
    <t>E14000559</t>
  </si>
  <si>
    <t>Birkenhead</t>
  </si>
  <si>
    <t>E02001476</t>
  </si>
  <si>
    <t>Poulton</t>
  </si>
  <si>
    <t>E02001477</t>
  </si>
  <si>
    <t>Bidston Hill</t>
  </si>
  <si>
    <t>E02001481</t>
  </si>
  <si>
    <t>E02001482</t>
  </si>
  <si>
    <t>Birkenhead Central</t>
  </si>
  <si>
    <t>E02001485</t>
  </si>
  <si>
    <t>Noctorum North &amp; Upton East</t>
  </si>
  <si>
    <t>E02001486</t>
  </si>
  <si>
    <t>E02001487</t>
  </si>
  <si>
    <t>Birkenhead South</t>
  </si>
  <si>
    <t>E02001488</t>
  </si>
  <si>
    <t>Oxton South</t>
  </si>
  <si>
    <t>E02001490</t>
  </si>
  <si>
    <t>Noctorum South</t>
  </si>
  <si>
    <t>E02001493</t>
  </si>
  <si>
    <t>Tranmere</t>
  </si>
  <si>
    <t>E02001495</t>
  </si>
  <si>
    <t>Egerton Park</t>
  </si>
  <si>
    <t>E02001496</t>
  </si>
  <si>
    <t>Prenton</t>
  </si>
  <si>
    <t>E02001497</t>
  </si>
  <si>
    <t>E02001498</t>
  </si>
  <si>
    <t>Woodhey</t>
  </si>
  <si>
    <t>E14000560</t>
  </si>
  <si>
    <t>Birmingham, Edgbaston</t>
  </si>
  <si>
    <t>E02001886</t>
  </si>
  <si>
    <t>Rotton Park</t>
  </si>
  <si>
    <t>E02001890</t>
  </si>
  <si>
    <t>Edgbaston North</t>
  </si>
  <si>
    <t>E02001899</t>
  </si>
  <si>
    <t>Harborne West</t>
  </si>
  <si>
    <t>E02001900</t>
  </si>
  <si>
    <t>Five Ways South &amp; Calthorpe Park</t>
  </si>
  <si>
    <t>E02001901</t>
  </si>
  <si>
    <t>Harborne East</t>
  </si>
  <si>
    <t>E02001905</t>
  </si>
  <si>
    <t>Edgbaston South &amp; University</t>
  </si>
  <si>
    <t>E02001906</t>
  </si>
  <si>
    <t>Quinton West</t>
  </si>
  <si>
    <t>E02001911</t>
  </si>
  <si>
    <t>Quinton East</t>
  </si>
  <si>
    <t>E02001913</t>
  </si>
  <si>
    <t>Metchley</t>
  </si>
  <si>
    <t>E02001920</t>
  </si>
  <si>
    <t>Woodgate Valley</t>
  </si>
  <si>
    <t>E02001921</t>
  </si>
  <si>
    <t>California</t>
  </si>
  <si>
    <t>E02001927</t>
  </si>
  <si>
    <t>Weoley Castle</t>
  </si>
  <si>
    <t>E02001928</t>
  </si>
  <si>
    <t>Woodgate</t>
  </si>
  <si>
    <t>E02001932</t>
  </si>
  <si>
    <t>Bartley Green &amp; Shenley Fields</t>
  </si>
  <si>
    <t>E02006895</t>
  </si>
  <si>
    <t>Attwood Green &amp; Park Central</t>
  </si>
  <si>
    <t>E14000561</t>
  </si>
  <si>
    <t>Birmingham, Erdington</t>
  </si>
  <si>
    <t>E02001833</t>
  </si>
  <si>
    <t>Kingstanding North</t>
  </si>
  <si>
    <t>E02001836</t>
  </si>
  <si>
    <t>New Oscott</t>
  </si>
  <si>
    <t>E02001837</t>
  </si>
  <si>
    <t>Kingstanding South East</t>
  </si>
  <si>
    <t>E02001840</t>
  </si>
  <si>
    <t>E02001841</t>
  </si>
  <si>
    <t>Wylde Green</t>
  </si>
  <si>
    <t>E02001844</t>
  </si>
  <si>
    <t>Chester Road</t>
  </si>
  <si>
    <t>E02001846</t>
  </si>
  <si>
    <t>Short Heath</t>
  </si>
  <si>
    <t>E02001848</t>
  </si>
  <si>
    <t>Upper Witton</t>
  </si>
  <si>
    <t>E02001849</t>
  </si>
  <si>
    <t>E02001851</t>
  </si>
  <si>
    <t>E02001852</t>
  </si>
  <si>
    <t>E02001854</t>
  </si>
  <si>
    <t>Birches Green</t>
  </si>
  <si>
    <t>E02001855</t>
  </si>
  <si>
    <t>Castle Vale</t>
  </si>
  <si>
    <t>E02001856</t>
  </si>
  <si>
    <t>Brookvale</t>
  </si>
  <si>
    <t>E02001857</t>
  </si>
  <si>
    <t>E14000562</t>
  </si>
  <si>
    <t>Birmingham, Hall Green</t>
  </si>
  <si>
    <t>E02001897</t>
  </si>
  <si>
    <t>Sparkbrook North</t>
  </si>
  <si>
    <t>E02001903</t>
  </si>
  <si>
    <t>Sparkbrook South</t>
  </si>
  <si>
    <t>E02001908</t>
  </si>
  <si>
    <t>Sparkhill North</t>
  </si>
  <si>
    <t>E02001909</t>
  </si>
  <si>
    <t>Balsall Heath East</t>
  </si>
  <si>
    <t>E02001910</t>
  </si>
  <si>
    <t>E02001914</t>
  </si>
  <si>
    <t>Moor Green &amp; Cannon Hill</t>
  </si>
  <si>
    <t>E02001916</t>
  </si>
  <si>
    <t>Acocks Green West</t>
  </si>
  <si>
    <t>E02001918</t>
  </si>
  <si>
    <t>E02001919</t>
  </si>
  <si>
    <t>E02001923</t>
  </si>
  <si>
    <t>Springfield &amp; Hall Green West</t>
  </si>
  <si>
    <t>E02001924</t>
  </si>
  <si>
    <t>Hall Green East</t>
  </si>
  <si>
    <t>E02001929</t>
  </si>
  <si>
    <t>Fox Hollies</t>
  </si>
  <si>
    <t>E02001930</t>
  </si>
  <si>
    <t>Kings Heath</t>
  </si>
  <si>
    <t>E02001931</t>
  </si>
  <si>
    <t>Wake Green East &amp; Moseley Bog</t>
  </si>
  <si>
    <t>E02001934</t>
  </si>
  <si>
    <t>E02001937</t>
  </si>
  <si>
    <t>Billesley Common</t>
  </si>
  <si>
    <t>E02006807</t>
  </si>
  <si>
    <t>Yardley Wood East</t>
  </si>
  <si>
    <t>E02006901</t>
  </si>
  <si>
    <t>Greet &amp; Sparkhill South</t>
  </si>
  <si>
    <t>E14000563</t>
  </si>
  <si>
    <t>Birmingham, Hodge Hill</t>
  </si>
  <si>
    <t>E02001864</t>
  </si>
  <si>
    <t>Bromford</t>
  </si>
  <si>
    <t>E02001868</t>
  </si>
  <si>
    <t>Hodge Hill</t>
  </si>
  <si>
    <t>E02001870</t>
  </si>
  <si>
    <t>E02001871</t>
  </si>
  <si>
    <t>Buckland End</t>
  </si>
  <si>
    <t>E02001872</t>
  </si>
  <si>
    <t>E02001874</t>
  </si>
  <si>
    <t>Washwood Heath</t>
  </si>
  <si>
    <t>E02001877</t>
  </si>
  <si>
    <t>Saltley East</t>
  </si>
  <si>
    <t>E02001878</t>
  </si>
  <si>
    <t>Saltley West</t>
  </si>
  <si>
    <t>E02001880</t>
  </si>
  <si>
    <t>Glebe Farm</t>
  </si>
  <si>
    <t>E02001881</t>
  </si>
  <si>
    <t>E02001883</t>
  </si>
  <si>
    <t>Kitts Green</t>
  </si>
  <si>
    <t>E02001884</t>
  </si>
  <si>
    <t>Bordesley Green North</t>
  </si>
  <si>
    <t>E02001889</t>
  </si>
  <si>
    <t>Little Bromwich</t>
  </si>
  <si>
    <t>E02001892</t>
  </si>
  <si>
    <t>Yardley Fields</t>
  </si>
  <si>
    <t>E02001895</t>
  </si>
  <si>
    <t>Sheldon North</t>
  </si>
  <si>
    <t>E02001896</t>
  </si>
  <si>
    <t>E02006900</t>
  </si>
  <si>
    <t>Bordesley</t>
  </si>
  <si>
    <t>E14000564</t>
  </si>
  <si>
    <t>Birmingham, Ladywood</t>
  </si>
  <si>
    <t>E02001859</t>
  </si>
  <si>
    <t>Birchfield East</t>
  </si>
  <si>
    <t>E02001861</t>
  </si>
  <si>
    <t>Birchfield West</t>
  </si>
  <si>
    <t>E02001862</t>
  </si>
  <si>
    <t>Middlemore</t>
  </si>
  <si>
    <t>E02001863</t>
  </si>
  <si>
    <t>Aston Park</t>
  </si>
  <si>
    <t>E02001865</t>
  </si>
  <si>
    <t>Handsworth South</t>
  </si>
  <si>
    <t>E02001866</t>
  </si>
  <si>
    <t>Lozells West</t>
  </si>
  <si>
    <t>E02001867</t>
  </si>
  <si>
    <t>Lozells East</t>
  </si>
  <si>
    <t>E02001869</t>
  </si>
  <si>
    <t>Nechells</t>
  </si>
  <si>
    <t>E02001873</t>
  </si>
  <si>
    <t>Winson Green &amp; Gib Heath</t>
  </si>
  <si>
    <t>E02001875</t>
  </si>
  <si>
    <t>Hockley &amp; Jewellery Quarter</t>
  </si>
  <si>
    <t>E02001876</t>
  </si>
  <si>
    <t>Aston</t>
  </si>
  <si>
    <t>E02001879</t>
  </si>
  <si>
    <t>Summerfield</t>
  </si>
  <si>
    <t>E02006896</t>
  </si>
  <si>
    <t>Digbeth</t>
  </si>
  <si>
    <t>E02006897</t>
  </si>
  <si>
    <t>Five Ways North</t>
  </si>
  <si>
    <t>E02006898</t>
  </si>
  <si>
    <t>E02006899</t>
  </si>
  <si>
    <t>E14000565</t>
  </si>
  <si>
    <t>Birmingham, Northfield</t>
  </si>
  <si>
    <t>E02001925</t>
  </si>
  <si>
    <t>Selly Oak Park &amp; Lodge Hill</t>
  </si>
  <si>
    <t>E02001935</t>
  </si>
  <si>
    <t>Shenley Lane</t>
  </si>
  <si>
    <t>E02001939</t>
  </si>
  <si>
    <t>Bournville West</t>
  </si>
  <si>
    <t>E02001945</t>
  </si>
  <si>
    <t>E02001946</t>
  </si>
  <si>
    <t>Northfield</t>
  </si>
  <si>
    <t>E02001949</t>
  </si>
  <si>
    <t>Lifford &amp; Walkers Heath</t>
  </si>
  <si>
    <t>E02001950</t>
  </si>
  <si>
    <t>Longbridge North</t>
  </si>
  <si>
    <t>E02001951</t>
  </si>
  <si>
    <t>E02001952</t>
  </si>
  <si>
    <t>Turves Green</t>
  </si>
  <si>
    <t>E02001953</t>
  </si>
  <si>
    <t>King's Norton</t>
  </si>
  <si>
    <t>E02001954</t>
  </si>
  <si>
    <t>Hawkesley</t>
  </si>
  <si>
    <t>E02001955</t>
  </si>
  <si>
    <t>Longbridge South</t>
  </si>
  <si>
    <t>E02001956</t>
  </si>
  <si>
    <t>Rubery East</t>
  </si>
  <si>
    <t>E02001957</t>
  </si>
  <si>
    <t>West Heath</t>
  </si>
  <si>
    <t>E14000566</t>
  </si>
  <si>
    <t>Birmingham, Perry Barr</t>
  </si>
  <si>
    <t>E02001834</t>
  </si>
  <si>
    <t>Old Oscott</t>
  </si>
  <si>
    <t>E02001839</t>
  </si>
  <si>
    <t>Queslett</t>
  </si>
  <si>
    <t>E02001842</t>
  </si>
  <si>
    <t>Perry Beeches West</t>
  </si>
  <si>
    <t>E02001843</t>
  </si>
  <si>
    <t>Kingstanding South West</t>
  </si>
  <si>
    <t>E02001845</t>
  </si>
  <si>
    <t>Perry Beeches East</t>
  </si>
  <si>
    <t>E02001850</t>
  </si>
  <si>
    <t>E02001858</t>
  </si>
  <si>
    <t>Handsworth East</t>
  </si>
  <si>
    <t>E02001860</t>
  </si>
  <si>
    <t>Handsworth West</t>
  </si>
  <si>
    <t>E02006809</t>
  </si>
  <si>
    <t>Handsworth Wood</t>
  </si>
  <si>
    <t>E14000567</t>
  </si>
  <si>
    <t>Birmingham, Selly Oak</t>
  </si>
  <si>
    <t>E02001922</t>
  </si>
  <si>
    <t>Selly Oak</t>
  </si>
  <si>
    <t>E02001926</t>
  </si>
  <si>
    <t>E02001933</t>
  </si>
  <si>
    <t>Kings Heath Park &amp; Stirchley East</t>
  </si>
  <si>
    <t>E02001936</t>
  </si>
  <si>
    <t>Brandwood North</t>
  </si>
  <si>
    <t>E02001938</t>
  </si>
  <si>
    <t>Bournville East &amp; Stirchley West</t>
  </si>
  <si>
    <t>E02001941</t>
  </si>
  <si>
    <t>Yardley Wood West</t>
  </si>
  <si>
    <t>E02001942</t>
  </si>
  <si>
    <t>Cotteridge</t>
  </si>
  <si>
    <t>E02001943</t>
  </si>
  <si>
    <t>E02001944</t>
  </si>
  <si>
    <t>Brandwood End</t>
  </si>
  <si>
    <t>E02001947</t>
  </si>
  <si>
    <t>Druids Heath</t>
  </si>
  <si>
    <t>E02001948</t>
  </si>
  <si>
    <t>E14000568</t>
  </si>
  <si>
    <t>Birmingham, Yardley</t>
  </si>
  <si>
    <t>E02001882</t>
  </si>
  <si>
    <t>E02001888</t>
  </si>
  <si>
    <t>Kent's Moat</t>
  </si>
  <si>
    <t>E02001893</t>
  </si>
  <si>
    <t>Yardley</t>
  </si>
  <si>
    <t>E02001898</t>
  </si>
  <si>
    <t>Lyndon Green</t>
  </si>
  <si>
    <t>E02001902</t>
  </si>
  <si>
    <t>Yardley South</t>
  </si>
  <si>
    <t>E02001904</t>
  </si>
  <si>
    <t>Hay Mills &amp; Tyseley</t>
  </si>
  <si>
    <t>E02001907</t>
  </si>
  <si>
    <t>Sheldon South</t>
  </si>
  <si>
    <t>E02001915</t>
  </si>
  <si>
    <t>Acocks Green East</t>
  </si>
  <si>
    <t>E14000569</t>
  </si>
  <si>
    <t>Bishop Auckland</t>
  </si>
  <si>
    <t>E02004333</t>
  </si>
  <si>
    <t>E02004335</t>
  </si>
  <si>
    <t>Spennymoor East &amp; Ferryhill West</t>
  </si>
  <si>
    <t>E02004337</t>
  </si>
  <si>
    <t>Spennymoor West</t>
  </si>
  <si>
    <t>E02004340</t>
  </si>
  <si>
    <t>Shildon</t>
  </si>
  <si>
    <t>E02004345</t>
  </si>
  <si>
    <t>E02004346</t>
  </si>
  <si>
    <t>E02004347</t>
  </si>
  <si>
    <t>Barnard Castle</t>
  </si>
  <si>
    <t>E02004351</t>
  </si>
  <si>
    <t>Coundon North</t>
  </si>
  <si>
    <t>E02004352</t>
  </si>
  <si>
    <t>E02004353</t>
  </si>
  <si>
    <t>E02004354</t>
  </si>
  <si>
    <t>Saint Helen Auckland &amp; West Auckland</t>
  </si>
  <si>
    <t>E02004355</t>
  </si>
  <si>
    <t>Bishop Auckland South</t>
  </si>
  <si>
    <t>E14000570</t>
  </si>
  <si>
    <t>Blackburn</t>
  </si>
  <si>
    <t>E02002615</t>
  </si>
  <si>
    <t>Roe Lee, Brownhill &amp; Sunnybower</t>
  </si>
  <si>
    <t>E02002616</t>
  </si>
  <si>
    <t>E02002617</t>
  </si>
  <si>
    <t>Little Harwood</t>
  </si>
  <si>
    <t>E02002618</t>
  </si>
  <si>
    <t>Bastwell</t>
  </si>
  <si>
    <t>E02002619</t>
  </si>
  <si>
    <t>Wensley Fold</t>
  </si>
  <si>
    <t>E02002620</t>
  </si>
  <si>
    <t>Central Blackburn</t>
  </si>
  <si>
    <t>E02002621</t>
  </si>
  <si>
    <t>Audley</t>
  </si>
  <si>
    <t>E02002622</t>
  </si>
  <si>
    <t>Shadsworth &amp; Intack</t>
  </si>
  <si>
    <t>E02002623</t>
  </si>
  <si>
    <t>Witton, Mill Hill &amp; Hollin Bank</t>
  </si>
  <si>
    <t>E02002624</t>
  </si>
  <si>
    <t>E02002625</t>
  </si>
  <si>
    <t>Queen's Park &amp; Higher Croft</t>
  </si>
  <si>
    <t>E02002626</t>
  </si>
  <si>
    <t>Meadowhead</t>
  </si>
  <si>
    <t>E02002627</t>
  </si>
  <si>
    <t>Ewood &amp; Fernhurst</t>
  </si>
  <si>
    <t>E14000571</t>
  </si>
  <si>
    <t>Blackley and Broughton</t>
  </si>
  <si>
    <t>E02001045</t>
  </si>
  <si>
    <t>Boothroyden &amp; Higher Blackley</t>
  </si>
  <si>
    <t>E02001046</t>
  </si>
  <si>
    <t>Blackley</t>
  </si>
  <si>
    <t>E02001047</t>
  </si>
  <si>
    <t>Charlestown</t>
  </si>
  <si>
    <t>E02001048</t>
  </si>
  <si>
    <t>Crumpsall North &amp; Heaton Park</t>
  </si>
  <si>
    <t>E02001049</t>
  </si>
  <si>
    <t>New Moston</t>
  </si>
  <si>
    <t>E02001050</t>
  </si>
  <si>
    <t>E02001051</t>
  </si>
  <si>
    <t>Moston West</t>
  </si>
  <si>
    <t>E02001052</t>
  </si>
  <si>
    <t>Crumpsall South</t>
  </si>
  <si>
    <t>E02001053</t>
  </si>
  <si>
    <t>E02001166</t>
  </si>
  <si>
    <t>Broughton Park</t>
  </si>
  <si>
    <t>E02001167</t>
  </si>
  <si>
    <t>E02001172</t>
  </si>
  <si>
    <t>Higher Broughton</t>
  </si>
  <si>
    <t>E02001178</t>
  </si>
  <si>
    <t>Salford Central &amp; University</t>
  </si>
  <si>
    <t>E02006913</t>
  </si>
  <si>
    <t>Cheetham Hill</t>
  </si>
  <si>
    <t>E02006915</t>
  </si>
  <si>
    <t>Strangeways</t>
  </si>
  <si>
    <t>E14000572</t>
  </si>
  <si>
    <t>Blackpool North and Cleveleys</t>
  </si>
  <si>
    <t>E02002633</t>
  </si>
  <si>
    <t>E02002634</t>
  </si>
  <si>
    <t>Churchtown</t>
  </si>
  <si>
    <t>E02002635</t>
  </si>
  <si>
    <t>E02002636</t>
  </si>
  <si>
    <t>E02002637</t>
  </si>
  <si>
    <t>Hoohill</t>
  </si>
  <si>
    <t>E02002638</t>
  </si>
  <si>
    <t>North Shore</t>
  </si>
  <si>
    <t>E02002639</t>
  </si>
  <si>
    <t>Little Layton &amp; Little Carleton</t>
  </si>
  <si>
    <t>E02002640</t>
  </si>
  <si>
    <t>E02002641</t>
  </si>
  <si>
    <t>Queenstown &amp; Layton</t>
  </si>
  <si>
    <t>E02005323</t>
  </si>
  <si>
    <t>Fleetwood South East</t>
  </si>
  <si>
    <t>E02005326</t>
  </si>
  <si>
    <t>Cleveleys West</t>
  </si>
  <si>
    <t>E02005328</t>
  </si>
  <si>
    <t>Cleveleys East</t>
  </si>
  <si>
    <t>E02005329</t>
  </si>
  <si>
    <t>Thornton West</t>
  </si>
  <si>
    <t>E14000573</t>
  </si>
  <si>
    <t>Blackpool South</t>
  </si>
  <si>
    <t>E02002642</t>
  </si>
  <si>
    <t>Central Blackpool</t>
  </si>
  <si>
    <t>E02002643</t>
  </si>
  <si>
    <t>E02002644</t>
  </si>
  <si>
    <t>Stanley Park &amp; Great Marton</t>
  </si>
  <si>
    <t>E02002645</t>
  </si>
  <si>
    <t>E02002646</t>
  </si>
  <si>
    <t>E02002647</t>
  </si>
  <si>
    <t>Victoria</t>
  </si>
  <si>
    <t>E02002648</t>
  </si>
  <si>
    <t>Hawes Side</t>
  </si>
  <si>
    <t>E02002649</t>
  </si>
  <si>
    <t>South Shore</t>
  </si>
  <si>
    <t>E02002650</t>
  </si>
  <si>
    <t>E02002651</t>
  </si>
  <si>
    <t>E14000574</t>
  </si>
  <si>
    <t>Blaydon</t>
  </si>
  <si>
    <t>E02001682</t>
  </si>
  <si>
    <t>Ryton</t>
  </si>
  <si>
    <t>E02001683</t>
  </si>
  <si>
    <t>E02001685</t>
  </si>
  <si>
    <t>Blaydon South</t>
  </si>
  <si>
    <t>E02001686</t>
  </si>
  <si>
    <t>Blaydon North &amp; Winlaton Mill</t>
  </si>
  <si>
    <t>E02001690</t>
  </si>
  <si>
    <t>Swalwell</t>
  </si>
  <si>
    <t>E02001694</t>
  </si>
  <si>
    <t>Dunston Hill</t>
  </si>
  <si>
    <t>E02001698</t>
  </si>
  <si>
    <t>Whickham</t>
  </si>
  <si>
    <t>E02001700</t>
  </si>
  <si>
    <t>E02001702</t>
  </si>
  <si>
    <t>Beacon Lough &amp; Wrekenton</t>
  </si>
  <si>
    <t>E02001703</t>
  </si>
  <si>
    <t>Rowlands Gill &amp; Lockhaugh</t>
  </si>
  <si>
    <t>E02001704</t>
  </si>
  <si>
    <t>E02001705</t>
  </si>
  <si>
    <t>Chopwell &amp; High Spen</t>
  </si>
  <si>
    <t>E02001706</t>
  </si>
  <si>
    <t>E02001707</t>
  </si>
  <si>
    <t>Birtley South</t>
  </si>
  <si>
    <t>E14000575</t>
  </si>
  <si>
    <t>Blyth Valley</t>
  </si>
  <si>
    <t>E02005709</t>
  </si>
  <si>
    <t>Blyth Cowpen</t>
  </si>
  <si>
    <t>E02005710</t>
  </si>
  <si>
    <t>Blyth Town</t>
  </si>
  <si>
    <t>E02005711</t>
  </si>
  <si>
    <t>Blyth Isabella</t>
  </si>
  <si>
    <t>E02005712</t>
  </si>
  <si>
    <t>Blyth Newsham</t>
  </si>
  <si>
    <t>E02005713</t>
  </si>
  <si>
    <t>Blyth South</t>
  </si>
  <si>
    <t>E02005714</t>
  </si>
  <si>
    <t>E02005715</t>
  </si>
  <si>
    <t>E02005716</t>
  </si>
  <si>
    <t>E02005717</t>
  </si>
  <si>
    <t>Holywell &amp; Hartley</t>
  </si>
  <si>
    <t>E02005718</t>
  </si>
  <si>
    <t>Cramlington South</t>
  </si>
  <si>
    <t>E02005719</t>
  </si>
  <si>
    <t>Seaton Delaval &amp; Seghill</t>
  </si>
  <si>
    <t>E14000576</t>
  </si>
  <si>
    <t>Bognor Regis and Littlehampton</t>
  </si>
  <si>
    <t>E02006545</t>
  </si>
  <si>
    <t>Wick &amp; Toddington</t>
  </si>
  <si>
    <t>E02006547</t>
  </si>
  <si>
    <t>Yapton &amp; Climping</t>
  </si>
  <si>
    <t>E02006548</t>
  </si>
  <si>
    <t>Rustington North</t>
  </si>
  <si>
    <t>E02006550</t>
  </si>
  <si>
    <t>E02006552</t>
  </si>
  <si>
    <t>Littlehampton West and River</t>
  </si>
  <si>
    <t>E02006553</t>
  </si>
  <si>
    <t>North Bersted</t>
  </si>
  <si>
    <t>E02006554</t>
  </si>
  <si>
    <t>Middleton-on-Sea</t>
  </si>
  <si>
    <t>E02006555</t>
  </si>
  <si>
    <t>South Bersted</t>
  </si>
  <si>
    <t>E02006556</t>
  </si>
  <si>
    <t>Felpham</t>
  </si>
  <si>
    <t>E02006557</t>
  </si>
  <si>
    <t>Hawthorn Road</t>
  </si>
  <si>
    <t>E02006558</t>
  </si>
  <si>
    <t>Bognor Regis Central</t>
  </si>
  <si>
    <t>E02006559</t>
  </si>
  <si>
    <t>Aldwick</t>
  </si>
  <si>
    <t>E02006560</t>
  </si>
  <si>
    <t>Nyetimber &amp; Pagham</t>
  </si>
  <si>
    <t>E14000577</t>
  </si>
  <si>
    <t>Bolsover</t>
  </si>
  <si>
    <t>E02004045</t>
  </si>
  <si>
    <t>Clowne &amp; Barlborough</t>
  </si>
  <si>
    <t>E02004046</t>
  </si>
  <si>
    <t>Whitwell &amp; Elmton</t>
  </si>
  <si>
    <t>E02004047</t>
  </si>
  <si>
    <t>Creswell &amp; Hodthorpe</t>
  </si>
  <si>
    <t>E02004048</t>
  </si>
  <si>
    <t>Bolsover North &amp; Shuttlewood</t>
  </si>
  <si>
    <t>E02004049</t>
  </si>
  <si>
    <t>E02004050</t>
  </si>
  <si>
    <t>Shirebrook North</t>
  </si>
  <si>
    <t>E02004051</t>
  </si>
  <si>
    <t>E02004052</t>
  </si>
  <si>
    <t>E02004053</t>
  </si>
  <si>
    <t>South Normanton West</t>
  </si>
  <si>
    <t>E02004054</t>
  </si>
  <si>
    <t>E02004111</t>
  </si>
  <si>
    <t>Arkwright Town &amp; Temple Normanton</t>
  </si>
  <si>
    <t>E02004113</t>
  </si>
  <si>
    <t>Grassmoor &amp; Holmewood</t>
  </si>
  <si>
    <t>E02004115</t>
  </si>
  <si>
    <t>North Wingfield &amp; Pilsley</t>
  </si>
  <si>
    <t>E02004117</t>
  </si>
  <si>
    <t>Stonebroom, Shirland &amp; Wessington</t>
  </si>
  <si>
    <t>E14000578</t>
  </si>
  <si>
    <t>Bolton North East</t>
  </si>
  <si>
    <t>E02000984</t>
  </si>
  <si>
    <t>Dunscar &amp; Egerton</t>
  </si>
  <si>
    <t>E02000985</t>
  </si>
  <si>
    <t>Bromley Cross &amp; Bradshaw</t>
  </si>
  <si>
    <t>E02000986</t>
  </si>
  <si>
    <t>Eagley &amp; Sharples</t>
  </si>
  <si>
    <t>E02000988</t>
  </si>
  <si>
    <t>E02000989</t>
  </si>
  <si>
    <t>Harwood</t>
  </si>
  <si>
    <t>E02000991</t>
  </si>
  <si>
    <t>E02000993</t>
  </si>
  <si>
    <t>Hall I' th' Wood</t>
  </si>
  <si>
    <t>E02000994</t>
  </si>
  <si>
    <t>E02000996</t>
  </si>
  <si>
    <t>Breightmet North</t>
  </si>
  <si>
    <t>E02000998</t>
  </si>
  <si>
    <t>Gilnow &amp; Victory</t>
  </si>
  <si>
    <t>E02000999</t>
  </si>
  <si>
    <t>Central Bolton</t>
  </si>
  <si>
    <t>E02001000</t>
  </si>
  <si>
    <t>Tonge</t>
  </si>
  <si>
    <t>E02001002</t>
  </si>
  <si>
    <t>Breightmet South &amp; Darcy Lever</t>
  </si>
  <si>
    <t>E02001005</t>
  </si>
  <si>
    <t>E14000579</t>
  </si>
  <si>
    <t>Bolton South East</t>
  </si>
  <si>
    <t>E02001001</t>
  </si>
  <si>
    <t>Heaton &amp; Deane</t>
  </si>
  <si>
    <t>E02001004</t>
  </si>
  <si>
    <t>Rumworth North</t>
  </si>
  <si>
    <t>E02001006</t>
  </si>
  <si>
    <t>E02001007</t>
  </si>
  <si>
    <t>Little Lever</t>
  </si>
  <si>
    <t>E02001008</t>
  </si>
  <si>
    <t>Lever Edge</t>
  </si>
  <si>
    <t>E02001009</t>
  </si>
  <si>
    <t>E02001010</t>
  </si>
  <si>
    <t>E02001012</t>
  </si>
  <si>
    <t>Harper Green</t>
  </si>
  <si>
    <t>E02001013</t>
  </si>
  <si>
    <t>E02001015</t>
  </si>
  <si>
    <t>Farnworth</t>
  </si>
  <si>
    <t>E02001016</t>
  </si>
  <si>
    <t>Highfield &amp; New Bury</t>
  </si>
  <si>
    <t>E02001017</t>
  </si>
  <si>
    <t>Kearsley &amp; Stoneclough</t>
  </si>
  <si>
    <t>E14000580</t>
  </si>
  <si>
    <t>Bolton West</t>
  </si>
  <si>
    <t>E02000987</t>
  </si>
  <si>
    <t>Horwich North</t>
  </si>
  <si>
    <t>E02000990</t>
  </si>
  <si>
    <t>Horwich South &amp; Middlebrook</t>
  </si>
  <si>
    <t>E02000992</t>
  </si>
  <si>
    <t>E02000995</t>
  </si>
  <si>
    <t>Doffcocker &amp; Moss Bank</t>
  </si>
  <si>
    <t>E02000997</t>
  </si>
  <si>
    <t>E02001003</t>
  </si>
  <si>
    <t>Lostock &amp; Ladybridge</t>
  </si>
  <si>
    <t>E02001011</t>
  </si>
  <si>
    <t>Westhoughton East</t>
  </si>
  <si>
    <t>E02001014</t>
  </si>
  <si>
    <t>Westhoughton West</t>
  </si>
  <si>
    <t>E02001018</t>
  </si>
  <si>
    <t>E02001303</t>
  </si>
  <si>
    <t>Atherton North</t>
  </si>
  <si>
    <t>E02001308</t>
  </si>
  <si>
    <t>Atherton South East &amp; Tyldesley West</t>
  </si>
  <si>
    <t>E02001309</t>
  </si>
  <si>
    <t>Atherton South West</t>
  </si>
  <si>
    <t>E14000581</t>
  </si>
  <si>
    <t>Bootle</t>
  </si>
  <si>
    <t>E02001451</t>
  </si>
  <si>
    <t>Netherton North</t>
  </si>
  <si>
    <t>E02001452</t>
  </si>
  <si>
    <t>E02001453</t>
  </si>
  <si>
    <t>Crosby East</t>
  </si>
  <si>
    <t>E02001455</t>
  </si>
  <si>
    <t>Aintree West &amp; Old Roan</t>
  </si>
  <si>
    <t>E02001456</t>
  </si>
  <si>
    <t>E02001457</t>
  </si>
  <si>
    <t>Netherton South</t>
  </si>
  <si>
    <t>E02001458</t>
  </si>
  <si>
    <t>Waterloo</t>
  </si>
  <si>
    <t>E02001459</t>
  </si>
  <si>
    <t>E02001460</t>
  </si>
  <si>
    <t>Seaforth North</t>
  </si>
  <si>
    <t>E02001461</t>
  </si>
  <si>
    <t>E02001462</t>
  </si>
  <si>
    <t>Seaforth South</t>
  </si>
  <si>
    <t>E02001463</t>
  </si>
  <si>
    <t>Orrell</t>
  </si>
  <si>
    <t>E02001464</t>
  </si>
  <si>
    <t>Bootle North</t>
  </si>
  <si>
    <t>E02001465</t>
  </si>
  <si>
    <t>Bootle South</t>
  </si>
  <si>
    <t>E02001466</t>
  </si>
  <si>
    <t>Bootle East</t>
  </si>
  <si>
    <t>E14000582</t>
  </si>
  <si>
    <t>Boston and Skegness</t>
  </si>
  <si>
    <t>E02005417</t>
  </si>
  <si>
    <t>E02005418</t>
  </si>
  <si>
    <t>E02005419</t>
  </si>
  <si>
    <t>E02005420</t>
  </si>
  <si>
    <t>Skirbeck</t>
  </si>
  <si>
    <t>E02005422</t>
  </si>
  <si>
    <t>E02005423</t>
  </si>
  <si>
    <t>E02005433</t>
  </si>
  <si>
    <t>Ingoldmells &amp; Chapel St Leonards</t>
  </si>
  <si>
    <t>E02005435</t>
  </si>
  <si>
    <t>Skegness North</t>
  </si>
  <si>
    <t>E02005436</t>
  </si>
  <si>
    <t>Spilsby &amp; Burgh le Marsh</t>
  </si>
  <si>
    <t>E02005437</t>
  </si>
  <si>
    <t>E02005438</t>
  </si>
  <si>
    <t>Skegness South</t>
  </si>
  <si>
    <t>E02005440</t>
  </si>
  <si>
    <t>E02005441</t>
  </si>
  <si>
    <t>Mareham, Sibsey &amp; New Leake</t>
  </si>
  <si>
    <t>E02006864</t>
  </si>
  <si>
    <t>Fishtoft &amp; Wyberton East</t>
  </si>
  <si>
    <t>E02006865</t>
  </si>
  <si>
    <t>Wyberton West &amp; Fen</t>
  </si>
  <si>
    <t>E14000583</t>
  </si>
  <si>
    <t>Bosworth</t>
  </si>
  <si>
    <t>E02005377</t>
  </si>
  <si>
    <t>Markfield &amp; Thornton</t>
  </si>
  <si>
    <t>E02005379</t>
  </si>
  <si>
    <t>Groby West &amp; Ratby</t>
  </si>
  <si>
    <t>E02005380</t>
  </si>
  <si>
    <t>E02005381</t>
  </si>
  <si>
    <t>Desford &amp; Newbold Verdon</t>
  </si>
  <si>
    <t>E02005382</t>
  </si>
  <si>
    <t>Earl Shilton</t>
  </si>
  <si>
    <t>E02005383</t>
  </si>
  <si>
    <t>Barwell</t>
  </si>
  <si>
    <t>E02005384</t>
  </si>
  <si>
    <t>E02005385</t>
  </si>
  <si>
    <t>Hinckley East</t>
  </si>
  <si>
    <t>E02005386</t>
  </si>
  <si>
    <t>Hinckley Central</t>
  </si>
  <si>
    <t>E02005387</t>
  </si>
  <si>
    <t>Hinckley West</t>
  </si>
  <si>
    <t>E02005388</t>
  </si>
  <si>
    <t>Hinckley Clarendon Park</t>
  </si>
  <si>
    <t>E02005389</t>
  </si>
  <si>
    <t>Burbage St Catherines</t>
  </si>
  <si>
    <t>E02005390</t>
  </si>
  <si>
    <t>Burbage Sketchley &amp; Stretton</t>
  </si>
  <si>
    <t>E14000584</t>
  </si>
  <si>
    <t>Bournemouth East</t>
  </si>
  <si>
    <t>E02003175</t>
  </si>
  <si>
    <t>Throop &amp; Muscliffe</t>
  </si>
  <si>
    <t>E02003177</t>
  </si>
  <si>
    <t>Moordown</t>
  </si>
  <si>
    <t>E02003179</t>
  </si>
  <si>
    <t>Townsend &amp; Strouden</t>
  </si>
  <si>
    <t>E02003180</t>
  </si>
  <si>
    <t>Winton</t>
  </si>
  <si>
    <t>E02003181</t>
  </si>
  <si>
    <t>E02003182</t>
  </si>
  <si>
    <t>Littledown</t>
  </si>
  <si>
    <t>E02003184</t>
  </si>
  <si>
    <t>Charminster</t>
  </si>
  <si>
    <t>E02003185</t>
  </si>
  <si>
    <t>Iford</t>
  </si>
  <si>
    <t>E02003186</t>
  </si>
  <si>
    <t>Springbourne &amp; Queen's Park</t>
  </si>
  <si>
    <t>E02003187</t>
  </si>
  <si>
    <t>Boscombe East</t>
  </si>
  <si>
    <t>E02003188</t>
  </si>
  <si>
    <t>Central Bournemouth</t>
  </si>
  <si>
    <t>E02003189</t>
  </si>
  <si>
    <t>E02003190</t>
  </si>
  <si>
    <t>Boscombe West</t>
  </si>
  <si>
    <t>E02003191</t>
  </si>
  <si>
    <t>East Southbourne &amp; Hengistbury Head</t>
  </si>
  <si>
    <t>E02003192</t>
  </si>
  <si>
    <t>East Cliff</t>
  </si>
  <si>
    <t>E14000585</t>
  </si>
  <si>
    <t>Bournemouth West</t>
  </si>
  <si>
    <t>E02003172</t>
  </si>
  <si>
    <t>Kinson East</t>
  </si>
  <si>
    <t>E02003173</t>
  </si>
  <si>
    <t>Kinson West</t>
  </si>
  <si>
    <t>E02003174</t>
  </si>
  <si>
    <t>Northbourne</t>
  </si>
  <si>
    <t>E02003176</t>
  </si>
  <si>
    <t>West Howe</t>
  </si>
  <si>
    <t>E02003178</t>
  </si>
  <si>
    <t>East Howe &amp; Ensbury Park</t>
  </si>
  <si>
    <t>E02003183</t>
  </si>
  <si>
    <t>Talbot &amp; Branksome Woods</t>
  </si>
  <si>
    <t>E02003195</t>
  </si>
  <si>
    <t>Bearwood</t>
  </si>
  <si>
    <t>E02003200</t>
  </si>
  <si>
    <t>E02003202</t>
  </si>
  <si>
    <t>Branksome East</t>
  </si>
  <si>
    <t>E02006883</t>
  </si>
  <si>
    <t>Westbourne</t>
  </si>
  <si>
    <t>E02006885</t>
  </si>
  <si>
    <t>West Cliff</t>
  </si>
  <si>
    <t>E14000586</t>
  </si>
  <si>
    <t>Bracknell</t>
  </si>
  <si>
    <t>E02003354</t>
  </si>
  <si>
    <t>Wick Hill</t>
  </si>
  <si>
    <t>E02003355</t>
  </si>
  <si>
    <t>Priestwood</t>
  </si>
  <si>
    <t>E02003356</t>
  </si>
  <si>
    <t>Chavey Down &amp; North Ascot West</t>
  </si>
  <si>
    <t>E02003357</t>
  </si>
  <si>
    <t>E02003358</t>
  </si>
  <si>
    <t>Central Bracknell &amp; Wildridings</t>
  </si>
  <si>
    <t>E02003359</t>
  </si>
  <si>
    <t>Crown Wood</t>
  </si>
  <si>
    <t>E02003360</t>
  </si>
  <si>
    <t>Great Hollands</t>
  </si>
  <si>
    <t>E02003361</t>
  </si>
  <si>
    <t>E02003362</t>
  </si>
  <si>
    <t>E02003363</t>
  </si>
  <si>
    <t>E02003364</t>
  </si>
  <si>
    <t>Owlsmoor &amp; Broadmoor</t>
  </si>
  <si>
    <t>E02003365</t>
  </si>
  <si>
    <t>Sandhurst</t>
  </si>
  <si>
    <t>E02003366</t>
  </si>
  <si>
    <t>College Town</t>
  </si>
  <si>
    <t>E02003456</t>
  </si>
  <si>
    <t>E02003457</t>
  </si>
  <si>
    <t>Finchampstead</t>
  </si>
  <si>
    <t>E02003458</t>
  </si>
  <si>
    <t>Crowthorne North</t>
  </si>
  <si>
    <t>E14000587</t>
  </si>
  <si>
    <t>Bradford East</t>
  </si>
  <si>
    <t>E02002199</t>
  </si>
  <si>
    <t>Thackley &amp; Esholt</t>
  </si>
  <si>
    <t>E02002201</t>
  </si>
  <si>
    <t>Idle</t>
  </si>
  <si>
    <t>E02002206</t>
  </si>
  <si>
    <t>Wrose &amp; Bolton Woods</t>
  </si>
  <si>
    <t>E02002208</t>
  </si>
  <si>
    <t>E02002209</t>
  </si>
  <si>
    <t>Ravenscliffe</t>
  </si>
  <si>
    <t>E02002210</t>
  </si>
  <si>
    <t>E02002214</t>
  </si>
  <si>
    <t>Haigh Fold</t>
  </si>
  <si>
    <t>E02002216</t>
  </si>
  <si>
    <t>E02002217</t>
  </si>
  <si>
    <t>Undercliffe</t>
  </si>
  <si>
    <t>E02002220</t>
  </si>
  <si>
    <t>Thornbury</t>
  </si>
  <si>
    <t>E02002221</t>
  </si>
  <si>
    <t>E02002224</t>
  </si>
  <si>
    <t>E02002227</t>
  </si>
  <si>
    <t>Broomfields &amp; East Bowling</t>
  </si>
  <si>
    <t>E02002228</t>
  </si>
  <si>
    <t>Laisterdyke &amp; Bowling</t>
  </si>
  <si>
    <t>E02002230</t>
  </si>
  <si>
    <t>Holme Top</t>
  </si>
  <si>
    <t>E02002233</t>
  </si>
  <si>
    <t>E02002235</t>
  </si>
  <si>
    <t>Bowling Park</t>
  </si>
  <si>
    <t>E14000588</t>
  </si>
  <si>
    <t>Bradford South</t>
  </si>
  <si>
    <t>E02002223</t>
  </si>
  <si>
    <t>Brown Royd</t>
  </si>
  <si>
    <t>E02002225</t>
  </si>
  <si>
    <t>Thornton</t>
  </si>
  <si>
    <t>E02002231</t>
  </si>
  <si>
    <t>Scholemoor</t>
  </si>
  <si>
    <t>E02002232</t>
  </si>
  <si>
    <t>E02002234</t>
  </si>
  <si>
    <t>Holme Wood</t>
  </si>
  <si>
    <t>E02002236</t>
  </si>
  <si>
    <t>E02002237</t>
  </si>
  <si>
    <t>Horton Bank</t>
  </si>
  <si>
    <t>E02002238</t>
  </si>
  <si>
    <t>Bankfoot</t>
  </si>
  <si>
    <t>E02002239</t>
  </si>
  <si>
    <t>Bierley &amp; Tong</t>
  </si>
  <si>
    <t>E02002240</t>
  </si>
  <si>
    <t>Queensbury</t>
  </si>
  <si>
    <t>E02002241</t>
  </si>
  <si>
    <t>Buttershaw</t>
  </si>
  <si>
    <t>E02002242</t>
  </si>
  <si>
    <t>Low Moor</t>
  </si>
  <si>
    <t>E02002243</t>
  </si>
  <si>
    <t>Wyke</t>
  </si>
  <si>
    <t>E14000589</t>
  </si>
  <si>
    <t>Bradford West</t>
  </si>
  <si>
    <t>E02002204</t>
  </si>
  <si>
    <t>Cottingley, Harden &amp; Wilsden</t>
  </si>
  <si>
    <t>E02002207</t>
  </si>
  <si>
    <t>Frizinghall &amp; Heaton Grove</t>
  </si>
  <si>
    <t>E02002211</t>
  </si>
  <si>
    <t>E02002212</t>
  </si>
  <si>
    <t>Chellow Heights</t>
  </si>
  <si>
    <t>E02002215</t>
  </si>
  <si>
    <t>E02002218</t>
  </si>
  <si>
    <t>Allerton</t>
  </si>
  <si>
    <t>E02002219</t>
  </si>
  <si>
    <t>Girlington</t>
  </si>
  <si>
    <t>E02002222</t>
  </si>
  <si>
    <t>Fairweather Green</t>
  </si>
  <si>
    <t>E02002226</t>
  </si>
  <si>
    <t>Shearbridge &amp; University</t>
  </si>
  <si>
    <t>E02002229</t>
  </si>
  <si>
    <t>Clayton</t>
  </si>
  <si>
    <t>E14000590</t>
  </si>
  <si>
    <t>Braintree</t>
  </si>
  <si>
    <t>E02004446</t>
  </si>
  <si>
    <t>Steeple Bumpstead &amp; Great Yeldham</t>
  </si>
  <si>
    <t>E02004447</t>
  </si>
  <si>
    <t>Bures Hamlet, Maplestead &amp; Belchamp</t>
  </si>
  <si>
    <t>E02004448</t>
  </si>
  <si>
    <t>E02004449</t>
  </si>
  <si>
    <t>Halstead Central &amp; West</t>
  </si>
  <si>
    <t>E02004450</t>
  </si>
  <si>
    <t>E02004451</t>
  </si>
  <si>
    <t>Halstead East &amp; Colnes</t>
  </si>
  <si>
    <t>E02004452</t>
  </si>
  <si>
    <t>E02004453</t>
  </si>
  <si>
    <t>E02004454</t>
  </si>
  <si>
    <t>Central Braintree</t>
  </si>
  <si>
    <t>E02004455</t>
  </si>
  <si>
    <t>Braintree West &amp; Rayne</t>
  </si>
  <si>
    <t>E02004456</t>
  </si>
  <si>
    <t>Braintree South</t>
  </si>
  <si>
    <t>E02004457</t>
  </si>
  <si>
    <t>Silver End &amp; Stisted</t>
  </si>
  <si>
    <t>E02004458</t>
  </si>
  <si>
    <t>Great Notley &amp; Black Notley</t>
  </si>
  <si>
    <t>E14000591</t>
  </si>
  <si>
    <t>Brent Central</t>
  </si>
  <si>
    <t>E02000097</t>
  </si>
  <si>
    <t>Kingsbury South</t>
  </si>
  <si>
    <t>E02000101</t>
  </si>
  <si>
    <t>Forty Lane</t>
  </si>
  <si>
    <t>E02000102</t>
  </si>
  <si>
    <t>E02000103</t>
  </si>
  <si>
    <t>Dollis Hill</t>
  </si>
  <si>
    <t>E02000106</t>
  </si>
  <si>
    <t>Neasden</t>
  </si>
  <si>
    <t>E02000107</t>
  </si>
  <si>
    <t>E02000109</t>
  </si>
  <si>
    <t>Tokyngton</t>
  </si>
  <si>
    <t>E02000110</t>
  </si>
  <si>
    <t>Dudden Hill</t>
  </si>
  <si>
    <t>E02000112</t>
  </si>
  <si>
    <t>Wembley East</t>
  </si>
  <si>
    <t>E02000113</t>
  </si>
  <si>
    <t>E02000114</t>
  </si>
  <si>
    <t>Willesden Green</t>
  </si>
  <si>
    <t>E02000115</t>
  </si>
  <si>
    <t>Brondesbury</t>
  </si>
  <si>
    <t>E02000116</t>
  </si>
  <si>
    <t>Roundwood Park</t>
  </si>
  <si>
    <t>E02000117</t>
  </si>
  <si>
    <t>Church End</t>
  </si>
  <si>
    <t>E02000119</t>
  </si>
  <si>
    <t>E02000123</t>
  </si>
  <si>
    <t>Harlesden</t>
  </si>
  <si>
    <t>E02000125</t>
  </si>
  <si>
    <t>E14000592</t>
  </si>
  <si>
    <t>Brent North</t>
  </si>
  <si>
    <t>E02000093</t>
  </si>
  <si>
    <t>Queensbury South</t>
  </si>
  <si>
    <t>E02000094</t>
  </si>
  <si>
    <t>Kingsbury East &amp; Colindale</t>
  </si>
  <si>
    <t>E02000095</t>
  </si>
  <si>
    <t>Kingsbury West</t>
  </si>
  <si>
    <t>E02000096</t>
  </si>
  <si>
    <t>Kenton Woodcock Park</t>
  </si>
  <si>
    <t>E02000098</t>
  </si>
  <si>
    <t>Barnhill</t>
  </si>
  <si>
    <t>E02000099</t>
  </si>
  <si>
    <t>Preston Park &amp; East Lane</t>
  </si>
  <si>
    <t>E02000100</t>
  </si>
  <si>
    <t>Northwick Park</t>
  </si>
  <si>
    <t>E02000104</t>
  </si>
  <si>
    <t>E02000105</t>
  </si>
  <si>
    <t>Sudbury East</t>
  </si>
  <si>
    <t>E02000108</t>
  </si>
  <si>
    <t>Sudbury West</t>
  </si>
  <si>
    <t>E02000111</t>
  </si>
  <si>
    <t>Wembley West</t>
  </si>
  <si>
    <t>E02000118</t>
  </si>
  <si>
    <t>Alperton East</t>
  </si>
  <si>
    <t>E02000121</t>
  </si>
  <si>
    <t>Alperton West</t>
  </si>
  <si>
    <t>E14000593</t>
  </si>
  <si>
    <t>Brentford and Isleworth</t>
  </si>
  <si>
    <t>E02000526</t>
  </si>
  <si>
    <t>Chiswick North East</t>
  </si>
  <si>
    <t>E02000528</t>
  </si>
  <si>
    <t>Brentford East</t>
  </si>
  <si>
    <t>E02000531</t>
  </si>
  <si>
    <t>Brentford Central</t>
  </si>
  <si>
    <t>E02000532</t>
  </si>
  <si>
    <t>Chiswick South East</t>
  </si>
  <si>
    <t>E02000533</t>
  </si>
  <si>
    <t>Chiswick South West</t>
  </si>
  <si>
    <t>E02000534</t>
  </si>
  <si>
    <t>Brentford West &amp; Osterley Park</t>
  </si>
  <si>
    <t>E02000537</t>
  </si>
  <si>
    <t>Osterley &amp; Lampton East</t>
  </si>
  <si>
    <t>E02000539</t>
  </si>
  <si>
    <t>E02000540</t>
  </si>
  <si>
    <t>Spring Grove</t>
  </si>
  <si>
    <t>E02000542</t>
  </si>
  <si>
    <t>Hounslow West</t>
  </si>
  <si>
    <t>E02000543</t>
  </si>
  <si>
    <t>E02000544</t>
  </si>
  <si>
    <t>E02000545</t>
  </si>
  <si>
    <t>E02000546</t>
  </si>
  <si>
    <t>Hounslow Heath</t>
  </si>
  <si>
    <t>E02006792</t>
  </si>
  <si>
    <t>Chiswick Park</t>
  </si>
  <si>
    <t>E14000594</t>
  </si>
  <si>
    <t>Brentwood and Ongar</t>
  </si>
  <si>
    <t>E02004464</t>
  </si>
  <si>
    <t>E02004465</t>
  </si>
  <si>
    <t>E02004466</t>
  </si>
  <si>
    <t>E02004467</t>
  </si>
  <si>
    <t>Brentwood North</t>
  </si>
  <si>
    <t>E02004468</t>
  </si>
  <si>
    <t>E02004469</t>
  </si>
  <si>
    <t>E02004470</t>
  </si>
  <si>
    <t>Brentwood Central</t>
  </si>
  <si>
    <t>E02004471</t>
  </si>
  <si>
    <t>Brentwood South &amp; Warley</t>
  </si>
  <si>
    <t>E02004472</t>
  </si>
  <si>
    <t>Herongate, Ingrave &amp; West Horndon</t>
  </si>
  <si>
    <t>E02004527</t>
  </si>
  <si>
    <t>E02004529</t>
  </si>
  <si>
    <t>E02004530</t>
  </si>
  <si>
    <t>Chipping Ongar</t>
  </si>
  <si>
    <t>E02004536</t>
  </si>
  <si>
    <t>Theydon Bois &amp; Abridge</t>
  </si>
  <si>
    <t>E14000595</t>
  </si>
  <si>
    <t>Bridgwater and West Somerset</t>
  </si>
  <si>
    <t>E02006066</t>
  </si>
  <si>
    <t>E02006067</t>
  </si>
  <si>
    <t>E02006068</t>
  </si>
  <si>
    <t>E02006069</t>
  </si>
  <si>
    <t>Bridgwater Town</t>
  </si>
  <si>
    <t>E02006070</t>
  </si>
  <si>
    <t>Bridgwater East</t>
  </si>
  <si>
    <t>E02006071</t>
  </si>
  <si>
    <t>Wembdon &amp; Chilton Trinity</t>
  </si>
  <si>
    <t>E02006072</t>
  </si>
  <si>
    <t>Westonzoyland, Ashcott &amp; Cossington</t>
  </si>
  <si>
    <t>E02006073</t>
  </si>
  <si>
    <t>E02006074</t>
  </si>
  <si>
    <t>Stockmoor &amp; North Petherton</t>
  </si>
  <si>
    <t>E02006113</t>
  </si>
  <si>
    <t>E02006114</t>
  </si>
  <si>
    <t>Minehead Outer &amp; Porlock</t>
  </si>
  <si>
    <t>E02006115</t>
  </si>
  <si>
    <t>E02006116</t>
  </si>
  <si>
    <t>E02006117</t>
  </si>
  <si>
    <t>Dunster, Dulverton &amp; Exmoor</t>
  </si>
  <si>
    <t>E14000596</t>
  </si>
  <si>
    <t>Brigg and Goole</t>
  </si>
  <si>
    <t>E02002720</t>
  </si>
  <si>
    <t>Howden South &amp; Goole North</t>
  </si>
  <si>
    <t>E02002721</t>
  </si>
  <si>
    <t>Howden North, Eastrington &amp; Swinefleet</t>
  </si>
  <si>
    <t>E02002723</t>
  </si>
  <si>
    <t>Goole West</t>
  </si>
  <si>
    <t>E02002724</t>
  </si>
  <si>
    <t>Goole East</t>
  </si>
  <si>
    <t>E02002725</t>
  </si>
  <si>
    <t>Snaith</t>
  </si>
  <si>
    <t>E02002751</t>
  </si>
  <si>
    <t>Winterton &amp; Winteringham</t>
  </si>
  <si>
    <t>E02002752</t>
  </si>
  <si>
    <t>E02002753</t>
  </si>
  <si>
    <t>E02002754</t>
  </si>
  <si>
    <t>E02002759</t>
  </si>
  <si>
    <t>Brigg &amp; South Ferriby</t>
  </si>
  <si>
    <t>E02002761</t>
  </si>
  <si>
    <t>Broughton &amp; Appleby</t>
  </si>
  <si>
    <t>E02002768</t>
  </si>
  <si>
    <t>Epworth &amp; Bracon</t>
  </si>
  <si>
    <t>E02002771</t>
  </si>
  <si>
    <t>E14000597</t>
  </si>
  <si>
    <t>Brighton, Kemptown</t>
  </si>
  <si>
    <t>E02003492</t>
  </si>
  <si>
    <t>Coldean &amp; Moulsecoomb North</t>
  </si>
  <si>
    <t>E02003498</t>
  </si>
  <si>
    <t>E02003499</t>
  </si>
  <si>
    <t>Bevendean &amp; Moulsecoomb East</t>
  </si>
  <si>
    <t>E02003507</t>
  </si>
  <si>
    <t>Woodingdean</t>
  </si>
  <si>
    <t>E02003508</t>
  </si>
  <si>
    <t>E02003515</t>
  </si>
  <si>
    <t>Whitehawk</t>
  </si>
  <si>
    <t>E02003520</t>
  </si>
  <si>
    <t>St James's Street &amp; Queen's Park</t>
  </si>
  <si>
    <t>E02003521</t>
  </si>
  <si>
    <t>Kemptown</t>
  </si>
  <si>
    <t>E02003522</t>
  </si>
  <si>
    <t>Roedean &amp; Marina</t>
  </si>
  <si>
    <t>E02003523</t>
  </si>
  <si>
    <t>Rottingdean &amp; Saltdean</t>
  </si>
  <si>
    <t>E02004384</t>
  </si>
  <si>
    <t>East Saltdean &amp; Telscombe Cliffs</t>
  </si>
  <si>
    <t>E02004385</t>
  </si>
  <si>
    <t>Peacehaven West</t>
  </si>
  <si>
    <t>E02004388</t>
  </si>
  <si>
    <t>Peacehaven East</t>
  </si>
  <si>
    <t>E14000598</t>
  </si>
  <si>
    <t>Brighton, Pavilion</t>
  </si>
  <si>
    <t>E02003491</t>
  </si>
  <si>
    <t>Patcham East</t>
  </si>
  <si>
    <t>E02003493</t>
  </si>
  <si>
    <t>Patcham West &amp; Westdene</t>
  </si>
  <si>
    <t>E02003494</t>
  </si>
  <si>
    <t>Hollingbury</t>
  </si>
  <si>
    <t>E02003500</t>
  </si>
  <si>
    <t>E02003501</t>
  </si>
  <si>
    <t>Withdean Woods</t>
  </si>
  <si>
    <t>E02003504</t>
  </si>
  <si>
    <t>Preston Park</t>
  </si>
  <si>
    <t>E02003505</t>
  </si>
  <si>
    <t>Round Hill</t>
  </si>
  <si>
    <t>E02003512</t>
  </si>
  <si>
    <t>Hanover</t>
  </si>
  <si>
    <t>E02003514</t>
  </si>
  <si>
    <t>Seven Dials</t>
  </si>
  <si>
    <t>E02003517</t>
  </si>
  <si>
    <t>E02003519</t>
  </si>
  <si>
    <t>Brunswick</t>
  </si>
  <si>
    <t>E14000599</t>
  </si>
  <si>
    <t>Bristol East</t>
  </si>
  <si>
    <t>E02003023</t>
  </si>
  <si>
    <t>Stapleton</t>
  </si>
  <si>
    <t>E02003024</t>
  </si>
  <si>
    <t>Fishponds North</t>
  </si>
  <si>
    <t>E02003029</t>
  </si>
  <si>
    <t>Fishponds South</t>
  </si>
  <si>
    <t>E02003030</t>
  </si>
  <si>
    <t>Eastville</t>
  </si>
  <si>
    <t>E02003032</t>
  </si>
  <si>
    <t>Speedwell</t>
  </si>
  <si>
    <t>E02003038</t>
  </si>
  <si>
    <t>Two Mile Hill</t>
  </si>
  <si>
    <t>E02003039</t>
  </si>
  <si>
    <t>St George</t>
  </si>
  <si>
    <t>E02003040</t>
  </si>
  <si>
    <t>Redfield</t>
  </si>
  <si>
    <t>E02003044</t>
  </si>
  <si>
    <t>Crews Hole</t>
  </si>
  <si>
    <t>E02003046</t>
  </si>
  <si>
    <t>St Annes</t>
  </si>
  <si>
    <t>E02003049</t>
  </si>
  <si>
    <t>Broom Hill</t>
  </si>
  <si>
    <t>E02003054</t>
  </si>
  <si>
    <t>Brislington</t>
  </si>
  <si>
    <t>E02003060</t>
  </si>
  <si>
    <t>Stockwood</t>
  </si>
  <si>
    <t>E02006890</t>
  </si>
  <si>
    <t>Lower Easton</t>
  </si>
  <si>
    <t>E14000600</t>
  </si>
  <si>
    <t>Bristol North West</t>
  </si>
  <si>
    <t>E02003012</t>
  </si>
  <si>
    <t>Henbury &amp; Brentry</t>
  </si>
  <si>
    <t>E02003013</t>
  </si>
  <si>
    <t>Southmead</t>
  </si>
  <si>
    <t>E02003014</t>
  </si>
  <si>
    <t>Lawrence Weston</t>
  </si>
  <si>
    <t>E02003015</t>
  </si>
  <si>
    <t>Monks Park</t>
  </si>
  <si>
    <t>E02003016</t>
  </si>
  <si>
    <t>Upper Horfield</t>
  </si>
  <si>
    <t>E02003017</t>
  </si>
  <si>
    <t>Westbury Village</t>
  </si>
  <si>
    <t>E02003018</t>
  </si>
  <si>
    <t>Sea Mills</t>
  </si>
  <si>
    <t>E02003019</t>
  </si>
  <si>
    <t>Shirehampton &amp; Avonmouth</t>
  </si>
  <si>
    <t>E02003020</t>
  </si>
  <si>
    <t>Westbury on Trym</t>
  </si>
  <si>
    <t>E02003021</t>
  </si>
  <si>
    <t>Horfield</t>
  </si>
  <si>
    <t>E02003022</t>
  </si>
  <si>
    <t>Henleaze</t>
  </si>
  <si>
    <t>E02003025</t>
  </si>
  <si>
    <t>Lockleaze</t>
  </si>
  <si>
    <t>E02003026</t>
  </si>
  <si>
    <t>Stoke Bishop</t>
  </si>
  <si>
    <t>E02003028</t>
  </si>
  <si>
    <t>Westbury Park</t>
  </si>
  <si>
    <t>E14000601</t>
  </si>
  <si>
    <t>Bristol South</t>
  </si>
  <si>
    <t>E02003047</t>
  </si>
  <si>
    <t>Southville</t>
  </si>
  <si>
    <t>E02003048</t>
  </si>
  <si>
    <t>Totterdown</t>
  </si>
  <si>
    <t>E02003050</t>
  </si>
  <si>
    <t>Bedminster</t>
  </si>
  <si>
    <t>E02003051</t>
  </si>
  <si>
    <t>Windmill Hill</t>
  </si>
  <si>
    <t>E02003052</t>
  </si>
  <si>
    <t>Ashton</t>
  </si>
  <si>
    <t>E02003053</t>
  </si>
  <si>
    <t>Knowle Park</t>
  </si>
  <si>
    <t>E02003055</t>
  </si>
  <si>
    <t>Knowle</t>
  </si>
  <si>
    <t>E02003056</t>
  </si>
  <si>
    <t>Knowle West</t>
  </si>
  <si>
    <t>E02003057</t>
  </si>
  <si>
    <t>Bishopsworth</t>
  </si>
  <si>
    <t>E02003058</t>
  </si>
  <si>
    <t>Hengrove</t>
  </si>
  <si>
    <t>E02003059</t>
  </si>
  <si>
    <t>Headley Park</t>
  </si>
  <si>
    <t>E02003061</t>
  </si>
  <si>
    <t>Highridge</t>
  </si>
  <si>
    <t>E02003062</t>
  </si>
  <si>
    <t>Withywood</t>
  </si>
  <si>
    <t>E02003063</t>
  </si>
  <si>
    <t>Whitchurch Park</t>
  </si>
  <si>
    <t>E02003064</t>
  </si>
  <si>
    <t>Hartcliffe</t>
  </si>
  <si>
    <t>E14000602</t>
  </si>
  <si>
    <t>Bristol West</t>
  </si>
  <si>
    <t>E02003027</t>
  </si>
  <si>
    <t>Bishopston</t>
  </si>
  <si>
    <t>E02003031</t>
  </si>
  <si>
    <t>Redland &amp; St Andrew's</t>
  </si>
  <si>
    <t>E02003033</t>
  </si>
  <si>
    <t>Cotham</t>
  </si>
  <si>
    <t>E02003034</t>
  </si>
  <si>
    <t>St Paul's</t>
  </si>
  <si>
    <t>E02003036</t>
  </si>
  <si>
    <t>Kingsdown &amp; Stokes Croft</t>
  </si>
  <si>
    <t>E02003037</t>
  </si>
  <si>
    <t>Clifton East</t>
  </si>
  <si>
    <t>E02003041</t>
  </si>
  <si>
    <t>Clifton Village</t>
  </si>
  <si>
    <t>E02003043</t>
  </si>
  <si>
    <t>Bristol City Centre</t>
  </si>
  <si>
    <t>E02003045</t>
  </si>
  <si>
    <t>Hotwells</t>
  </si>
  <si>
    <t>E02006887</t>
  </si>
  <si>
    <t>Temple Meads</t>
  </si>
  <si>
    <t>E02006888</t>
  </si>
  <si>
    <t>Upper Easton</t>
  </si>
  <si>
    <t>E02006889</t>
  </si>
  <si>
    <t>Barton Hill</t>
  </si>
  <si>
    <t>E14000603</t>
  </si>
  <si>
    <t>Broadland</t>
  </si>
  <si>
    <t>E02005520</t>
  </si>
  <si>
    <t>Aylsham</t>
  </si>
  <si>
    <t>E02005521</t>
  </si>
  <si>
    <t>Reepham, Cawston &amp; Lenwade</t>
  </si>
  <si>
    <t>E02005522</t>
  </si>
  <si>
    <t>Coltishall, Buxton &amp; Frettenham</t>
  </si>
  <si>
    <t>E02005523</t>
  </si>
  <si>
    <t>Horsford, Hainford &amp; Hevingham</t>
  </si>
  <si>
    <t>E02005524</t>
  </si>
  <si>
    <t>Spixworth &amp; St Faiths</t>
  </si>
  <si>
    <t>E02005525</t>
  </si>
  <si>
    <t>Taverham</t>
  </si>
  <si>
    <t>E02005526</t>
  </si>
  <si>
    <t>E02005527</t>
  </si>
  <si>
    <t>E02005533</t>
  </si>
  <si>
    <t>E02005536</t>
  </si>
  <si>
    <t>Brundall &amp; Cantley</t>
  </si>
  <si>
    <t>E02005537</t>
  </si>
  <si>
    <t>Acle &amp; Reedham</t>
  </si>
  <si>
    <t>E02005577</t>
  </si>
  <si>
    <t>E02005578</t>
  </si>
  <si>
    <t>Walsingham &amp; Raynham</t>
  </si>
  <si>
    <t>E02005580</t>
  </si>
  <si>
    <t>Fakenham</t>
  </si>
  <si>
    <t>E14000604</t>
  </si>
  <si>
    <t>Bromley and Chislehurst</t>
  </si>
  <si>
    <t>E02000127</t>
  </si>
  <si>
    <t>Mottingham</t>
  </si>
  <si>
    <t>E02000128</t>
  </si>
  <si>
    <t>E02000133</t>
  </si>
  <si>
    <t>Chislehurst West &amp; Elmstead</t>
  </si>
  <si>
    <t>E02000134</t>
  </si>
  <si>
    <t>Bromley North &amp; Sundridge</t>
  </si>
  <si>
    <t>E02000136</t>
  </si>
  <si>
    <t>E02000140</t>
  </si>
  <si>
    <t>St Mary Cray North</t>
  </si>
  <si>
    <t>E02000142</t>
  </si>
  <si>
    <t>E02000148</t>
  </si>
  <si>
    <t>Bickley East</t>
  </si>
  <si>
    <t>E02000149</t>
  </si>
  <si>
    <t>St Mary Cray South</t>
  </si>
  <si>
    <t>E02000154</t>
  </si>
  <si>
    <t>Orpington West</t>
  </si>
  <si>
    <t>E02006782</t>
  </si>
  <si>
    <t>Plaistow (Bromley)</t>
  </si>
  <si>
    <t>E14000605</t>
  </si>
  <si>
    <t>Bromsgrove</t>
  </si>
  <si>
    <t>E02006696</t>
  </si>
  <si>
    <t>Hagley</t>
  </si>
  <si>
    <t>E02006697</t>
  </si>
  <si>
    <t>Dodford, Belbroughton &amp; Romsley</t>
  </si>
  <si>
    <t>E02006698</t>
  </si>
  <si>
    <t>Rubery West</t>
  </si>
  <si>
    <t>E02006699</t>
  </si>
  <si>
    <t>E02006700</t>
  </si>
  <si>
    <t>Wythall &amp; Gay Hill</t>
  </si>
  <si>
    <t>E02006701</t>
  </si>
  <si>
    <t>Barnt Green &amp; Lickey Hills</t>
  </si>
  <si>
    <t>E02006702</t>
  </si>
  <si>
    <t>Catshill</t>
  </si>
  <si>
    <t>E02006703</t>
  </si>
  <si>
    <t>E02006704</t>
  </si>
  <si>
    <t>Alvechurch, Hopwood &amp; Holt End</t>
  </si>
  <si>
    <t>E02006705</t>
  </si>
  <si>
    <t>Bromsgrove Sidemoor</t>
  </si>
  <si>
    <t>E02006706</t>
  </si>
  <si>
    <t>Bromsgrove Central &amp; Sanders Park</t>
  </si>
  <si>
    <t>E02006707</t>
  </si>
  <si>
    <t>E02006708</t>
  </si>
  <si>
    <t>Bromsgrove Charford</t>
  </si>
  <si>
    <t>E02006709</t>
  </si>
  <si>
    <t>E14000606</t>
  </si>
  <si>
    <t>Broxbourne</t>
  </si>
  <si>
    <t>E02004843</t>
  </si>
  <si>
    <t>E02004844</t>
  </si>
  <si>
    <t>Rye Park</t>
  </si>
  <si>
    <t>E02004845</t>
  </si>
  <si>
    <t>E02004846</t>
  </si>
  <si>
    <t>E02004847</t>
  </si>
  <si>
    <t>Wormley &amp; Turnford</t>
  </si>
  <si>
    <t>E02004848</t>
  </si>
  <si>
    <t>E02004849</t>
  </si>
  <si>
    <t>Goffs Oak</t>
  </si>
  <si>
    <t>E02004850</t>
  </si>
  <si>
    <t>E02004851</t>
  </si>
  <si>
    <t>Rosedale</t>
  </si>
  <si>
    <t>E02004852</t>
  </si>
  <si>
    <t>Cheshunt Central</t>
  </si>
  <si>
    <t>E02004853</t>
  </si>
  <si>
    <t>E02004854</t>
  </si>
  <si>
    <t>Cheshunt South</t>
  </si>
  <si>
    <t>E02004855</t>
  </si>
  <si>
    <t>E02004995</t>
  </si>
  <si>
    <t>Cuffley &amp; Northaw</t>
  </si>
  <si>
    <t>E14000607</t>
  </si>
  <si>
    <t>Broxtowe</t>
  </si>
  <si>
    <t>E02005853</t>
  </si>
  <si>
    <t>Kimberley North &amp; Watnall</t>
  </si>
  <si>
    <t>E02005856</t>
  </si>
  <si>
    <t>Bramcote</t>
  </si>
  <si>
    <t>E02005857</t>
  </si>
  <si>
    <t>Stapleford North</t>
  </si>
  <si>
    <t>E02005858</t>
  </si>
  <si>
    <t>Beeston North</t>
  </si>
  <si>
    <t>E02005859</t>
  </si>
  <si>
    <t>Stapleford South</t>
  </si>
  <si>
    <t>E02005860</t>
  </si>
  <si>
    <t>E02005861</t>
  </si>
  <si>
    <t>Beeston Rylands</t>
  </si>
  <si>
    <t>E02005862</t>
  </si>
  <si>
    <t>Chilwell West</t>
  </si>
  <si>
    <t>E02005863</t>
  </si>
  <si>
    <t>Attenborough &amp; Chilwell East</t>
  </si>
  <si>
    <t>E02005864</t>
  </si>
  <si>
    <t>Toton</t>
  </si>
  <si>
    <t>E02006906</t>
  </si>
  <si>
    <t>Kimberley South, Trowell &amp; Awsworth</t>
  </si>
  <si>
    <t>E14000608</t>
  </si>
  <si>
    <t>Buckingham</t>
  </si>
  <si>
    <t>E02003652</t>
  </si>
  <si>
    <t>E02003653</t>
  </si>
  <si>
    <t>Buckingham North</t>
  </si>
  <si>
    <t>E02003654</t>
  </si>
  <si>
    <t>Newton Longville &amp; Great Horwood</t>
  </si>
  <si>
    <t>E02003655</t>
  </si>
  <si>
    <t>E02003656</t>
  </si>
  <si>
    <t>E02003657</t>
  </si>
  <si>
    <t>E02003658</t>
  </si>
  <si>
    <t>E02003659</t>
  </si>
  <si>
    <t>Waddesdon &amp; Whitchurch</t>
  </si>
  <si>
    <t>E02003660</t>
  </si>
  <si>
    <t>E02003661</t>
  </si>
  <si>
    <t>E02003673</t>
  </si>
  <si>
    <t>Haddenham, Dinton &amp; Stone</t>
  </si>
  <si>
    <t>E02003674</t>
  </si>
  <si>
    <t>E02003696</t>
  </si>
  <si>
    <t>Princes Risborough</t>
  </si>
  <si>
    <t>E14000609</t>
  </si>
  <si>
    <t>Burnley</t>
  </si>
  <si>
    <t>E02005176</t>
  </si>
  <si>
    <t>Harle Syke &amp; Lanehead</t>
  </si>
  <si>
    <t>E02005177</t>
  </si>
  <si>
    <t>Queensgate</t>
  </si>
  <si>
    <t>E02005178</t>
  </si>
  <si>
    <t>Central Burnley &amp; Daneshouse</t>
  </si>
  <si>
    <t>E02005179</t>
  </si>
  <si>
    <t>Padiham</t>
  </si>
  <si>
    <t>E02005180</t>
  </si>
  <si>
    <t>Habergham &amp; Ightenhill</t>
  </si>
  <si>
    <t>E02005181</t>
  </si>
  <si>
    <t>Whittlefield &amp; Rose Grove</t>
  </si>
  <si>
    <t>E02005182</t>
  </si>
  <si>
    <t>Bank Hall &amp; Fulledge</t>
  </si>
  <si>
    <t>E02005183</t>
  </si>
  <si>
    <t>Brunshaw &amp; Brownside</t>
  </si>
  <si>
    <t>E02005184</t>
  </si>
  <si>
    <t>Cliviger, Worsthorne &amp; Lane Bottom</t>
  </si>
  <si>
    <t>E02005185</t>
  </si>
  <si>
    <t>Barclay Hills &amp; Trinity</t>
  </si>
  <si>
    <t>E02005186</t>
  </si>
  <si>
    <t>E02006881</t>
  </si>
  <si>
    <t>Rose Hill &amp; Burnley Wood</t>
  </si>
  <si>
    <t>E14000610</t>
  </si>
  <si>
    <t>Burton</t>
  </si>
  <si>
    <t>E02006131</t>
  </si>
  <si>
    <t>E02006132</t>
  </si>
  <si>
    <t>Uttoxeter Heath</t>
  </si>
  <si>
    <t>E02006133</t>
  </si>
  <si>
    <t>Uttoxeter Town</t>
  </si>
  <si>
    <t>E02006134</t>
  </si>
  <si>
    <t>E02006135</t>
  </si>
  <si>
    <t>Burton Stretton</t>
  </si>
  <si>
    <t>E02006136</t>
  </si>
  <si>
    <t>Abbots Bromley, Yoxall &amp; Marchington</t>
  </si>
  <si>
    <t>E02006137</t>
  </si>
  <si>
    <t>Burton Horninglow</t>
  </si>
  <si>
    <t>E02006138</t>
  </si>
  <si>
    <t>Burton Eton Park</t>
  </si>
  <si>
    <t>E02006139</t>
  </si>
  <si>
    <t>Burton Shobnall</t>
  </si>
  <si>
    <t>E02006140</t>
  </si>
  <si>
    <t>Burton Winshill</t>
  </si>
  <si>
    <t>E02006141</t>
  </si>
  <si>
    <t>Burton Central</t>
  </si>
  <si>
    <t>E02006142</t>
  </si>
  <si>
    <t>Burton Brizlincote</t>
  </si>
  <si>
    <t>E02006143</t>
  </si>
  <si>
    <t>Branston</t>
  </si>
  <si>
    <t>E02006144</t>
  </si>
  <si>
    <t>Burton Stapenhill</t>
  </si>
  <si>
    <t>E14000611</t>
  </si>
  <si>
    <t>Bury North</t>
  </si>
  <si>
    <t>E02001019</t>
  </si>
  <si>
    <t>Ramsbottom</t>
  </si>
  <si>
    <t>E02001020</t>
  </si>
  <si>
    <t>Summerseat</t>
  </si>
  <si>
    <t>E02001021</t>
  </si>
  <si>
    <t>Nuttall &amp; Tottington</t>
  </si>
  <si>
    <t>E02001022</t>
  </si>
  <si>
    <t>Walmersley &amp; Limefield</t>
  </si>
  <si>
    <t>E02001023</t>
  </si>
  <si>
    <t>Higher Woodhill</t>
  </si>
  <si>
    <t>E02001024</t>
  </si>
  <si>
    <t>Walshaw &amp; Woolfold</t>
  </si>
  <si>
    <t>E02001025</t>
  </si>
  <si>
    <t>Fairfield &amp; Jericho</t>
  </si>
  <si>
    <t>E02001026</t>
  </si>
  <si>
    <t>Fernhill &amp; Pimhole</t>
  </si>
  <si>
    <t>E02001027</t>
  </si>
  <si>
    <t>Whitehead Park</t>
  </si>
  <si>
    <t>E02001028</t>
  </si>
  <si>
    <t>Elton Vale</t>
  </si>
  <si>
    <t>E02001029</t>
  </si>
  <si>
    <t>Buckley Wells &amp; Fishpool</t>
  </si>
  <si>
    <t>E02001031</t>
  </si>
  <si>
    <t>Redvales &amp; Hollins</t>
  </si>
  <si>
    <t>E14000612</t>
  </si>
  <si>
    <t>Bury South</t>
  </si>
  <si>
    <t>E02001030</t>
  </si>
  <si>
    <t>Ainsworth &amp; Bradley Fold</t>
  </si>
  <si>
    <t>E02001032</t>
  </si>
  <si>
    <t>Black Lane</t>
  </si>
  <si>
    <t>E02001033</t>
  </si>
  <si>
    <t>Bank Top &amp; Radcliffe Ees</t>
  </si>
  <si>
    <t>E02001034</t>
  </si>
  <si>
    <t>Radcliffe</t>
  </si>
  <si>
    <t>E02001035</t>
  </si>
  <si>
    <t>Unsworth</t>
  </si>
  <si>
    <t>E02001036</t>
  </si>
  <si>
    <t>Outwood Gate</t>
  </si>
  <si>
    <t>E02001037</t>
  </si>
  <si>
    <t>Whitefield West &amp; Park Lane</t>
  </si>
  <si>
    <t>E02001038</t>
  </si>
  <si>
    <t>Whitefield East</t>
  </si>
  <si>
    <t>E02001039</t>
  </si>
  <si>
    <t>Besses</t>
  </si>
  <si>
    <t>E02001040</t>
  </si>
  <si>
    <t>Kirkhams &amp; Holyrood</t>
  </si>
  <si>
    <t>E02001041</t>
  </si>
  <si>
    <t>Prestwich East</t>
  </si>
  <si>
    <t>E02001042</t>
  </si>
  <si>
    <t>Prestwich Central</t>
  </si>
  <si>
    <t>E02001043</t>
  </si>
  <si>
    <t>E02001044</t>
  </si>
  <si>
    <t>E14000613</t>
  </si>
  <si>
    <t>Bury St Edmunds</t>
  </si>
  <si>
    <t>E02006262</t>
  </si>
  <si>
    <t>E02006264</t>
  </si>
  <si>
    <t>Thurston, Badwell Ash &amp; Elmswell North</t>
  </si>
  <si>
    <t>E02006265</t>
  </si>
  <si>
    <t>Stowupland, Mendlesham &amp; Bacton</t>
  </si>
  <si>
    <t>E02006266</t>
  </si>
  <si>
    <t>Elmswell South, Haughley, Beyton &amp; Felsham</t>
  </si>
  <si>
    <t>E02006268</t>
  </si>
  <si>
    <t>Stowmarket West</t>
  </si>
  <si>
    <t>E02006269</t>
  </si>
  <si>
    <t>Stowmarket Outer, Finborough &amp; Battisford</t>
  </si>
  <si>
    <t>E02006270</t>
  </si>
  <si>
    <t>Stowmarket East &amp; Needham Market North</t>
  </si>
  <si>
    <t>E02006271</t>
  </si>
  <si>
    <t>E02006274</t>
  </si>
  <si>
    <t>E02006275</t>
  </si>
  <si>
    <t>Howard Estate &amp; Northgate</t>
  </si>
  <si>
    <t>E02006276</t>
  </si>
  <si>
    <t>Fornham, Great Barton &amp; Rougham</t>
  </si>
  <si>
    <t>E02006277</t>
  </si>
  <si>
    <t>Moreton Hall</t>
  </si>
  <si>
    <t>E02006278</t>
  </si>
  <si>
    <t>Bury St Edmunds Central</t>
  </si>
  <si>
    <t>E02006279</t>
  </si>
  <si>
    <t>Bury St Edmunds West</t>
  </si>
  <si>
    <t>E02006280</t>
  </si>
  <si>
    <t>E02006281</t>
  </si>
  <si>
    <t>Eastgate &amp; Southgate</t>
  </si>
  <si>
    <t>E14000614</t>
  </si>
  <si>
    <t>Calder Valley</t>
  </si>
  <si>
    <t>E02002247</t>
  </si>
  <si>
    <t>Hebden Bridge</t>
  </si>
  <si>
    <t>E02002250</t>
  </si>
  <si>
    <t>Mytholmroyd &amp; Cragg Vale</t>
  </si>
  <si>
    <t>E02002254</t>
  </si>
  <si>
    <t>Hipperholme</t>
  </si>
  <si>
    <t>E02002256</t>
  </si>
  <si>
    <t>Todmorden West &amp; Cornholme</t>
  </si>
  <si>
    <t>E02002258</t>
  </si>
  <si>
    <t>E02002262</t>
  </si>
  <si>
    <t>E02002263</t>
  </si>
  <si>
    <t>E02002265</t>
  </si>
  <si>
    <t>Todmorden East &amp; Walsden</t>
  </si>
  <si>
    <t>E02002266</t>
  </si>
  <si>
    <t>Rastrick East</t>
  </si>
  <si>
    <t>E02002267</t>
  </si>
  <si>
    <t>Rastrick West</t>
  </si>
  <si>
    <t>E02002268</t>
  </si>
  <si>
    <t>E02002269</t>
  </si>
  <si>
    <t>Greetland &amp; Stainland</t>
  </si>
  <si>
    <t>E02002270</t>
  </si>
  <si>
    <t>Ripponden, Rishworth &amp; Barkisland</t>
  </si>
  <si>
    <t>E14000615</t>
  </si>
  <si>
    <t>Camberwell and Peckham</t>
  </si>
  <si>
    <t>E02000824</t>
  </si>
  <si>
    <t>Peckham Park Road</t>
  </si>
  <si>
    <t>E02000825</t>
  </si>
  <si>
    <t>Peckham North West</t>
  </si>
  <si>
    <t>E02000826</t>
  </si>
  <si>
    <t>Camberwell North</t>
  </si>
  <si>
    <t>E02000827</t>
  </si>
  <si>
    <t>Camberwell Green</t>
  </si>
  <si>
    <t>E02000828</t>
  </si>
  <si>
    <t>Peckham North</t>
  </si>
  <si>
    <t>E02000829</t>
  </si>
  <si>
    <t>Queens Road Peckham</t>
  </si>
  <si>
    <t>E02000830</t>
  </si>
  <si>
    <t>Camberwell South</t>
  </si>
  <si>
    <t>E02000831</t>
  </si>
  <si>
    <t>Peckham Rye</t>
  </si>
  <si>
    <t>E02000832</t>
  </si>
  <si>
    <t>Nunhead North</t>
  </si>
  <si>
    <t>E02000833</t>
  </si>
  <si>
    <t>E02000834</t>
  </si>
  <si>
    <t>Peckham Rye Common</t>
  </si>
  <si>
    <t>E02000835</t>
  </si>
  <si>
    <t>E02000838</t>
  </si>
  <si>
    <t>Dulwich Hill</t>
  </si>
  <si>
    <t>E14000616</t>
  </si>
  <si>
    <t>Camborne and Redruth</t>
  </si>
  <si>
    <t>E02003907</t>
  </si>
  <si>
    <t>St Agnes &amp; Mount Hawke</t>
  </si>
  <si>
    <t>E02003918</t>
  </si>
  <si>
    <t>Illogan &amp; Portreath</t>
  </si>
  <si>
    <t>E02003919</t>
  </si>
  <si>
    <t>Redruth North</t>
  </si>
  <si>
    <t>E02003920</t>
  </si>
  <si>
    <t>Redruth South</t>
  </si>
  <si>
    <t>E02003921</t>
  </si>
  <si>
    <t>St Day &amp; Lanner</t>
  </si>
  <si>
    <t>E02003922</t>
  </si>
  <si>
    <t>Pool &amp; Illogan Highway</t>
  </si>
  <si>
    <t>E02003923</t>
  </si>
  <si>
    <t>Camborne East</t>
  </si>
  <si>
    <t>E02003924</t>
  </si>
  <si>
    <t>Camborne West</t>
  </si>
  <si>
    <t>E02003925</t>
  </si>
  <si>
    <t>Camborne South</t>
  </si>
  <si>
    <t>E02003926</t>
  </si>
  <si>
    <t>Crowan, Wendron &amp; Stithians</t>
  </si>
  <si>
    <t>E02003927</t>
  </si>
  <si>
    <t>E02003944</t>
  </si>
  <si>
    <t>Hayle</t>
  </si>
  <si>
    <t>E02003946</t>
  </si>
  <si>
    <t>Marazion, St Erth &amp; Gwinear Gwithian</t>
  </si>
  <si>
    <t>E14000617</t>
  </si>
  <si>
    <t>Cambridge</t>
  </si>
  <si>
    <t>E02003719</t>
  </si>
  <si>
    <t>Kings Hedges</t>
  </si>
  <si>
    <t>E02003720</t>
  </si>
  <si>
    <t>Arbury</t>
  </si>
  <si>
    <t>E02003721</t>
  </si>
  <si>
    <t>East Chesterton</t>
  </si>
  <si>
    <t>E02003722</t>
  </si>
  <si>
    <t>West Chesterton</t>
  </si>
  <si>
    <t>E02003723</t>
  </si>
  <si>
    <t>Eddington &amp; Castle</t>
  </si>
  <si>
    <t>E02003724</t>
  </si>
  <si>
    <t>East Barnwell &amp; Abbey</t>
  </si>
  <si>
    <t>E02003725</t>
  </si>
  <si>
    <t>E02003726</t>
  </si>
  <si>
    <t>Petersfield</t>
  </si>
  <si>
    <t>E02003727</t>
  </si>
  <si>
    <t>Romsey</t>
  </si>
  <si>
    <t>E02003728</t>
  </si>
  <si>
    <t>Coleridge</t>
  </si>
  <si>
    <t>E02003729</t>
  </si>
  <si>
    <t>Cherry Hinton</t>
  </si>
  <si>
    <t>E02003730</t>
  </si>
  <si>
    <t>Trumpington</t>
  </si>
  <si>
    <t>E14000618</t>
  </si>
  <si>
    <t>Cannock Chase</t>
  </si>
  <si>
    <t>E02006118</t>
  </si>
  <si>
    <t>E02006119</t>
  </si>
  <si>
    <t>Rugeley Town</t>
  </si>
  <si>
    <t>E02006120</t>
  </si>
  <si>
    <t>E02006121</t>
  </si>
  <si>
    <t>E02006122</t>
  </si>
  <si>
    <t>Hednesford Central</t>
  </si>
  <si>
    <t>E02006123</t>
  </si>
  <si>
    <t>Wimblebury &amp; Cannock Wood</t>
  </si>
  <si>
    <t>E02006124</t>
  </si>
  <si>
    <t>Cannock North</t>
  </si>
  <si>
    <t>E02006125</t>
  </si>
  <si>
    <t>Cannock North East</t>
  </si>
  <si>
    <t>E02006126</t>
  </si>
  <si>
    <t>Hednesford South &amp; Heath Hayes</t>
  </si>
  <si>
    <t>E02006127</t>
  </si>
  <si>
    <t>Hawks Green</t>
  </si>
  <si>
    <t>E02006128</t>
  </si>
  <si>
    <t>Cannock West &amp; Mill Green</t>
  </si>
  <si>
    <t>E02006129</t>
  </si>
  <si>
    <t>Cannock South</t>
  </si>
  <si>
    <t>E02006130</t>
  </si>
  <si>
    <t>Norton Canes</t>
  </si>
  <si>
    <t>E14000619</t>
  </si>
  <si>
    <t>Canterbury</t>
  </si>
  <si>
    <t>E02005013</t>
  </si>
  <si>
    <t>Hampton, West End &amp; Swalecliffe</t>
  </si>
  <si>
    <t>E02005014</t>
  </si>
  <si>
    <t>Chestfield &amp; South Tankerton</t>
  </si>
  <si>
    <t>E02005016</t>
  </si>
  <si>
    <t>Whitstable Central &amp; Tankerton</t>
  </si>
  <si>
    <t>E02005017</t>
  </si>
  <si>
    <t>Whitstable West</t>
  </si>
  <si>
    <t>E02005018</t>
  </si>
  <si>
    <t>Seasalter</t>
  </si>
  <si>
    <t>E02005019</t>
  </si>
  <si>
    <t>Hoath, Hersden &amp; Littlebourne</t>
  </si>
  <si>
    <t>E02005020</t>
  </si>
  <si>
    <t>Sturry and Fordwich</t>
  </si>
  <si>
    <t>E02005021</t>
  </si>
  <si>
    <t>E02005022</t>
  </si>
  <si>
    <t>Canterbury St Stephen's</t>
  </si>
  <si>
    <t>E02005023</t>
  </si>
  <si>
    <t>Canterbury Barracks</t>
  </si>
  <si>
    <t>E02005025</t>
  </si>
  <si>
    <t>South Canterbury</t>
  </si>
  <si>
    <t>E02005026</t>
  </si>
  <si>
    <t>Thanington &amp; Chartham</t>
  </si>
  <si>
    <t>E02005027</t>
  </si>
  <si>
    <t>Bridge, Bishopsbourne &amp; Barham</t>
  </si>
  <si>
    <t>E02006855</t>
  </si>
  <si>
    <t>Canterbury Wincheap</t>
  </si>
  <si>
    <t>E02006856</t>
  </si>
  <si>
    <t>Canterbury Central &amp; Westgate</t>
  </si>
  <si>
    <t>E14000620</t>
  </si>
  <si>
    <t>Carlisle</t>
  </si>
  <si>
    <t>E02003989</t>
  </si>
  <si>
    <t>Carlisle Belah</t>
  </si>
  <si>
    <t>E02003990</t>
  </si>
  <si>
    <t>Kingmoor, Houghton &amp; Whiteclosegate</t>
  </si>
  <si>
    <t>E02003991</t>
  </si>
  <si>
    <t>Belle Vue &amp; Burgh</t>
  </si>
  <si>
    <t>E02003992</t>
  </si>
  <si>
    <t>Central Carlisle</t>
  </si>
  <si>
    <t>E02003993</t>
  </si>
  <si>
    <t>E02003994</t>
  </si>
  <si>
    <t>Longsowerby &amp; Caldewgate</t>
  </si>
  <si>
    <t>E02003995</t>
  </si>
  <si>
    <t>E02003996</t>
  </si>
  <si>
    <t>E02003997</t>
  </si>
  <si>
    <t>Botcherby &amp; Harraby</t>
  </si>
  <si>
    <t>E02003998</t>
  </si>
  <si>
    <t>Currock &amp; Upperby</t>
  </si>
  <si>
    <t>E02003999</t>
  </si>
  <si>
    <t>Garlands &amp; Dalston</t>
  </si>
  <si>
    <t>E14000621</t>
  </si>
  <si>
    <t>Carshalton and Wallington</t>
  </si>
  <si>
    <t>E02000840</t>
  </si>
  <si>
    <t>E02000841</t>
  </si>
  <si>
    <t>St Helier South</t>
  </si>
  <si>
    <t>E02000843</t>
  </si>
  <si>
    <t>Hackbridge</t>
  </si>
  <si>
    <t>E02000844</t>
  </si>
  <si>
    <t>The Wrythe</t>
  </si>
  <si>
    <t>E02000849</t>
  </si>
  <si>
    <t>Wallington North</t>
  </si>
  <si>
    <t>E02000850</t>
  </si>
  <si>
    <t>E02000852</t>
  </si>
  <si>
    <t>Sutton East</t>
  </si>
  <si>
    <t>E02000854</t>
  </si>
  <si>
    <t>E02000856</t>
  </si>
  <si>
    <t>Wallington South</t>
  </si>
  <si>
    <t>E02000858</t>
  </si>
  <si>
    <t>Roundshaw</t>
  </si>
  <si>
    <t>E02000859</t>
  </si>
  <si>
    <t>E02000861</t>
  </si>
  <si>
    <t>E02000863</t>
  </si>
  <si>
    <t>Orchard Hill, Woodcote Green &amp; Clockhouse</t>
  </si>
  <si>
    <t>E14000622</t>
  </si>
  <si>
    <t>Castle Point</t>
  </si>
  <si>
    <t>E02004473</t>
  </si>
  <si>
    <t>Benfleet North</t>
  </si>
  <si>
    <t>E02004474</t>
  </si>
  <si>
    <t>New Thundersley</t>
  </si>
  <si>
    <t>E02004475</t>
  </si>
  <si>
    <t>Benfleet Appleton</t>
  </si>
  <si>
    <t>E02004476</t>
  </si>
  <si>
    <t>Thundersley Glen</t>
  </si>
  <si>
    <t>E02004477</t>
  </si>
  <si>
    <t>Hadleigh North</t>
  </si>
  <si>
    <t>E02004478</t>
  </si>
  <si>
    <t>Hadleigh South</t>
  </si>
  <si>
    <t>E02004479</t>
  </si>
  <si>
    <t>South Benfleet</t>
  </si>
  <si>
    <t>E02004480</t>
  </si>
  <si>
    <t>Canvey Island Winter Gardens</t>
  </si>
  <si>
    <t>E02004481</t>
  </si>
  <si>
    <t>Canvey Island Newlands</t>
  </si>
  <si>
    <t>E02004482</t>
  </si>
  <si>
    <t>E02004483</t>
  </si>
  <si>
    <t>Canvey Island South West</t>
  </si>
  <si>
    <t>E02004484</t>
  </si>
  <si>
    <t>E14000623</t>
  </si>
  <si>
    <t>Central Devon</t>
  </si>
  <si>
    <t>E02004134</t>
  </si>
  <si>
    <t>E02004164</t>
  </si>
  <si>
    <t>E02004171</t>
  </si>
  <si>
    <t>E02004172</t>
  </si>
  <si>
    <t>Bow, Lapford &amp; Yeoford</t>
  </si>
  <si>
    <t>E02004173</t>
  </si>
  <si>
    <t>E02004174</t>
  </si>
  <si>
    <t>Crediton</t>
  </si>
  <si>
    <t>E02004201</t>
  </si>
  <si>
    <t>E02004202</t>
  </si>
  <si>
    <t>Starcross &amp; Exminster</t>
  </si>
  <si>
    <t>E02004203</t>
  </si>
  <si>
    <t>E02004204</t>
  </si>
  <si>
    <t>Chudleigh &amp; Bovey Tracey</t>
  </si>
  <si>
    <t>E02004207</t>
  </si>
  <si>
    <t>Heathfield &amp; Liverton</t>
  </si>
  <si>
    <t>E02004217</t>
  </si>
  <si>
    <t>Ashburton &amp; Buckfastleigh</t>
  </si>
  <si>
    <t>E02004229</t>
  </si>
  <si>
    <t>E02004230</t>
  </si>
  <si>
    <t>Okehampton</t>
  </si>
  <si>
    <t>E02004231</t>
  </si>
  <si>
    <t>Chagford, Princetown &amp; Dartmoor</t>
  </si>
  <si>
    <t>E14000624</t>
  </si>
  <si>
    <t>Central Suffolk and North Ipswich</t>
  </si>
  <si>
    <t>E02006245</t>
  </si>
  <si>
    <t>Whitton</t>
  </si>
  <si>
    <t>E02006246</t>
  </si>
  <si>
    <t>Castle Hill</t>
  </si>
  <si>
    <t>E02006247</t>
  </si>
  <si>
    <t>Whitehouse</t>
  </si>
  <si>
    <t>E02006261</t>
  </si>
  <si>
    <t>E02006263</t>
  </si>
  <si>
    <t>E02006267</t>
  </si>
  <si>
    <t>E02006272</t>
  </si>
  <si>
    <t>Claydon &amp; Bramford</t>
  </si>
  <si>
    <t>E02006288</t>
  </si>
  <si>
    <t>E02006291</t>
  </si>
  <si>
    <t>Wickham Market &amp; Melton</t>
  </si>
  <si>
    <t>E02006292</t>
  </si>
  <si>
    <t>E02006295</t>
  </si>
  <si>
    <t>Kesgrave West &amp; Rushmere</t>
  </si>
  <si>
    <t>E02006296</t>
  </si>
  <si>
    <t>Kesgrave East &amp; Martlesham</t>
  </si>
  <si>
    <t>E02006297</t>
  </si>
  <si>
    <t>E14000625</t>
  </si>
  <si>
    <t>Charnwood</t>
  </si>
  <si>
    <t>E02005334</t>
  </si>
  <si>
    <t>Leicester Forest East</t>
  </si>
  <si>
    <t>E02005335</t>
  </si>
  <si>
    <t>Kirby Muxloe &amp; Thurlaston</t>
  </si>
  <si>
    <t>E02005352</t>
  </si>
  <si>
    <t>E02005358</t>
  </si>
  <si>
    <t>Mountsorrel &amp; Rothley</t>
  </si>
  <si>
    <t>E02005359</t>
  </si>
  <si>
    <t>East Goscote &amp; Queniborough</t>
  </si>
  <si>
    <t>E02005360</t>
  </si>
  <si>
    <t>Thurcaston, Woodhouse &amp; Bradgate</t>
  </si>
  <si>
    <t>E02005361</t>
  </si>
  <si>
    <t>Syston West</t>
  </si>
  <si>
    <t>E02005362</t>
  </si>
  <si>
    <t>Syston East</t>
  </si>
  <si>
    <t>E02005363</t>
  </si>
  <si>
    <t>E02005364</t>
  </si>
  <si>
    <t>E02005365</t>
  </si>
  <si>
    <t>Thurmaston</t>
  </si>
  <si>
    <t>E02005366</t>
  </si>
  <si>
    <t>Anstey</t>
  </si>
  <si>
    <t>E02005378</t>
  </si>
  <si>
    <t>Groby East</t>
  </si>
  <si>
    <t>E02006820</t>
  </si>
  <si>
    <t>Glenfield</t>
  </si>
  <si>
    <t>E14000626</t>
  </si>
  <si>
    <t>Chatham and Aylesford</t>
  </si>
  <si>
    <t>E02003328</t>
  </si>
  <si>
    <t>Chatham Central and Rochester Riverside</t>
  </si>
  <si>
    <t>E02003333</t>
  </si>
  <si>
    <t>Luton</t>
  </si>
  <si>
    <t>E02003334</t>
  </si>
  <si>
    <t>Chatham South West</t>
  </si>
  <si>
    <t>E02003335</t>
  </si>
  <si>
    <t>Chatham South East</t>
  </si>
  <si>
    <t>E02003340</t>
  </si>
  <si>
    <t>Wayfield</t>
  </si>
  <si>
    <t>E02003344</t>
  </si>
  <si>
    <t>Capstone</t>
  </si>
  <si>
    <t>E02003346</t>
  </si>
  <si>
    <t>Horsted</t>
  </si>
  <si>
    <t>E02003347</t>
  </si>
  <si>
    <t>Settington</t>
  </si>
  <si>
    <t>E02003350</t>
  </si>
  <si>
    <t>Walderslade</t>
  </si>
  <si>
    <t>E02003351</t>
  </si>
  <si>
    <t>Lordswood</t>
  </si>
  <si>
    <t>E02005149</t>
  </si>
  <si>
    <t>E02005150</t>
  </si>
  <si>
    <t>Snodland</t>
  </si>
  <si>
    <t>E02005151</t>
  </si>
  <si>
    <t>Larkfield &amp; New Hythe</t>
  </si>
  <si>
    <t>E02005153</t>
  </si>
  <si>
    <t>E14000627</t>
  </si>
  <si>
    <t>Cheadle</t>
  </si>
  <si>
    <t>E02001208</t>
  </si>
  <si>
    <t>E02001211</t>
  </si>
  <si>
    <t>Gatley North</t>
  </si>
  <si>
    <t>E02001213</t>
  </si>
  <si>
    <t>Woodsmoor &amp; Mile End</t>
  </si>
  <si>
    <t>E02001214</t>
  </si>
  <si>
    <t>E02001216</t>
  </si>
  <si>
    <t>E02001217</t>
  </si>
  <si>
    <t>Hazel Grove North</t>
  </si>
  <si>
    <t>E02001218</t>
  </si>
  <si>
    <t>Bramhall North West</t>
  </si>
  <si>
    <t>E02001219</t>
  </si>
  <si>
    <t>E02001220</t>
  </si>
  <si>
    <t>E02001221</t>
  </si>
  <si>
    <t>E02001222</t>
  </si>
  <si>
    <t>Heald Green West</t>
  </si>
  <si>
    <t>E02001223</t>
  </si>
  <si>
    <t>Bramhall North East</t>
  </si>
  <si>
    <t>E02001225</t>
  </si>
  <si>
    <t>Cheadle Hulme South East</t>
  </si>
  <si>
    <t>E02001226</t>
  </si>
  <si>
    <t>Heald Green East</t>
  </si>
  <si>
    <t>E02001227</t>
  </si>
  <si>
    <t>E02001228</t>
  </si>
  <si>
    <t>E14000628</t>
  </si>
  <si>
    <t>Chelmsford</t>
  </si>
  <si>
    <t>E02004486</t>
  </si>
  <si>
    <t>E02004487</t>
  </si>
  <si>
    <t>Melbourne Park, Chignall &amp; Pleshey</t>
  </si>
  <si>
    <t>E02004488</t>
  </si>
  <si>
    <t>Springfield North</t>
  </si>
  <si>
    <t>E02004489</t>
  </si>
  <si>
    <t>Boreham &amp; Little Baddow</t>
  </si>
  <si>
    <t>E02004490</t>
  </si>
  <si>
    <t>Melbourne</t>
  </si>
  <si>
    <t>E02004491</t>
  </si>
  <si>
    <t>Springfield South &amp; Coronation Park</t>
  </si>
  <si>
    <t>E02004492</t>
  </si>
  <si>
    <t>Chelmer Village</t>
  </si>
  <si>
    <t>E02004493</t>
  </si>
  <si>
    <t>E02004494</t>
  </si>
  <si>
    <t>Central Chelmsford</t>
  </si>
  <si>
    <t>E02004495</t>
  </si>
  <si>
    <t>Writtle &amp; Highwood</t>
  </si>
  <si>
    <t>E02004496</t>
  </si>
  <si>
    <t>Moulsham West</t>
  </si>
  <si>
    <t>E02004497</t>
  </si>
  <si>
    <t>E02004498</t>
  </si>
  <si>
    <t>E02004499</t>
  </si>
  <si>
    <t>Moulsham East</t>
  </si>
  <si>
    <t>E02004501</t>
  </si>
  <si>
    <t>Galleywood</t>
  </si>
  <si>
    <t>E14000629</t>
  </si>
  <si>
    <t>Chelsea and Fulham</t>
  </si>
  <si>
    <t>E02000386</t>
  </si>
  <si>
    <t>North End</t>
  </si>
  <si>
    <t>E02000388</t>
  </si>
  <si>
    <t>Fulham Broadway</t>
  </si>
  <si>
    <t>E02000389</t>
  </si>
  <si>
    <t>Fulham Reach</t>
  </si>
  <si>
    <t>E02000390</t>
  </si>
  <si>
    <t>Fulham Aintree</t>
  </si>
  <si>
    <t>E02000391</t>
  </si>
  <si>
    <t>Parsons Green East &amp; Eel Brook Common</t>
  </si>
  <si>
    <t>E02000392</t>
  </si>
  <si>
    <t>Parsons Green West</t>
  </si>
  <si>
    <t>E02000393</t>
  </si>
  <si>
    <t>Munster</t>
  </si>
  <si>
    <t>E02000394</t>
  </si>
  <si>
    <t>E02000395</t>
  </si>
  <si>
    <t>Fulham Palace &amp; Hurlingham Park</t>
  </si>
  <si>
    <t>E02000396</t>
  </si>
  <si>
    <t>South Park</t>
  </si>
  <si>
    <t>E02000588</t>
  </si>
  <si>
    <t>Hans Town</t>
  </si>
  <si>
    <t>E02000590</t>
  </si>
  <si>
    <t>Brompton</t>
  </si>
  <si>
    <t>E02000593</t>
  </si>
  <si>
    <t>West Brompton</t>
  </si>
  <si>
    <t>E02000594</t>
  </si>
  <si>
    <t>Chelsea Manor &amp; Royal Hospital</t>
  </si>
  <si>
    <t>E02000595</t>
  </si>
  <si>
    <t>Chelsea Riverside East</t>
  </si>
  <si>
    <t>E02000596</t>
  </si>
  <si>
    <t>Fulham Road</t>
  </si>
  <si>
    <t>E02000597</t>
  </si>
  <si>
    <t>Chelsea Riverside West</t>
  </si>
  <si>
    <t>E14000630</t>
  </si>
  <si>
    <t>Cheltenham</t>
  </si>
  <si>
    <t>E02004602</t>
  </si>
  <si>
    <t>Springbank</t>
  </si>
  <si>
    <t>E02004603</t>
  </si>
  <si>
    <t>E02004604</t>
  </si>
  <si>
    <t>E02004605</t>
  </si>
  <si>
    <t>Oakley</t>
  </si>
  <si>
    <t>E02004606</t>
  </si>
  <si>
    <t>E02004607</t>
  </si>
  <si>
    <t>E02004608</t>
  </si>
  <si>
    <t>Lansdown &amp; Montpellier</t>
  </si>
  <si>
    <t>E02004609</t>
  </si>
  <si>
    <t>Benhall &amp; The Reddings</t>
  </si>
  <si>
    <t>E02004610</t>
  </si>
  <si>
    <t>The Park &amp; Warden Hill</t>
  </si>
  <si>
    <t>E02004611</t>
  </si>
  <si>
    <t>Battledown &amp; Charlton Kings</t>
  </si>
  <si>
    <t>E02004612</t>
  </si>
  <si>
    <t>Hatherley</t>
  </si>
  <si>
    <t>E02004613</t>
  </si>
  <si>
    <t>Charlton Park</t>
  </si>
  <si>
    <t>E02004614</t>
  </si>
  <si>
    <t>Leckhampton</t>
  </si>
  <si>
    <t>E14000631</t>
  </si>
  <si>
    <t>Chesham and Amersham</t>
  </si>
  <si>
    <t>E02003676</t>
  </si>
  <si>
    <t>E02003677</t>
  </si>
  <si>
    <t>Chesham West</t>
  </si>
  <si>
    <t>E02003678</t>
  </si>
  <si>
    <t>Chesham East</t>
  </si>
  <si>
    <t>E02003679</t>
  </si>
  <si>
    <t>Chesham South</t>
  </si>
  <si>
    <t>E02003680</t>
  </si>
  <si>
    <t>E02003681</t>
  </si>
  <si>
    <t>E02003682</t>
  </si>
  <si>
    <t>E02003683</t>
  </si>
  <si>
    <t>E02003685</t>
  </si>
  <si>
    <t>E02003686</t>
  </si>
  <si>
    <t>Chalfont Common &amp; St Peter East</t>
  </si>
  <si>
    <t>E02003687</t>
  </si>
  <si>
    <t>Chalfont St Peter West</t>
  </si>
  <si>
    <t>E02006823</t>
  </si>
  <si>
    <t>E14000632</t>
  </si>
  <si>
    <t>Chesterfield</t>
  </si>
  <si>
    <t>E02004055</t>
  </si>
  <si>
    <t>Old Whittington</t>
  </si>
  <si>
    <t>E02004056</t>
  </si>
  <si>
    <t>Staveley &amp; Norbriggs</t>
  </si>
  <si>
    <t>E02004057</t>
  </si>
  <si>
    <t>New Whittington, Hollingwood &amp; Barrow Hill</t>
  </si>
  <si>
    <t>E02004058</t>
  </si>
  <si>
    <t>Dunston</t>
  </si>
  <si>
    <t>E02004059</t>
  </si>
  <si>
    <t>Brimington South &amp; Tapton</t>
  </si>
  <si>
    <t>E02004060</t>
  </si>
  <si>
    <t>E02004061</t>
  </si>
  <si>
    <t>E02004062</t>
  </si>
  <si>
    <t>Loundsley Green &amp; Holme Hall</t>
  </si>
  <si>
    <t>E02004063</t>
  </si>
  <si>
    <t>Ashgate &amp; Brockwell</t>
  </si>
  <si>
    <t>E02004064</t>
  </si>
  <si>
    <t>Central Chesterfield &amp; Stonegravels</t>
  </si>
  <si>
    <t>E02004065</t>
  </si>
  <si>
    <t>Brookside &amp; Walton</t>
  </si>
  <si>
    <t>E02004066</t>
  </si>
  <si>
    <t>Spital &amp; Hasland</t>
  </si>
  <si>
    <t>E02004067</t>
  </si>
  <si>
    <t>Boythorpe &amp; Birdholme</t>
  </si>
  <si>
    <t>E14000633</t>
  </si>
  <si>
    <t>Chichester</t>
  </si>
  <si>
    <t>E02006561</t>
  </si>
  <si>
    <t>Fernhurst &amp; Northchapel</t>
  </si>
  <si>
    <t>E02006563</t>
  </si>
  <si>
    <t>E02006564</t>
  </si>
  <si>
    <t>E02006566</t>
  </si>
  <si>
    <t>Dean, Lavant &amp; Summersdale</t>
  </si>
  <si>
    <t>E02006567</t>
  </si>
  <si>
    <t>Westbourne &amp; Funtington</t>
  </si>
  <si>
    <t>E02006568</t>
  </si>
  <si>
    <t>E02006569</t>
  </si>
  <si>
    <t>Southbourne, Bosham &amp; Thorney</t>
  </si>
  <si>
    <t>E02006570</t>
  </si>
  <si>
    <t>Central Chichester</t>
  </si>
  <si>
    <t>E02006571</t>
  </si>
  <si>
    <t>E02006572</t>
  </si>
  <si>
    <t>E02006573</t>
  </si>
  <si>
    <t>E02006574</t>
  </si>
  <si>
    <t>Selsey</t>
  </si>
  <si>
    <t>E14000634</t>
  </si>
  <si>
    <t>Chingford and Woodford Green</t>
  </si>
  <si>
    <t>E02000751</t>
  </si>
  <si>
    <t>Woodford Wells</t>
  </si>
  <si>
    <t>E02000757</t>
  </si>
  <si>
    <t>E02000895</t>
  </si>
  <si>
    <t>Chingford Green West</t>
  </si>
  <si>
    <t>E02000896</t>
  </si>
  <si>
    <t>Chingford Green East</t>
  </si>
  <si>
    <t>E02000897</t>
  </si>
  <si>
    <t>Friday Hill</t>
  </si>
  <si>
    <t>E02000898</t>
  </si>
  <si>
    <t>Larkswood</t>
  </si>
  <si>
    <t>E02000899</t>
  </si>
  <si>
    <t>Chingford Mount</t>
  </si>
  <si>
    <t>E02000900</t>
  </si>
  <si>
    <t>South Chingford</t>
  </si>
  <si>
    <t>E02000901</t>
  </si>
  <si>
    <t>Highams Park East</t>
  </si>
  <si>
    <t>E02000902</t>
  </si>
  <si>
    <t>Highams Park West</t>
  </si>
  <si>
    <t>E02000904</t>
  </si>
  <si>
    <t>E14000635</t>
  </si>
  <si>
    <t>Chippenham</t>
  </si>
  <si>
    <t>E02006652</t>
  </si>
  <si>
    <t>Chippenham North</t>
  </si>
  <si>
    <t>E02006653</t>
  </si>
  <si>
    <t>Chippenham West</t>
  </si>
  <si>
    <t>E02006654</t>
  </si>
  <si>
    <t>E02006656</t>
  </si>
  <si>
    <t>Chippenham Pewsham</t>
  </si>
  <si>
    <t>E02006660</t>
  </si>
  <si>
    <t>E02006678</t>
  </si>
  <si>
    <t>Melksham North</t>
  </si>
  <si>
    <t>E02006679</t>
  </si>
  <si>
    <t>Bowerhill, Atworth &amp; Whitley</t>
  </si>
  <si>
    <t>E02006680</t>
  </si>
  <si>
    <t>Melksham South</t>
  </si>
  <si>
    <t>E02006681</t>
  </si>
  <si>
    <t>E02006682</t>
  </si>
  <si>
    <t>E02006683</t>
  </si>
  <si>
    <t>Staverton, Hilperton &amp; Semington</t>
  </si>
  <si>
    <t>E14000636</t>
  </si>
  <si>
    <t>Chipping Barnet</t>
  </si>
  <si>
    <t>E02000024</t>
  </si>
  <si>
    <t>E02000025</t>
  </si>
  <si>
    <t>Hadley Wood</t>
  </si>
  <si>
    <t>E02000026</t>
  </si>
  <si>
    <t>Oak Hill</t>
  </si>
  <si>
    <t>E02000027</t>
  </si>
  <si>
    <t>Ducks Island &amp; Underhill</t>
  </si>
  <si>
    <t>E02000028</t>
  </si>
  <si>
    <t>New Barnet West</t>
  </si>
  <si>
    <t>E02000029</t>
  </si>
  <si>
    <t>E02000030</t>
  </si>
  <si>
    <t>Totteridge &amp; Barnet Gate</t>
  </si>
  <si>
    <t>E02000031</t>
  </si>
  <si>
    <t>Oakleigh Park</t>
  </si>
  <si>
    <t>E02000032</t>
  </si>
  <si>
    <t>Osidge</t>
  </si>
  <si>
    <t>E02000033</t>
  </si>
  <si>
    <t>E02000034</t>
  </si>
  <si>
    <t>Whetstone East</t>
  </si>
  <si>
    <t>E02000035</t>
  </si>
  <si>
    <t>Woodside Park</t>
  </si>
  <si>
    <t>E02000038</t>
  </si>
  <si>
    <t>Friern Barnet</t>
  </si>
  <si>
    <t>E02000043</t>
  </si>
  <si>
    <t>West Finchley</t>
  </si>
  <si>
    <t>E02000045</t>
  </si>
  <si>
    <t>Colney Hatch</t>
  </si>
  <si>
    <t>E14000637</t>
  </si>
  <si>
    <t>Chorley</t>
  </si>
  <si>
    <t>E02005189</t>
  </si>
  <si>
    <t>Clayton Brook</t>
  </si>
  <si>
    <t>E02005190</t>
  </si>
  <si>
    <t>Brindle &amp; Withnell</t>
  </si>
  <si>
    <t>E02005191</t>
  </si>
  <si>
    <t>Clayton-le-Woods</t>
  </si>
  <si>
    <t>E02005192</t>
  </si>
  <si>
    <t>Whittle-le-Woods &amp; Anglezarke</t>
  </si>
  <si>
    <t>E02005193</t>
  </si>
  <si>
    <t>Euxton</t>
  </si>
  <si>
    <t>E02005194</t>
  </si>
  <si>
    <t>Chorley North</t>
  </si>
  <si>
    <t>E02005196</t>
  </si>
  <si>
    <t>Chorley West</t>
  </si>
  <si>
    <t>E02005197</t>
  </si>
  <si>
    <t>Chorley East</t>
  </si>
  <si>
    <t>E02005198</t>
  </si>
  <si>
    <t>E02005199</t>
  </si>
  <si>
    <t>E02005200</t>
  </si>
  <si>
    <t>Chorley South West</t>
  </si>
  <si>
    <t>E02005201</t>
  </si>
  <si>
    <t>Coppull</t>
  </si>
  <si>
    <t>E02005202</t>
  </si>
  <si>
    <t>Adlington &amp; Rivington</t>
  </si>
  <si>
    <t>E14000638</t>
  </si>
  <si>
    <t>Christchurch</t>
  </si>
  <si>
    <t>E02004236</t>
  </si>
  <si>
    <t>Burton &amp; Airport</t>
  </si>
  <si>
    <t>E02004237</t>
  </si>
  <si>
    <t>E02004238</t>
  </si>
  <si>
    <t>Highcliffe &amp; Walkford</t>
  </si>
  <si>
    <t>E02004239</t>
  </si>
  <si>
    <t>West Highcliffe</t>
  </si>
  <si>
    <t>E02004240</t>
  </si>
  <si>
    <t>Somerford</t>
  </si>
  <si>
    <t>E02004241</t>
  </si>
  <si>
    <t>Christchurch Town</t>
  </si>
  <si>
    <t>E02004242</t>
  </si>
  <si>
    <t>Mudeford</t>
  </si>
  <si>
    <t>E02004246</t>
  </si>
  <si>
    <t>St Leonards</t>
  </si>
  <si>
    <t>E02004248</t>
  </si>
  <si>
    <t>West Moors</t>
  </si>
  <si>
    <t>E02004250</t>
  </si>
  <si>
    <t>E02004251</t>
  </si>
  <si>
    <t>E02004253</t>
  </si>
  <si>
    <t>Parley &amp; Hampreston</t>
  </si>
  <si>
    <t>E14000639</t>
  </si>
  <si>
    <t>Cities of London and Westminster</t>
  </si>
  <si>
    <t>E02000001</t>
  </si>
  <si>
    <t>City of London</t>
  </si>
  <si>
    <t>E02000967</t>
  </si>
  <si>
    <t>Regent's Park</t>
  </si>
  <si>
    <t>E02000970</t>
  </si>
  <si>
    <t>Marylebone &amp; Park Lane</t>
  </si>
  <si>
    <t>E02000971</t>
  </si>
  <si>
    <t>Bryanston &amp; Dorset Square</t>
  </si>
  <si>
    <t>E02000972</t>
  </si>
  <si>
    <t>E02000974</t>
  </si>
  <si>
    <t>Paddington &amp; St George's Fields</t>
  </si>
  <si>
    <t>E02000975</t>
  </si>
  <si>
    <t>Bayswater East</t>
  </si>
  <si>
    <t>E02000977</t>
  </si>
  <si>
    <t>E02000978</t>
  </si>
  <si>
    <t>Knightsbridge, Belgravia &amp; Hyde Park</t>
  </si>
  <si>
    <t>E02000979</t>
  </si>
  <si>
    <t>Central Westminster</t>
  </si>
  <si>
    <t>E02000980</t>
  </si>
  <si>
    <t>Millbank</t>
  </si>
  <si>
    <t>E02000981</t>
  </si>
  <si>
    <t>Pimlico North</t>
  </si>
  <si>
    <t>E02000982</t>
  </si>
  <si>
    <t>E02000983</t>
  </si>
  <si>
    <t>E14000640</t>
  </si>
  <si>
    <t>City of Chester</t>
  </si>
  <si>
    <t>E02003795</t>
  </si>
  <si>
    <t>Capenhurst, Saughall &amp; Moston</t>
  </si>
  <si>
    <t>E02003796</t>
  </si>
  <si>
    <t>Upton East</t>
  </si>
  <si>
    <t>E02003797</t>
  </si>
  <si>
    <t>Upton West &amp; Heath</t>
  </si>
  <si>
    <t>E02003798</t>
  </si>
  <si>
    <t>Blacon North</t>
  </si>
  <si>
    <t>E02003799</t>
  </si>
  <si>
    <t>Blacon South</t>
  </si>
  <si>
    <t>E02003801</t>
  </si>
  <si>
    <t>Vicars Cross &amp; Hoole East</t>
  </si>
  <si>
    <t>E02003802</t>
  </si>
  <si>
    <t>Chester Boughton West &amp; Hoole</t>
  </si>
  <si>
    <t>E02003803</t>
  </si>
  <si>
    <t>Chester City &amp; Garden Quarter</t>
  </si>
  <si>
    <t>E02003804</t>
  </si>
  <si>
    <t>Chester Boughton East</t>
  </si>
  <si>
    <t>E02003805</t>
  </si>
  <si>
    <t>Christleton, Guilden Sutton &amp; Waverton</t>
  </si>
  <si>
    <t>E02003806</t>
  </si>
  <si>
    <t>Boughton Heath &amp; Huntington</t>
  </si>
  <si>
    <t>E02003807</t>
  </si>
  <si>
    <t>Chester Handbridge Park</t>
  </si>
  <si>
    <t>E02003808</t>
  </si>
  <si>
    <t>Lache</t>
  </si>
  <si>
    <t>E02003809</t>
  </si>
  <si>
    <t>Dodleston, Tattenhall &amp; Duddon</t>
  </si>
  <si>
    <t>E14000641</t>
  </si>
  <si>
    <t>City of Durham</t>
  </si>
  <si>
    <t>E02004308</t>
  </si>
  <si>
    <t>Newton Hall &amp; Brasside</t>
  </si>
  <si>
    <t>E02004309</t>
  </si>
  <si>
    <t>Pity Me &amp; Framwellgate Moor</t>
  </si>
  <si>
    <t>E02004310</t>
  </si>
  <si>
    <t>Bearpark &amp; Witton Gilbert</t>
  </si>
  <si>
    <t>E02004311</t>
  </si>
  <si>
    <t>Sherburn &amp; West Rainton</t>
  </si>
  <si>
    <t>E02004312</t>
  </si>
  <si>
    <t>Belmont</t>
  </si>
  <si>
    <t>E02004313</t>
  </si>
  <si>
    <t>Gilesgate &amp; Old Durham</t>
  </si>
  <si>
    <t>E02004314</t>
  </si>
  <si>
    <t>Durham City</t>
  </si>
  <si>
    <t>E02004315</t>
  </si>
  <si>
    <t>Aykley Heads, Neville's Cross &amp; Langley Moor</t>
  </si>
  <si>
    <t>E02004316</t>
  </si>
  <si>
    <t>E02004317</t>
  </si>
  <si>
    <t>Brandon</t>
  </si>
  <si>
    <t>E02004318</t>
  </si>
  <si>
    <t>High Shincliffe &amp; Bowburn</t>
  </si>
  <si>
    <t>E02004319</t>
  </si>
  <si>
    <t>Coxhoe &amp; Quarrington Hill</t>
  </si>
  <si>
    <t>E14000642</t>
  </si>
  <si>
    <t>Clacton</t>
  </si>
  <si>
    <t>E02004578</t>
  </si>
  <si>
    <t>Walton &amp; Frinton Coastal</t>
  </si>
  <si>
    <t>E02004579</t>
  </si>
  <si>
    <t>Weeley &amp; Thorpe-le-Soken</t>
  </si>
  <si>
    <t>E02004580</t>
  </si>
  <si>
    <t>Frinton West &amp; Kirby</t>
  </si>
  <si>
    <t>E02004582</t>
  </si>
  <si>
    <t>Clacton North</t>
  </si>
  <si>
    <t>E02004583</t>
  </si>
  <si>
    <t>E02004584</t>
  </si>
  <si>
    <t>Holland-on-Sea</t>
  </si>
  <si>
    <t>E02004585</t>
  </si>
  <si>
    <t>Clacton Bocking's Elm</t>
  </si>
  <si>
    <t>E02004586</t>
  </si>
  <si>
    <t>Clacton East</t>
  </si>
  <si>
    <t>E02004587</t>
  </si>
  <si>
    <t>Clacton Rush Green</t>
  </si>
  <si>
    <t>E02004588</t>
  </si>
  <si>
    <t>Clacton Central</t>
  </si>
  <si>
    <t>E02004589</t>
  </si>
  <si>
    <t>Clacton West</t>
  </si>
  <si>
    <t>E02004590</t>
  </si>
  <si>
    <t>Jaywick &amp; St Osyth</t>
  </si>
  <si>
    <t>E14000643</t>
  </si>
  <si>
    <t>Cleethorpes</t>
  </si>
  <si>
    <t>E02002726</t>
  </si>
  <si>
    <t>E02002730</t>
  </si>
  <si>
    <t>Sidney Park</t>
  </si>
  <si>
    <t>E02002732</t>
  </si>
  <si>
    <t>Laceby, Healing &amp; Stallingborough</t>
  </si>
  <si>
    <t>E02002735</t>
  </si>
  <si>
    <t>Cleethorpes North</t>
  </si>
  <si>
    <t>E02002737</t>
  </si>
  <si>
    <t>Weelsby &amp; Old Clee</t>
  </si>
  <si>
    <t>E02002739</t>
  </si>
  <si>
    <t>Cleethorpes Beacon Hill</t>
  </si>
  <si>
    <t>E02002742</t>
  </si>
  <si>
    <t>Cleethorpes Haverstoe</t>
  </si>
  <si>
    <t>E02002743</t>
  </si>
  <si>
    <t>Cleethorpes West</t>
  </si>
  <si>
    <t>E02002745</t>
  </si>
  <si>
    <t>Humberston</t>
  </si>
  <si>
    <t>E02002747</t>
  </si>
  <si>
    <t>New Waltham</t>
  </si>
  <si>
    <t>E02002748</t>
  </si>
  <si>
    <t>Waltham &amp; East Ravendale</t>
  </si>
  <si>
    <t>E02002749</t>
  </si>
  <si>
    <t>Barton upon Humber</t>
  </si>
  <si>
    <t>E02002750</t>
  </si>
  <si>
    <t>Goxhill, Barrow &amp; New Holland</t>
  </si>
  <si>
    <t>E14000644</t>
  </si>
  <si>
    <t>Colchester</t>
  </si>
  <si>
    <t>E02004507</t>
  </si>
  <si>
    <t>Highwoods</t>
  </si>
  <si>
    <t>E02004509</t>
  </si>
  <si>
    <t>E02004512</t>
  </si>
  <si>
    <t>Central Colchester</t>
  </si>
  <si>
    <t>E02004513</t>
  </si>
  <si>
    <t>Greenstead</t>
  </si>
  <si>
    <t>E02004514</t>
  </si>
  <si>
    <t>Lexden</t>
  </si>
  <si>
    <t>E02004516</t>
  </si>
  <si>
    <t>New Town &amp; Hythe</t>
  </si>
  <si>
    <t>E02004518</t>
  </si>
  <si>
    <t>Abbey Field</t>
  </si>
  <si>
    <t>E02004519</t>
  </si>
  <si>
    <t>E02004520</t>
  </si>
  <si>
    <t>Shrub End</t>
  </si>
  <si>
    <t>E02004521</t>
  </si>
  <si>
    <t>Old Heath &amp; Rowhedge</t>
  </si>
  <si>
    <t>E02004523</t>
  </si>
  <si>
    <t>Monkwick</t>
  </si>
  <si>
    <t>E02006922</t>
  </si>
  <si>
    <t>Parson's Heath</t>
  </si>
  <si>
    <t>E14000645</t>
  </si>
  <si>
    <t>Colne Valley</t>
  </si>
  <si>
    <t>E02002297</t>
  </si>
  <si>
    <t>Cowcliffe &amp; South Fixby</t>
  </si>
  <si>
    <t>E02002300</t>
  </si>
  <si>
    <t>North Lindley &amp; Birchencliffe</t>
  </si>
  <si>
    <t>E02002303</t>
  </si>
  <si>
    <t>Oakes &amp; South Lindley</t>
  </si>
  <si>
    <t>E02002306</t>
  </si>
  <si>
    <t>E02002308</t>
  </si>
  <si>
    <t>Longwood &amp; Quarmby</t>
  </si>
  <si>
    <t>E02002309</t>
  </si>
  <si>
    <t>Paddock &amp; Greenhead</t>
  </si>
  <si>
    <t>E02002311</t>
  </si>
  <si>
    <t>Golcar</t>
  </si>
  <si>
    <t>E02002313</t>
  </si>
  <si>
    <t>Lockwood</t>
  </si>
  <si>
    <t>E02002315</t>
  </si>
  <si>
    <t>Cowlersley &amp; Milnsbridge</t>
  </si>
  <si>
    <t>E02002317</t>
  </si>
  <si>
    <t>Crosland Moor</t>
  </si>
  <si>
    <t>E02002319</t>
  </si>
  <si>
    <t>Slaithwaite &amp; Linthwaite</t>
  </si>
  <si>
    <t>E02002320</t>
  </si>
  <si>
    <t>Netherton &amp; South Crosland</t>
  </si>
  <si>
    <t>E02002322</t>
  </si>
  <si>
    <t>Marsden &amp; Pole Moor</t>
  </si>
  <si>
    <t>E02002323</t>
  </si>
  <si>
    <t>Honley &amp; Brockholes</t>
  </si>
  <si>
    <t>E02002325</t>
  </si>
  <si>
    <t>Meltham</t>
  </si>
  <si>
    <t>E02002328</t>
  </si>
  <si>
    <t>Upperthong &amp; Holmbridge</t>
  </si>
  <si>
    <t>E02002329</t>
  </si>
  <si>
    <t>Holmfirth, New Mill &amp; Hepworth</t>
  </si>
  <si>
    <t>E14000646</t>
  </si>
  <si>
    <t>Congleton</t>
  </si>
  <si>
    <t>E02003811</t>
  </si>
  <si>
    <t>Cranage &amp; Goostrey</t>
  </si>
  <si>
    <t>E02003812</t>
  </si>
  <si>
    <t>Holmes Chapel</t>
  </si>
  <si>
    <t>E02003813</t>
  </si>
  <si>
    <t>Middlewich West</t>
  </si>
  <si>
    <t>E02003814</t>
  </si>
  <si>
    <t>Middlewich East</t>
  </si>
  <si>
    <t>E02003815</t>
  </si>
  <si>
    <t>E02003816</t>
  </si>
  <si>
    <t>E02003817</t>
  </si>
  <si>
    <t>E02003818</t>
  </si>
  <si>
    <t>E02003819</t>
  </si>
  <si>
    <t>E02003820</t>
  </si>
  <si>
    <t>Sandbach Ettiley Heath &amp; Wheelock</t>
  </si>
  <si>
    <t>E02003821</t>
  </si>
  <si>
    <t>Sandbach Heath</t>
  </si>
  <si>
    <t>E02003822</t>
  </si>
  <si>
    <t>E02003823</t>
  </si>
  <si>
    <t>Alsager East</t>
  </si>
  <si>
    <t>E02003824</t>
  </si>
  <si>
    <t>Alsager West</t>
  </si>
  <si>
    <t>E14000647</t>
  </si>
  <si>
    <t>Copeland</t>
  </si>
  <si>
    <t>E02003970</t>
  </si>
  <si>
    <t>E02003971</t>
  </si>
  <si>
    <t>E02003976</t>
  </si>
  <si>
    <t>Keswick &amp; Derwent Valley</t>
  </si>
  <si>
    <t>E02004000</t>
  </si>
  <si>
    <t>Parton &amp; Distington</t>
  </si>
  <si>
    <t>E02004001</t>
  </si>
  <si>
    <t>Whitehaven Harbour &amp; Corkickle</t>
  </si>
  <si>
    <t>E02004002</t>
  </si>
  <si>
    <t>Hensingham, Hillcrest &amp; Aikbank</t>
  </si>
  <si>
    <t>E02004003</t>
  </si>
  <si>
    <t>E02004004</t>
  </si>
  <si>
    <t>Mirehouse, Kells &amp; Woodhouse</t>
  </si>
  <si>
    <t>E02004005</t>
  </si>
  <si>
    <t>Egremont &amp; Moor Row</t>
  </si>
  <si>
    <t>E02004006</t>
  </si>
  <si>
    <t>E02004007</t>
  </si>
  <si>
    <t>Millom &amp; Duddon Valley</t>
  </si>
  <si>
    <t>E14000648</t>
  </si>
  <si>
    <t>Corby</t>
  </si>
  <si>
    <t>E02005612</t>
  </si>
  <si>
    <t>Rowlett, Gretton &amp; Cottingham</t>
  </si>
  <si>
    <t>E02005613</t>
  </si>
  <si>
    <t>Corby North</t>
  </si>
  <si>
    <t>E02005614</t>
  </si>
  <si>
    <t>Corby Village &amp; Weldon</t>
  </si>
  <si>
    <t>E02005615</t>
  </si>
  <si>
    <t>Corby Lodge Park</t>
  </si>
  <si>
    <t>E02005616</t>
  </si>
  <si>
    <t>E02005617</t>
  </si>
  <si>
    <t>Corby Kingswood</t>
  </si>
  <si>
    <t>E02005629</t>
  </si>
  <si>
    <t>E02005630</t>
  </si>
  <si>
    <t>E02005631</t>
  </si>
  <si>
    <t>E02005632</t>
  </si>
  <si>
    <t>Ringstead, Woodford &amp; Stanwick</t>
  </si>
  <si>
    <t>E02005633</t>
  </si>
  <si>
    <t>Raunds</t>
  </si>
  <si>
    <t>E02005634</t>
  </si>
  <si>
    <t>Irthlingborough</t>
  </si>
  <si>
    <t>E02006862</t>
  </si>
  <si>
    <t>Great Oakley and Danesholme</t>
  </si>
  <si>
    <t>E02006863</t>
  </si>
  <si>
    <t>E14000649</t>
  </si>
  <si>
    <t>Coventry North East</t>
  </si>
  <si>
    <t>E02001958</t>
  </si>
  <si>
    <t>Longford</t>
  </si>
  <si>
    <t>E02001961</t>
  </si>
  <si>
    <t>Bell Green</t>
  </si>
  <si>
    <t>E02001962</t>
  </si>
  <si>
    <t>Little Heath</t>
  </si>
  <si>
    <t>E02001964</t>
  </si>
  <si>
    <t>E02001965</t>
  </si>
  <si>
    <t>Walsgrave &amp; Woodway Park</t>
  </si>
  <si>
    <t>E02001966</t>
  </si>
  <si>
    <t>Foleshill West</t>
  </si>
  <si>
    <t>E02001970</t>
  </si>
  <si>
    <t>Wyken Croft</t>
  </si>
  <si>
    <t>E02001972</t>
  </si>
  <si>
    <t>Foleshill East</t>
  </si>
  <si>
    <t>E02001973</t>
  </si>
  <si>
    <t>Stoke Heath</t>
  </si>
  <si>
    <t>E02001975</t>
  </si>
  <si>
    <t>E02001976</t>
  </si>
  <si>
    <t>Clifford Park</t>
  </si>
  <si>
    <t>E02001978</t>
  </si>
  <si>
    <t>E02001984</t>
  </si>
  <si>
    <t>Copsewood</t>
  </si>
  <si>
    <t>E02001985</t>
  </si>
  <si>
    <t>Lower Stoke &amp; Gosford Park</t>
  </si>
  <si>
    <t>E02001990</t>
  </si>
  <si>
    <t>Binley</t>
  </si>
  <si>
    <t>E02001992</t>
  </si>
  <si>
    <t>Ernesford Grange &amp; Stoke Aldermoor</t>
  </si>
  <si>
    <t>E02001995</t>
  </si>
  <si>
    <t>Whitley &amp; Tollbar End</t>
  </si>
  <si>
    <t>E14000650</t>
  </si>
  <si>
    <t>Coventry North West</t>
  </si>
  <si>
    <t>E02001959</t>
  </si>
  <si>
    <t>Keresley</t>
  </si>
  <si>
    <t>E02001963</t>
  </si>
  <si>
    <t>Whitmore Park</t>
  </si>
  <si>
    <t>E02001967</t>
  </si>
  <si>
    <t>Brownshill Green</t>
  </si>
  <si>
    <t>E02001968</t>
  </si>
  <si>
    <t>E02001969</t>
  </si>
  <si>
    <t>Radford West</t>
  </si>
  <si>
    <t>E02001971</t>
  </si>
  <si>
    <t>Coundon</t>
  </si>
  <si>
    <t>E02001974</t>
  </si>
  <si>
    <t>Sherbourne</t>
  </si>
  <si>
    <t>E02001977</t>
  </si>
  <si>
    <t>Naul's Mill &amp; Bishopsgate Green</t>
  </si>
  <si>
    <t>E02001979</t>
  </si>
  <si>
    <t>Allesley Park</t>
  </si>
  <si>
    <t>E02001980</t>
  </si>
  <si>
    <t>Allesley Green &amp; Lower Eastern Green</t>
  </si>
  <si>
    <t>E02001982</t>
  </si>
  <si>
    <t>Eastern Green &amp; Tanyard Farm</t>
  </si>
  <si>
    <t>E02001983</t>
  </si>
  <si>
    <t>E02001986</t>
  </si>
  <si>
    <t>Tile Hill</t>
  </si>
  <si>
    <t>E02001987</t>
  </si>
  <si>
    <t>Chapelfields</t>
  </si>
  <si>
    <t>E02001988</t>
  </si>
  <si>
    <t>Central Coventry</t>
  </si>
  <si>
    <t>E02006805</t>
  </si>
  <si>
    <t>E14000651</t>
  </si>
  <si>
    <t>Coventry South</t>
  </si>
  <si>
    <t>E02001981</t>
  </si>
  <si>
    <t>Hillfields</t>
  </si>
  <si>
    <t>E02001989</t>
  </si>
  <si>
    <t>Earl Place &amp; Lime Tree Park</t>
  </si>
  <si>
    <t>E02001991</t>
  </si>
  <si>
    <t>E02001993</t>
  </si>
  <si>
    <t>Canley &amp; Westwood Heath</t>
  </si>
  <si>
    <t>E02001994</t>
  </si>
  <si>
    <t>E02001996</t>
  </si>
  <si>
    <t>Willenhall</t>
  </si>
  <si>
    <t>E02001997</t>
  </si>
  <si>
    <t>Stivichall &amp; Finham</t>
  </si>
  <si>
    <t>E02001998</t>
  </si>
  <si>
    <t>Finham Park</t>
  </si>
  <si>
    <t>E02001999</t>
  </si>
  <si>
    <t>E14000652</t>
  </si>
  <si>
    <t>Crawley</t>
  </si>
  <si>
    <t>E02006575</t>
  </si>
  <si>
    <t>Langley Green &amp; Gatwick Airport</t>
  </si>
  <si>
    <t>E02006576</t>
  </si>
  <si>
    <t>Pound Hill</t>
  </si>
  <si>
    <t>E02006577</t>
  </si>
  <si>
    <t>Ewhurst &amp; West Green</t>
  </si>
  <si>
    <t>E02006578</t>
  </si>
  <si>
    <t>Manor Royal &amp; Northgate</t>
  </si>
  <si>
    <t>E02006579</t>
  </si>
  <si>
    <t>Three Bridges</t>
  </si>
  <si>
    <t>E02006580</t>
  </si>
  <si>
    <t>Ifield &amp; Gossops Green</t>
  </si>
  <si>
    <t>E02006581</t>
  </si>
  <si>
    <t>Southgate</t>
  </si>
  <si>
    <t>E02006582</t>
  </si>
  <si>
    <t>Maidenbower East &amp; Worth</t>
  </si>
  <si>
    <t>E02006583</t>
  </si>
  <si>
    <t>E02006584</t>
  </si>
  <si>
    <t>Bewbush</t>
  </si>
  <si>
    <t>E02006585</t>
  </si>
  <si>
    <t>Tilgate</t>
  </si>
  <si>
    <t>E02006586</t>
  </si>
  <si>
    <t>E02006587</t>
  </si>
  <si>
    <t>E14000653</t>
  </si>
  <si>
    <t>Crewe and Nantwich</t>
  </si>
  <si>
    <t>E02003825</t>
  </si>
  <si>
    <t>E02003826</t>
  </si>
  <si>
    <t>Crewe North East</t>
  </si>
  <si>
    <t>E02003827</t>
  </si>
  <si>
    <t>Crewe North West</t>
  </si>
  <si>
    <t>E02003828</t>
  </si>
  <si>
    <t>E02003829</t>
  </si>
  <si>
    <t>E02003830</t>
  </si>
  <si>
    <t>E02003831</t>
  </si>
  <si>
    <t>E02003832</t>
  </si>
  <si>
    <t>E02003833</t>
  </si>
  <si>
    <t>E02003834</t>
  </si>
  <si>
    <t>E02003835</t>
  </si>
  <si>
    <t>E02003836</t>
  </si>
  <si>
    <t>Nantwich North East</t>
  </si>
  <si>
    <t>E02003837</t>
  </si>
  <si>
    <t>E02003838</t>
  </si>
  <si>
    <t>Willaston &amp; Shavington</t>
  </si>
  <si>
    <t>E02003839</t>
  </si>
  <si>
    <t>Nantwich South West</t>
  </si>
  <si>
    <t>E14000654</t>
  </si>
  <si>
    <t>Croydon Central</t>
  </si>
  <si>
    <t>E02000201</t>
  </si>
  <si>
    <t>South Norwood Central</t>
  </si>
  <si>
    <t>E02000207</t>
  </si>
  <si>
    <t>E02000210</t>
  </si>
  <si>
    <t>Addiscombe North</t>
  </si>
  <si>
    <t>E02000211</t>
  </si>
  <si>
    <t>Monks Orchard</t>
  </si>
  <si>
    <t>E02000213</t>
  </si>
  <si>
    <t>Selhurst South &amp; West Croydon</t>
  </si>
  <si>
    <t>E02000214</t>
  </si>
  <si>
    <t>Addiscombe East</t>
  </si>
  <si>
    <t>E02000215</t>
  </si>
  <si>
    <t>Addiscombe West</t>
  </si>
  <si>
    <t>E02000216</t>
  </si>
  <si>
    <t>Park Hill &amp; Lloyd Park</t>
  </si>
  <si>
    <t>E02000217</t>
  </si>
  <si>
    <t>E02000218</t>
  </si>
  <si>
    <t>Shirley East</t>
  </si>
  <si>
    <t>E02000219</t>
  </si>
  <si>
    <t>Shirley West</t>
  </si>
  <si>
    <t>E02000220</t>
  </si>
  <si>
    <t>Central Croydon</t>
  </si>
  <si>
    <t>E02000223</t>
  </si>
  <si>
    <t>New Addington North</t>
  </si>
  <si>
    <t>E02000225</t>
  </si>
  <si>
    <t>New Addington Central</t>
  </si>
  <si>
    <t>E02000227</t>
  </si>
  <si>
    <t>Forestdale</t>
  </si>
  <si>
    <t>E02000229</t>
  </si>
  <si>
    <t>New Addington South</t>
  </si>
  <si>
    <t>E02006788</t>
  </si>
  <si>
    <t>E14000655</t>
  </si>
  <si>
    <t>Croydon North</t>
  </si>
  <si>
    <t>E02000194</t>
  </si>
  <si>
    <t>Crystal Palace Triangle</t>
  </si>
  <si>
    <t>E02000195</t>
  </si>
  <si>
    <t>E02000196</t>
  </si>
  <si>
    <t>E02000197</t>
  </si>
  <si>
    <t>E02000198</t>
  </si>
  <si>
    <t>Thornton Heath North West</t>
  </si>
  <si>
    <t>E02000199</t>
  </si>
  <si>
    <t>Thornton Heath North East</t>
  </si>
  <si>
    <t>E02000200</t>
  </si>
  <si>
    <t>E02000202</t>
  </si>
  <si>
    <t>Thornton Heath West</t>
  </si>
  <si>
    <t>E02000203</t>
  </si>
  <si>
    <t>Thornton Heath Central</t>
  </si>
  <si>
    <t>E02000204</t>
  </si>
  <si>
    <t>West Thornton North</t>
  </si>
  <si>
    <t>E02000206</t>
  </si>
  <si>
    <t>E02000208</t>
  </si>
  <si>
    <t>University Hospital &amp; Queen's Road</t>
  </si>
  <si>
    <t>E02000209</t>
  </si>
  <si>
    <t>West Thornton South &amp; Ampere Way</t>
  </si>
  <si>
    <t>E02000212</t>
  </si>
  <si>
    <t>Broad Green &amp; Waddon Marsh</t>
  </si>
  <si>
    <t>E14000656</t>
  </si>
  <si>
    <t>Croydon South</t>
  </si>
  <si>
    <t>E02000221</t>
  </si>
  <si>
    <t>Waddon South</t>
  </si>
  <si>
    <t>E02000222</t>
  </si>
  <si>
    <t>Croham</t>
  </si>
  <si>
    <t>E02000224</t>
  </si>
  <si>
    <t>Purley North</t>
  </si>
  <si>
    <t>E02000226</t>
  </si>
  <si>
    <t>Selsdon</t>
  </si>
  <si>
    <t>E02000228</t>
  </si>
  <si>
    <t>E02000230</t>
  </si>
  <si>
    <t>Purley Central</t>
  </si>
  <si>
    <t>E02000231</t>
  </si>
  <si>
    <t>Woodcote</t>
  </si>
  <si>
    <t>E02000232</t>
  </si>
  <si>
    <t>Selsdon Park &amp; Hamsey Green</t>
  </si>
  <si>
    <t>E02000233</t>
  </si>
  <si>
    <t>Kenley North</t>
  </si>
  <si>
    <t>E02000234</t>
  </si>
  <si>
    <t>Coulsdon</t>
  </si>
  <si>
    <t>E02000235</t>
  </si>
  <si>
    <t>Kenley South</t>
  </si>
  <si>
    <t>E02000236</t>
  </si>
  <si>
    <t>Woodmansterne</t>
  </si>
  <si>
    <t>E02000237</t>
  </si>
  <si>
    <t>Old Coulsdon</t>
  </si>
  <si>
    <t>E14000657</t>
  </si>
  <si>
    <t>Dagenham and Rainham</t>
  </si>
  <si>
    <t>E02000002</t>
  </si>
  <si>
    <t>Marks Gate</t>
  </si>
  <si>
    <t>E02000003</t>
  </si>
  <si>
    <t>E02000004</t>
  </si>
  <si>
    <t>E02000007</t>
  </si>
  <si>
    <t>Central Park &amp; Frizlands Lane</t>
  </si>
  <si>
    <t>E02000011</t>
  </si>
  <si>
    <t>Dagenham Eastbrook</t>
  </si>
  <si>
    <t>E02000015</t>
  </si>
  <si>
    <t>Old Dagenham Park &amp; Village</t>
  </si>
  <si>
    <t>E02000488</t>
  </si>
  <si>
    <t>Hacton</t>
  </si>
  <si>
    <t>E02000489</t>
  </si>
  <si>
    <t>Elm Park West</t>
  </si>
  <si>
    <t>E02000490</t>
  </si>
  <si>
    <t>South Hornchurch</t>
  </si>
  <si>
    <t>E02000491</t>
  </si>
  <si>
    <t>Hornchurch Marshes</t>
  </si>
  <si>
    <t>E02000492</t>
  </si>
  <si>
    <t>Rainham East &amp; Wennington</t>
  </si>
  <si>
    <t>E02000493</t>
  </si>
  <si>
    <t>Rainham West</t>
  </si>
  <si>
    <t>E14000658</t>
  </si>
  <si>
    <t>Darlington</t>
  </si>
  <si>
    <t>E02002559</t>
  </si>
  <si>
    <t>Faverdale, Heighington &amp; Sadberge</t>
  </si>
  <si>
    <t>E02002560</t>
  </si>
  <si>
    <t>Harrowgate Hill</t>
  </si>
  <si>
    <t>E02002561</t>
  </si>
  <si>
    <t>Whinfield</t>
  </si>
  <si>
    <t>E02002562</t>
  </si>
  <si>
    <t>Rise Carr</t>
  </si>
  <si>
    <t>E02002563</t>
  </si>
  <si>
    <t>Haughton Le Skerne</t>
  </si>
  <si>
    <t>E02002564</t>
  </si>
  <si>
    <t>Cockerton &amp; Hopetown</t>
  </si>
  <si>
    <t>E02002565</t>
  </si>
  <si>
    <t>Pierremont</t>
  </si>
  <si>
    <t>E02002566</t>
  </si>
  <si>
    <t>Central Darlington</t>
  </si>
  <si>
    <t>E02002567</t>
  </si>
  <si>
    <t>E02002568</t>
  </si>
  <si>
    <t>College &amp; Park West</t>
  </si>
  <si>
    <t>E02002569</t>
  </si>
  <si>
    <t>Hummersknott</t>
  </si>
  <si>
    <t>E02002570</t>
  </si>
  <si>
    <t>Bank Top</t>
  </si>
  <si>
    <t>E02002571</t>
  </si>
  <si>
    <t>Firthmoor</t>
  </si>
  <si>
    <t>E02002572</t>
  </si>
  <si>
    <t>Park East</t>
  </si>
  <si>
    <t>E14000659</t>
  </si>
  <si>
    <t>Dartford</t>
  </si>
  <si>
    <t>E02005028</t>
  </si>
  <si>
    <t>Temple Hill &amp; Marshes</t>
  </si>
  <si>
    <t>E02005029</t>
  </si>
  <si>
    <t>Ebbsfleet &amp; Greenhithe</t>
  </si>
  <si>
    <t>E02005030</t>
  </si>
  <si>
    <t>Central Dartford &amp; West Hill</t>
  </si>
  <si>
    <t>E02005031</t>
  </si>
  <si>
    <t>Swanscombe</t>
  </si>
  <si>
    <t>E02005032</t>
  </si>
  <si>
    <t>Newtown</t>
  </si>
  <si>
    <t>E02005033</t>
  </si>
  <si>
    <t>Stone &amp; Crossways</t>
  </si>
  <si>
    <t>E02005034</t>
  </si>
  <si>
    <t>Heath</t>
  </si>
  <si>
    <t>E02005035</t>
  </si>
  <si>
    <t>Brent &amp; Fleet Estate</t>
  </si>
  <si>
    <t>E02005036</t>
  </si>
  <si>
    <t>Tree Estate</t>
  </si>
  <si>
    <t>E02005037</t>
  </si>
  <si>
    <t>Joydens Wood</t>
  </si>
  <si>
    <t>E02005038</t>
  </si>
  <si>
    <t>Wilmington &amp; Hawley</t>
  </si>
  <si>
    <t>E02005039</t>
  </si>
  <si>
    <t>Bean, Darenth &amp; Sutton at Hone</t>
  </si>
  <si>
    <t>E02005040</t>
  </si>
  <si>
    <t>Longfield, New Barn &amp; Southfleet</t>
  </si>
  <si>
    <t>E02005090</t>
  </si>
  <si>
    <t>Hartley &amp; Hodsoll Street</t>
  </si>
  <si>
    <t>E14000660</t>
  </si>
  <si>
    <t>Daventry</t>
  </si>
  <si>
    <t>E02005619</t>
  </si>
  <si>
    <t>E02005620</t>
  </si>
  <si>
    <t>E02005621</t>
  </si>
  <si>
    <t>Braunston &amp; Crick</t>
  </si>
  <si>
    <t>E02005622</t>
  </si>
  <si>
    <t>Long Buckby East &amp; Ravensthorpe</t>
  </si>
  <si>
    <t>E02005623</t>
  </si>
  <si>
    <t>Walgrave &amp; Moulton</t>
  </si>
  <si>
    <t>E02005624</t>
  </si>
  <si>
    <t>Daventry North</t>
  </si>
  <si>
    <t>E02005625</t>
  </si>
  <si>
    <t>Daventry Central</t>
  </si>
  <si>
    <t>E02005626</t>
  </si>
  <si>
    <t>E02005627</t>
  </si>
  <si>
    <t>Long Buckby West &amp; Weedon</t>
  </si>
  <si>
    <t>E02005628</t>
  </si>
  <si>
    <t>E02005681</t>
  </si>
  <si>
    <t>E02005683</t>
  </si>
  <si>
    <t>E02005700</t>
  </si>
  <si>
    <t>E14000661</t>
  </si>
  <si>
    <t>Denton and Reddish</t>
  </si>
  <si>
    <t>E02001187</t>
  </si>
  <si>
    <t>E02001188</t>
  </si>
  <si>
    <t>E02001189</t>
  </si>
  <si>
    <t>E02001192</t>
  </si>
  <si>
    <t>E02001193</t>
  </si>
  <si>
    <t>E02001242</t>
  </si>
  <si>
    <t>Audenshaw</t>
  </si>
  <si>
    <t>E02001244</t>
  </si>
  <si>
    <t>Dukinfield East &amp; Hough Hill</t>
  </si>
  <si>
    <t>E02001245</t>
  </si>
  <si>
    <t>Dukinfield West</t>
  </si>
  <si>
    <t>E02001246</t>
  </si>
  <si>
    <t>Newtonmoor</t>
  </si>
  <si>
    <t>E02001249</t>
  </si>
  <si>
    <t>Denton North</t>
  </si>
  <si>
    <t>E02001252</t>
  </si>
  <si>
    <t>Dane Bank</t>
  </si>
  <si>
    <t>E02001253</t>
  </si>
  <si>
    <t>Denton West</t>
  </si>
  <si>
    <t>E02001254</t>
  </si>
  <si>
    <t>Denton East</t>
  </si>
  <si>
    <t>E02001257</t>
  </si>
  <si>
    <t>Denton South</t>
  </si>
  <si>
    <t>E14000662</t>
  </si>
  <si>
    <t>Derby North</t>
  </si>
  <si>
    <t>E02002799</t>
  </si>
  <si>
    <t>Breadsall Hilltop</t>
  </si>
  <si>
    <t>E02002800</t>
  </si>
  <si>
    <t>Darley Abbey</t>
  </si>
  <si>
    <t>E02002801</t>
  </si>
  <si>
    <t>Chaddesden North</t>
  </si>
  <si>
    <t>E02002802</t>
  </si>
  <si>
    <t>Chaddesden West</t>
  </si>
  <si>
    <t>E02002803</t>
  </si>
  <si>
    <t>Little Chester</t>
  </si>
  <si>
    <t>E02002804</t>
  </si>
  <si>
    <t>Mackworth</t>
  </si>
  <si>
    <t>E02002806</t>
  </si>
  <si>
    <t>New Zealand</t>
  </si>
  <si>
    <t>E02002807</t>
  </si>
  <si>
    <t>Chaddesden Park</t>
  </si>
  <si>
    <t>E02002808</t>
  </si>
  <si>
    <t>Cathedral Quarter &amp; California</t>
  </si>
  <si>
    <t>E02002810</t>
  </si>
  <si>
    <t>Mickleover North</t>
  </si>
  <si>
    <t>E02002812</t>
  </si>
  <si>
    <t>Littleover East</t>
  </si>
  <si>
    <t>E02002814</t>
  </si>
  <si>
    <t>Mickleover South</t>
  </si>
  <si>
    <t>E02002815</t>
  </si>
  <si>
    <t>Normanton North &amp; Peartree</t>
  </si>
  <si>
    <t>E02002816</t>
  </si>
  <si>
    <t>Littleover West &amp; Heatherton</t>
  </si>
  <si>
    <t>E14000663</t>
  </si>
  <si>
    <t>Derby South</t>
  </si>
  <si>
    <t>E02002811</t>
  </si>
  <si>
    <t>E02002813</t>
  </si>
  <si>
    <t>Rose Hill &amp; Castleward</t>
  </si>
  <si>
    <t>E02002817</t>
  </si>
  <si>
    <t>Normanton West</t>
  </si>
  <si>
    <t>E02002818</t>
  </si>
  <si>
    <t>Normanton South</t>
  </si>
  <si>
    <t>E02002819</t>
  </si>
  <si>
    <t>E02002820</t>
  </si>
  <si>
    <t>E02002821</t>
  </si>
  <si>
    <t>Allenton &amp; Osmaston</t>
  </si>
  <si>
    <t>E02002822</t>
  </si>
  <si>
    <t>Sunny Hill</t>
  </si>
  <si>
    <t>E02002823</t>
  </si>
  <si>
    <t>Boulton</t>
  </si>
  <si>
    <t>E02002824</t>
  </si>
  <si>
    <t>Sinfin</t>
  </si>
  <si>
    <t>E02002825</t>
  </si>
  <si>
    <t>E02002826</t>
  </si>
  <si>
    <t>Chellaston East</t>
  </si>
  <si>
    <t>E14000664</t>
  </si>
  <si>
    <t>Derbyshire Dales</t>
  </si>
  <si>
    <t>E02004044</t>
  </si>
  <si>
    <t>E02004068</t>
  </si>
  <si>
    <t>Hathersage, Bradwell &amp; Tideswell</t>
  </si>
  <si>
    <t>E02004069</t>
  </si>
  <si>
    <t>E02004070</t>
  </si>
  <si>
    <t>Bakewell South, Youlgreave and Taddington</t>
  </si>
  <si>
    <t>E02004071</t>
  </si>
  <si>
    <t>Darley Dale &amp; Stanton</t>
  </si>
  <si>
    <t>E02004072</t>
  </si>
  <si>
    <t>Matlock North</t>
  </si>
  <si>
    <t>E02004073</t>
  </si>
  <si>
    <t>E02004074</t>
  </si>
  <si>
    <t>Wirksworth</t>
  </si>
  <si>
    <t>E02004075</t>
  </si>
  <si>
    <t>Ashbourne North, Dovedale &amp; Carsington</t>
  </si>
  <si>
    <t>E02004076</t>
  </si>
  <si>
    <t>Ashbourne South</t>
  </si>
  <si>
    <t>E02004077</t>
  </si>
  <si>
    <t>E14000665</t>
  </si>
  <si>
    <t>Devizes</t>
  </si>
  <si>
    <t>E02006634</t>
  </si>
  <si>
    <t>Ramsbury, Ogbournes &amp; Avebury</t>
  </si>
  <si>
    <t>E02006635</t>
  </si>
  <si>
    <t>Marlborough</t>
  </si>
  <si>
    <t>E02006636</t>
  </si>
  <si>
    <t>Pewsey &amp; Lockeridge</t>
  </si>
  <si>
    <t>E02006637</t>
  </si>
  <si>
    <t>Devizes East</t>
  </si>
  <si>
    <t>E02006638</t>
  </si>
  <si>
    <t>Devizes West</t>
  </si>
  <si>
    <t>E02006639</t>
  </si>
  <si>
    <t>Potterne &amp; Rowde</t>
  </si>
  <si>
    <t>E02006640</t>
  </si>
  <si>
    <t>Bedwyn, Burbage &amp; Collingbourne</t>
  </si>
  <si>
    <t>E02006641</t>
  </si>
  <si>
    <t>Market Lavington &amp; Bishops Cannings</t>
  </si>
  <si>
    <t>E02006642</t>
  </si>
  <si>
    <t>Netheravon &amp; Upavon</t>
  </si>
  <si>
    <t>E02006643</t>
  </si>
  <si>
    <t>Tidworth &amp; Ludgershall</t>
  </si>
  <si>
    <t>E02006661</t>
  </si>
  <si>
    <t>Larkhill, Shrewton &amp; Bulford Camp</t>
  </si>
  <si>
    <t>E02006662</t>
  </si>
  <si>
    <t>Durrington &amp; Bulford</t>
  </si>
  <si>
    <t>E14000666</t>
  </si>
  <si>
    <t>Dewsbury</t>
  </si>
  <si>
    <t>E02002288</t>
  </si>
  <si>
    <t>Earlsheaton &amp; Chickenley</t>
  </si>
  <si>
    <t>E02002289</t>
  </si>
  <si>
    <t>Dewsbury Moor Lower &amp; Westtown</t>
  </si>
  <si>
    <t>E02002290</t>
  </si>
  <si>
    <t>Northorpe &amp; Crossley</t>
  </si>
  <si>
    <t>E02002291</t>
  </si>
  <si>
    <t>Battyeford</t>
  </si>
  <si>
    <t>E02002293</t>
  </si>
  <si>
    <t>Ravensthorpe</t>
  </si>
  <si>
    <t>E02002294</t>
  </si>
  <si>
    <t>Dewsbury Savile Town &amp; Thornhill Lees</t>
  </si>
  <si>
    <t>E02002296</t>
  </si>
  <si>
    <t>Mirfield Central &amp; Hopton</t>
  </si>
  <si>
    <t>E02002298</t>
  </si>
  <si>
    <t>Thornhill</t>
  </si>
  <si>
    <t>E02002316</t>
  </si>
  <si>
    <t>Lepton, Grange Moor &amp; Flockton</t>
  </si>
  <si>
    <t>E02002321</t>
  </si>
  <si>
    <t>Kirkburton &amp; Farnley Tyas</t>
  </si>
  <si>
    <t>E02002324</t>
  </si>
  <si>
    <t>Emley &amp; Skelmanthorpe</t>
  </si>
  <si>
    <t>E02002326</t>
  </si>
  <si>
    <t>Shelley &amp; Shepley</t>
  </si>
  <si>
    <t>E02002327</t>
  </si>
  <si>
    <t>Denby Dale, Cumberworth &amp; Clayton West</t>
  </si>
  <si>
    <t>E14000667</t>
  </si>
  <si>
    <t>Don Valley</t>
  </si>
  <si>
    <t>E02001539</t>
  </si>
  <si>
    <t>Moorends</t>
  </si>
  <si>
    <t>E02001541</t>
  </si>
  <si>
    <t>Thorne</t>
  </si>
  <si>
    <t>E02001544</t>
  </si>
  <si>
    <t>E02001546</t>
  </si>
  <si>
    <t>E02001558</t>
  </si>
  <si>
    <t>Cadeby, Hickleton &amp; Hampole</t>
  </si>
  <si>
    <t>E02001562</t>
  </si>
  <si>
    <t>Cantley Park</t>
  </si>
  <si>
    <t>E02001563</t>
  </si>
  <si>
    <t>E02001564</t>
  </si>
  <si>
    <t>Old Cantley, Auckley &amp; Finningley</t>
  </si>
  <si>
    <t>E02001565</t>
  </si>
  <si>
    <t>Bessacarr Grange &amp; Lakeside</t>
  </si>
  <si>
    <t>E02001570</t>
  </si>
  <si>
    <t>Conisbrough North</t>
  </si>
  <si>
    <t>E02001571</t>
  </si>
  <si>
    <t>Warmsworth, Braithwell &amp; Stainton</t>
  </si>
  <si>
    <t>E02001572</t>
  </si>
  <si>
    <t>Edlington</t>
  </si>
  <si>
    <t>E02001573</t>
  </si>
  <si>
    <t>Conisbrough South</t>
  </si>
  <si>
    <t>E02001574</t>
  </si>
  <si>
    <t>Rossington</t>
  </si>
  <si>
    <t>E02001575</t>
  </si>
  <si>
    <t>New Rossington</t>
  </si>
  <si>
    <t>E02001576</t>
  </si>
  <si>
    <t>E02001577</t>
  </si>
  <si>
    <t>Tickhill &amp; Wadworth</t>
  </si>
  <si>
    <t>E14000668</t>
  </si>
  <si>
    <t>Doncaster Central</t>
  </si>
  <si>
    <t>E02001545</t>
  </si>
  <si>
    <t>Kirk Sandall &amp; Barnby Dun</t>
  </si>
  <si>
    <t>E02001549</t>
  </si>
  <si>
    <t>Edenthorpe &amp; Mere Lane</t>
  </si>
  <si>
    <t>E02001552</t>
  </si>
  <si>
    <t>Armthorpe North</t>
  </si>
  <si>
    <t>E02001553</t>
  </si>
  <si>
    <t>Wheatley Hills</t>
  </si>
  <si>
    <t>E02001555</t>
  </si>
  <si>
    <t>Armthorpe South</t>
  </si>
  <si>
    <t>E02001556</t>
  </si>
  <si>
    <t>Intake</t>
  </si>
  <si>
    <t>E02001557</t>
  </si>
  <si>
    <t>Belle Vue &amp; Town Fields</t>
  </si>
  <si>
    <t>E02001560</t>
  </si>
  <si>
    <t>Central Doncaster &amp; Hyde Park</t>
  </si>
  <si>
    <t>E02001561</t>
  </si>
  <si>
    <t>E02001566</t>
  </si>
  <si>
    <t>Balby Carr</t>
  </si>
  <si>
    <t>E02001567</t>
  </si>
  <si>
    <t>Balby South</t>
  </si>
  <si>
    <t>E14000669</t>
  </si>
  <si>
    <t>Doncaster North</t>
  </si>
  <si>
    <t>E02001540</t>
  </si>
  <si>
    <t>E02001542</t>
  </si>
  <si>
    <t>Stainforth</t>
  </si>
  <si>
    <t>E02001543</t>
  </si>
  <si>
    <t>Carcroft</t>
  </si>
  <si>
    <t>E02001547</t>
  </si>
  <si>
    <t>E02001548</t>
  </si>
  <si>
    <t>Bentley &amp; Toll Bar</t>
  </si>
  <si>
    <t>E02001550</t>
  </si>
  <si>
    <t>Scawthorpe</t>
  </si>
  <si>
    <t>E02001551</t>
  </si>
  <si>
    <t>Bentley Rise</t>
  </si>
  <si>
    <t>E02001554</t>
  </si>
  <si>
    <t>Cusworth</t>
  </si>
  <si>
    <t>E02001559</t>
  </si>
  <si>
    <t>E02001568</t>
  </si>
  <si>
    <t>Mexborough East</t>
  </si>
  <si>
    <t>E02001569</t>
  </si>
  <si>
    <t>Mexborough West</t>
  </si>
  <si>
    <t>E14000670</t>
  </si>
  <si>
    <t>Dover</t>
  </si>
  <si>
    <t>E02005042</t>
  </si>
  <si>
    <t>E02005043</t>
  </si>
  <si>
    <t>E02005044</t>
  </si>
  <si>
    <t>Deal East</t>
  </si>
  <si>
    <t>E02005045</t>
  </si>
  <si>
    <t>E02005046</t>
  </si>
  <si>
    <t>E02005047</t>
  </si>
  <si>
    <t>Walmer</t>
  </si>
  <si>
    <t>E02005048</t>
  </si>
  <si>
    <t>E02005049</t>
  </si>
  <si>
    <t>Kingsdown &amp; St Margaret's-at-Cliffe</t>
  </si>
  <si>
    <t>E02005050</t>
  </si>
  <si>
    <t>Kearsney, River &amp; Whitfield</t>
  </si>
  <si>
    <t>E02005051</t>
  </si>
  <si>
    <t>E02005052</t>
  </si>
  <si>
    <t>Dover East</t>
  </si>
  <si>
    <t>E02005053</t>
  </si>
  <si>
    <t>Dover West</t>
  </si>
  <si>
    <t>E02005054</t>
  </si>
  <si>
    <t>Elms Vale &amp; Capel-le-Ferne</t>
  </si>
  <si>
    <t>E14000671</t>
  </si>
  <si>
    <t>Dudley North</t>
  </si>
  <si>
    <t>E02002001</t>
  </si>
  <si>
    <t>E02002002</t>
  </si>
  <si>
    <t>E02002003</t>
  </si>
  <si>
    <t>West Coseley</t>
  </si>
  <si>
    <t>E02002004</t>
  </si>
  <si>
    <t>Woodsetton</t>
  </si>
  <si>
    <t>E02002005</t>
  </si>
  <si>
    <t>Dudley Priory &amp; Wrens Nest</t>
  </si>
  <si>
    <t>E02002006</t>
  </si>
  <si>
    <t>Upper Gornal &amp; Ruiton</t>
  </si>
  <si>
    <t>E02002007</t>
  </si>
  <si>
    <t>Lower Gornal &amp; The Straits</t>
  </si>
  <si>
    <t>E02002008</t>
  </si>
  <si>
    <t>Dibdale</t>
  </si>
  <si>
    <t>E02002009</t>
  </si>
  <si>
    <t>Kates Hill</t>
  </si>
  <si>
    <t>E02002010</t>
  </si>
  <si>
    <t>New Dock &amp; Eve Hill</t>
  </si>
  <si>
    <t>E02002012</t>
  </si>
  <si>
    <t>Russell's Hall</t>
  </si>
  <si>
    <t>E02002014</t>
  </si>
  <si>
    <t>Dixons Green</t>
  </si>
  <si>
    <t>E02002017</t>
  </si>
  <si>
    <t>Netherton</t>
  </si>
  <si>
    <t>E14000672</t>
  </si>
  <si>
    <t>Dudley South</t>
  </si>
  <si>
    <t>E02002011</t>
  </si>
  <si>
    <t>Kingswinford North</t>
  </si>
  <si>
    <t>E02002013</t>
  </si>
  <si>
    <t>Wall Heath</t>
  </si>
  <si>
    <t>E02002015</t>
  </si>
  <si>
    <t>Pensett &amp; Kingswinford East</t>
  </si>
  <si>
    <t>E02002016</t>
  </si>
  <si>
    <t>Brockmoor &amp; Woodside</t>
  </si>
  <si>
    <t>E02002018</t>
  </si>
  <si>
    <t>Kingswinford South</t>
  </si>
  <si>
    <t>E02002019</t>
  </si>
  <si>
    <t>Dudley Wood &amp; Saltwells</t>
  </si>
  <si>
    <t>E02002020</t>
  </si>
  <si>
    <t>Wordsley &amp; Buckpool</t>
  </si>
  <si>
    <t>E02002021</t>
  </si>
  <si>
    <t>Brierley Hill</t>
  </si>
  <si>
    <t>E02002022</t>
  </si>
  <si>
    <t>Hawbush</t>
  </si>
  <si>
    <t>E02002023</t>
  </si>
  <si>
    <t>Ashwood</t>
  </si>
  <si>
    <t>E14000673</t>
  </si>
  <si>
    <t>Dulwich and West Norwood</t>
  </si>
  <si>
    <t>E02000626</t>
  </si>
  <si>
    <t>Loughborough</t>
  </si>
  <si>
    <t>E02000628</t>
  </si>
  <si>
    <t>Brixton North</t>
  </si>
  <si>
    <t>E02000631</t>
  </si>
  <si>
    <t>Herne Hill East</t>
  </si>
  <si>
    <t>E02000633</t>
  </si>
  <si>
    <t>Brixton Central</t>
  </si>
  <si>
    <t>E02000635</t>
  </si>
  <si>
    <t>Poets' Corner &amp; Brockwell Park</t>
  </si>
  <si>
    <t>E02000642</t>
  </si>
  <si>
    <t>West Dulwich</t>
  </si>
  <si>
    <t>E02000644</t>
  </si>
  <si>
    <t>E02000645</t>
  </si>
  <si>
    <t>West Norwood East</t>
  </si>
  <si>
    <t>E02000647</t>
  </si>
  <si>
    <t>E02000648</t>
  </si>
  <si>
    <t>West Norwood South</t>
  </si>
  <si>
    <t>E02000650</t>
  </si>
  <si>
    <t>Gipsy Hill</t>
  </si>
  <si>
    <t>E02000836</t>
  </si>
  <si>
    <t>East Dulwich</t>
  </si>
  <si>
    <t>E02000837</t>
  </si>
  <si>
    <t>Herne Hill &amp; Dulwich Park</t>
  </si>
  <si>
    <t>E02000839</t>
  </si>
  <si>
    <t>Sydenham Hill</t>
  </si>
  <si>
    <t>E14000674</t>
  </si>
  <si>
    <t>Ealing Central and Acton</t>
  </si>
  <si>
    <t>E02000248</t>
  </si>
  <si>
    <t>Hanger Hill East</t>
  </si>
  <si>
    <t>E02000250</t>
  </si>
  <si>
    <t>Pitshanger</t>
  </si>
  <si>
    <t>E02000252</t>
  </si>
  <si>
    <t>North Acton</t>
  </si>
  <si>
    <t>E02000256</t>
  </si>
  <si>
    <t>Ealing Broadway West</t>
  </si>
  <si>
    <t>E02000257</t>
  </si>
  <si>
    <t>Ealing Broadway East</t>
  </si>
  <si>
    <t>E02000258</t>
  </si>
  <si>
    <t>E02000261</t>
  </si>
  <si>
    <t>E02000262</t>
  </si>
  <si>
    <t>E02000264</t>
  </si>
  <si>
    <t>E02000265</t>
  </si>
  <si>
    <t>West Ealing</t>
  </si>
  <si>
    <t>E02000268</t>
  </si>
  <si>
    <t>St Mary's</t>
  </si>
  <si>
    <t>E02000269</t>
  </si>
  <si>
    <t>E02000270</t>
  </si>
  <si>
    <t>E02000271</t>
  </si>
  <si>
    <t>Bedford Park</t>
  </si>
  <si>
    <t>E02006791</t>
  </si>
  <si>
    <t>Chiswick North West</t>
  </si>
  <si>
    <t>E14000675</t>
  </si>
  <si>
    <t>Ealing North</t>
  </si>
  <si>
    <t>E02000238</t>
  </si>
  <si>
    <t>E02000239</t>
  </si>
  <si>
    <t>Horsenden</t>
  </si>
  <si>
    <t>E02000240</t>
  </si>
  <si>
    <t>Northolt West</t>
  </si>
  <si>
    <t>E02000241</t>
  </si>
  <si>
    <t>Northolt East</t>
  </si>
  <si>
    <t>E02000242</t>
  </si>
  <si>
    <t>E02000243</t>
  </si>
  <si>
    <t>E02000244</t>
  </si>
  <si>
    <t>E02000245</t>
  </si>
  <si>
    <t>Northolt South</t>
  </si>
  <si>
    <t>E02000246</t>
  </si>
  <si>
    <t>Kingshill Avenue</t>
  </si>
  <si>
    <t>E02000247</t>
  </si>
  <si>
    <t>Greenford West</t>
  </si>
  <si>
    <t>E02000249</t>
  </si>
  <si>
    <t>Greenford South</t>
  </si>
  <si>
    <t>E02000251</t>
  </si>
  <si>
    <t>Greenford Ravenor Park</t>
  </si>
  <si>
    <t>E02000253</t>
  </si>
  <si>
    <t>Cuckoo Park</t>
  </si>
  <si>
    <t>E02000255</t>
  </si>
  <si>
    <t>Drayton Green &amp; Cleveland</t>
  </si>
  <si>
    <t>E02000259</t>
  </si>
  <si>
    <t>Brent Valley</t>
  </si>
  <si>
    <t>E14000676</t>
  </si>
  <si>
    <t>Ealing, Southall</t>
  </si>
  <si>
    <t>E02000254</t>
  </si>
  <si>
    <t>E02000260</t>
  </si>
  <si>
    <t>Southall Park</t>
  </si>
  <si>
    <t>E02000263</t>
  </si>
  <si>
    <t>Southall West</t>
  </si>
  <si>
    <t>E02000266</t>
  </si>
  <si>
    <t>E02000267</t>
  </si>
  <si>
    <t>Hanwell</t>
  </si>
  <si>
    <t>E02000272</t>
  </si>
  <si>
    <t>Elthorne Park</t>
  </si>
  <si>
    <t>E02000274</t>
  </si>
  <si>
    <t>Southall Green</t>
  </si>
  <si>
    <t>E02000275</t>
  </si>
  <si>
    <t>Norwood Green South</t>
  </si>
  <si>
    <t>E02000276</t>
  </si>
  <si>
    <t>E14000677</t>
  </si>
  <si>
    <t>Easington</t>
  </si>
  <si>
    <t>E02004320</t>
  </si>
  <si>
    <t>Seaham Northlea &amp; Westlea</t>
  </si>
  <si>
    <t>E02004321</t>
  </si>
  <si>
    <t>Seaham Central &amp; South</t>
  </si>
  <si>
    <t>E02004322</t>
  </si>
  <si>
    <t>Murton North &amp; Parkside</t>
  </si>
  <si>
    <t>E02004323</t>
  </si>
  <si>
    <t>South Murton &amp; South Hetton</t>
  </si>
  <si>
    <t>E02004324</t>
  </si>
  <si>
    <t>E02004325</t>
  </si>
  <si>
    <t>Peterlee East</t>
  </si>
  <si>
    <t>E02004326</t>
  </si>
  <si>
    <t>Shotton &amp; Haswell</t>
  </si>
  <si>
    <t>E02004327</t>
  </si>
  <si>
    <t>Horden</t>
  </si>
  <si>
    <t>E02004328</t>
  </si>
  <si>
    <t>Peterlee West</t>
  </si>
  <si>
    <t>E02004329</t>
  </si>
  <si>
    <t>Peterlee South</t>
  </si>
  <si>
    <t>E02004330</t>
  </si>
  <si>
    <t>Blackhall</t>
  </si>
  <si>
    <t>E02004332</t>
  </si>
  <si>
    <t>Wingate &amp; Castle Eden</t>
  </si>
  <si>
    <t>E14000678</t>
  </si>
  <si>
    <t>East Devon</t>
  </si>
  <si>
    <t>E02004132</t>
  </si>
  <si>
    <t>Feniton &amp; Whimple</t>
  </si>
  <si>
    <t>E02004136</t>
  </si>
  <si>
    <t>Ottery St Mary &amp; West Hill</t>
  </si>
  <si>
    <t>E02004137</t>
  </si>
  <si>
    <t>Sidbury, Offwell &amp; Beer</t>
  </si>
  <si>
    <t>E02004139</t>
  </si>
  <si>
    <t>Sidmouth Sidford</t>
  </si>
  <si>
    <t>E02004140</t>
  </si>
  <si>
    <t>Sidmouth Town</t>
  </si>
  <si>
    <t>E02004141</t>
  </si>
  <si>
    <t>Poppleford, Otterton &amp; Woodbury</t>
  </si>
  <si>
    <t>E02004142</t>
  </si>
  <si>
    <t>Clyst, Exton &amp; Lympstone</t>
  </si>
  <si>
    <t>E02004143</t>
  </si>
  <si>
    <t>Exmouth Brixington</t>
  </si>
  <si>
    <t>E02004144</t>
  </si>
  <si>
    <t>Exmouth Halsdon</t>
  </si>
  <si>
    <t>E02004145</t>
  </si>
  <si>
    <t>Budleigh Salterton</t>
  </si>
  <si>
    <t>E02004146</t>
  </si>
  <si>
    <t>Exmouth Withycombe Raleigh</t>
  </si>
  <si>
    <t>E02004147</t>
  </si>
  <si>
    <t>Exmouth Town</t>
  </si>
  <si>
    <t>E02004148</t>
  </si>
  <si>
    <t>Exmouth Littleham</t>
  </si>
  <si>
    <t>E02004159</t>
  </si>
  <si>
    <t>Middlemoor &amp; Sowton</t>
  </si>
  <si>
    <t>E02004163</t>
  </si>
  <si>
    <t>Countess Wear &amp; Topsham</t>
  </si>
  <si>
    <t>E14000679</t>
  </si>
  <si>
    <t>East Ham</t>
  </si>
  <si>
    <t>E02000715</t>
  </si>
  <si>
    <t>Little Ilford West</t>
  </si>
  <si>
    <t>E02000716</t>
  </si>
  <si>
    <t>Manor Park North</t>
  </si>
  <si>
    <t>E02000717</t>
  </si>
  <si>
    <t>Manor Park South</t>
  </si>
  <si>
    <t>E02000718</t>
  </si>
  <si>
    <t>Little Ilford East</t>
  </si>
  <si>
    <t>E02000720</t>
  </si>
  <si>
    <t>Forest Gate East</t>
  </si>
  <si>
    <t>E02000723</t>
  </si>
  <si>
    <t>East Ham North</t>
  </si>
  <si>
    <t>E02000724</t>
  </si>
  <si>
    <t>Plashet East</t>
  </si>
  <si>
    <t>E02000727</t>
  </si>
  <si>
    <t>Plashet West</t>
  </si>
  <si>
    <t>E02000728</t>
  </si>
  <si>
    <t>Wallend North</t>
  </si>
  <si>
    <t>E02000731</t>
  </si>
  <si>
    <t>East Ham Central</t>
  </si>
  <si>
    <t>E02000732</t>
  </si>
  <si>
    <t>E02000735</t>
  </si>
  <si>
    <t>Plaistow North East</t>
  </si>
  <si>
    <t>E02000736</t>
  </si>
  <si>
    <t>Wallend South</t>
  </si>
  <si>
    <t>E02000737</t>
  </si>
  <si>
    <t>East Ham South</t>
  </si>
  <si>
    <t>E02000738</t>
  </si>
  <si>
    <t>E02000742</t>
  </si>
  <si>
    <t>Lonsdale Avenue</t>
  </si>
  <si>
    <t>E02000745</t>
  </si>
  <si>
    <t>Beckton North</t>
  </si>
  <si>
    <t>E02000746</t>
  </si>
  <si>
    <t>E02000748</t>
  </si>
  <si>
    <t>Beckton Park</t>
  </si>
  <si>
    <t>E02000750</t>
  </si>
  <si>
    <t>Royal Docks &amp; North Woolwich</t>
  </si>
  <si>
    <t>E14000680</t>
  </si>
  <si>
    <t>East Hampshire</t>
  </si>
  <si>
    <t>E02004697</t>
  </si>
  <si>
    <t>Bentley &amp; Holybourne</t>
  </si>
  <si>
    <t>E02004698</t>
  </si>
  <si>
    <t>Alton Westbrooke &amp; Eastbrooke</t>
  </si>
  <si>
    <t>E02004699</t>
  </si>
  <si>
    <t>Alton Ashdell, Whitedown &amp; Amery</t>
  </si>
  <si>
    <t>E02004700</t>
  </si>
  <si>
    <t>Bordon Camp</t>
  </si>
  <si>
    <t>E02004702</t>
  </si>
  <si>
    <t>E02004703</t>
  </si>
  <si>
    <t>Four Marks &amp; Tisted</t>
  </si>
  <si>
    <t>E02004704</t>
  </si>
  <si>
    <t>Whitehill &amp; Selborne</t>
  </si>
  <si>
    <t>E02004705</t>
  </si>
  <si>
    <t>Liphook</t>
  </si>
  <si>
    <t>E02004706</t>
  </si>
  <si>
    <t>E02004707</t>
  </si>
  <si>
    <t>Petersfield North &amp; East Meon</t>
  </si>
  <si>
    <t>E02004708</t>
  </si>
  <si>
    <t>Petersfield South</t>
  </si>
  <si>
    <t>E02006838</t>
  </si>
  <si>
    <t>Headley Down &amp; Grayshott</t>
  </si>
  <si>
    <t>E14000681</t>
  </si>
  <si>
    <t>East Surrey</t>
  </si>
  <si>
    <t>E02006390</t>
  </si>
  <si>
    <t>Horley West</t>
  </si>
  <si>
    <t>E02006391</t>
  </si>
  <si>
    <t>Horley East</t>
  </si>
  <si>
    <t>E02006392</t>
  </si>
  <si>
    <t>Horley Central</t>
  </si>
  <si>
    <t>E02006429</t>
  </si>
  <si>
    <t>E02006430</t>
  </si>
  <si>
    <t>Caterham North</t>
  </si>
  <si>
    <t>E02006431</t>
  </si>
  <si>
    <t>Caterham Valley</t>
  </si>
  <si>
    <t>E02006432</t>
  </si>
  <si>
    <t>Caterham West</t>
  </si>
  <si>
    <t>E02006433</t>
  </si>
  <si>
    <t>Oxted North</t>
  </si>
  <si>
    <t>E02006434</t>
  </si>
  <si>
    <t>Oxted South</t>
  </si>
  <si>
    <t>E02006435</t>
  </si>
  <si>
    <t>Nutfield &amp; Bletchingley</t>
  </si>
  <si>
    <t>E02006436</t>
  </si>
  <si>
    <t>Godstone</t>
  </si>
  <si>
    <t>E02006437</t>
  </si>
  <si>
    <t>Lingfield &amp; Dormansland</t>
  </si>
  <si>
    <t>E02006438</t>
  </si>
  <si>
    <t>E02006790</t>
  </si>
  <si>
    <t>Warlingham East &amp; Tatsfield</t>
  </si>
  <si>
    <t>E14000682</t>
  </si>
  <si>
    <t>East Worthing and Shoreham</t>
  </si>
  <si>
    <t>E02006534</t>
  </si>
  <si>
    <t>Hillside</t>
  </si>
  <si>
    <t>E02006535</t>
  </si>
  <si>
    <t>E02006536</t>
  </si>
  <si>
    <t>E02006537</t>
  </si>
  <si>
    <t>Kingston &amp; Southwick</t>
  </si>
  <si>
    <t>E02006538</t>
  </si>
  <si>
    <t>Shoreham Central &amp; Beach</t>
  </si>
  <si>
    <t>E02006539</t>
  </si>
  <si>
    <t>Cokeham &amp; Sompting</t>
  </si>
  <si>
    <t>E02006540</t>
  </si>
  <si>
    <t>Marsh Barn &amp; Widewater</t>
  </si>
  <si>
    <t>E02006541</t>
  </si>
  <si>
    <t>E02006621</t>
  </si>
  <si>
    <t>High Salvington &amp; Findon Valley</t>
  </si>
  <si>
    <t>E02006622</t>
  </si>
  <si>
    <t>Salvington</t>
  </si>
  <si>
    <t>E02006624</t>
  </si>
  <si>
    <t>Broadwater West</t>
  </si>
  <si>
    <t>E02006625</t>
  </si>
  <si>
    <t>Broadwater East</t>
  </si>
  <si>
    <t>E02006628</t>
  </si>
  <si>
    <t>Broadwater South</t>
  </si>
  <si>
    <t>E02006629</t>
  </si>
  <si>
    <t>East Worthing</t>
  </si>
  <si>
    <t>E02006631</t>
  </si>
  <si>
    <t>Worthing Central</t>
  </si>
  <si>
    <t>E14000683</t>
  </si>
  <si>
    <t>East Yorkshire</t>
  </si>
  <si>
    <t>E02002684</t>
  </si>
  <si>
    <t>Bridlington North &amp; Bempton</t>
  </si>
  <si>
    <t>E02002685</t>
  </si>
  <si>
    <t>Bridlington East &amp; Flamborough</t>
  </si>
  <si>
    <t>E02002686</t>
  </si>
  <si>
    <t>Bridlington West</t>
  </si>
  <si>
    <t>E02002687</t>
  </si>
  <si>
    <t>Bridlington Central</t>
  </si>
  <si>
    <t>E02002688</t>
  </si>
  <si>
    <t>E02002689</t>
  </si>
  <si>
    <t>Burton Agnes, Rudston &amp; Langtoft</t>
  </si>
  <si>
    <t>E02002691</t>
  </si>
  <si>
    <t>Driffield West &amp; Huggate</t>
  </si>
  <si>
    <t>E02002692</t>
  </si>
  <si>
    <t>Stamford Bridge &amp; Sutton Upon Derwent</t>
  </si>
  <si>
    <t>E02002694</t>
  </si>
  <si>
    <t>Pocklington</t>
  </si>
  <si>
    <t>E02002698</t>
  </si>
  <si>
    <t>Market Weighton</t>
  </si>
  <si>
    <t>E02002701</t>
  </si>
  <si>
    <t>E02006891</t>
  </si>
  <si>
    <t>Driffield East &amp; Nafferton</t>
  </si>
  <si>
    <t>E02006892</t>
  </si>
  <si>
    <t>Driffield Central</t>
  </si>
  <si>
    <t>E14000684</t>
  </si>
  <si>
    <t>Eastbourne</t>
  </si>
  <si>
    <t>E02004356</t>
  </si>
  <si>
    <t>Langney West</t>
  </si>
  <si>
    <t>E02004357</t>
  </si>
  <si>
    <t>Hampden Park North</t>
  </si>
  <si>
    <t>E02004358</t>
  </si>
  <si>
    <t>Langney East</t>
  </si>
  <si>
    <t>E02004359</t>
  </si>
  <si>
    <t>Hampden Park South</t>
  </si>
  <si>
    <t>E02004361</t>
  </si>
  <si>
    <t>E02004362</t>
  </si>
  <si>
    <t>Roselands</t>
  </si>
  <si>
    <t>E02004363</t>
  </si>
  <si>
    <t>Upperton</t>
  </si>
  <si>
    <t>E02004364</t>
  </si>
  <si>
    <t>E02004365</t>
  </si>
  <si>
    <t>Pier</t>
  </si>
  <si>
    <t>E02004366</t>
  </si>
  <si>
    <t>King Edward's Parade</t>
  </si>
  <si>
    <t>E02004367</t>
  </si>
  <si>
    <t>Meads</t>
  </si>
  <si>
    <t>E02004423</t>
  </si>
  <si>
    <t>Willingdon</t>
  </si>
  <si>
    <t>E02006857</t>
  </si>
  <si>
    <t>St Anthony's Hill</t>
  </si>
  <si>
    <t>E02006858</t>
  </si>
  <si>
    <t>Sovereign Harbour</t>
  </si>
  <si>
    <t>E14000685</t>
  </si>
  <si>
    <t>Eastleigh</t>
  </si>
  <si>
    <t>E02004713</t>
  </si>
  <si>
    <t>Chandler's Ford East</t>
  </si>
  <si>
    <t>E02004715</t>
  </si>
  <si>
    <t>Boyatt Wood</t>
  </si>
  <si>
    <t>E02004716</t>
  </si>
  <si>
    <t>Bishopstoke</t>
  </si>
  <si>
    <t>E02004717</t>
  </si>
  <si>
    <t>E02004718</t>
  </si>
  <si>
    <t>Central Eastleigh</t>
  </si>
  <si>
    <t>E02004719</t>
  </si>
  <si>
    <t>Fair Oak</t>
  </si>
  <si>
    <t>E02004720</t>
  </si>
  <si>
    <t>West End &amp; Chartwell Green</t>
  </si>
  <si>
    <t>E02004721</t>
  </si>
  <si>
    <t>Hedge End North &amp; Botley North</t>
  </si>
  <si>
    <t>E02004722</t>
  </si>
  <si>
    <t>Hedge End Wildern &amp; Botley South</t>
  </si>
  <si>
    <t>E02004723</t>
  </si>
  <si>
    <t>Hedge End South</t>
  </si>
  <si>
    <t>E02004724</t>
  </si>
  <si>
    <t>Lowford</t>
  </si>
  <si>
    <t>E02004725</t>
  </si>
  <si>
    <t>Netley</t>
  </si>
  <si>
    <t>E02004726</t>
  </si>
  <si>
    <t>Hamble-le-Rice</t>
  </si>
  <si>
    <t>E14000686</t>
  </si>
  <si>
    <t>Eddisbury</t>
  </si>
  <si>
    <t>E02003794</t>
  </si>
  <si>
    <t>Elton, Mickle Trafford &amp; Great Barrow</t>
  </si>
  <si>
    <t>E02003800</t>
  </si>
  <si>
    <t>Kelsall, Tarvin &amp; Ashton Hayes</t>
  </si>
  <si>
    <t>E02003810</t>
  </si>
  <si>
    <t>E02003840</t>
  </si>
  <si>
    <t>Audlem, Bunbury &amp; Wrenbury</t>
  </si>
  <si>
    <t>E02003884</t>
  </si>
  <si>
    <t>Sandiway</t>
  </si>
  <si>
    <t>E02003885</t>
  </si>
  <si>
    <t>Davenham &amp; Moulton</t>
  </si>
  <si>
    <t>E02003886</t>
  </si>
  <si>
    <t>E02003887</t>
  </si>
  <si>
    <t>Winsford North</t>
  </si>
  <si>
    <t>E02003888</t>
  </si>
  <si>
    <t>Winsford Central</t>
  </si>
  <si>
    <t>E02003889</t>
  </si>
  <si>
    <t>Winsford Over</t>
  </si>
  <si>
    <t>E02003890</t>
  </si>
  <si>
    <t>Winsford Glebe Green</t>
  </si>
  <si>
    <t>E02003891</t>
  </si>
  <si>
    <t>Tarporley &amp; Eddisbury Hill</t>
  </si>
  <si>
    <t>E14000687</t>
  </si>
  <si>
    <t>Edmonton</t>
  </si>
  <si>
    <t>E02000288</t>
  </si>
  <si>
    <t>Southbury East</t>
  </si>
  <si>
    <t>E02000290</t>
  </si>
  <si>
    <t>Brimsdown &amp; Ponders End</t>
  </si>
  <si>
    <t>E02000291</t>
  </si>
  <si>
    <t>Enfield Town South &amp; Bush Hill Park</t>
  </si>
  <si>
    <t>E02000292</t>
  </si>
  <si>
    <t>Southbury West</t>
  </si>
  <si>
    <t>E02000294</t>
  </si>
  <si>
    <t>Ponders End South</t>
  </si>
  <si>
    <t>E02000297</t>
  </si>
  <si>
    <t>E02000299</t>
  </si>
  <si>
    <t>Lower Edmonton North</t>
  </si>
  <si>
    <t>E02000300</t>
  </si>
  <si>
    <t>Haslebury North</t>
  </si>
  <si>
    <t>E02000301</t>
  </si>
  <si>
    <t>Lower Edmonton South</t>
  </si>
  <si>
    <t>E02000302</t>
  </si>
  <si>
    <t>Palmers Green East</t>
  </si>
  <si>
    <t>E02000303</t>
  </si>
  <si>
    <t>Haslebury South</t>
  </si>
  <si>
    <t>E02000306</t>
  </si>
  <si>
    <t>Edmonton Green</t>
  </si>
  <si>
    <t>E02000307</t>
  </si>
  <si>
    <t>Tatem Park</t>
  </si>
  <si>
    <t>E02000309</t>
  </si>
  <si>
    <t>Upper Edmonton East &amp; Meridian Water</t>
  </si>
  <si>
    <t>E02000311</t>
  </si>
  <si>
    <t>Bowes</t>
  </si>
  <si>
    <t>E02006793</t>
  </si>
  <si>
    <t>Upper Edmonton West</t>
  </si>
  <si>
    <t>E14000688</t>
  </si>
  <si>
    <t>Ellesmere Port and Neston</t>
  </si>
  <si>
    <t>E02003841</t>
  </si>
  <si>
    <t>Neston &amp; Parkgate</t>
  </si>
  <si>
    <t>E02003842</t>
  </si>
  <si>
    <t>E02003843</t>
  </si>
  <si>
    <t>E02003844</t>
  </si>
  <si>
    <t>Little Neston</t>
  </si>
  <si>
    <t>E02003845</t>
  </si>
  <si>
    <t>Ellesmere Port Town &amp; Rossmore</t>
  </si>
  <si>
    <t>E02003846</t>
  </si>
  <si>
    <t>Little Sutton East</t>
  </si>
  <si>
    <t>E02003847</t>
  </si>
  <si>
    <t>Little Sutton West</t>
  </si>
  <si>
    <t>E02003848</t>
  </si>
  <si>
    <t>Ellesmere Port Pooltown Road</t>
  </si>
  <si>
    <t>E02003849</t>
  </si>
  <si>
    <t>Wolverham &amp; Stanlow</t>
  </si>
  <si>
    <t>E02003850</t>
  </si>
  <si>
    <t>Great Sutton</t>
  </si>
  <si>
    <t>E02003851</t>
  </si>
  <si>
    <t>Whitby &amp; Stanney Woods</t>
  </si>
  <si>
    <t>E02003852</t>
  </si>
  <si>
    <t>Ellesmere Port South</t>
  </si>
  <si>
    <t>E14000689</t>
  </si>
  <si>
    <t>Elmet and Rothwell</t>
  </si>
  <si>
    <t>E02002330</t>
  </si>
  <si>
    <t>Wetherby West</t>
  </si>
  <si>
    <t>E02002331</t>
  </si>
  <si>
    <t>Wetherby East &amp; Thorp Arch</t>
  </si>
  <si>
    <t>E02002334</t>
  </si>
  <si>
    <t>Boston Spa &amp; Bramham</t>
  </si>
  <si>
    <t>E02002335</t>
  </si>
  <si>
    <t>Collingham, Rigton &amp; Harewood</t>
  </si>
  <si>
    <t>E02002349</t>
  </si>
  <si>
    <t>E02002351</t>
  </si>
  <si>
    <t>Scarcroft, Shadwell &amp; Scholes</t>
  </si>
  <si>
    <t>E02002359</t>
  </si>
  <si>
    <t>Aberford, Barwick &amp; Thorner</t>
  </si>
  <si>
    <t>E02002403</t>
  </si>
  <si>
    <t>Garforth West</t>
  </si>
  <si>
    <t>E02002406</t>
  </si>
  <si>
    <t>Garforth East</t>
  </si>
  <si>
    <t>E02002416</t>
  </si>
  <si>
    <t>Garforth South, Swillington &amp; Little Preston</t>
  </si>
  <si>
    <t>E02002417</t>
  </si>
  <si>
    <t>Kippax East, Micklefield &amp; Allerton Bywater</t>
  </si>
  <si>
    <t>E02002418</t>
  </si>
  <si>
    <t>Kippax West</t>
  </si>
  <si>
    <t>E02002426</t>
  </si>
  <si>
    <t>Woodlesford &amp; Oulton</t>
  </si>
  <si>
    <t>E02002427</t>
  </si>
  <si>
    <t>Rothwell Inner</t>
  </si>
  <si>
    <t>E02002429</t>
  </si>
  <si>
    <t>Rothwell Outer</t>
  </si>
  <si>
    <t>E02002432</t>
  </si>
  <si>
    <t>Methley</t>
  </si>
  <si>
    <t>E14000690</t>
  </si>
  <si>
    <t>Eltham</t>
  </si>
  <si>
    <t>E02000329</t>
  </si>
  <si>
    <t>Plumstead South</t>
  </si>
  <si>
    <t>E02000331</t>
  </si>
  <si>
    <t>Hornfair Park</t>
  </si>
  <si>
    <t>E02000332</t>
  </si>
  <si>
    <t>Shooters Hill</t>
  </si>
  <si>
    <t>E02000334</t>
  </si>
  <si>
    <t>E02000335</t>
  </si>
  <si>
    <t>Eltham North</t>
  </si>
  <si>
    <t>E02000337</t>
  </si>
  <si>
    <t>E02000339</t>
  </si>
  <si>
    <t>Eltham Park</t>
  </si>
  <si>
    <t>E02000340</t>
  </si>
  <si>
    <t>Eltham South</t>
  </si>
  <si>
    <t>E02000341</t>
  </si>
  <si>
    <t>Middlepark &amp; Horn Park</t>
  </si>
  <si>
    <t>E02000342</t>
  </si>
  <si>
    <t>Avery Hill</t>
  </si>
  <si>
    <t>E02000343</t>
  </si>
  <si>
    <t>Mottingham East</t>
  </si>
  <si>
    <t>E02000344</t>
  </si>
  <si>
    <t>New Eltham</t>
  </si>
  <si>
    <t>E02006927</t>
  </si>
  <si>
    <t>E14000691</t>
  </si>
  <si>
    <t>Enfield North</t>
  </si>
  <si>
    <t>E02000277</t>
  </si>
  <si>
    <t>E02000278</t>
  </si>
  <si>
    <t>Turkey Street</t>
  </si>
  <si>
    <t>E02000279</t>
  </si>
  <si>
    <t>Enfield Lock</t>
  </si>
  <si>
    <t>E02000280</t>
  </si>
  <si>
    <t>Chase &amp; Crews Hill</t>
  </si>
  <si>
    <t>E02000281</t>
  </si>
  <si>
    <t>Carterhatch &amp; Forty Hall</t>
  </si>
  <si>
    <t>E02000282</t>
  </si>
  <si>
    <t>Enfield Wash</t>
  </si>
  <si>
    <t>E02000283</t>
  </si>
  <si>
    <t>E02000284</t>
  </si>
  <si>
    <t>Chase Side</t>
  </si>
  <si>
    <t>E02000285</t>
  </si>
  <si>
    <t>Enfield Town North</t>
  </si>
  <si>
    <t>E02000286</t>
  </si>
  <si>
    <t>Chase Farm &amp; The Ridgeway</t>
  </si>
  <si>
    <t>E02000289</t>
  </si>
  <si>
    <t>World's End</t>
  </si>
  <si>
    <t>E14000692</t>
  </si>
  <si>
    <t>Enfield, Southgate</t>
  </si>
  <si>
    <t>E02000287</t>
  </si>
  <si>
    <t>Cockfosters &amp; Hadley Wood</t>
  </si>
  <si>
    <t>E02000293</t>
  </si>
  <si>
    <t>Grange Park</t>
  </si>
  <si>
    <t>E02000295</t>
  </si>
  <si>
    <t>Oakwood Park &amp; Highlands</t>
  </si>
  <si>
    <t>E02000296</t>
  </si>
  <si>
    <t>E02000298</t>
  </si>
  <si>
    <t>Winchmore Hill</t>
  </si>
  <si>
    <t>E02000304</t>
  </si>
  <si>
    <t>Southgate Green</t>
  </si>
  <si>
    <t>E02000305</t>
  </si>
  <si>
    <t>Palmers Green West</t>
  </si>
  <si>
    <t>E02000308</t>
  </si>
  <si>
    <t>New Southgate &amp; Arnos Grove</t>
  </si>
  <si>
    <t>E02000312</t>
  </si>
  <si>
    <t>Broomfield Park</t>
  </si>
  <si>
    <t>E14000693</t>
  </si>
  <si>
    <t>Epping Forest</t>
  </si>
  <si>
    <t>E02004528</t>
  </si>
  <si>
    <t>Roydon, Lower Nazeing &amp; Epping Green</t>
  </si>
  <si>
    <t>E02004531</t>
  </si>
  <si>
    <t>Epping North</t>
  </si>
  <si>
    <t>E02004532</t>
  </si>
  <si>
    <t>Epping South</t>
  </si>
  <si>
    <t>E02004533</t>
  </si>
  <si>
    <t>Waltham Abbey North</t>
  </si>
  <si>
    <t>E02004534</t>
  </si>
  <si>
    <t>Waltham Abbey South</t>
  </si>
  <si>
    <t>E02004535</t>
  </si>
  <si>
    <t>Waltham Abbey West &amp; Outer</t>
  </si>
  <si>
    <t>E02004537</t>
  </si>
  <si>
    <t>Loughton East</t>
  </si>
  <si>
    <t>E02004538</t>
  </si>
  <si>
    <t>Loughton North</t>
  </si>
  <si>
    <t>E02004539</t>
  </si>
  <si>
    <t>E02004540</t>
  </si>
  <si>
    <t>Loughton West</t>
  </si>
  <si>
    <t>E02004541</t>
  </si>
  <si>
    <t>Buckhurst Hill</t>
  </si>
  <si>
    <t>E02004542</t>
  </si>
  <si>
    <t>Chigwell</t>
  </si>
  <si>
    <t>E02004543</t>
  </si>
  <si>
    <t>Grange Hill</t>
  </si>
  <si>
    <t>E14000694</t>
  </si>
  <si>
    <t>Epsom and Ewell</t>
  </si>
  <si>
    <t>E02006335</t>
  </si>
  <si>
    <t>Worcester Park West</t>
  </si>
  <si>
    <t>E02006336</t>
  </si>
  <si>
    <t>E02006337</t>
  </si>
  <si>
    <t>E02006338</t>
  </si>
  <si>
    <t>West Ewell</t>
  </si>
  <si>
    <t>E02006339</t>
  </si>
  <si>
    <t>Horton &amp; Manor Park</t>
  </si>
  <si>
    <t>E02006341</t>
  </si>
  <si>
    <t>Epsom North</t>
  </si>
  <si>
    <t>E02006342</t>
  </si>
  <si>
    <t>Epsom Town</t>
  </si>
  <si>
    <t>E02006343</t>
  </si>
  <si>
    <t>Epsom Downs &amp; Common</t>
  </si>
  <si>
    <t>E02006362</t>
  </si>
  <si>
    <t>Ashtead East</t>
  </si>
  <si>
    <t>E02006363</t>
  </si>
  <si>
    <t>Ashtead West</t>
  </si>
  <si>
    <t>E02006365</t>
  </si>
  <si>
    <t>E02006375</t>
  </si>
  <si>
    <t>Nork</t>
  </si>
  <si>
    <t>E02006377</t>
  </si>
  <si>
    <t>Tattenham North</t>
  </si>
  <si>
    <t>E02006379</t>
  </si>
  <si>
    <t>Tattenham South</t>
  </si>
  <si>
    <t>E02006837</t>
  </si>
  <si>
    <t>E14000695</t>
  </si>
  <si>
    <t>Erewash</t>
  </si>
  <si>
    <t>E02004078</t>
  </si>
  <si>
    <t>Cotmanhay</t>
  </si>
  <si>
    <t>E02004080</t>
  </si>
  <si>
    <t>Ilkeston Town</t>
  </si>
  <si>
    <t>E02004082</t>
  </si>
  <si>
    <t>West Hallam</t>
  </si>
  <si>
    <t>E02004083</t>
  </si>
  <si>
    <t>E02004084</t>
  </si>
  <si>
    <t>Kirk Hallam</t>
  </si>
  <si>
    <t>E02004085</t>
  </si>
  <si>
    <t>E02004087</t>
  </si>
  <si>
    <t>Long Eaton North</t>
  </si>
  <si>
    <t>E02004088</t>
  </si>
  <si>
    <t>Long Eaton West</t>
  </si>
  <si>
    <t>E02004089</t>
  </si>
  <si>
    <t>E02004090</t>
  </si>
  <si>
    <t>Breaston &amp; Draycott</t>
  </si>
  <si>
    <t>E02004091</t>
  </si>
  <si>
    <t>Long Eaton South</t>
  </si>
  <si>
    <t>E02004092</t>
  </si>
  <si>
    <t>Sawley</t>
  </si>
  <si>
    <t>E02006828</t>
  </si>
  <si>
    <t>Shipley</t>
  </si>
  <si>
    <t>E14000696</t>
  </si>
  <si>
    <t>Erith and Thamesmead</t>
  </si>
  <si>
    <t>E02000065</t>
  </si>
  <si>
    <t>E02000066</t>
  </si>
  <si>
    <t>South Thamesmead</t>
  </si>
  <si>
    <t>E02000067</t>
  </si>
  <si>
    <t>E02000068</t>
  </si>
  <si>
    <t>Erith East</t>
  </si>
  <si>
    <t>E02000069</t>
  </si>
  <si>
    <t>Erith West</t>
  </si>
  <si>
    <t>E02000070</t>
  </si>
  <si>
    <t>E02000071</t>
  </si>
  <si>
    <t>Northumberland Heath</t>
  </si>
  <si>
    <t>E02000313</t>
  </si>
  <si>
    <t>Thamesmead Birchmere Park</t>
  </si>
  <si>
    <t>E02000314</t>
  </si>
  <si>
    <t>West Thamesmead</t>
  </si>
  <si>
    <t>E02000315</t>
  </si>
  <si>
    <t>Abbey Wood North</t>
  </si>
  <si>
    <t>E02000318</t>
  </si>
  <si>
    <t>Plumstead High Street</t>
  </si>
  <si>
    <t>E02000320</t>
  </si>
  <si>
    <t>Abbey Wood South</t>
  </si>
  <si>
    <t>E02006786</t>
  </si>
  <si>
    <t>Wickham Lane &amp; Winns Common</t>
  </si>
  <si>
    <t>E14000697</t>
  </si>
  <si>
    <t>Esher and Walton</t>
  </si>
  <si>
    <t>E02006317</t>
  </si>
  <si>
    <t>West Molesey North</t>
  </si>
  <si>
    <t>E02006318</t>
  </si>
  <si>
    <t>East Molesey</t>
  </si>
  <si>
    <t>E02006319</t>
  </si>
  <si>
    <t>West Molesey South</t>
  </si>
  <si>
    <t>E02006320</t>
  </si>
  <si>
    <t>Walton North &amp; Molesey Heath</t>
  </si>
  <si>
    <t>E02006321</t>
  </si>
  <si>
    <t>Thames Ditton</t>
  </si>
  <si>
    <t>E02006322</t>
  </si>
  <si>
    <t>Long Ditton</t>
  </si>
  <si>
    <t>E02006323</t>
  </si>
  <si>
    <t>Walton Central</t>
  </si>
  <si>
    <t>E02006324</t>
  </si>
  <si>
    <t>E02006325</t>
  </si>
  <si>
    <t>E02006326</t>
  </si>
  <si>
    <t>Walton South</t>
  </si>
  <si>
    <t>E02006329</t>
  </si>
  <si>
    <t>Esher</t>
  </si>
  <si>
    <t>E02006330</t>
  </si>
  <si>
    <t>Hersham</t>
  </si>
  <si>
    <t>E02006331</t>
  </si>
  <si>
    <t>Claygate</t>
  </si>
  <si>
    <t>E02006333</t>
  </si>
  <si>
    <t>Cobham</t>
  </si>
  <si>
    <t>E02006334</t>
  </si>
  <si>
    <t>Oxshott &amp; Stoke D'Abernon</t>
  </si>
  <si>
    <t>E14000698</t>
  </si>
  <si>
    <t>Exeter</t>
  </si>
  <si>
    <t>E02004149</t>
  </si>
  <si>
    <t>E02004150</t>
  </si>
  <si>
    <t>Mincinglake &amp; Beacon Heath</t>
  </si>
  <si>
    <t>E02004151</t>
  </si>
  <si>
    <t>E02004152</t>
  </si>
  <si>
    <t>St James's Park &amp; Hoopern</t>
  </si>
  <si>
    <t>E02004153</t>
  </si>
  <si>
    <t>Exwick &amp; Foxhayes</t>
  </si>
  <si>
    <t>E02004154</t>
  </si>
  <si>
    <t>Heavitree West &amp; Polsloe</t>
  </si>
  <si>
    <t>E02004155</t>
  </si>
  <si>
    <t>E02004156</t>
  </si>
  <si>
    <t>Central Exeter</t>
  </si>
  <si>
    <t>E02004157</t>
  </si>
  <si>
    <t>St Leonard's</t>
  </si>
  <si>
    <t>E02004158</t>
  </si>
  <si>
    <t>St Thomas East</t>
  </si>
  <si>
    <t>E02004160</t>
  </si>
  <si>
    <t>St Thomas West</t>
  </si>
  <si>
    <t>E02004161</t>
  </si>
  <si>
    <t>Wonford &amp; St Loye's</t>
  </si>
  <si>
    <t>E02004162</t>
  </si>
  <si>
    <t>E14000699</t>
  </si>
  <si>
    <t>Fareham</t>
  </si>
  <si>
    <t>E02004727</t>
  </si>
  <si>
    <t>Swanwick &amp; Sarisbury Green</t>
  </si>
  <si>
    <t>E02004728</t>
  </si>
  <si>
    <t>Park Gate &amp; Segensworth</t>
  </si>
  <si>
    <t>E02004729</t>
  </si>
  <si>
    <t>Fareham North West</t>
  </si>
  <si>
    <t>E02004730</t>
  </si>
  <si>
    <t>E02004731</t>
  </si>
  <si>
    <t>Locks Heath</t>
  </si>
  <si>
    <t>E02004732</t>
  </si>
  <si>
    <t>Warsash</t>
  </si>
  <si>
    <t>E02004733</t>
  </si>
  <si>
    <t>Titchfield &amp; Titchfield Common</t>
  </si>
  <si>
    <t>E02004734</t>
  </si>
  <si>
    <t>E02004735</t>
  </si>
  <si>
    <t>Fareham West</t>
  </si>
  <si>
    <t>E02004736</t>
  </si>
  <si>
    <t>E02004737</t>
  </si>
  <si>
    <t>E02004738</t>
  </si>
  <si>
    <t>E14000700</t>
  </si>
  <si>
    <t>Faversham and Mid Kent</t>
  </si>
  <si>
    <t>E02005068</t>
  </si>
  <si>
    <t>Boxley &amp; Detling</t>
  </si>
  <si>
    <t>E02005072</t>
  </si>
  <si>
    <t>Grove Green</t>
  </si>
  <si>
    <t>E02005074</t>
  </si>
  <si>
    <t>Bearsted &amp; Downswood</t>
  </si>
  <si>
    <t>E02005077</t>
  </si>
  <si>
    <t>Mote Park</t>
  </si>
  <si>
    <t>E02005078</t>
  </si>
  <si>
    <t>Harrietsham, Hollingbourne &amp; Lenham</t>
  </si>
  <si>
    <t>E02005079</t>
  </si>
  <si>
    <t>Loose Valley &amp; Boughton Monchelsea</t>
  </si>
  <si>
    <t>E02005080</t>
  </si>
  <si>
    <t>Parkwood &amp; Senacre</t>
  </si>
  <si>
    <t>E02005082</t>
  </si>
  <si>
    <t>Kingswood, Langley Heath &amp; Chart Sutton</t>
  </si>
  <si>
    <t>E02005084</t>
  </si>
  <si>
    <t>Headcorn &amp; Sutton Valence</t>
  </si>
  <si>
    <t>E02005128</t>
  </si>
  <si>
    <t>Faversham West</t>
  </si>
  <si>
    <t>E02005129</t>
  </si>
  <si>
    <t>Faversham East</t>
  </si>
  <si>
    <t>E02005130</t>
  </si>
  <si>
    <t>Teynham &amp; Badlesmere</t>
  </si>
  <si>
    <t>E02005131</t>
  </si>
  <si>
    <t>Boughton &amp; Selling</t>
  </si>
  <si>
    <t>E14000701</t>
  </si>
  <si>
    <t>Feltham and Heston</t>
  </si>
  <si>
    <t>E02000529</t>
  </si>
  <si>
    <t>E02000530</t>
  </si>
  <si>
    <t>E02000535</t>
  </si>
  <si>
    <t>Heston West</t>
  </si>
  <si>
    <t>E02000536</t>
  </si>
  <si>
    <t>Heston Central &amp; Lampton West</t>
  </si>
  <si>
    <t>E02000538</t>
  </si>
  <si>
    <t>Cranford</t>
  </si>
  <si>
    <t>E02000541</t>
  </si>
  <si>
    <t>Hounslow Meadows</t>
  </si>
  <si>
    <t>E02000547</t>
  </si>
  <si>
    <t>E02000548</t>
  </si>
  <si>
    <t>Bedfont</t>
  </si>
  <si>
    <t>E02000549</t>
  </si>
  <si>
    <t>Feltham East</t>
  </si>
  <si>
    <t>E02000550</t>
  </si>
  <si>
    <t>Feltham Central</t>
  </si>
  <si>
    <t>E02000551</t>
  </si>
  <si>
    <t>Hanworth North</t>
  </si>
  <si>
    <t>E02000552</t>
  </si>
  <si>
    <t>E02000553</t>
  </si>
  <si>
    <t>Hanworth South</t>
  </si>
  <si>
    <t>E14000702</t>
  </si>
  <si>
    <t>Filton and Bradley Stoke</t>
  </si>
  <si>
    <t>E02003094</t>
  </si>
  <si>
    <t>Almondsbury, Pilning &amp; Severn Beach</t>
  </si>
  <si>
    <t>E02003098</t>
  </si>
  <si>
    <t>Bradley Stoke North East</t>
  </si>
  <si>
    <t>E02003100</t>
  </si>
  <si>
    <t>Patchway</t>
  </si>
  <si>
    <t>E02003101</t>
  </si>
  <si>
    <t>Bradley Stoke Central</t>
  </si>
  <si>
    <t>E02003104</t>
  </si>
  <si>
    <t>Stoke Gifford</t>
  </si>
  <si>
    <t>E02003105</t>
  </si>
  <si>
    <t>Winterbourne</t>
  </si>
  <si>
    <t>E02003106</t>
  </si>
  <si>
    <t>Frenchay &amp; Great Stoke</t>
  </si>
  <si>
    <t>E02003107</t>
  </si>
  <si>
    <t>Filton</t>
  </si>
  <si>
    <t>E02003109</t>
  </si>
  <si>
    <t>Downend North</t>
  </si>
  <si>
    <t>E02003111</t>
  </si>
  <si>
    <t>Downend South</t>
  </si>
  <si>
    <t>E02003114</t>
  </si>
  <si>
    <t>Staple Hill North</t>
  </si>
  <si>
    <t>E02003115</t>
  </si>
  <si>
    <t>Staple Hill South &amp; Kingswood North West</t>
  </si>
  <si>
    <t>E14000703</t>
  </si>
  <si>
    <t>Finchley and Golders Green</t>
  </si>
  <si>
    <t>E02000042</t>
  </si>
  <si>
    <t>North Finchley</t>
  </si>
  <si>
    <t>E02000046</t>
  </si>
  <si>
    <t>E02000048</t>
  </si>
  <si>
    <t>Copthall &amp; Downage</t>
  </si>
  <si>
    <t>E02000050</t>
  </si>
  <si>
    <t>Fallow Corner</t>
  </si>
  <si>
    <t>E02000051</t>
  </si>
  <si>
    <t>E02000052</t>
  </si>
  <si>
    <t>East Finchley</t>
  </si>
  <si>
    <t>E02000056</t>
  </si>
  <si>
    <t>Hampstead Garden Suburb</t>
  </si>
  <si>
    <t>E02000058</t>
  </si>
  <si>
    <t>Temple Fortune</t>
  </si>
  <si>
    <t>E02000060</t>
  </si>
  <si>
    <t>Golders Green North</t>
  </si>
  <si>
    <t>E02000061</t>
  </si>
  <si>
    <t>E02000062</t>
  </si>
  <si>
    <t>Brent Cross &amp; Staples Corner</t>
  </si>
  <si>
    <t>E02000063</t>
  </si>
  <si>
    <t>North Cricklewood</t>
  </si>
  <si>
    <t>E02000064</t>
  </si>
  <si>
    <t>Childs Hill</t>
  </si>
  <si>
    <t>E14000704</t>
  </si>
  <si>
    <t>Folkestone and Hythe</t>
  </si>
  <si>
    <t>E02005102</t>
  </si>
  <si>
    <t>E02005103</t>
  </si>
  <si>
    <t>Hawkinge</t>
  </si>
  <si>
    <t>E02005104</t>
  </si>
  <si>
    <t>Folkestone North East</t>
  </si>
  <si>
    <t>E02005105</t>
  </si>
  <si>
    <t>Folkestone Foord</t>
  </si>
  <si>
    <t>E02005106</t>
  </si>
  <si>
    <t>E02005107</t>
  </si>
  <si>
    <t>E02005109</t>
  </si>
  <si>
    <t>E02005110</t>
  </si>
  <si>
    <t>Lympne &amp; Palmarsh</t>
  </si>
  <si>
    <t>E02005111</t>
  </si>
  <si>
    <t>Hythe</t>
  </si>
  <si>
    <t>E02005112</t>
  </si>
  <si>
    <t>E02005113</t>
  </si>
  <si>
    <t>New Romney</t>
  </si>
  <si>
    <t>E02005114</t>
  </si>
  <si>
    <t>Lydd &amp; Dungeness</t>
  </si>
  <si>
    <t>E02006879</t>
  </si>
  <si>
    <t>Folkestone Harbour</t>
  </si>
  <si>
    <t>E02006880</t>
  </si>
  <si>
    <t>Folkestone Central</t>
  </si>
  <si>
    <t>E14000705</t>
  </si>
  <si>
    <t>Forest of Dean</t>
  </si>
  <si>
    <t>E02004626</t>
  </si>
  <si>
    <t>E02004627</t>
  </si>
  <si>
    <t>Newent</t>
  </si>
  <si>
    <t>E02004628</t>
  </si>
  <si>
    <t>Mitcheldean, Drybrook &amp; Ruardean</t>
  </si>
  <si>
    <t>E02004629</t>
  </si>
  <si>
    <t>Cinderford</t>
  </si>
  <si>
    <t>E02004630</t>
  </si>
  <si>
    <t>Longhope, Westbury &amp; Blakeney</t>
  </si>
  <si>
    <t>E02004631</t>
  </si>
  <si>
    <t>Lydbrook, Newland &amp; St Briavels</t>
  </si>
  <si>
    <t>E02004632</t>
  </si>
  <si>
    <t>Coleford</t>
  </si>
  <si>
    <t>E02004633</t>
  </si>
  <si>
    <t>E02004634</t>
  </si>
  <si>
    <t>Lydney</t>
  </si>
  <si>
    <t>E02004635</t>
  </si>
  <si>
    <t>E02004669</t>
  </si>
  <si>
    <t>E02004671</t>
  </si>
  <si>
    <t>Highnam, Longford &amp; Norton</t>
  </si>
  <si>
    <t>E14000706</t>
  </si>
  <si>
    <t>Fylde</t>
  </si>
  <si>
    <t>E02005203</t>
  </si>
  <si>
    <t>E02005204</t>
  </si>
  <si>
    <t>Kirkham &amp; Wesham</t>
  </si>
  <si>
    <t>E02005205</t>
  </si>
  <si>
    <t>E02005206</t>
  </si>
  <si>
    <t>E02005207</t>
  </si>
  <si>
    <t>Heyhouses &amp; Park</t>
  </si>
  <si>
    <t>E02005208</t>
  </si>
  <si>
    <t>E02005209</t>
  </si>
  <si>
    <t>Warton &amp; Freckleton</t>
  </si>
  <si>
    <t>E02005210</t>
  </si>
  <si>
    <t>E02005211</t>
  </si>
  <si>
    <t>Lytham</t>
  </si>
  <si>
    <t>E02005262</t>
  </si>
  <si>
    <t>E02005265</t>
  </si>
  <si>
    <t>Ashton-on-Ribble &amp; Larches</t>
  </si>
  <si>
    <t>E14000707</t>
  </si>
  <si>
    <t>Gainsborough</t>
  </si>
  <si>
    <t>E02005430</t>
  </si>
  <si>
    <t>E02005492</t>
  </si>
  <si>
    <t>E02005493</t>
  </si>
  <si>
    <t>E02005494</t>
  </si>
  <si>
    <t>E02005495</t>
  </si>
  <si>
    <t>Gainsborough West</t>
  </si>
  <si>
    <t>E02005496</t>
  </si>
  <si>
    <t>Hemswell &amp; Spital</t>
  </si>
  <si>
    <t>E02005497</t>
  </si>
  <si>
    <t>Gainsborough East</t>
  </si>
  <si>
    <t>E02005498</t>
  </si>
  <si>
    <t>Torksey &amp; Stow</t>
  </si>
  <si>
    <t>E02005499</t>
  </si>
  <si>
    <t>Dunholme &amp; Welton</t>
  </si>
  <si>
    <t>E02005500</t>
  </si>
  <si>
    <t>Saxilby &amp; Scampton</t>
  </si>
  <si>
    <t>E02005501</t>
  </si>
  <si>
    <t>E02005502</t>
  </si>
  <si>
    <t>Cherry Willingham &amp; Bardney</t>
  </si>
  <si>
    <t>E14000708</t>
  </si>
  <si>
    <t>Garston and Halewood</t>
  </si>
  <si>
    <t>E02001343</t>
  </si>
  <si>
    <t>Halsnead, Cronton &amp; Halewood East</t>
  </si>
  <si>
    <t>E02001344</t>
  </si>
  <si>
    <t>E02001345</t>
  </si>
  <si>
    <t>E02001346</t>
  </si>
  <si>
    <t>E02001382</t>
  </si>
  <si>
    <t>Childwall East</t>
  </si>
  <si>
    <t>E02001386</t>
  </si>
  <si>
    <t>E02001391</t>
  </si>
  <si>
    <t>Netherley</t>
  </si>
  <si>
    <t>E02001392</t>
  </si>
  <si>
    <t>E02001393</t>
  </si>
  <si>
    <t>Calderstones</t>
  </si>
  <si>
    <t>E02001397</t>
  </si>
  <si>
    <t>E02001399</t>
  </si>
  <si>
    <t>West Allerton</t>
  </si>
  <si>
    <t>E02001400</t>
  </si>
  <si>
    <t>E02001401</t>
  </si>
  <si>
    <t>Hunts Cross</t>
  </si>
  <si>
    <t>E02001402</t>
  </si>
  <si>
    <t>Aigburth &amp; Grassendale</t>
  </si>
  <si>
    <t>E02001403</t>
  </si>
  <si>
    <t>Garston</t>
  </si>
  <si>
    <t>E02001404</t>
  </si>
  <si>
    <t>Speke West &amp; Airport</t>
  </si>
  <si>
    <t>E02001405</t>
  </si>
  <si>
    <t>Speke East</t>
  </si>
  <si>
    <t>E14000709</t>
  </si>
  <si>
    <t>Gateshead</t>
  </si>
  <si>
    <t>E02001684</t>
  </si>
  <si>
    <t>Pelaw, Felling Shore &amp; Bill Quay</t>
  </si>
  <si>
    <t>E02001688</t>
  </si>
  <si>
    <t>E02001689</t>
  </si>
  <si>
    <t>Bensham North</t>
  </si>
  <si>
    <t>E02001691</t>
  </si>
  <si>
    <t>Bensham South &amp; Saltwell</t>
  </si>
  <si>
    <t>E02001692</t>
  </si>
  <si>
    <t>Mount Pleasant &amp; Deckham East</t>
  </si>
  <si>
    <t>E02001693</t>
  </si>
  <si>
    <t>E02001696</t>
  </si>
  <si>
    <t>Heworth</t>
  </si>
  <si>
    <t>E02001697</t>
  </si>
  <si>
    <t>Low Fell East</t>
  </si>
  <si>
    <t>E02001699</t>
  </si>
  <si>
    <t>Windy Nook &amp; Whitehills</t>
  </si>
  <si>
    <t>E02001701</t>
  </si>
  <si>
    <t>Low Fell West</t>
  </si>
  <si>
    <t>E02006841</t>
  </si>
  <si>
    <t>Gateshead Town</t>
  </si>
  <si>
    <t>E02006842</t>
  </si>
  <si>
    <t>Gateshead South</t>
  </si>
  <si>
    <t>E14000710</t>
  </si>
  <si>
    <t>Gedling</t>
  </si>
  <si>
    <t>E02005868</t>
  </si>
  <si>
    <t>Redhill</t>
  </si>
  <si>
    <t>E02005869</t>
  </si>
  <si>
    <t>E02005870</t>
  </si>
  <si>
    <t>Daybrook</t>
  </si>
  <si>
    <t>E02005871</t>
  </si>
  <si>
    <t>Plains Estate</t>
  </si>
  <si>
    <t>E02005872</t>
  </si>
  <si>
    <t>Burton Joyce &amp; Lambley</t>
  </si>
  <si>
    <t>E02005873</t>
  </si>
  <si>
    <t>Woodthorpe</t>
  </si>
  <si>
    <t>E02005874</t>
  </si>
  <si>
    <t>Mapperley &amp; Porchester</t>
  </si>
  <si>
    <t>E02005875</t>
  </si>
  <si>
    <t>Gedling North</t>
  </si>
  <si>
    <t>E02005876</t>
  </si>
  <si>
    <t>Gedling South</t>
  </si>
  <si>
    <t>E02005877</t>
  </si>
  <si>
    <t>Carlton Hill</t>
  </si>
  <si>
    <t>E02005878</t>
  </si>
  <si>
    <t>E02005879</t>
  </si>
  <si>
    <t>Netherfield &amp; Colwick</t>
  </si>
  <si>
    <t>E02006835</t>
  </si>
  <si>
    <t>Bestwood Village</t>
  </si>
  <si>
    <t>E14000711</t>
  </si>
  <si>
    <t>Gillingham and Rainham</t>
  </si>
  <si>
    <t>E02003320</t>
  </si>
  <si>
    <t>Chatham Maritime</t>
  </si>
  <si>
    <t>E02003322</t>
  </si>
  <si>
    <t>Gillingham North</t>
  </si>
  <si>
    <t>E02003323</t>
  </si>
  <si>
    <t>Gillingham North East</t>
  </si>
  <si>
    <t>E02003325</t>
  </si>
  <si>
    <t>Gillingham Central</t>
  </si>
  <si>
    <t>E02003326</t>
  </si>
  <si>
    <t>Gillingham East</t>
  </si>
  <si>
    <t>E02003329</t>
  </si>
  <si>
    <t>Gillingham South</t>
  </si>
  <si>
    <t>E02003331</t>
  </si>
  <si>
    <t>Twydall</t>
  </si>
  <si>
    <t>E02003332</t>
  </si>
  <si>
    <t>Gillingham South East</t>
  </si>
  <si>
    <t>E02003336</t>
  </si>
  <si>
    <t>E02003338</t>
  </si>
  <si>
    <t>Rainham North East</t>
  </si>
  <si>
    <t>E02003342</t>
  </si>
  <si>
    <t>E02003343</t>
  </si>
  <si>
    <t>E02003345</t>
  </si>
  <si>
    <t>Parkwood East</t>
  </si>
  <si>
    <t>E02003348</t>
  </si>
  <si>
    <t>Hempstead &amp; Wigmore</t>
  </si>
  <si>
    <t>E02003349</t>
  </si>
  <si>
    <t>Parkwood West</t>
  </si>
  <si>
    <t>E14000712</t>
  </si>
  <si>
    <t>Gloucester</t>
  </si>
  <si>
    <t>E02004637</t>
  </si>
  <si>
    <t>Kingsholm &amp; Wotton</t>
  </si>
  <si>
    <t>E02004638</t>
  </si>
  <si>
    <t>Elmbridge</t>
  </si>
  <si>
    <t>E02004639</t>
  </si>
  <si>
    <t>Central Gloucester &amp; Hempsted</t>
  </si>
  <si>
    <t>E02004640</t>
  </si>
  <si>
    <t>Barton</t>
  </si>
  <si>
    <t>E02004641</t>
  </si>
  <si>
    <t>Hucclecote</t>
  </si>
  <si>
    <t>E02004642</t>
  </si>
  <si>
    <t>Coney Hill, Barnwood &amp; Abbeydale</t>
  </si>
  <si>
    <t>E02004643</t>
  </si>
  <si>
    <t>Tredworth</t>
  </si>
  <si>
    <t>E02004644</t>
  </si>
  <si>
    <t>Podsmead &amp; Linden</t>
  </si>
  <si>
    <t>E02004645</t>
  </si>
  <si>
    <t>E02004646</t>
  </si>
  <si>
    <t>Matson &amp; Robinswood</t>
  </si>
  <si>
    <t>E02004647</t>
  </si>
  <si>
    <t>Tuffley</t>
  </si>
  <si>
    <t>E02004648</t>
  </si>
  <si>
    <t>Lower Tuffley</t>
  </si>
  <si>
    <t>E02004649</t>
  </si>
  <si>
    <t>Quedgeley North</t>
  </si>
  <si>
    <t>E02004650</t>
  </si>
  <si>
    <t>Quedgeley South</t>
  </si>
  <si>
    <t>E14000713</t>
  </si>
  <si>
    <t>Gosport</t>
  </si>
  <si>
    <t>E02004739</t>
  </si>
  <si>
    <t>Stubbington</t>
  </si>
  <si>
    <t>E02004740</t>
  </si>
  <si>
    <t>Hill Head</t>
  </si>
  <si>
    <t>E02004741</t>
  </si>
  <si>
    <t>Bridgemary North</t>
  </si>
  <si>
    <t>E02004742</t>
  </si>
  <si>
    <t>Bridgemary South</t>
  </si>
  <si>
    <t>E02004743</t>
  </si>
  <si>
    <t>Elson</t>
  </si>
  <si>
    <t>E02004744</t>
  </si>
  <si>
    <t>Rowner</t>
  </si>
  <si>
    <t>E02004745</t>
  </si>
  <si>
    <t>E02004746</t>
  </si>
  <si>
    <t>Lee-on-the-Solent</t>
  </si>
  <si>
    <t>E02004747</t>
  </si>
  <si>
    <t>Brockhurst</t>
  </si>
  <si>
    <t>E02004748</t>
  </si>
  <si>
    <t>Gosport Town</t>
  </si>
  <si>
    <t>E02004749</t>
  </si>
  <si>
    <t>E02004750</t>
  </si>
  <si>
    <t>Clayhall &amp; Anglesey</t>
  </si>
  <si>
    <t>E14000714</t>
  </si>
  <si>
    <t>Grantham and Stamford</t>
  </si>
  <si>
    <t>E02005478</t>
  </si>
  <si>
    <t>Grantham North East</t>
  </si>
  <si>
    <t>E02005479</t>
  </si>
  <si>
    <t>Grantham North West</t>
  </si>
  <si>
    <t>E02005480</t>
  </si>
  <si>
    <t>Grantham South West</t>
  </si>
  <si>
    <t>E02005481</t>
  </si>
  <si>
    <t>Grantham South East</t>
  </si>
  <si>
    <t>E02005482</t>
  </si>
  <si>
    <t>E02005483</t>
  </si>
  <si>
    <t>Morton &amp; Billingborough</t>
  </si>
  <si>
    <t>E02005484</t>
  </si>
  <si>
    <t>E02005485</t>
  </si>
  <si>
    <t>Bourne West</t>
  </si>
  <si>
    <t>E02005486</t>
  </si>
  <si>
    <t>Bourne East</t>
  </si>
  <si>
    <t>E02005487</t>
  </si>
  <si>
    <t>E02005490</t>
  </si>
  <si>
    <t>Stamford North</t>
  </si>
  <si>
    <t>E02005491</t>
  </si>
  <si>
    <t>E14000715</t>
  </si>
  <si>
    <t>Gravesham</t>
  </si>
  <si>
    <t>E02005055</t>
  </si>
  <si>
    <t>Northfleet North</t>
  </si>
  <si>
    <t>E02005056</t>
  </si>
  <si>
    <t>Gravesend Town</t>
  </si>
  <si>
    <t>E02005057</t>
  </si>
  <si>
    <t>Milton &amp; Chalk</t>
  </si>
  <si>
    <t>E02005058</t>
  </si>
  <si>
    <t>Perry Street</t>
  </si>
  <si>
    <t>E02005059</t>
  </si>
  <si>
    <t>E02005060</t>
  </si>
  <si>
    <t>Northfleet South</t>
  </si>
  <si>
    <t>E02005061</t>
  </si>
  <si>
    <t>Westcourt</t>
  </si>
  <si>
    <t>E02005062</t>
  </si>
  <si>
    <t>Riverview Park</t>
  </si>
  <si>
    <t>E02005063</t>
  </si>
  <si>
    <t>Gravesend South &amp; Coldharbour</t>
  </si>
  <si>
    <t>E02005064</t>
  </si>
  <si>
    <t>Higham &amp; Shorne</t>
  </si>
  <si>
    <t>E02005065</t>
  </si>
  <si>
    <t>Singlewell</t>
  </si>
  <si>
    <t>E02005066</t>
  </si>
  <si>
    <t>Istead Rise &amp; Meopham</t>
  </si>
  <si>
    <t>E02005067</t>
  </si>
  <si>
    <t>Sole Street &amp; Vigo</t>
  </si>
  <si>
    <t>E14000716</t>
  </si>
  <si>
    <t>Great Grimsby</t>
  </si>
  <si>
    <t>E02002727</t>
  </si>
  <si>
    <t>Grimsby East Marsh &amp; Port</t>
  </si>
  <si>
    <t>E02002728</t>
  </si>
  <si>
    <t>Grimsby West Marsh</t>
  </si>
  <si>
    <t>E02002729</t>
  </si>
  <si>
    <t>E02002731</t>
  </si>
  <si>
    <t>New Clee</t>
  </si>
  <si>
    <t>E02002733</t>
  </si>
  <si>
    <t>Littlefield North</t>
  </si>
  <si>
    <t>E02002734</t>
  </si>
  <si>
    <t>Yarborough</t>
  </si>
  <si>
    <t>E02002736</t>
  </si>
  <si>
    <t>Holme Hill</t>
  </si>
  <si>
    <t>E02002738</t>
  </si>
  <si>
    <t>E02002740</t>
  </si>
  <si>
    <t>E02002741</t>
  </si>
  <si>
    <t>Wellow</t>
  </si>
  <si>
    <t>E02002744</t>
  </si>
  <si>
    <t>Nunsthorpe</t>
  </si>
  <si>
    <t>E02002746</t>
  </si>
  <si>
    <t>Scartho</t>
  </si>
  <si>
    <t>E14000717</t>
  </si>
  <si>
    <t>Great Yarmouth</t>
  </si>
  <si>
    <t>E02005538</t>
  </si>
  <si>
    <t>Hemsby &amp; Ormesby</t>
  </si>
  <si>
    <t>E02005539</t>
  </si>
  <si>
    <t>E02005540</t>
  </si>
  <si>
    <t>Caister on Sea</t>
  </si>
  <si>
    <t>E02005541</t>
  </si>
  <si>
    <t>Yarmouth North</t>
  </si>
  <si>
    <t>E02005542</t>
  </si>
  <si>
    <t>Yarmouth Central &amp; Northgate</t>
  </si>
  <si>
    <t>E02005543</t>
  </si>
  <si>
    <t>Yarmouth Parade</t>
  </si>
  <si>
    <t>E02005544</t>
  </si>
  <si>
    <t>E02005545</t>
  </si>
  <si>
    <t>Bradwell North</t>
  </si>
  <si>
    <t>E02005546</t>
  </si>
  <si>
    <t>Gorleston North</t>
  </si>
  <si>
    <t>E02005547</t>
  </si>
  <si>
    <t>E02005548</t>
  </si>
  <si>
    <t>Gorleston West</t>
  </si>
  <si>
    <t>E02005549</t>
  </si>
  <si>
    <t>Belton</t>
  </si>
  <si>
    <t>E02005550</t>
  </si>
  <si>
    <t>E14000718</t>
  </si>
  <si>
    <t>Greenwich and Woolwich</t>
  </si>
  <si>
    <t>E02000316</t>
  </si>
  <si>
    <t>Woolwich Dockyard, Arsenal &amp; Charlton Riverside</t>
  </si>
  <si>
    <t>E02000317</t>
  </si>
  <si>
    <t>Woolwich West</t>
  </si>
  <si>
    <t>E02000319</t>
  </si>
  <si>
    <t>Plumstead Common &amp; Riverside</t>
  </si>
  <si>
    <t>E02000321</t>
  </si>
  <si>
    <t>Woolwich Glyndon</t>
  </si>
  <si>
    <t>E02000323</t>
  </si>
  <si>
    <t>Woolwich South</t>
  </si>
  <si>
    <t>E02000324</t>
  </si>
  <si>
    <t>Charlton Village</t>
  </si>
  <si>
    <t>E02000326</t>
  </si>
  <si>
    <t>Charlton Slopes</t>
  </si>
  <si>
    <t>E02000327</t>
  </si>
  <si>
    <t>Woolwich Common</t>
  </si>
  <si>
    <t>E02000328</t>
  </si>
  <si>
    <t>E02000333</t>
  </si>
  <si>
    <t>Blackheath Standard &amp; Village</t>
  </si>
  <si>
    <t>E02006928</t>
  </si>
  <si>
    <t>Greenwich &amp; Deptford Creekside</t>
  </si>
  <si>
    <t>E02006929</t>
  </si>
  <si>
    <t>Greenwich Peninsula</t>
  </si>
  <si>
    <t>E02006930</t>
  </si>
  <si>
    <t>Greenwich East</t>
  </si>
  <si>
    <t>E02006931</t>
  </si>
  <si>
    <t>Greenwich Town &amp; Park</t>
  </si>
  <si>
    <t>E14000719</t>
  </si>
  <si>
    <t>Guildford</t>
  </si>
  <si>
    <t>E02006348</t>
  </si>
  <si>
    <t>Worplesdon, Jacobs Well &amp; Wood Street</t>
  </si>
  <si>
    <t>E02006349</t>
  </si>
  <si>
    <t>Stoughton</t>
  </si>
  <si>
    <t>E02006350</t>
  </si>
  <si>
    <t>E02006351</t>
  </si>
  <si>
    <t>E02006352</t>
  </si>
  <si>
    <t>Woodbridge Hill</t>
  </si>
  <si>
    <t>E02006354</t>
  </si>
  <si>
    <t>E02006355</t>
  </si>
  <si>
    <t>E02006356</t>
  </si>
  <si>
    <t>Guildford Town Centre</t>
  </si>
  <si>
    <t>E02006358</t>
  </si>
  <si>
    <t>E02006359</t>
  </si>
  <si>
    <t>Pewley Down &amp; The Mount</t>
  </si>
  <si>
    <t>E02006360</t>
  </si>
  <si>
    <t>Shalford &amp; Wanborough</t>
  </si>
  <si>
    <t>E02006446</t>
  </si>
  <si>
    <t>Blackheath, Wonersh &amp; Shamley Green</t>
  </si>
  <si>
    <t>E02006451</t>
  </si>
  <si>
    <t>Cranleigh</t>
  </si>
  <si>
    <t>E02006453</t>
  </si>
  <si>
    <t>Ewhurst &amp; Chiddingfold</t>
  </si>
  <si>
    <t>E14000720</t>
  </si>
  <si>
    <t>Hackney North and Stoke Newington</t>
  </si>
  <si>
    <t>E02000345</t>
  </si>
  <si>
    <t>Stamford Hill North</t>
  </si>
  <si>
    <t>E02000346</t>
  </si>
  <si>
    <t>Woodberry Down &amp; Manor House</t>
  </si>
  <si>
    <t>E02000347</t>
  </si>
  <si>
    <t>Stamford Hill West</t>
  </si>
  <si>
    <t>E02000348</t>
  </si>
  <si>
    <t>Stamford Hill South</t>
  </si>
  <si>
    <t>E02000350</t>
  </si>
  <si>
    <t>Stoke Newington East &amp; Cazenove</t>
  </si>
  <si>
    <t>E02000351</t>
  </si>
  <si>
    <t>Brownswood</t>
  </si>
  <si>
    <t>E02000352</t>
  </si>
  <si>
    <t>Clissold North</t>
  </si>
  <si>
    <t>E02000353</t>
  </si>
  <si>
    <t>Stoke Newington North</t>
  </si>
  <si>
    <t>E02000354</t>
  </si>
  <si>
    <t>Hackney Downs</t>
  </si>
  <si>
    <t>E02000355</t>
  </si>
  <si>
    <t>Lower Clapton</t>
  </si>
  <si>
    <t>E02000356</t>
  </si>
  <si>
    <t>Clissold South</t>
  </si>
  <si>
    <t>E02000358</t>
  </si>
  <si>
    <t>Stoke Newington South</t>
  </si>
  <si>
    <t>E02000360</t>
  </si>
  <si>
    <t>E02000364</t>
  </si>
  <si>
    <t>Dalston East</t>
  </si>
  <si>
    <t>E02000365</t>
  </si>
  <si>
    <t>Dalston Kingsland &amp; De Beauvoir</t>
  </si>
  <si>
    <t>E02006918</t>
  </si>
  <si>
    <t>Clapton Leaside</t>
  </si>
  <si>
    <t>E02006921</t>
  </si>
  <si>
    <t>Upper Clapton</t>
  </si>
  <si>
    <t>E14000721</t>
  </si>
  <si>
    <t>Hackney South and Shoreditch</t>
  </si>
  <si>
    <t>E02000357</t>
  </si>
  <si>
    <t>Hackney Marshes</t>
  </si>
  <si>
    <t>E02000359</t>
  </si>
  <si>
    <t>Homerton North</t>
  </si>
  <si>
    <t>E02000361</t>
  </si>
  <si>
    <t>E02000362</t>
  </si>
  <si>
    <t>Hackney Wick</t>
  </si>
  <si>
    <t>E02000363</t>
  </si>
  <si>
    <t>Homerton South</t>
  </si>
  <si>
    <t>E02000366</t>
  </si>
  <si>
    <t>South Hackney</t>
  </si>
  <si>
    <t>E02000367</t>
  </si>
  <si>
    <t>E02000368</t>
  </si>
  <si>
    <t>Haggerston East</t>
  </si>
  <si>
    <t>E02000369</t>
  </si>
  <si>
    <t>Haggerston West &amp; Kingsland Basin</t>
  </si>
  <si>
    <t>E02000370</t>
  </si>
  <si>
    <t>Hoxton &amp; Wenlock</t>
  </si>
  <si>
    <t>E02000371</t>
  </si>
  <si>
    <t>Shoreditch</t>
  </si>
  <si>
    <t>E14000722</t>
  </si>
  <si>
    <t>Halesowen and Rowley Regis</t>
  </si>
  <si>
    <t>E02002025</t>
  </si>
  <si>
    <t>E02002029</t>
  </si>
  <si>
    <t>E02002032</t>
  </si>
  <si>
    <t>Cradley East</t>
  </si>
  <si>
    <t>E02002033</t>
  </si>
  <si>
    <t>Hawne</t>
  </si>
  <si>
    <t>E02002035</t>
  </si>
  <si>
    <t>Halesowen East</t>
  </si>
  <si>
    <t>E02002038</t>
  </si>
  <si>
    <t>E02002042</t>
  </si>
  <si>
    <t>Hayley Green</t>
  </si>
  <si>
    <t>E02002064</t>
  </si>
  <si>
    <t>Tividale</t>
  </si>
  <si>
    <t>E02002067</t>
  </si>
  <si>
    <t>Rowley West</t>
  </si>
  <si>
    <t>E02002069</t>
  </si>
  <si>
    <t>Whiteheath</t>
  </si>
  <si>
    <t>E02002071</t>
  </si>
  <si>
    <t>Rowley East</t>
  </si>
  <si>
    <t>E02002075</t>
  </si>
  <si>
    <t>Blackheath</t>
  </si>
  <si>
    <t>E02002077</t>
  </si>
  <si>
    <t>Old Hill</t>
  </si>
  <si>
    <t>E02002080</t>
  </si>
  <si>
    <t>Cradley Heath</t>
  </si>
  <si>
    <t>E14000723</t>
  </si>
  <si>
    <t>Halifax</t>
  </si>
  <si>
    <t>E02002244</t>
  </si>
  <si>
    <t>Illingworth &amp; Ogden</t>
  </si>
  <si>
    <t>E02002245</t>
  </si>
  <si>
    <t>Mixenden</t>
  </si>
  <si>
    <t>E02002246</t>
  </si>
  <si>
    <t>Northowram &amp; Shelf</t>
  </si>
  <si>
    <t>E02002248</t>
  </si>
  <si>
    <t>Wheatley &amp; Ovenden West</t>
  </si>
  <si>
    <t>E02002249</t>
  </si>
  <si>
    <t>Ovenden East</t>
  </si>
  <si>
    <t>E02002251</t>
  </si>
  <si>
    <t>Central Halifax &amp; Boothtown</t>
  </si>
  <si>
    <t>E02002252</t>
  </si>
  <si>
    <t>Norton Tower &amp; Mount Tabor</t>
  </si>
  <si>
    <t>E02002253</t>
  </si>
  <si>
    <t>Pellon West &amp; Highroad Well</t>
  </si>
  <si>
    <t>E02002255</t>
  </si>
  <si>
    <t>Pellon East</t>
  </si>
  <si>
    <t>E02002257</t>
  </si>
  <si>
    <t>King Cross</t>
  </si>
  <si>
    <t>E02002259</t>
  </si>
  <si>
    <t>Savile Park</t>
  </si>
  <si>
    <t>E02002260</t>
  </si>
  <si>
    <t>Sowerby Bridge</t>
  </si>
  <si>
    <t>E02002261</t>
  </si>
  <si>
    <t>Southowram &amp; Siddal</t>
  </si>
  <si>
    <t>E02002264</t>
  </si>
  <si>
    <t>Skircoat Green</t>
  </si>
  <si>
    <t>E14000724</t>
  </si>
  <si>
    <t>Haltemprice and Howden</t>
  </si>
  <si>
    <t>E02002705</t>
  </si>
  <si>
    <t>Cottingham West</t>
  </si>
  <si>
    <t>E02002706</t>
  </si>
  <si>
    <t>Cottingham East</t>
  </si>
  <si>
    <t>E02002708</t>
  </si>
  <si>
    <t>Cottingham South &amp; North Ella</t>
  </si>
  <si>
    <t>E02002709</t>
  </si>
  <si>
    <t>Gilberdyke &amp; North Cave</t>
  </si>
  <si>
    <t>E02002710</t>
  </si>
  <si>
    <t>Willerby</t>
  </si>
  <si>
    <t>E02002711</t>
  </si>
  <si>
    <t>Kirk Ella</t>
  </si>
  <si>
    <t>E02002715</t>
  </si>
  <si>
    <t>Brough</t>
  </si>
  <si>
    <t>E02002717</t>
  </si>
  <si>
    <t>Hessle East &amp; Anlaby South</t>
  </si>
  <si>
    <t>E02002718</t>
  </si>
  <si>
    <t>North Ferriby &amp; Swanland</t>
  </si>
  <si>
    <t>E02006814</t>
  </si>
  <si>
    <t>Anlaby Common</t>
  </si>
  <si>
    <t>E14000725</t>
  </si>
  <si>
    <t>Halton</t>
  </si>
  <si>
    <t>E02002574</t>
  </si>
  <si>
    <t>E02002575</t>
  </si>
  <si>
    <t>E02002576</t>
  </si>
  <si>
    <t>Halton View</t>
  </si>
  <si>
    <t>E02002577</t>
  </si>
  <si>
    <t>Hough Green</t>
  </si>
  <si>
    <t>E02002578</t>
  </si>
  <si>
    <t>Appleton</t>
  </si>
  <si>
    <t>E02002579</t>
  </si>
  <si>
    <t>Ditton</t>
  </si>
  <si>
    <t>E02002580</t>
  </si>
  <si>
    <t>Widnes Riverside</t>
  </si>
  <si>
    <t>E02002581</t>
  </si>
  <si>
    <t>E02002583</t>
  </si>
  <si>
    <t>Halton Castlefield</t>
  </si>
  <si>
    <t>E02002584</t>
  </si>
  <si>
    <t>E02002585</t>
  </si>
  <si>
    <t>E02002586</t>
  </si>
  <si>
    <t>E02002589</t>
  </si>
  <si>
    <t>Beechwood</t>
  </si>
  <si>
    <t>E14000726</t>
  </si>
  <si>
    <t>Hammersmith</t>
  </si>
  <si>
    <t>E02000372</t>
  </si>
  <si>
    <t>Old Oak &amp; Wormwood</t>
  </si>
  <si>
    <t>E02000373</t>
  </si>
  <si>
    <t>White City</t>
  </si>
  <si>
    <t>E02000374</t>
  </si>
  <si>
    <t>E02000375</t>
  </si>
  <si>
    <t>Shepherd's Bush North</t>
  </si>
  <si>
    <t>E02000376</t>
  </si>
  <si>
    <t>Shepherd's Bush West</t>
  </si>
  <si>
    <t>E02000377</t>
  </si>
  <si>
    <t>Askew</t>
  </si>
  <si>
    <t>E02000378</t>
  </si>
  <si>
    <t>Shepherd's Bush South</t>
  </si>
  <si>
    <t>E02000379</t>
  </si>
  <si>
    <t>Ravenscourt Park North</t>
  </si>
  <si>
    <t>E02000380</t>
  </si>
  <si>
    <t>Brackenbury</t>
  </si>
  <si>
    <t>E02000381</t>
  </si>
  <si>
    <t>Brook Green</t>
  </si>
  <si>
    <t>E02000382</t>
  </si>
  <si>
    <t>Ravenscourt Park South</t>
  </si>
  <si>
    <t>E02000383</t>
  </si>
  <si>
    <t>West Kensington</t>
  </si>
  <si>
    <t>E02000384</t>
  </si>
  <si>
    <t>Hammersmith Broadway</t>
  </si>
  <si>
    <t>E02000385</t>
  </si>
  <si>
    <t>Barons Court</t>
  </si>
  <si>
    <t>E02000387</t>
  </si>
  <si>
    <t>E14000727</t>
  </si>
  <si>
    <t>Hampstead and Kilburn</t>
  </si>
  <si>
    <t>E02000120</t>
  </si>
  <si>
    <t>E02000122</t>
  </si>
  <si>
    <t>Brondesbury Park</t>
  </si>
  <si>
    <t>E02000124</t>
  </si>
  <si>
    <t>E02000126</t>
  </si>
  <si>
    <t>Kilburn Park</t>
  </si>
  <si>
    <t>E02000167</t>
  </si>
  <si>
    <t>E02000169</t>
  </si>
  <si>
    <t>Frognal</t>
  </si>
  <si>
    <t>E02000170</t>
  </si>
  <si>
    <t>Fortune Green</t>
  </si>
  <si>
    <t>E02000173</t>
  </si>
  <si>
    <t>Fitzjohns &amp; Royal Free</t>
  </si>
  <si>
    <t>E02000175</t>
  </si>
  <si>
    <t>West Hampstead</t>
  </si>
  <si>
    <t>E02000176</t>
  </si>
  <si>
    <t>Belsize Park</t>
  </si>
  <si>
    <t>E02000178</t>
  </si>
  <si>
    <t>Kilburn Grange</t>
  </si>
  <si>
    <t>E02000179</t>
  </si>
  <si>
    <t>Adelaide Road</t>
  </si>
  <si>
    <t>E02000181</t>
  </si>
  <si>
    <t>South Hampstead</t>
  </si>
  <si>
    <t>E02000182</t>
  </si>
  <si>
    <t>Swiss Cottage</t>
  </si>
  <si>
    <t>E02000185</t>
  </si>
  <si>
    <t>Kilburn East</t>
  </si>
  <si>
    <t>E14000728</t>
  </si>
  <si>
    <t>Harborough</t>
  </si>
  <si>
    <t>E02005369</t>
  </si>
  <si>
    <t>Kibworth &amp; Great Glen</t>
  </si>
  <si>
    <t>E02005371</t>
  </si>
  <si>
    <t>E02005373</t>
  </si>
  <si>
    <t>E02005374</t>
  </si>
  <si>
    <t>Market Harborough Central</t>
  </si>
  <si>
    <t>E02005375</t>
  </si>
  <si>
    <t>Market Harborough South &amp; Little Bowden</t>
  </si>
  <si>
    <t>E02005412</t>
  </si>
  <si>
    <t>E02005414</t>
  </si>
  <si>
    <t>Wigston Town</t>
  </si>
  <si>
    <t>E02005415</t>
  </si>
  <si>
    <t>South Wigston</t>
  </si>
  <si>
    <t>E02005416</t>
  </si>
  <si>
    <t>Wigston Harcourt &amp; Little Hill</t>
  </si>
  <si>
    <t>E02006818</t>
  </si>
  <si>
    <t>Wigston North</t>
  </si>
  <si>
    <t>E02006911</t>
  </si>
  <si>
    <t>E14000729</t>
  </si>
  <si>
    <t>Harlow</t>
  </si>
  <si>
    <t>E02004544</t>
  </si>
  <si>
    <t>E02004545</t>
  </si>
  <si>
    <t>Mark Hall &amp; Templefields</t>
  </si>
  <si>
    <t>E02004546</t>
  </si>
  <si>
    <t>Nettleswell</t>
  </si>
  <si>
    <t>E02004547</t>
  </si>
  <si>
    <t>Little Parndon &amp; Hare Street</t>
  </si>
  <si>
    <t>E02004548</t>
  </si>
  <si>
    <t>Church Langley</t>
  </si>
  <si>
    <t>E02004549</t>
  </si>
  <si>
    <t>Bush Fair &amp; Brays Grove</t>
  </si>
  <si>
    <t>E02004550</t>
  </si>
  <si>
    <t>Passmores &amp; The High</t>
  </si>
  <si>
    <t>E02004551</t>
  </si>
  <si>
    <t>Potter Street</t>
  </si>
  <si>
    <t>E02004552</t>
  </si>
  <si>
    <t>Great Parndon &amp; Katherines</t>
  </si>
  <si>
    <t>E02004553</t>
  </si>
  <si>
    <t>Staple Tye &amp; Latton Bush</t>
  </si>
  <si>
    <t>E02004554</t>
  </si>
  <si>
    <t>Kingsmoor</t>
  </si>
  <si>
    <t>E14000730</t>
  </si>
  <si>
    <t>Harrogate and Knaresborough</t>
  </si>
  <si>
    <t>E02005765</t>
  </si>
  <si>
    <t>E02005767</t>
  </si>
  <si>
    <t>Knaresborough North</t>
  </si>
  <si>
    <t>E02005768</t>
  </si>
  <si>
    <t>E02005769</t>
  </si>
  <si>
    <t>Knaresborough Central</t>
  </si>
  <si>
    <t>E02005770</t>
  </si>
  <si>
    <t>Bilton</t>
  </si>
  <si>
    <t>E02005771</t>
  </si>
  <si>
    <t>Saltergate</t>
  </si>
  <si>
    <t>E02005772</t>
  </si>
  <si>
    <t>Knaresborough South &amp; Follifoot</t>
  </si>
  <si>
    <t>E02005773</t>
  </si>
  <si>
    <t>Harrogate East</t>
  </si>
  <si>
    <t>E02005774</t>
  </si>
  <si>
    <t>Starbeck</t>
  </si>
  <si>
    <t>E02005775</t>
  </si>
  <si>
    <t>Central Harrogate</t>
  </si>
  <si>
    <t>E02005777</t>
  </si>
  <si>
    <t>Hookstone</t>
  </si>
  <si>
    <t>E02005779</t>
  </si>
  <si>
    <t>Stray</t>
  </si>
  <si>
    <t>E02005780</t>
  </si>
  <si>
    <t>E02005781</t>
  </si>
  <si>
    <t>E14000731</t>
  </si>
  <si>
    <t>Harrow East</t>
  </si>
  <si>
    <t>E02000433</t>
  </si>
  <si>
    <t>Stanmore Park</t>
  </si>
  <si>
    <t>E02000434</t>
  </si>
  <si>
    <t>Canons Park</t>
  </si>
  <si>
    <t>E02000435</t>
  </si>
  <si>
    <t>E02000436</t>
  </si>
  <si>
    <t>E02000437</t>
  </si>
  <si>
    <t>E02000438</t>
  </si>
  <si>
    <t>E02000439</t>
  </si>
  <si>
    <t>Edgware West</t>
  </si>
  <si>
    <t>E02000440</t>
  </si>
  <si>
    <t>E02000442</t>
  </si>
  <si>
    <t>Queensbury East</t>
  </si>
  <si>
    <t>E02000443</t>
  </si>
  <si>
    <t>Wealdstone North</t>
  </si>
  <si>
    <t>E02000444</t>
  </si>
  <si>
    <t>Queensbury West</t>
  </si>
  <si>
    <t>E02000445</t>
  </si>
  <si>
    <t>Wealdstone South</t>
  </si>
  <si>
    <t>E02000449</t>
  </si>
  <si>
    <t>Kenton East</t>
  </si>
  <si>
    <t>E02006882</t>
  </si>
  <si>
    <t>Kenton West</t>
  </si>
  <si>
    <t>E14000732</t>
  </si>
  <si>
    <t>Harrow West</t>
  </si>
  <si>
    <t>E02000447</t>
  </si>
  <si>
    <t>E02000451</t>
  </si>
  <si>
    <t>North Harrow</t>
  </si>
  <si>
    <t>E02000452</t>
  </si>
  <si>
    <t>E02000453</t>
  </si>
  <si>
    <t>E02000455</t>
  </si>
  <si>
    <t>Harrow-on-the-Hill</t>
  </si>
  <si>
    <t>E02000456</t>
  </si>
  <si>
    <t>West Harrow</t>
  </si>
  <si>
    <t>E02000457</t>
  </si>
  <si>
    <t>Rayners Lane North</t>
  </si>
  <si>
    <t>E02000459</t>
  </si>
  <si>
    <t>South Harrow</t>
  </si>
  <si>
    <t>E02000460</t>
  </si>
  <si>
    <t>Newton Farm</t>
  </si>
  <si>
    <t>E02000461</t>
  </si>
  <si>
    <t>E02000462</t>
  </si>
  <si>
    <t>E02000463</t>
  </si>
  <si>
    <t>Earlsmead</t>
  </si>
  <si>
    <t>E02006795</t>
  </si>
  <si>
    <t>Rayners Lane South</t>
  </si>
  <si>
    <t>E14000733</t>
  </si>
  <si>
    <t>Hartlepool</t>
  </si>
  <si>
    <t>E02002483</t>
  </si>
  <si>
    <t>Clavering</t>
  </si>
  <si>
    <t>E02002484</t>
  </si>
  <si>
    <t>Headland &amp; West View</t>
  </si>
  <si>
    <t>E02002485</t>
  </si>
  <si>
    <t>Jesmond</t>
  </si>
  <si>
    <t>E02002487</t>
  </si>
  <si>
    <t>Harbour &amp; Victoria</t>
  </si>
  <si>
    <t>E02002488</t>
  </si>
  <si>
    <t>Wooler Road</t>
  </si>
  <si>
    <t>E02002489</t>
  </si>
  <si>
    <t>Old Town &amp; Grange</t>
  </si>
  <si>
    <t>E02002490</t>
  </si>
  <si>
    <t>Foggy Furze</t>
  </si>
  <si>
    <t>E02002491</t>
  </si>
  <si>
    <t>Rift House &amp; Summerhill</t>
  </si>
  <si>
    <t>E02002492</t>
  </si>
  <si>
    <t>Rossmere &amp; Mill</t>
  </si>
  <si>
    <t>E02002493</t>
  </si>
  <si>
    <t>Seaton Carew</t>
  </si>
  <si>
    <t>E02002494</t>
  </si>
  <si>
    <t>Owton Manor</t>
  </si>
  <si>
    <t>E02006909</t>
  </si>
  <si>
    <t>E14000734</t>
  </si>
  <si>
    <t>Harwich and North Essex</t>
  </si>
  <si>
    <t>E02004506</t>
  </si>
  <si>
    <t>E02004508</t>
  </si>
  <si>
    <t>West Bergholt &amp; Wormingford</t>
  </si>
  <si>
    <t>E02004515</t>
  </si>
  <si>
    <t>Marks Tey &amp; Wakes Colne</t>
  </si>
  <si>
    <t>E02004522</t>
  </si>
  <si>
    <t>Wivenhoe &amp; University</t>
  </si>
  <si>
    <t>E02004524</t>
  </si>
  <si>
    <t>E02004526</t>
  </si>
  <si>
    <t>West Mersea</t>
  </si>
  <si>
    <t>E02004573</t>
  </si>
  <si>
    <t>E02004574</t>
  </si>
  <si>
    <t>Harwich Parkeston</t>
  </si>
  <si>
    <t>E02004575</t>
  </si>
  <si>
    <t>Manningtree &amp; Mistley</t>
  </si>
  <si>
    <t>E02004576</t>
  </si>
  <si>
    <t>Harwich West &amp; South</t>
  </si>
  <si>
    <t>E02004577</t>
  </si>
  <si>
    <t>Elmstead Market &amp; Ardleigh</t>
  </si>
  <si>
    <t>E02004581</t>
  </si>
  <si>
    <t>E14000735</t>
  </si>
  <si>
    <t>Hastings and Rye</t>
  </si>
  <si>
    <t>E02004368</t>
  </si>
  <si>
    <t>Ashdown</t>
  </si>
  <si>
    <t>E02004369</t>
  </si>
  <si>
    <t>Conquest &amp; St Helens</t>
  </si>
  <si>
    <t>E02004370</t>
  </si>
  <si>
    <t>Hollington</t>
  </si>
  <si>
    <t>E02004371</t>
  </si>
  <si>
    <t>Ore</t>
  </si>
  <si>
    <t>E02004372</t>
  </si>
  <si>
    <t>Broomgrove</t>
  </si>
  <si>
    <t>E02004373</t>
  </si>
  <si>
    <t>Silverhill</t>
  </si>
  <si>
    <t>E02004374</t>
  </si>
  <si>
    <t>Old Hastings</t>
  </si>
  <si>
    <t>E02004375</t>
  </si>
  <si>
    <t>Braybrooke &amp; Bohemia</t>
  </si>
  <si>
    <t>E02004376</t>
  </si>
  <si>
    <t>Central Hastings</t>
  </si>
  <si>
    <t>E02004377</t>
  </si>
  <si>
    <t>West St Leonards</t>
  </si>
  <si>
    <t>E02004378</t>
  </si>
  <si>
    <t>Central St Leonards</t>
  </si>
  <si>
    <t>E02004395</t>
  </si>
  <si>
    <t>Rye &amp; Winchelsea</t>
  </si>
  <si>
    <t>E02004396</t>
  </si>
  <si>
    <t>E14000736</t>
  </si>
  <si>
    <t>Havant</t>
  </si>
  <si>
    <t>E02004766</t>
  </si>
  <si>
    <t>Waterlooville Central</t>
  </si>
  <si>
    <t>E02004767</t>
  </si>
  <si>
    <t>Barncroft &amp; Warren Park</t>
  </si>
  <si>
    <t>E02004768</t>
  </si>
  <si>
    <t>Waterlooville East</t>
  </si>
  <si>
    <t>E02004769</t>
  </si>
  <si>
    <t>E02004770</t>
  </si>
  <si>
    <t>E02004771</t>
  </si>
  <si>
    <t>Stockheath Common</t>
  </si>
  <si>
    <t>E02004772</t>
  </si>
  <si>
    <t>E02004774</t>
  </si>
  <si>
    <t>Emsworth</t>
  </si>
  <si>
    <t>E02004775</t>
  </si>
  <si>
    <t>Central Havant &amp; Langstone</t>
  </si>
  <si>
    <t>E02004776</t>
  </si>
  <si>
    <t>Hayling West &amp; North</t>
  </si>
  <si>
    <t>E02004777</t>
  </si>
  <si>
    <t>E02004778</t>
  </si>
  <si>
    <t>E02006822</t>
  </si>
  <si>
    <t>Bedhampton</t>
  </si>
  <si>
    <t>E14000737</t>
  </si>
  <si>
    <t>Hayes and Harlington</t>
  </si>
  <si>
    <t>E02000511</t>
  </si>
  <si>
    <t>Charville</t>
  </si>
  <si>
    <t>E02000512</t>
  </si>
  <si>
    <t>Hillingdon Heath</t>
  </si>
  <si>
    <t>E02000513</t>
  </si>
  <si>
    <t>E02000514</t>
  </si>
  <si>
    <t>E02000516</t>
  </si>
  <si>
    <t>Yeading Brookside</t>
  </si>
  <si>
    <t>E02000517</t>
  </si>
  <si>
    <t>Hayes End</t>
  </si>
  <si>
    <t>E02000519</t>
  </si>
  <si>
    <t>Hayes Town North</t>
  </si>
  <si>
    <t>E02000520</t>
  </si>
  <si>
    <t>Hayes Town &amp; Lake Farm</t>
  </si>
  <si>
    <t>E02000521</t>
  </si>
  <si>
    <t>West Drayton East</t>
  </si>
  <si>
    <t>E02000522</t>
  </si>
  <si>
    <t>West Drayton West</t>
  </si>
  <si>
    <t>E02000523</t>
  </si>
  <si>
    <t>Hayes South</t>
  </si>
  <si>
    <t>E02000524</t>
  </si>
  <si>
    <t>Heathrow, Hardmonsworth &amp; Sipson</t>
  </si>
  <si>
    <t>E02000525</t>
  </si>
  <si>
    <t>Harlington &amp; Cranford Cross</t>
  </si>
  <si>
    <t>E14000738</t>
  </si>
  <si>
    <t>Hazel Grove</t>
  </si>
  <si>
    <t>E02001191</t>
  </si>
  <si>
    <t>Woodley</t>
  </si>
  <si>
    <t>E02001195</t>
  </si>
  <si>
    <t>Bredbury</t>
  </si>
  <si>
    <t>E02001196</t>
  </si>
  <si>
    <t>E02001198</t>
  </si>
  <si>
    <t>Bredbury Green</t>
  </si>
  <si>
    <t>E02001203</t>
  </si>
  <si>
    <t>E02001206</t>
  </si>
  <si>
    <t>E02001207</t>
  </si>
  <si>
    <t>E02001210</t>
  </si>
  <si>
    <t>Offerton West</t>
  </si>
  <si>
    <t>E02001215</t>
  </si>
  <si>
    <t>E02001224</t>
  </si>
  <si>
    <t>High Lane</t>
  </si>
  <si>
    <t>E14000739</t>
  </si>
  <si>
    <t>Hemel Hempstead</t>
  </si>
  <si>
    <t>E02004856</t>
  </si>
  <si>
    <t>E02004860</t>
  </si>
  <si>
    <t>Woodhall Farm</t>
  </si>
  <si>
    <t>E02004861</t>
  </si>
  <si>
    <t>Northchurch &amp; Potten End</t>
  </si>
  <si>
    <t>E02004862</t>
  </si>
  <si>
    <t>Grovehill</t>
  </si>
  <si>
    <t>E02004863</t>
  </si>
  <si>
    <t>Highfield</t>
  </si>
  <si>
    <t>E02004865</t>
  </si>
  <si>
    <t>E02004866</t>
  </si>
  <si>
    <t>Warners End</t>
  </si>
  <si>
    <t>E02004868</t>
  </si>
  <si>
    <t>E02004870</t>
  </si>
  <si>
    <t>Hemel Hempstead Town</t>
  </si>
  <si>
    <t>E02004871</t>
  </si>
  <si>
    <t>Chaulden</t>
  </si>
  <si>
    <t>E02004872</t>
  </si>
  <si>
    <t>Leverstock Green</t>
  </si>
  <si>
    <t>E02004873</t>
  </si>
  <si>
    <t>E02004874</t>
  </si>
  <si>
    <t>Corner Hall</t>
  </si>
  <si>
    <t>E02004875</t>
  </si>
  <si>
    <t>Nash Mills &amp; Bennetts End</t>
  </si>
  <si>
    <t>E02004877</t>
  </si>
  <si>
    <t>Kings Langley</t>
  </si>
  <si>
    <t>E14000740</t>
  </si>
  <si>
    <t>Hemsworth</t>
  </si>
  <si>
    <t>E02002461</t>
  </si>
  <si>
    <t>Streethouse &amp; Sharlston Common</t>
  </si>
  <si>
    <t>E02002464</t>
  </si>
  <si>
    <t>Featherstone</t>
  </si>
  <si>
    <t>E02002467</t>
  </si>
  <si>
    <t>Agbrigg &amp; Belle Isle</t>
  </si>
  <si>
    <t>E02002469</t>
  </si>
  <si>
    <t>Crofton</t>
  </si>
  <si>
    <t>E02002470</t>
  </si>
  <si>
    <t>Sandal</t>
  </si>
  <si>
    <t>E02002471</t>
  </si>
  <si>
    <t>Ackworth &amp; Darrington</t>
  </si>
  <si>
    <t>E02002474</t>
  </si>
  <si>
    <t>Kettlethorpe &amp; Chapelthorpe</t>
  </si>
  <si>
    <t>E02002475</t>
  </si>
  <si>
    <t>Walton, Woolley &amp; Bretton</t>
  </si>
  <si>
    <t>E02002476</t>
  </si>
  <si>
    <t>Kinsley &amp; Fitzwilliam</t>
  </si>
  <si>
    <t>E02002477</t>
  </si>
  <si>
    <t>E02002478</t>
  </si>
  <si>
    <t>Upton</t>
  </si>
  <si>
    <t>E02002479</t>
  </si>
  <si>
    <t>E02002480</t>
  </si>
  <si>
    <t>Moorthorpe</t>
  </si>
  <si>
    <t>E02002481</t>
  </si>
  <si>
    <t>South Elmsall</t>
  </si>
  <si>
    <t>E02002482</t>
  </si>
  <si>
    <t>South Kirkby</t>
  </si>
  <si>
    <t>E14000741</t>
  </si>
  <si>
    <t>Hendon</t>
  </si>
  <si>
    <t>E02000036</t>
  </si>
  <si>
    <t>Edgware East</t>
  </si>
  <si>
    <t>E02000037</t>
  </si>
  <si>
    <t>Edgware Park</t>
  </si>
  <si>
    <t>E02000039</t>
  </si>
  <si>
    <t>Mill Hill Park</t>
  </si>
  <si>
    <t>E02000040</t>
  </si>
  <si>
    <t>Mill Hill East</t>
  </si>
  <si>
    <t>E02000041</t>
  </si>
  <si>
    <t>Edgware Central</t>
  </si>
  <si>
    <t>E02000044</t>
  </si>
  <si>
    <t>Mill Hill Broadway</t>
  </si>
  <si>
    <t>E02000047</t>
  </si>
  <si>
    <t>E02000049</t>
  </si>
  <si>
    <t>Grahame Park</t>
  </si>
  <si>
    <t>E02000053</t>
  </si>
  <si>
    <t>E02000054</t>
  </si>
  <si>
    <t>North Hendon &amp; Sunny Hill</t>
  </si>
  <si>
    <t>E02000055</t>
  </si>
  <si>
    <t>Hendon Central</t>
  </si>
  <si>
    <t>E02000057</t>
  </si>
  <si>
    <t>Hendon Park</t>
  </si>
  <si>
    <t>E02000059</t>
  </si>
  <si>
    <t>West Hendon</t>
  </si>
  <si>
    <t>E14000742</t>
  </si>
  <si>
    <t>Henley</t>
  </si>
  <si>
    <t>E02005958</t>
  </si>
  <si>
    <t>Thame North</t>
  </si>
  <si>
    <t>E02005959</t>
  </si>
  <si>
    <t>Beckley &amp; Horspath</t>
  </si>
  <si>
    <t>E02005960</t>
  </si>
  <si>
    <t>Thame South</t>
  </si>
  <si>
    <t>E02005961</t>
  </si>
  <si>
    <t>Wheatley &amp; Great Haseley</t>
  </si>
  <si>
    <t>E02005962</t>
  </si>
  <si>
    <t>Chinnor &amp; Tetsworth</t>
  </si>
  <si>
    <t>E02005963</t>
  </si>
  <si>
    <t>E02005964</t>
  </si>
  <si>
    <t>Chalgrove, Stadhampton &amp; Dorchester</t>
  </si>
  <si>
    <t>E02005965</t>
  </si>
  <si>
    <t>Watlington &amp; Nettlebed</t>
  </si>
  <si>
    <t>E02005968</t>
  </si>
  <si>
    <t>Benson &amp; Crowmarsh Gifford</t>
  </si>
  <si>
    <t>E02005972</t>
  </si>
  <si>
    <t>E02005973</t>
  </si>
  <si>
    <t>Henley North</t>
  </si>
  <si>
    <t>E02005974</t>
  </si>
  <si>
    <t>Henley South</t>
  </si>
  <si>
    <t>E02005975</t>
  </si>
  <si>
    <t>Goring, Woodcote &amp; Whitchurch</t>
  </si>
  <si>
    <t>E02005976</t>
  </si>
  <si>
    <t>Shiplake &amp; Binfield Heath</t>
  </si>
  <si>
    <t>E02005977</t>
  </si>
  <si>
    <t>E14000743</t>
  </si>
  <si>
    <t>Hereford and South Herefordshire</t>
  </si>
  <si>
    <t>E02002914</t>
  </si>
  <si>
    <t>Hereford North West</t>
  </si>
  <si>
    <t>E02002915</t>
  </si>
  <si>
    <t>Hereford North East</t>
  </si>
  <si>
    <t>E02002916</t>
  </si>
  <si>
    <t>Hereford Central</t>
  </si>
  <si>
    <t>E02002917</t>
  </si>
  <si>
    <t>Hereford West</t>
  </si>
  <si>
    <t>E02002918</t>
  </si>
  <si>
    <t>Hereford East</t>
  </si>
  <si>
    <t>E02002919</t>
  </si>
  <si>
    <t>Hereford South</t>
  </si>
  <si>
    <t>E02002920</t>
  </si>
  <si>
    <t>Belmont, Madley &amp; Clehonger</t>
  </si>
  <si>
    <t>E02002921</t>
  </si>
  <si>
    <t>Hereford South West</t>
  </si>
  <si>
    <t>E02002924</t>
  </si>
  <si>
    <t>Golden Valley</t>
  </si>
  <si>
    <t>E02002925</t>
  </si>
  <si>
    <t>Kingstone &amp; Kingsthorne</t>
  </si>
  <si>
    <t>E02002926</t>
  </si>
  <si>
    <t>Ross-on-Wye</t>
  </si>
  <si>
    <t>E02002927</t>
  </si>
  <si>
    <t>Penyard, Llangarron &amp; Goodrich</t>
  </si>
  <si>
    <t>E14000744</t>
  </si>
  <si>
    <t>Hertford and Stortford</t>
  </si>
  <si>
    <t>E02004880</t>
  </si>
  <si>
    <t>Bishop's Stortford West &amp; Braughing</t>
  </si>
  <si>
    <t>E02004881</t>
  </si>
  <si>
    <t>Bishop's Stortford North</t>
  </si>
  <si>
    <t>E02004882</t>
  </si>
  <si>
    <t>Bishop's Stortford East</t>
  </si>
  <si>
    <t>E02004884</t>
  </si>
  <si>
    <t>Bishop's Stortford Central</t>
  </si>
  <si>
    <t>E02004885</t>
  </si>
  <si>
    <t>Bishop's Stortford South</t>
  </si>
  <si>
    <t>E02004886</t>
  </si>
  <si>
    <t>Much Hadham &amp; Hunsdon</t>
  </si>
  <si>
    <t>E02004888</t>
  </si>
  <si>
    <t>Sawbridgeworth</t>
  </si>
  <si>
    <t>E02004889</t>
  </si>
  <si>
    <t>Ware East</t>
  </si>
  <si>
    <t>E02004890</t>
  </si>
  <si>
    <t>Ware West</t>
  </si>
  <si>
    <t>E02004891</t>
  </si>
  <si>
    <t>Hertford Bengeo</t>
  </si>
  <si>
    <t>E02004892</t>
  </si>
  <si>
    <t>Hertford West</t>
  </si>
  <si>
    <t>E02004893</t>
  </si>
  <si>
    <t>Hertford Foxholes</t>
  </si>
  <si>
    <t>E02004894</t>
  </si>
  <si>
    <t>Hertford South</t>
  </si>
  <si>
    <t>E02004895</t>
  </si>
  <si>
    <t>Hertford Heath &amp; Stanstead St Margarets</t>
  </si>
  <si>
    <t>E14000745</t>
  </si>
  <si>
    <t>Hertsmere</t>
  </si>
  <si>
    <t>E02004896</t>
  </si>
  <si>
    <t>Potters Bar Parkfield</t>
  </si>
  <si>
    <t>E02004897</t>
  </si>
  <si>
    <t>Potters Bar Furzefield</t>
  </si>
  <si>
    <t>E02004898</t>
  </si>
  <si>
    <t>Potters Bar Oakmere</t>
  </si>
  <si>
    <t>E02004899</t>
  </si>
  <si>
    <t>Shenley &amp; South Mimms</t>
  </si>
  <si>
    <t>E02004900</t>
  </si>
  <si>
    <t>Radlett</t>
  </si>
  <si>
    <t>E02004901</t>
  </si>
  <si>
    <t>Borehamwood Cowley Hill</t>
  </si>
  <si>
    <t>E02004902</t>
  </si>
  <si>
    <t>Borehamwood Brookmeadow</t>
  </si>
  <si>
    <t>E02004903</t>
  </si>
  <si>
    <t>Bushey North</t>
  </si>
  <si>
    <t>E02004904</t>
  </si>
  <si>
    <t>Borehamwood Kenilworth</t>
  </si>
  <si>
    <t>E02004905</t>
  </si>
  <si>
    <t>Elstree &amp; Aldenham</t>
  </si>
  <si>
    <t>E02004906</t>
  </si>
  <si>
    <t>Borehamwood Hillside</t>
  </si>
  <si>
    <t>E02004907</t>
  </si>
  <si>
    <t>Bushey Central</t>
  </si>
  <si>
    <t>E02004908</t>
  </si>
  <si>
    <t>Bushey Heath</t>
  </si>
  <si>
    <t>E14000746</t>
  </si>
  <si>
    <t>Hexham</t>
  </si>
  <si>
    <t>E02005725</t>
  </si>
  <si>
    <t>Ponteland</t>
  </si>
  <si>
    <t>E02005726</t>
  </si>
  <si>
    <t>Darras Hall, Stamfordham &amp; Heddon</t>
  </si>
  <si>
    <t>E02005727</t>
  </si>
  <si>
    <t>E02005728</t>
  </si>
  <si>
    <t>Haltwhistle &amp; Bardon Mill</t>
  </si>
  <si>
    <t>E02005729</t>
  </si>
  <si>
    <t>Wylam &amp; Ovingham</t>
  </si>
  <si>
    <t>E02005730</t>
  </si>
  <si>
    <t>E02005731</t>
  </si>
  <si>
    <t>Prudhoe</t>
  </si>
  <si>
    <t>E02005732</t>
  </si>
  <si>
    <t>E02005733</t>
  </si>
  <si>
    <t>Haydon Bridge &amp; Allendale</t>
  </si>
  <si>
    <t>E14000747</t>
  </si>
  <si>
    <t>Heywood and Middleton</t>
  </si>
  <si>
    <t>E02001137</t>
  </si>
  <si>
    <t>Hooley Bridge &amp; Norden West</t>
  </si>
  <si>
    <t>E02001138</t>
  </si>
  <si>
    <t>Norden East &amp; Bagslate Moor</t>
  </si>
  <si>
    <t>E02001140</t>
  </si>
  <si>
    <t>Spotland Bridge</t>
  </si>
  <si>
    <t>E02001141</t>
  </si>
  <si>
    <t>Central Rochdale &amp; Mandale Park</t>
  </si>
  <si>
    <t>E02001142</t>
  </si>
  <si>
    <t>Springfield Park</t>
  </si>
  <si>
    <t>E02001148</t>
  </si>
  <si>
    <t>Castleton &amp; Trub</t>
  </si>
  <si>
    <t>E02001149</t>
  </si>
  <si>
    <t>Heywood Town</t>
  </si>
  <si>
    <t>E02001150</t>
  </si>
  <si>
    <t>Heywood Heap Bridge &amp; Darnhill</t>
  </si>
  <si>
    <t>E02001151</t>
  </si>
  <si>
    <t>Heywood Hopwood &amp; Siddal Moor</t>
  </si>
  <si>
    <t>E02001152</t>
  </si>
  <si>
    <t>E02001153</t>
  </si>
  <si>
    <t>Langley &amp; Wood Side</t>
  </si>
  <si>
    <t>E02001154</t>
  </si>
  <si>
    <t>Middleton East</t>
  </si>
  <si>
    <t>E02001155</t>
  </si>
  <si>
    <t>Middleton Town &amp; Rhodes</t>
  </si>
  <si>
    <t>E02001156</t>
  </si>
  <si>
    <t>Alkrington</t>
  </si>
  <si>
    <t>E14000748</t>
  </si>
  <si>
    <t>High Peak</t>
  </si>
  <si>
    <t>E02004093</t>
  </si>
  <si>
    <t>Hadfield East &amp; Tintwistle</t>
  </si>
  <si>
    <t>E02004094</t>
  </si>
  <si>
    <t>Hadfield West &amp; Gamesley</t>
  </si>
  <si>
    <t>E02004095</t>
  </si>
  <si>
    <t>Glossop</t>
  </si>
  <si>
    <t>E02004096</t>
  </si>
  <si>
    <t>Dinting, Simmondley &amp; Charlesworth</t>
  </si>
  <si>
    <t>E02004097</t>
  </si>
  <si>
    <t>New Mills West &amp; Furness Vale</t>
  </si>
  <si>
    <t>E02004098</t>
  </si>
  <si>
    <t>New Mills East &amp; Hayfield</t>
  </si>
  <si>
    <t>E02004100</t>
  </si>
  <si>
    <t>Whaley Bridge &amp; Chinley</t>
  </si>
  <si>
    <t>E02004102</t>
  </si>
  <si>
    <t>Buxton North</t>
  </si>
  <si>
    <t>E02004103</t>
  </si>
  <si>
    <t>Buxton South &amp; East</t>
  </si>
  <si>
    <t>E02004104</t>
  </si>
  <si>
    <t>E02006872</t>
  </si>
  <si>
    <t>Chapel-en-le-Frith &amp; Hope Valley</t>
  </si>
  <si>
    <t>E14000749</t>
  </si>
  <si>
    <t>Hitchin and Harpenden</t>
  </si>
  <si>
    <t>E02004913</t>
  </si>
  <si>
    <t>E02004918</t>
  </si>
  <si>
    <t>Hitchin Bearton</t>
  </si>
  <si>
    <t>E02004919</t>
  </si>
  <si>
    <t>Hitchin Walsworth</t>
  </si>
  <si>
    <t>E02004920</t>
  </si>
  <si>
    <t>E02004921</t>
  </si>
  <si>
    <t>Hitchin Highbury</t>
  </si>
  <si>
    <t>E02004922</t>
  </si>
  <si>
    <t>E02004923</t>
  </si>
  <si>
    <t>Knebworth, Codicote &amp; Kimpton</t>
  </si>
  <si>
    <t>E02004924</t>
  </si>
  <si>
    <t>Harpenden North</t>
  </si>
  <si>
    <t>E02004925</t>
  </si>
  <si>
    <t>Harpenden East</t>
  </si>
  <si>
    <t>E02004926</t>
  </si>
  <si>
    <t>Harpenden Town</t>
  </si>
  <si>
    <t>E02004927</t>
  </si>
  <si>
    <t>Wheathampstead</t>
  </si>
  <si>
    <t>E02004928</t>
  </si>
  <si>
    <t>Harpenden Common</t>
  </si>
  <si>
    <t>E02004929</t>
  </si>
  <si>
    <t>Redbourn</t>
  </si>
  <si>
    <t>E02004930</t>
  </si>
  <si>
    <t>Jersey Farm &amp; Sandridge</t>
  </si>
  <si>
    <t>E14000750</t>
  </si>
  <si>
    <t>Holborn and St Pancras</t>
  </si>
  <si>
    <t>E02000166</t>
  </si>
  <si>
    <t>E02000168</t>
  </si>
  <si>
    <t>Tufnell Park West</t>
  </si>
  <si>
    <t>E02000171</t>
  </si>
  <si>
    <t>E02000172</t>
  </si>
  <si>
    <t>Kentish Town West</t>
  </si>
  <si>
    <t>E02000174</t>
  </si>
  <si>
    <t>Kentish Town East</t>
  </si>
  <si>
    <t>E02000177</t>
  </si>
  <si>
    <t>Chalk Farm</t>
  </si>
  <si>
    <t>E02000180</t>
  </si>
  <si>
    <t>E02000183</t>
  </si>
  <si>
    <t>Primrose Hill</t>
  </si>
  <si>
    <t>E02000184</t>
  </si>
  <si>
    <t>Camden Street &amp; Elm Village</t>
  </si>
  <si>
    <t>E02000186</t>
  </si>
  <si>
    <t>Camden Town &amp; Mornington Crescent</t>
  </si>
  <si>
    <t>E02000187</t>
  </si>
  <si>
    <t>E02000188</t>
  </si>
  <si>
    <t>Euston</t>
  </si>
  <si>
    <t>E02000189</t>
  </si>
  <si>
    <t>Gray's Inn Road</t>
  </si>
  <si>
    <t>E02000190</t>
  </si>
  <si>
    <t>Bloomsbury East</t>
  </si>
  <si>
    <t>E02000191</t>
  </si>
  <si>
    <t>E02000192</t>
  </si>
  <si>
    <t>Hatton Garden &amp; Theobalds Road</t>
  </si>
  <si>
    <t>E02000193</t>
  </si>
  <si>
    <t>Holborn, St Giles &amp; Bloomsbury South</t>
  </si>
  <si>
    <t>E14000751</t>
  </si>
  <si>
    <t>Hornchurch and Upminster</t>
  </si>
  <si>
    <t>E02000464</t>
  </si>
  <si>
    <t>Dagnam Park &amp; Noak Hill</t>
  </si>
  <si>
    <t>E02000465</t>
  </si>
  <si>
    <t>E02000467</t>
  </si>
  <si>
    <t>Harold Hill East</t>
  </si>
  <si>
    <t>E02000469</t>
  </si>
  <si>
    <t>Harold Hill West</t>
  </si>
  <si>
    <t>E02000470</t>
  </si>
  <si>
    <t>E02000473</t>
  </si>
  <si>
    <t>Ardleigh Green</t>
  </si>
  <si>
    <t>E02000477</t>
  </si>
  <si>
    <t>Romford East</t>
  </si>
  <si>
    <t>E02000478</t>
  </si>
  <si>
    <t>Emerson Park</t>
  </si>
  <si>
    <t>E02000481</t>
  </si>
  <si>
    <t>E02000482</t>
  </si>
  <si>
    <t>E02000483</t>
  </si>
  <si>
    <t>Hornchurch</t>
  </si>
  <si>
    <t>E02000485</t>
  </si>
  <si>
    <t>Upminster Bridge</t>
  </si>
  <si>
    <t>E02000486</t>
  </si>
  <si>
    <t>Elm Park East</t>
  </si>
  <si>
    <t>E02000487</t>
  </si>
  <si>
    <t>Upminster South &amp; Corbets Tey</t>
  </si>
  <si>
    <t>E14000752</t>
  </si>
  <si>
    <t>Hornsey and Wood Green</t>
  </si>
  <si>
    <t>E02000397</t>
  </si>
  <si>
    <t>Bowes Park</t>
  </si>
  <si>
    <t>E02000400</t>
  </si>
  <si>
    <t>Bounds Green</t>
  </si>
  <si>
    <t>E02000403</t>
  </si>
  <si>
    <t>Wood Green North</t>
  </si>
  <si>
    <t>E02000404</t>
  </si>
  <si>
    <t>Scotch Estate</t>
  </si>
  <si>
    <t>E02000405</t>
  </si>
  <si>
    <t>Alexandra Park</t>
  </si>
  <si>
    <t>E02000406</t>
  </si>
  <si>
    <t>Noel Park</t>
  </si>
  <si>
    <t>E02000410</t>
  </si>
  <si>
    <t>Muswell Hill North</t>
  </si>
  <si>
    <t>E02000412</t>
  </si>
  <si>
    <t>Wood Green South</t>
  </si>
  <si>
    <t>E02000413</t>
  </si>
  <si>
    <t>Fortis Green &amp; Coldfall</t>
  </si>
  <si>
    <t>E02000416</t>
  </si>
  <si>
    <t>Hornsey East</t>
  </si>
  <si>
    <t>E02000417</t>
  </si>
  <si>
    <t>Muswell Hill South</t>
  </si>
  <si>
    <t>E02000418</t>
  </si>
  <si>
    <t>Hornsey West</t>
  </si>
  <si>
    <t>E02000424</t>
  </si>
  <si>
    <t>Hornsey Vale</t>
  </si>
  <si>
    <t>E02000426</t>
  </si>
  <si>
    <t>Highgate West</t>
  </si>
  <si>
    <t>E02000429</t>
  </si>
  <si>
    <t>Crouch End West</t>
  </si>
  <si>
    <t>E02000430</t>
  </si>
  <si>
    <t>Crouch End East</t>
  </si>
  <si>
    <t>E02000431</t>
  </si>
  <si>
    <t>Highgate East</t>
  </si>
  <si>
    <t>E02000432</t>
  </si>
  <si>
    <t>Stroud Green</t>
  </si>
  <si>
    <t>E14000753</t>
  </si>
  <si>
    <t>Horsham</t>
  </si>
  <si>
    <t>E02006588</t>
  </si>
  <si>
    <t>E02006589</t>
  </si>
  <si>
    <t>E02006590</t>
  </si>
  <si>
    <t>Broadbridge Heath &amp; Warnham</t>
  </si>
  <si>
    <t>E02006591</t>
  </si>
  <si>
    <t>Horsham East &amp; Roffey</t>
  </si>
  <si>
    <t>E02006592</t>
  </si>
  <si>
    <t>E02006593</t>
  </si>
  <si>
    <t>Horsham Central</t>
  </si>
  <si>
    <t>E02006594</t>
  </si>
  <si>
    <t>Horsham West</t>
  </si>
  <si>
    <t>E02006595</t>
  </si>
  <si>
    <t>Horsham South, Mannings Heath &amp; Nuthurst</t>
  </si>
  <si>
    <t>E02006596</t>
  </si>
  <si>
    <t>Southwater</t>
  </si>
  <si>
    <t>E02006597</t>
  </si>
  <si>
    <t>Billingshurst</t>
  </si>
  <si>
    <t>E02006605</t>
  </si>
  <si>
    <t>Copthorne &amp; Turners Hill</t>
  </si>
  <si>
    <t>E02006608</t>
  </si>
  <si>
    <t>Crawley Down</t>
  </si>
  <si>
    <t>E02006609</t>
  </si>
  <si>
    <t>Horsted Keynes, Ardingly &amp; Sharpthorne</t>
  </si>
  <si>
    <t>E02006610</t>
  </si>
  <si>
    <t>Balcombe &amp; Handcross</t>
  </si>
  <si>
    <t>E14000754</t>
  </si>
  <si>
    <t>Houghton and Sunderland South</t>
  </si>
  <si>
    <t>E02001811</t>
  </si>
  <si>
    <t>Pennywell and Grindon</t>
  </si>
  <si>
    <t>E02001812</t>
  </si>
  <si>
    <t>Hill View &amp; Tunstall</t>
  </si>
  <si>
    <t>E02001813</t>
  </si>
  <si>
    <t>Thorney Close &amp; Plains Farm</t>
  </si>
  <si>
    <t>E02001814</t>
  </si>
  <si>
    <t>Grangetown</t>
  </si>
  <si>
    <t>E02001815</t>
  </si>
  <si>
    <t>E02001816</t>
  </si>
  <si>
    <t>Lakeside &amp; Farrington</t>
  </si>
  <si>
    <t>E02001817</t>
  </si>
  <si>
    <t>Silksworth</t>
  </si>
  <si>
    <t>E02001819</t>
  </si>
  <si>
    <t>E02001820</t>
  </si>
  <si>
    <t>Shiney Row</t>
  </si>
  <si>
    <t>E02001821</t>
  </si>
  <si>
    <t>Hall Farm</t>
  </si>
  <si>
    <t>E02001822</t>
  </si>
  <si>
    <t>E02001823</t>
  </si>
  <si>
    <t>Houghton West</t>
  </si>
  <si>
    <t>E02001824</t>
  </si>
  <si>
    <t>E02001825</t>
  </si>
  <si>
    <t>Hetton-le-Hole North</t>
  </si>
  <si>
    <t>E02001826</t>
  </si>
  <si>
    <t>Hetton-le-Hole South</t>
  </si>
  <si>
    <t>E14000755</t>
  </si>
  <si>
    <t>Hove</t>
  </si>
  <si>
    <t>E02003495</t>
  </si>
  <si>
    <t>Mile Oak</t>
  </si>
  <si>
    <t>E02003496</t>
  </si>
  <si>
    <t>Hangleton North</t>
  </si>
  <si>
    <t>E02003497</t>
  </si>
  <si>
    <t>West Blatchington</t>
  </si>
  <si>
    <t>E02003502</t>
  </si>
  <si>
    <t>Portslade Village</t>
  </si>
  <si>
    <t>E02003503</t>
  </si>
  <si>
    <t>Hangleton South</t>
  </si>
  <si>
    <t>E02003506</t>
  </si>
  <si>
    <t>Aldrington</t>
  </si>
  <si>
    <t>E02003509</t>
  </si>
  <si>
    <t>Goldsmid West</t>
  </si>
  <si>
    <t>E02003510</t>
  </si>
  <si>
    <t>Goldsmid East</t>
  </si>
  <si>
    <t>E02003511</t>
  </si>
  <si>
    <t>Portslade by Sea</t>
  </si>
  <si>
    <t>E02003513</t>
  </si>
  <si>
    <t>E02003516</t>
  </si>
  <si>
    <t>E02003518</t>
  </si>
  <si>
    <t>E14000756</t>
  </si>
  <si>
    <t>Huddersfield</t>
  </si>
  <si>
    <t>E02002292</t>
  </si>
  <si>
    <t>Bradley &amp; North Fixby</t>
  </si>
  <si>
    <t>E02002295</t>
  </si>
  <si>
    <t>Deighton &amp; Brackenhall</t>
  </si>
  <si>
    <t>E02002299</t>
  </si>
  <si>
    <t>Huddersfield Leeds Road &amp; Fartown</t>
  </si>
  <si>
    <t>E02002301</t>
  </si>
  <si>
    <t>Birkby</t>
  </si>
  <si>
    <t>E02002302</t>
  </si>
  <si>
    <t>Kirkheaton</t>
  </si>
  <si>
    <t>E02002304</t>
  </si>
  <si>
    <t>Edgerton &amp; Marsh</t>
  </si>
  <si>
    <t>E02002305</t>
  </si>
  <si>
    <t>Rawthorpe</t>
  </si>
  <si>
    <t>E02002307</t>
  </si>
  <si>
    <t>E02002310</t>
  </si>
  <si>
    <t>Moldgreen &amp; Ravensknowle Park</t>
  </si>
  <si>
    <t>E02002312</t>
  </si>
  <si>
    <t>Aspley, Longley &amp; University</t>
  </si>
  <si>
    <t>E02002314</t>
  </si>
  <si>
    <t>Almondbury &amp; Waterloo</t>
  </si>
  <si>
    <t>E02002318</t>
  </si>
  <si>
    <t>Primrose Hill, Newsome &amp; Berry Brow</t>
  </si>
  <si>
    <t>E14000757</t>
  </si>
  <si>
    <t>Huntingdon</t>
  </si>
  <si>
    <t>E02003760</t>
  </si>
  <si>
    <t>Huntingdon Sapley &amp; Oxmoor</t>
  </si>
  <si>
    <t>E02003761</t>
  </si>
  <si>
    <t>Huntingdon Hartford</t>
  </si>
  <si>
    <t>E02003762</t>
  </si>
  <si>
    <t>E02003763</t>
  </si>
  <si>
    <t>St Ives North</t>
  </si>
  <si>
    <t>E02003764</t>
  </si>
  <si>
    <t>Huntingdon Central &amp; West</t>
  </si>
  <si>
    <t>E02003765</t>
  </si>
  <si>
    <t>St Ives South</t>
  </si>
  <si>
    <t>E02003766</t>
  </si>
  <si>
    <t>Godmanchester</t>
  </si>
  <si>
    <t>E02003767</t>
  </si>
  <si>
    <t>E02003768</t>
  </si>
  <si>
    <t>Houghton, Hemingford &amp; Fenstanton</t>
  </si>
  <si>
    <t>E02003769</t>
  </si>
  <si>
    <t>Buckden &amp; Perry</t>
  </si>
  <si>
    <t>E02003770</t>
  </si>
  <si>
    <t>E02003771</t>
  </si>
  <si>
    <t>E02003772</t>
  </si>
  <si>
    <t>St Neots Eaton Ford</t>
  </si>
  <si>
    <t>E02003773</t>
  </si>
  <si>
    <t>St Neots Eynesbury</t>
  </si>
  <si>
    <t>E02003774</t>
  </si>
  <si>
    <t>St Neots Eaton Socon</t>
  </si>
  <si>
    <t>E14000758</t>
  </si>
  <si>
    <t>Hyndburn</t>
  </si>
  <si>
    <t>E02005212</t>
  </si>
  <si>
    <t>Great Harwood</t>
  </si>
  <si>
    <t>E02005213</t>
  </si>
  <si>
    <t>Clayton-le-Moors &amp; Huncoat</t>
  </si>
  <si>
    <t>E02005214</t>
  </si>
  <si>
    <t>Rishton</t>
  </si>
  <si>
    <t>E02005215</t>
  </si>
  <si>
    <t>Accrington North East</t>
  </si>
  <si>
    <t>E02005216</t>
  </si>
  <si>
    <t>Church</t>
  </si>
  <si>
    <t>E02005217</t>
  </si>
  <si>
    <t>E02005218</t>
  </si>
  <si>
    <t>Oswaldtwistle</t>
  </si>
  <si>
    <t>E02005219</t>
  </si>
  <si>
    <t>Accrington South East</t>
  </si>
  <si>
    <t>E02005220</t>
  </si>
  <si>
    <t>Broadfield &amp; Knuzden</t>
  </si>
  <si>
    <t>E02005279</t>
  </si>
  <si>
    <t>Haslingden</t>
  </si>
  <si>
    <t>E02005285</t>
  </si>
  <si>
    <t>Townsend Fold &amp; Edenfield</t>
  </si>
  <si>
    <t>E14000759</t>
  </si>
  <si>
    <t>Ilford North</t>
  </si>
  <si>
    <t>E02000752</t>
  </si>
  <si>
    <t>Hainault East</t>
  </si>
  <si>
    <t>E02000753</t>
  </si>
  <si>
    <t>Hainault West</t>
  </si>
  <si>
    <t>E02000754</t>
  </si>
  <si>
    <t>Woodford Green</t>
  </si>
  <si>
    <t>E02000755</t>
  </si>
  <si>
    <t>Woodford Bridge</t>
  </si>
  <si>
    <t>E02000756</t>
  </si>
  <si>
    <t>Fairlop</t>
  </si>
  <si>
    <t>E02000758</t>
  </si>
  <si>
    <t>E02000759</t>
  </si>
  <si>
    <t>Roding</t>
  </si>
  <si>
    <t>E02000760</t>
  </si>
  <si>
    <t>E02000762</t>
  </si>
  <si>
    <t>Barkingside West</t>
  </si>
  <si>
    <t>E02000763</t>
  </si>
  <si>
    <t>E02000765</t>
  </si>
  <si>
    <t>Barkingside East</t>
  </si>
  <si>
    <t>E02000767</t>
  </si>
  <si>
    <t>Newbury Park</t>
  </si>
  <si>
    <t>E02006925</t>
  </si>
  <si>
    <t>E14000760</t>
  </si>
  <si>
    <t>Ilford South</t>
  </si>
  <si>
    <t>E02000769</t>
  </si>
  <si>
    <t>Chadwell Heath West</t>
  </si>
  <si>
    <t>E02000770</t>
  </si>
  <si>
    <t>Seven Kings Park</t>
  </si>
  <si>
    <t>E02000772</t>
  </si>
  <si>
    <t>Goodmayes North</t>
  </si>
  <si>
    <t>E02000773</t>
  </si>
  <si>
    <t>Ley Street</t>
  </si>
  <si>
    <t>E02000774</t>
  </si>
  <si>
    <t>E02000776</t>
  </si>
  <si>
    <t>Ilford North East</t>
  </si>
  <si>
    <t>E02000779</t>
  </si>
  <si>
    <t>Ilford North West</t>
  </si>
  <si>
    <t>E02000780</t>
  </si>
  <si>
    <t>Ilford South East</t>
  </si>
  <si>
    <t>E02000781</t>
  </si>
  <si>
    <t>E02000782</t>
  </si>
  <si>
    <t>Ilford South West</t>
  </si>
  <si>
    <t>E02000783</t>
  </si>
  <si>
    <t>E02006800</t>
  </si>
  <si>
    <t>Goodmayes South</t>
  </si>
  <si>
    <t>E02006924</t>
  </si>
  <si>
    <t>E14000761</t>
  </si>
  <si>
    <t>Ipswich</t>
  </si>
  <si>
    <t>E02006248</t>
  </si>
  <si>
    <t>Rushmere</t>
  </si>
  <si>
    <t>E02006249</t>
  </si>
  <si>
    <t>Christchurch Park</t>
  </si>
  <si>
    <t>E02006250</t>
  </si>
  <si>
    <t>Westgate</t>
  </si>
  <si>
    <t>E02006251</t>
  </si>
  <si>
    <t>Ipswich Central</t>
  </si>
  <si>
    <t>E02006252</t>
  </si>
  <si>
    <t>E02006253</t>
  </si>
  <si>
    <t>E02006254</t>
  </si>
  <si>
    <t>Gipping &amp; Chantry Park</t>
  </si>
  <si>
    <t>E02006255</t>
  </si>
  <si>
    <t>Holywells</t>
  </si>
  <si>
    <t>E02006256</t>
  </si>
  <si>
    <t>Maidenhall, Stoke &amp; Port</t>
  </si>
  <si>
    <t>E02006257</t>
  </si>
  <si>
    <t>Belstead Hills</t>
  </si>
  <si>
    <t>E02006258</t>
  </si>
  <si>
    <t>Priory Heath</t>
  </si>
  <si>
    <t>E02006259</t>
  </si>
  <si>
    <t>Stoke Park</t>
  </si>
  <si>
    <t>E02006260</t>
  </si>
  <si>
    <t>Gainsborough, Greenwich &amp; Orwell</t>
  </si>
  <si>
    <t>E14000762</t>
  </si>
  <si>
    <t>Isle of Wight</t>
  </si>
  <si>
    <t>E02003581</t>
  </si>
  <si>
    <t>Cowes Central</t>
  </si>
  <si>
    <t>E02003582</t>
  </si>
  <si>
    <t>Cowes West, Gurnard &amp; Northwood</t>
  </si>
  <si>
    <t>E02003583</t>
  </si>
  <si>
    <t>East Cowes &amp; Osborne</t>
  </si>
  <si>
    <t>E02003584</t>
  </si>
  <si>
    <t>Ryde Central</t>
  </si>
  <si>
    <t>E02003585</t>
  </si>
  <si>
    <t>Binstead &amp; Wootton</t>
  </si>
  <si>
    <t>E02003586</t>
  </si>
  <si>
    <t>Ryde West &amp; Havenstreet</t>
  </si>
  <si>
    <t>E02003587</t>
  </si>
  <si>
    <t>E02003588</t>
  </si>
  <si>
    <t>E02003589</t>
  </si>
  <si>
    <t>E02003590</t>
  </si>
  <si>
    <t>Bembridge &amp; Nettlestone</t>
  </si>
  <si>
    <t>E02003591</t>
  </si>
  <si>
    <t>E02003592</t>
  </si>
  <si>
    <t>Yarmouth &amp; Freshwater</t>
  </si>
  <si>
    <t>E02003593</t>
  </si>
  <si>
    <t>E02003594</t>
  </si>
  <si>
    <t>Sandown &amp; Brading</t>
  </si>
  <si>
    <t>E02003595</t>
  </si>
  <si>
    <t>E02003596</t>
  </si>
  <si>
    <t>Shanklin Central &amp; Lake</t>
  </si>
  <si>
    <t>E02003597</t>
  </si>
  <si>
    <t>E02003598</t>
  </si>
  <si>
    <t>E14000763</t>
  </si>
  <si>
    <t>Islington North</t>
  </si>
  <si>
    <t>E02000554</t>
  </si>
  <si>
    <t>Highcroft &amp; Holly Park</t>
  </si>
  <si>
    <t>E02000555</t>
  </si>
  <si>
    <t>E02000556</t>
  </si>
  <si>
    <t>Tollington</t>
  </si>
  <si>
    <t>E02000557</t>
  </si>
  <si>
    <t>E02000558</t>
  </si>
  <si>
    <t>E02000559</t>
  </si>
  <si>
    <t>E02000560</t>
  </si>
  <si>
    <t>Holloway Nag's Head</t>
  </si>
  <si>
    <t>E02000561</t>
  </si>
  <si>
    <t>Tufnell Park East</t>
  </si>
  <si>
    <t>E02000562</t>
  </si>
  <si>
    <t>E02000563</t>
  </si>
  <si>
    <t>Hilldrop</t>
  </si>
  <si>
    <t>E02000564</t>
  </si>
  <si>
    <t>Lower Holloway</t>
  </si>
  <si>
    <t>E02000565</t>
  </si>
  <si>
    <t>Newington Green</t>
  </si>
  <si>
    <t>E02000566</t>
  </si>
  <si>
    <t>Highbury Fields</t>
  </si>
  <si>
    <t>E02000567</t>
  </si>
  <si>
    <t>E14000764</t>
  </si>
  <si>
    <t>Islington South and Finsbury</t>
  </si>
  <si>
    <t>E02000568</t>
  </si>
  <si>
    <t>E02000569</t>
  </si>
  <si>
    <t>E02000570</t>
  </si>
  <si>
    <t>Barnsbury East</t>
  </si>
  <si>
    <t>E02000571</t>
  </si>
  <si>
    <t>E02000572</t>
  </si>
  <si>
    <t>Barnsbury West</t>
  </si>
  <si>
    <t>E02000573</t>
  </si>
  <si>
    <t>E02000574</t>
  </si>
  <si>
    <t>King's Cross &amp; Pentonville</t>
  </si>
  <si>
    <t>E02000575</t>
  </si>
  <si>
    <t>Clerkenwell</t>
  </si>
  <si>
    <t>E02000576</t>
  </si>
  <si>
    <t>Old Street &amp; St Luke's</t>
  </si>
  <si>
    <t>E14000765</t>
  </si>
  <si>
    <t>Jarrow</t>
  </si>
  <si>
    <t>E02001695</t>
  </si>
  <si>
    <t>Wardley</t>
  </si>
  <si>
    <t>E02001774</t>
  </si>
  <si>
    <t>E02001776</t>
  </si>
  <si>
    <t>Hebburn North</t>
  </si>
  <si>
    <t>E02001777</t>
  </si>
  <si>
    <t>Hebburn West</t>
  </si>
  <si>
    <t>E02001779</t>
  </si>
  <si>
    <t>E02001781</t>
  </si>
  <si>
    <t>Brockley Whins</t>
  </si>
  <si>
    <t>E02001782</t>
  </si>
  <si>
    <t>Hebburn South</t>
  </si>
  <si>
    <t>E02001783</t>
  </si>
  <si>
    <t>Biddick Hill</t>
  </si>
  <si>
    <t>E02001784</t>
  </si>
  <si>
    <t>Primrose</t>
  </si>
  <si>
    <t>E02001787</t>
  </si>
  <si>
    <t>Fellgate &amp; Hedworth</t>
  </si>
  <si>
    <t>E02001788</t>
  </si>
  <si>
    <t>Boldon Colliery</t>
  </si>
  <si>
    <t>E02001789</t>
  </si>
  <si>
    <t>Cleadon &amp; East Boldon</t>
  </si>
  <si>
    <t>E02001790</t>
  </si>
  <si>
    <t>West Boldon</t>
  </si>
  <si>
    <t>E14000766</t>
  </si>
  <si>
    <t>Keighley</t>
  </si>
  <si>
    <t>E02002183</t>
  </si>
  <si>
    <t>Addingham &amp; Ilkley Moor</t>
  </si>
  <si>
    <t>E02002184</t>
  </si>
  <si>
    <t>Ilkley &amp; Ben Rhydding</t>
  </si>
  <si>
    <t>E02002186</t>
  </si>
  <si>
    <t>Steeton &amp; Silsden</t>
  </si>
  <si>
    <t>E02002188</t>
  </si>
  <si>
    <t>Riddlesden &amp; East Morton</t>
  </si>
  <si>
    <t>E02002189</t>
  </si>
  <si>
    <t>Keighley Utley</t>
  </si>
  <si>
    <t>E02002190</t>
  </si>
  <si>
    <t>Keighley Central &amp; East</t>
  </si>
  <si>
    <t>E02002191</t>
  </si>
  <si>
    <t>E02002193</t>
  </si>
  <si>
    <t>Keighley South</t>
  </si>
  <si>
    <t>E02002194</t>
  </si>
  <si>
    <t>Keighley Exley Head</t>
  </si>
  <si>
    <t>E02002196</t>
  </si>
  <si>
    <t>E02002205</t>
  </si>
  <si>
    <t>Haworth &amp; Oxenhope</t>
  </si>
  <si>
    <t>E14000767</t>
  </si>
  <si>
    <t>Kenilworth and Southam</t>
  </si>
  <si>
    <t>E02006495</t>
  </si>
  <si>
    <t>E02006503</t>
  </si>
  <si>
    <t>E02006507</t>
  </si>
  <si>
    <t>E02006508</t>
  </si>
  <si>
    <t>E02006511</t>
  </si>
  <si>
    <t>Wellesbourne &amp; Snitterfield</t>
  </si>
  <si>
    <t>E02006516</t>
  </si>
  <si>
    <t>E02006519</t>
  </si>
  <si>
    <t>Kenilworth West</t>
  </si>
  <si>
    <t>E02006520</t>
  </si>
  <si>
    <t>Kenilworth East</t>
  </si>
  <si>
    <t>E02006521</t>
  </si>
  <si>
    <t>Kenilworth South</t>
  </si>
  <si>
    <t>E02006522</t>
  </si>
  <si>
    <t>Kingswood &amp; Leek Wootton</t>
  </si>
  <si>
    <t>E02006523</t>
  </si>
  <si>
    <t>E14000768</t>
  </si>
  <si>
    <t>Kensington</t>
  </si>
  <si>
    <t>E02000577</t>
  </si>
  <si>
    <t>Golborne &amp; Swinbrook</t>
  </si>
  <si>
    <t>E02000578</t>
  </si>
  <si>
    <t>E02000579</t>
  </si>
  <si>
    <t>North Kensington</t>
  </si>
  <si>
    <t>E02000580</t>
  </si>
  <si>
    <t>Portobello</t>
  </si>
  <si>
    <t>E02000581</t>
  </si>
  <si>
    <t>Notting Dale</t>
  </si>
  <si>
    <t>E02000582</t>
  </si>
  <si>
    <t>Notting Hill Gate</t>
  </si>
  <si>
    <t>E02000583</t>
  </si>
  <si>
    <t>Notting Hill West</t>
  </si>
  <si>
    <t>E02000584</t>
  </si>
  <si>
    <t>E02000585</t>
  </si>
  <si>
    <t>Holland Park</t>
  </si>
  <si>
    <t>E02000586</t>
  </si>
  <si>
    <t>Queen's Gate</t>
  </si>
  <si>
    <t>E02000587</t>
  </si>
  <si>
    <t>Kensington Abingdon</t>
  </si>
  <si>
    <t>E02000589</t>
  </si>
  <si>
    <t>Kensington Gardens</t>
  </si>
  <si>
    <t>E02000591</t>
  </si>
  <si>
    <t>Earl's Court</t>
  </si>
  <si>
    <t>E02000592</t>
  </si>
  <si>
    <t>South Kensington</t>
  </si>
  <si>
    <t>E14000769</t>
  </si>
  <si>
    <t>Kettering</t>
  </si>
  <si>
    <t>E02005639</t>
  </si>
  <si>
    <t>Geddington, Rushton &amp; Stoke Albany</t>
  </si>
  <si>
    <t>E02005640</t>
  </si>
  <si>
    <t>Desborough</t>
  </si>
  <si>
    <t>E02005641</t>
  </si>
  <si>
    <t>Rothwell</t>
  </si>
  <si>
    <t>E02005642</t>
  </si>
  <si>
    <t>Kettering Brambleside</t>
  </si>
  <si>
    <t>E02005643</t>
  </si>
  <si>
    <t>Kettering Avondale Grange</t>
  </si>
  <si>
    <t>E02005644</t>
  </si>
  <si>
    <t>E02005645</t>
  </si>
  <si>
    <t>E02005646</t>
  </si>
  <si>
    <t>Kettering East</t>
  </si>
  <si>
    <t>E02005647</t>
  </si>
  <si>
    <t>Kettering South</t>
  </si>
  <si>
    <t>E02005648</t>
  </si>
  <si>
    <t>Barton Seagrave</t>
  </si>
  <si>
    <t>E02005649</t>
  </si>
  <si>
    <t>E14000770</t>
  </si>
  <si>
    <t>Kingston and Surbiton</t>
  </si>
  <si>
    <t>E02000602</t>
  </si>
  <si>
    <t>Kingston East &amp; Norbiton West</t>
  </si>
  <si>
    <t>E02000603</t>
  </si>
  <si>
    <t>Norbiton East</t>
  </si>
  <si>
    <t>E02000604</t>
  </si>
  <si>
    <t>New Malden East</t>
  </si>
  <si>
    <t>E02000605</t>
  </si>
  <si>
    <t>New Malden West</t>
  </si>
  <si>
    <t>E02000606</t>
  </si>
  <si>
    <t>Kingston Riverside</t>
  </si>
  <si>
    <t>E02000607</t>
  </si>
  <si>
    <t>Berrylands North</t>
  </si>
  <si>
    <t>E02000608</t>
  </si>
  <si>
    <t>Surbiton North</t>
  </si>
  <si>
    <t>E02000609</t>
  </si>
  <si>
    <t>E02000610</t>
  </si>
  <si>
    <t>Surbiton South</t>
  </si>
  <si>
    <t>E02000611</t>
  </si>
  <si>
    <t>Berrylands South</t>
  </si>
  <si>
    <t>E02000612</t>
  </si>
  <si>
    <t>Motspur Park</t>
  </si>
  <si>
    <t>E02000613</t>
  </si>
  <si>
    <t>Southborough</t>
  </si>
  <si>
    <t>E02000614</t>
  </si>
  <si>
    <t>Tolworth</t>
  </si>
  <si>
    <t>E02000615</t>
  </si>
  <si>
    <t>Hook</t>
  </si>
  <si>
    <t>E02000616</t>
  </si>
  <si>
    <t>Chessington North</t>
  </si>
  <si>
    <t>E02000617</t>
  </si>
  <si>
    <t>Chessington South &amp; Malden Rushett</t>
  </si>
  <si>
    <t>E14000771</t>
  </si>
  <si>
    <t>Kingston upon Hull East</t>
  </si>
  <si>
    <t>E02002655</t>
  </si>
  <si>
    <t>Bransholme East</t>
  </si>
  <si>
    <t>E02002657</t>
  </si>
  <si>
    <t>Bransholme West</t>
  </si>
  <si>
    <t>E02002658</t>
  </si>
  <si>
    <t>Sutton North</t>
  </si>
  <si>
    <t>E02002660</t>
  </si>
  <si>
    <t>Bilton Grange</t>
  </si>
  <si>
    <t>E02002661</t>
  </si>
  <si>
    <t>Longhill</t>
  </si>
  <si>
    <t>E02002662</t>
  </si>
  <si>
    <t>Ings</t>
  </si>
  <si>
    <t>E02002664</t>
  </si>
  <si>
    <t>Sutton South</t>
  </si>
  <si>
    <t>E02002667</t>
  </si>
  <si>
    <t>Stoneferry &amp; Sutton Fields</t>
  </si>
  <si>
    <t>E02002668</t>
  </si>
  <si>
    <t>Southcoates East</t>
  </si>
  <si>
    <t>E02002671</t>
  </si>
  <si>
    <t>E02002672</t>
  </si>
  <si>
    <t>Greatfield</t>
  </si>
  <si>
    <t>E02002673</t>
  </si>
  <si>
    <t>Southcoates West</t>
  </si>
  <si>
    <t>E02002677</t>
  </si>
  <si>
    <t>Drypool &amp; Victoria Dock</t>
  </si>
  <si>
    <t>E14000772</t>
  </si>
  <si>
    <t>Kingston upon Hull North</t>
  </si>
  <si>
    <t>E02002652</t>
  </si>
  <si>
    <t>Kingswood</t>
  </si>
  <si>
    <t>E02002653</t>
  </si>
  <si>
    <t>Bransholme Central</t>
  </si>
  <si>
    <t>E02002654</t>
  </si>
  <si>
    <t>Orchard Park</t>
  </si>
  <si>
    <t>E02002656</t>
  </si>
  <si>
    <t>Haworth Park</t>
  </si>
  <si>
    <t>E02002659</t>
  </si>
  <si>
    <t>Greenwood</t>
  </si>
  <si>
    <t>E02002663</t>
  </si>
  <si>
    <t>University &amp; Newland North</t>
  </si>
  <si>
    <t>E02002665</t>
  </si>
  <si>
    <t>Bricknell East</t>
  </si>
  <si>
    <t>E02002666</t>
  </si>
  <si>
    <t>Newland South</t>
  </si>
  <si>
    <t>E02002669</t>
  </si>
  <si>
    <t>Newland Avenues</t>
  </si>
  <si>
    <t>E02002670</t>
  </si>
  <si>
    <t>Bricknell West</t>
  </si>
  <si>
    <t>E02002675</t>
  </si>
  <si>
    <t>Sculcoates</t>
  </si>
  <si>
    <t>E02002676</t>
  </si>
  <si>
    <t>E14000773</t>
  </si>
  <si>
    <t>Kingston upon Hull West and Hessle</t>
  </si>
  <si>
    <t>E02002674</t>
  </si>
  <si>
    <t>Derringham</t>
  </si>
  <si>
    <t>E02002678</t>
  </si>
  <si>
    <t>E02002679</t>
  </si>
  <si>
    <t>East Ella</t>
  </si>
  <si>
    <t>E02002680</t>
  </si>
  <si>
    <t>E02002681</t>
  </si>
  <si>
    <t>E02002682</t>
  </si>
  <si>
    <t>E02002719</t>
  </si>
  <si>
    <t>Hessle West</t>
  </si>
  <si>
    <t>E02006813</t>
  </si>
  <si>
    <t>Anlaby Park &amp; Pickering</t>
  </si>
  <si>
    <t>E14000774</t>
  </si>
  <si>
    <t>E02003108</t>
  </si>
  <si>
    <t>E02003110</t>
  </si>
  <si>
    <t>Emersons Green</t>
  </si>
  <si>
    <t>E02003112</t>
  </si>
  <si>
    <t>Mangotsfield</t>
  </si>
  <si>
    <t>E02003113</t>
  </si>
  <si>
    <t>E02003116</t>
  </si>
  <si>
    <t>Kingswood North East</t>
  </si>
  <si>
    <t>E02003117</t>
  </si>
  <si>
    <t>Kingswood South</t>
  </si>
  <si>
    <t>E02003118</t>
  </si>
  <si>
    <t>Cadbury Heath North &amp; Bridgeyate</t>
  </si>
  <si>
    <t>E02003119</t>
  </si>
  <si>
    <t>Cadbury Heath South &amp; North Common</t>
  </si>
  <si>
    <t>E02003120</t>
  </si>
  <si>
    <t>Hanham</t>
  </si>
  <si>
    <t>E02003121</t>
  </si>
  <si>
    <t>Longwell Green &amp; Oldland Common</t>
  </si>
  <si>
    <t>E14000775</t>
  </si>
  <si>
    <t>Knowsley</t>
  </si>
  <si>
    <t>E02001327</t>
  </si>
  <si>
    <t>Kirkby North East</t>
  </si>
  <si>
    <t>E02001328</t>
  </si>
  <si>
    <t>Kirkby North West</t>
  </si>
  <si>
    <t>E02001329</t>
  </si>
  <si>
    <t>Kirkby South East</t>
  </si>
  <si>
    <t>E02001330</t>
  </si>
  <si>
    <t>E02001331</t>
  </si>
  <si>
    <t>E02001332</t>
  </si>
  <si>
    <t>Stockbridge</t>
  </si>
  <si>
    <t>E02001333</t>
  </si>
  <si>
    <t>E02001334</t>
  </si>
  <si>
    <t>Page Moss &amp; Fincham</t>
  </si>
  <si>
    <t>E02001336</t>
  </si>
  <si>
    <t>Longview &amp; Knowsley Park</t>
  </si>
  <si>
    <t>E02001337</t>
  </si>
  <si>
    <t>Mosscroft &amp; Bakers Green</t>
  </si>
  <si>
    <t>E02001338</t>
  </si>
  <si>
    <t>Huyton Farm</t>
  </si>
  <si>
    <t>E02001340</t>
  </si>
  <si>
    <t>Court Hey &amp; Swanside</t>
  </si>
  <si>
    <t>E02001341</t>
  </si>
  <si>
    <t>Huyton East</t>
  </si>
  <si>
    <t>E02001342</t>
  </si>
  <si>
    <t>Huyton West &amp; Roby</t>
  </si>
  <si>
    <t>E14000776</t>
  </si>
  <si>
    <t>Lancaster and Fleetwood</t>
  </si>
  <si>
    <t>E02005222</t>
  </si>
  <si>
    <t>Kellet &amp; Lune Valley</t>
  </si>
  <si>
    <t>E02005225</t>
  </si>
  <si>
    <t>Halton &amp; Caton</t>
  </si>
  <si>
    <t>E02005233</t>
  </si>
  <si>
    <t>E02005234</t>
  </si>
  <si>
    <t>Lancaster Central</t>
  </si>
  <si>
    <t>E02005235</t>
  </si>
  <si>
    <t>Moorlands &amp; Greaves</t>
  </si>
  <si>
    <t>E02005237</t>
  </si>
  <si>
    <t>Marsh, Haverbreaks &amp; Scotforth West</t>
  </si>
  <si>
    <t>E02005238</t>
  </si>
  <si>
    <t>E02005239</t>
  </si>
  <si>
    <t>University, Galgate &amp; Dolphinholme</t>
  </si>
  <si>
    <t>E02005319</t>
  </si>
  <si>
    <t>E02005320</t>
  </si>
  <si>
    <t>E02005321</t>
  </si>
  <si>
    <t>E02005322</t>
  </si>
  <si>
    <t>E02005324</t>
  </si>
  <si>
    <t>E02005327</t>
  </si>
  <si>
    <t>E14000777</t>
  </si>
  <si>
    <t>Leeds Central</t>
  </si>
  <si>
    <t>E02002383</t>
  </si>
  <si>
    <t>Hyde Park</t>
  </si>
  <si>
    <t>E02002384</t>
  </si>
  <si>
    <t>Woodhouse &amp; Little London</t>
  </si>
  <si>
    <t>E02002385</t>
  </si>
  <si>
    <t>Burley</t>
  </si>
  <si>
    <t>E02002389</t>
  </si>
  <si>
    <t>Gipton South &amp; Killingbeck Park</t>
  </si>
  <si>
    <t>E02002392</t>
  </si>
  <si>
    <t>E02002393</t>
  </si>
  <si>
    <t>Lincoln Green &amp; St James</t>
  </si>
  <si>
    <t>E02002394</t>
  </si>
  <si>
    <t>Burmantofts</t>
  </si>
  <si>
    <t>E02002399</t>
  </si>
  <si>
    <t>Osmondthorpe &amp; Neville Hill</t>
  </si>
  <si>
    <t>E02002400</t>
  </si>
  <si>
    <t>Armley &amp; New Wortley</t>
  </si>
  <si>
    <t>E02002404</t>
  </si>
  <si>
    <t>East End Park &amp; Richmond Hill</t>
  </si>
  <si>
    <t>E02002410</t>
  </si>
  <si>
    <t>Wortley</t>
  </si>
  <si>
    <t>E02002411</t>
  </si>
  <si>
    <t>Holbeck</t>
  </si>
  <si>
    <t>E02002414</t>
  </si>
  <si>
    <t>Beeston Hill &amp; Hunslet Moor</t>
  </si>
  <si>
    <t>E02002415</t>
  </si>
  <si>
    <t>Cross Flats Park &amp; Garnets</t>
  </si>
  <si>
    <t>E02002419</t>
  </si>
  <si>
    <t>Beeston West &amp; Cottingley</t>
  </si>
  <si>
    <t>E02002420</t>
  </si>
  <si>
    <t>E02002421</t>
  </si>
  <si>
    <t>Belle Isle North</t>
  </si>
  <si>
    <t>E02002423</t>
  </si>
  <si>
    <t>Belle Isle South</t>
  </si>
  <si>
    <t>E02002428</t>
  </si>
  <si>
    <t>E02002430</t>
  </si>
  <si>
    <t>E02002434</t>
  </si>
  <si>
    <t>Robin Hood, Lofthouse &amp; Middleton Lane</t>
  </si>
  <si>
    <t>E02006861</t>
  </si>
  <si>
    <t>Hyde Park Corner &amp; Woodhouse Cliff</t>
  </si>
  <si>
    <t>E02006875</t>
  </si>
  <si>
    <t>Leeds City Centre</t>
  </si>
  <si>
    <t>E02006876</t>
  </si>
  <si>
    <t>Leeds Dock, Hunslet &amp; Stourton</t>
  </si>
  <si>
    <t>E14000778</t>
  </si>
  <si>
    <t>Leeds East</t>
  </si>
  <si>
    <t>E02002358</t>
  </si>
  <si>
    <t>Whinmoor</t>
  </si>
  <si>
    <t>E02002364</t>
  </si>
  <si>
    <t>Seacroft North &amp; Monkswood</t>
  </si>
  <si>
    <t>E02002369</t>
  </si>
  <si>
    <t>Hollin Park &amp; Fearnville</t>
  </si>
  <si>
    <t>E02002370</t>
  </si>
  <si>
    <t>Swarcliffe</t>
  </si>
  <si>
    <t>E02002376</t>
  </si>
  <si>
    <t>Gipton North</t>
  </si>
  <si>
    <t>E02002377</t>
  </si>
  <si>
    <t>Harehills North</t>
  </si>
  <si>
    <t>E02002379</t>
  </si>
  <si>
    <t>Seacroft South</t>
  </si>
  <si>
    <t>E02002382</t>
  </si>
  <si>
    <t>Harehills South</t>
  </si>
  <si>
    <t>E02002386</t>
  </si>
  <si>
    <t>Cross Gates East &amp; Manston</t>
  </si>
  <si>
    <t>E02002390</t>
  </si>
  <si>
    <t>Cross Gates West &amp; Killingbeck</t>
  </si>
  <si>
    <t>E02002398</t>
  </si>
  <si>
    <t>Temple Newsam &amp; Graveleythorpe</t>
  </si>
  <si>
    <t>E02002401</t>
  </si>
  <si>
    <t>Halton Moor</t>
  </si>
  <si>
    <t>E02002402</t>
  </si>
  <si>
    <t>Colton, Austhorpe &amp; Whitkirk</t>
  </si>
  <si>
    <t>E14000779</t>
  </si>
  <si>
    <t>Leeds North East</t>
  </si>
  <si>
    <t>E02002341</t>
  </si>
  <si>
    <t>E02002344</t>
  </si>
  <si>
    <t>Primley Park &amp; Wigton Moor</t>
  </si>
  <si>
    <t>E02002347</t>
  </si>
  <si>
    <t>Moor Allerton</t>
  </si>
  <si>
    <t>E02002352</t>
  </si>
  <si>
    <t>Moortown</t>
  </si>
  <si>
    <t>E02002353</t>
  </si>
  <si>
    <t>Roundhay West</t>
  </si>
  <si>
    <t>E02002354</t>
  </si>
  <si>
    <t>Carr Manor</t>
  </si>
  <si>
    <t>E02002360</t>
  </si>
  <si>
    <t>Meanwood</t>
  </si>
  <si>
    <t>E02002361</t>
  </si>
  <si>
    <t>Gledhow</t>
  </si>
  <si>
    <t>E02002363</t>
  </si>
  <si>
    <t>Chapel Allerton North</t>
  </si>
  <si>
    <t>E02002366</t>
  </si>
  <si>
    <t>Lady Wood &amp; Oakwood</t>
  </si>
  <si>
    <t>E02002367</t>
  </si>
  <si>
    <t>Meanwood South &amp; Sugarwell</t>
  </si>
  <si>
    <t>E02002371</t>
  </si>
  <si>
    <t>Chapel Allerton South &amp; Chapeltown</t>
  </si>
  <si>
    <t>E02006852</t>
  </si>
  <si>
    <t>Far Headingley &amp; Weetwood</t>
  </si>
  <si>
    <t>E14000780</t>
  </si>
  <si>
    <t>Leeds North West</t>
  </si>
  <si>
    <t>E02002332</t>
  </si>
  <si>
    <t>Otley North</t>
  </si>
  <si>
    <t>E02002333</t>
  </si>
  <si>
    <t>Otley South</t>
  </si>
  <si>
    <t>E02002336</t>
  </si>
  <si>
    <t>Bramhope &amp; Pool-in-Wharfedale</t>
  </si>
  <si>
    <t>E02002339</t>
  </si>
  <si>
    <t>Yeadon West</t>
  </si>
  <si>
    <t>E02002340</t>
  </si>
  <si>
    <t>Yeadon East</t>
  </si>
  <si>
    <t>E02002342</t>
  </si>
  <si>
    <t>Cookridge &amp; Holt Park</t>
  </si>
  <si>
    <t>E02002343</t>
  </si>
  <si>
    <t>Yeadon South</t>
  </si>
  <si>
    <t>E02002345</t>
  </si>
  <si>
    <t>Adel</t>
  </si>
  <si>
    <t>E02002346</t>
  </si>
  <si>
    <t>Tinshill</t>
  </si>
  <si>
    <t>E02002348</t>
  </si>
  <si>
    <t>Lawnswood &amp; Ireland Wood</t>
  </si>
  <si>
    <t>E02002362</t>
  </si>
  <si>
    <t>Hawksworth &amp; West Park</t>
  </si>
  <si>
    <t>E02002373</t>
  </si>
  <si>
    <t>Headingley</t>
  </si>
  <si>
    <t>E14000781</t>
  </si>
  <si>
    <t>Leeds West</t>
  </si>
  <si>
    <t>E02002374</t>
  </si>
  <si>
    <t>Kirkstall</t>
  </si>
  <si>
    <t>E02002375</t>
  </si>
  <si>
    <t>Bramley Fall</t>
  </si>
  <si>
    <t>E02002380</t>
  </si>
  <si>
    <t>Bramley Park North</t>
  </si>
  <si>
    <t>E02002381</t>
  </si>
  <si>
    <t>Rodley &amp; Stanningley Park</t>
  </si>
  <si>
    <t>E02002387</t>
  </si>
  <si>
    <t>Bramley Park South</t>
  </si>
  <si>
    <t>E02002388</t>
  </si>
  <si>
    <t>Bramley East</t>
  </si>
  <si>
    <t>E02002396</t>
  </si>
  <si>
    <t>Bramley South &amp; Upper Armley</t>
  </si>
  <si>
    <t>E02002407</t>
  </si>
  <si>
    <t>Farnley East</t>
  </si>
  <si>
    <t>E02002409</t>
  </si>
  <si>
    <t>Farnley West &amp; Gamble Hill</t>
  </si>
  <si>
    <t>E02002412</t>
  </si>
  <si>
    <t>New Farnley &amp; Lower Wortley</t>
  </si>
  <si>
    <t>E14000782</t>
  </si>
  <si>
    <t>Leicester East</t>
  </si>
  <si>
    <t>E02002828</t>
  </si>
  <si>
    <t>Rushey Mead North</t>
  </si>
  <si>
    <t>E02002831</t>
  </si>
  <si>
    <t>Rushey Mead South</t>
  </si>
  <si>
    <t>E02002832</t>
  </si>
  <si>
    <t>E02002833</t>
  </si>
  <si>
    <t>E02002835</t>
  </si>
  <si>
    <t>Hamilton &amp; Humberstone</t>
  </si>
  <si>
    <t>E02002836</t>
  </si>
  <si>
    <t>Belgrave South</t>
  </si>
  <si>
    <t>E02002837</t>
  </si>
  <si>
    <t>Northfields &amp; Merrydale</t>
  </si>
  <si>
    <t>E02002839</t>
  </si>
  <si>
    <t>E02002843</t>
  </si>
  <si>
    <t>E02002845</t>
  </si>
  <si>
    <t>E02002847</t>
  </si>
  <si>
    <t>Crown Hills</t>
  </si>
  <si>
    <t>E02002851</t>
  </si>
  <si>
    <t>E02006815</t>
  </si>
  <si>
    <t>Thurnby Lodge</t>
  </si>
  <si>
    <t>E14000783</t>
  </si>
  <si>
    <t>Leicester South</t>
  </si>
  <si>
    <t>E02002844</t>
  </si>
  <si>
    <t>St Matthews &amp; Highfields North</t>
  </si>
  <si>
    <t>E02002848</t>
  </si>
  <si>
    <t>Highfields South</t>
  </si>
  <si>
    <t>E02002853</t>
  </si>
  <si>
    <t>Stoneygate North</t>
  </si>
  <si>
    <t>E02002856</t>
  </si>
  <si>
    <t>Clarendon Park &amp; Stoneygate South</t>
  </si>
  <si>
    <t>E02002857</t>
  </si>
  <si>
    <t>Aylestone North &amp; Saffron Fields</t>
  </si>
  <si>
    <t>E02002858</t>
  </si>
  <si>
    <t>E02002860</t>
  </si>
  <si>
    <t>Aylestone South</t>
  </si>
  <si>
    <t>E02002861</t>
  </si>
  <si>
    <t>Saffron Lane</t>
  </si>
  <si>
    <t>E02002862</t>
  </si>
  <si>
    <t>Eyres Monsell</t>
  </si>
  <si>
    <t>E02006817</t>
  </si>
  <si>
    <t>E02006850</t>
  </si>
  <si>
    <t>Leicester City South</t>
  </si>
  <si>
    <t>E02006851</t>
  </si>
  <si>
    <t>Leicester City Centre</t>
  </si>
  <si>
    <t>E14000784</t>
  </si>
  <si>
    <t>Leicester West</t>
  </si>
  <si>
    <t>E02002827</t>
  </si>
  <si>
    <t>E02002829</t>
  </si>
  <si>
    <t>Stocking Farm &amp; Mowmacre</t>
  </si>
  <si>
    <t>E02002830</t>
  </si>
  <si>
    <t>Bradgate Heights &amp; Beaumont Leys</t>
  </si>
  <si>
    <t>E02002834</t>
  </si>
  <si>
    <t>Abbey Park</t>
  </si>
  <si>
    <t>E02002838</t>
  </si>
  <si>
    <t>New Parks &amp; Stokeswood</t>
  </si>
  <si>
    <t>E02002842</t>
  </si>
  <si>
    <t>Newfoundpool</t>
  </si>
  <si>
    <t>E02002846</t>
  </si>
  <si>
    <t>Dane Hills &amp; Western Park</t>
  </si>
  <si>
    <t>E02002849</t>
  </si>
  <si>
    <t>West End &amp; Westcotes</t>
  </si>
  <si>
    <t>E02002852</t>
  </si>
  <si>
    <t>E02002854</t>
  </si>
  <si>
    <t>E02002855</t>
  </si>
  <si>
    <t>Rowley Fields &amp; Faircharm</t>
  </si>
  <si>
    <t>E02006819</t>
  </si>
  <si>
    <t>Kirby Frith</t>
  </si>
  <si>
    <t>E14000785</t>
  </si>
  <si>
    <t>Leigh</t>
  </si>
  <si>
    <t>E02001305</t>
  </si>
  <si>
    <t>Hindley Green</t>
  </si>
  <si>
    <t>E02001311</t>
  </si>
  <si>
    <t>Tyldesley North</t>
  </si>
  <si>
    <t>E02001312</t>
  </si>
  <si>
    <t>E02001313</t>
  </si>
  <si>
    <t>Leigh North</t>
  </si>
  <si>
    <t>E02001314</t>
  </si>
  <si>
    <t>Tyldesley South</t>
  </si>
  <si>
    <t>E02001315</t>
  </si>
  <si>
    <t>E02001316</t>
  </si>
  <si>
    <t>Leigh Central</t>
  </si>
  <si>
    <t>E02001317</t>
  </si>
  <si>
    <t>E02001319</t>
  </si>
  <si>
    <t>Leigh West</t>
  </si>
  <si>
    <t>E02001320</t>
  </si>
  <si>
    <t>Leigh South East</t>
  </si>
  <si>
    <t>E02001321</t>
  </si>
  <si>
    <t>Ashton-in-Makerfield East</t>
  </si>
  <si>
    <t>E02001323</t>
  </si>
  <si>
    <t>Leigh South</t>
  </si>
  <si>
    <t>E02001324</t>
  </si>
  <si>
    <t>Golborne</t>
  </si>
  <si>
    <t>E02001325</t>
  </si>
  <si>
    <t>E02001326</t>
  </si>
  <si>
    <t>E14000786</t>
  </si>
  <si>
    <t>Lewes</t>
  </si>
  <si>
    <t>E02004379</t>
  </si>
  <si>
    <t>Chailey, Newick &amp; Barcombe</t>
  </si>
  <si>
    <t>E02004380</t>
  </si>
  <si>
    <t>E02004381</t>
  </si>
  <si>
    <t>E02004382</t>
  </si>
  <si>
    <t>Ringmer, Glynde &amp; South Heighton</t>
  </si>
  <si>
    <t>E02004383</t>
  </si>
  <si>
    <t>Lewes West</t>
  </si>
  <si>
    <t>E02004386</t>
  </si>
  <si>
    <t>Newhaven Town</t>
  </si>
  <si>
    <t>E02004387</t>
  </si>
  <si>
    <t>Newhaven West</t>
  </si>
  <si>
    <t>E02004389</t>
  </si>
  <si>
    <t>E02004390</t>
  </si>
  <si>
    <t>E02004391</t>
  </si>
  <si>
    <t>E02004420</t>
  </si>
  <si>
    <t>E02004421</t>
  </si>
  <si>
    <t>Polegate</t>
  </si>
  <si>
    <t>E14000787</t>
  </si>
  <si>
    <t>Lewisham East</t>
  </si>
  <si>
    <t>E02000659</t>
  </si>
  <si>
    <t>Blackheath West</t>
  </si>
  <si>
    <t>E02000661</t>
  </si>
  <si>
    <t>Blackheath Village</t>
  </si>
  <si>
    <t>E02000665</t>
  </si>
  <si>
    <t>E02000668</t>
  </si>
  <si>
    <t>Lee</t>
  </si>
  <si>
    <t>E02000670</t>
  </si>
  <si>
    <t>E02000672</t>
  </si>
  <si>
    <t>Catford Bridge</t>
  </si>
  <si>
    <t>E02000674</t>
  </si>
  <si>
    <t>Corbett Estate</t>
  </si>
  <si>
    <t>E02000675</t>
  </si>
  <si>
    <t>Grove Park &amp; Lee South</t>
  </si>
  <si>
    <t>E02000677</t>
  </si>
  <si>
    <t>Culverley Green</t>
  </si>
  <si>
    <t>E02000678</t>
  </si>
  <si>
    <t>Further Green</t>
  </si>
  <si>
    <t>E02000682</t>
  </si>
  <si>
    <t>E02000683</t>
  </si>
  <si>
    <t>Chinbrook</t>
  </si>
  <si>
    <t>E02006783</t>
  </si>
  <si>
    <t>Downham East</t>
  </si>
  <si>
    <t>E02006784</t>
  </si>
  <si>
    <t>Downham West</t>
  </si>
  <si>
    <t>E14000788</t>
  </si>
  <si>
    <t>Lewisham West and Penge</t>
  </si>
  <si>
    <t>E02000130</t>
  </si>
  <si>
    <t>Penge East</t>
  </si>
  <si>
    <t>E02000131</t>
  </si>
  <si>
    <t>Crystal Palace Park</t>
  </si>
  <si>
    <t>E02000135</t>
  </si>
  <si>
    <t>E02000139</t>
  </si>
  <si>
    <t>E02000141</t>
  </si>
  <si>
    <t>E02000673</t>
  </si>
  <si>
    <t>E02000676</t>
  </si>
  <si>
    <t>E02000679</t>
  </si>
  <si>
    <t>E02000680</t>
  </si>
  <si>
    <t>Upper Sydenham</t>
  </si>
  <si>
    <t>E02000681</t>
  </si>
  <si>
    <t>Bellingham &amp; Perry Hill</t>
  </si>
  <si>
    <t>E02000685</t>
  </si>
  <si>
    <t>Sydenham Wells</t>
  </si>
  <si>
    <t>E02000686</t>
  </si>
  <si>
    <t>Beckenham Hill</t>
  </si>
  <si>
    <t>E02000687</t>
  </si>
  <si>
    <t>Lower Sydenham</t>
  </si>
  <si>
    <t>E14000789</t>
  </si>
  <si>
    <t>Lewisham, Deptford</t>
  </si>
  <si>
    <t>E02000653</t>
  </si>
  <si>
    <t>Silwood &amp; Pepys</t>
  </si>
  <si>
    <t>E02000654</t>
  </si>
  <si>
    <t>Deptford North</t>
  </si>
  <si>
    <t>E02000655</t>
  </si>
  <si>
    <t>New Cross Gate</t>
  </si>
  <si>
    <t>E02000657</t>
  </si>
  <si>
    <t>New Cross South</t>
  </si>
  <si>
    <t>E02000658</t>
  </si>
  <si>
    <t>Telegraph Hill</t>
  </si>
  <si>
    <t>E02000660</t>
  </si>
  <si>
    <t>Brockley East &amp; St Johns</t>
  </si>
  <si>
    <t>E02000662</t>
  </si>
  <si>
    <t>Brockley West</t>
  </si>
  <si>
    <t>E02000663</t>
  </si>
  <si>
    <t>E02000664</t>
  </si>
  <si>
    <t>Lewisham Central &amp; Park</t>
  </si>
  <si>
    <t>E02000666</t>
  </si>
  <si>
    <t>E02000667</t>
  </si>
  <si>
    <t>Crofton Park</t>
  </si>
  <si>
    <t>E02000669</t>
  </si>
  <si>
    <t>E02000671</t>
  </si>
  <si>
    <t>Honor Oak</t>
  </si>
  <si>
    <t>E02006798</t>
  </si>
  <si>
    <t>New Cross &amp; Deptford South</t>
  </si>
  <si>
    <t>E14000790</t>
  </si>
  <si>
    <t>Leyton and Wanstead</t>
  </si>
  <si>
    <t>E02000764</t>
  </si>
  <si>
    <t>Snaresbrook</t>
  </si>
  <si>
    <t>E02000768</t>
  </si>
  <si>
    <t>Wanstead</t>
  </si>
  <si>
    <t>E02000777</t>
  </si>
  <si>
    <t>E02000913</t>
  </si>
  <si>
    <t>Whipps Cross</t>
  </si>
  <si>
    <t>E02000914</t>
  </si>
  <si>
    <t>Baker's Arms</t>
  </si>
  <si>
    <t>E02000915</t>
  </si>
  <si>
    <t>E02000917</t>
  </si>
  <si>
    <t>Leyton North</t>
  </si>
  <si>
    <t>E02000918</t>
  </si>
  <si>
    <t>Leytonstone East</t>
  </si>
  <si>
    <t>E02000919</t>
  </si>
  <si>
    <t>Leyton East</t>
  </si>
  <si>
    <t>E02000920</t>
  </si>
  <si>
    <t>Leyton South</t>
  </si>
  <si>
    <t>E02000921</t>
  </si>
  <si>
    <t>Leytonstone South West</t>
  </si>
  <si>
    <t>E02000922</t>
  </si>
  <si>
    <t>Leytonstone South East</t>
  </si>
  <si>
    <t>E14000791</t>
  </si>
  <si>
    <t>Lichfield</t>
  </si>
  <si>
    <t>E02006145</t>
  </si>
  <si>
    <t>Barton-under-Needwood</t>
  </si>
  <si>
    <t>E02006146</t>
  </si>
  <si>
    <t>Armitage &amp; Colton</t>
  </si>
  <si>
    <t>E02006147</t>
  </si>
  <si>
    <t>Alrewas, Fradley &amp; King's Bromley</t>
  </si>
  <si>
    <t>E02006148</t>
  </si>
  <si>
    <t>E02006149</t>
  </si>
  <si>
    <t>Lichfield Central</t>
  </si>
  <si>
    <t>E02006150</t>
  </si>
  <si>
    <t>Lichfield East</t>
  </si>
  <si>
    <t>E02006151</t>
  </si>
  <si>
    <t>Burntwood West</t>
  </si>
  <si>
    <t>E02006152</t>
  </si>
  <si>
    <t>Lichfield West &amp; South</t>
  </si>
  <si>
    <t>E02006153</t>
  </si>
  <si>
    <t>E02006154</t>
  </si>
  <si>
    <t>Burntwood Chase Terrace &amp; Hammerwich</t>
  </si>
  <si>
    <t>E02006155</t>
  </si>
  <si>
    <t>E14000792</t>
  </si>
  <si>
    <t>Lincoln</t>
  </si>
  <si>
    <t>E02005442</t>
  </si>
  <si>
    <t>Ermine</t>
  </si>
  <si>
    <t>E02005443</t>
  </si>
  <si>
    <t>Glebe Park</t>
  </si>
  <si>
    <t>E02005444</t>
  </si>
  <si>
    <t>Cathedral &amp; West Common</t>
  </si>
  <si>
    <t>E02005445</t>
  </si>
  <si>
    <t>Monks Road, St Giles &amp; Greetwell</t>
  </si>
  <si>
    <t>E02005446</t>
  </si>
  <si>
    <t>Wharf &amp; University</t>
  </si>
  <si>
    <t>E02005447</t>
  </si>
  <si>
    <t>Pelham Bridge &amp; South Common</t>
  </si>
  <si>
    <t>E02005448</t>
  </si>
  <si>
    <t>E02005449</t>
  </si>
  <si>
    <t>Boultham &amp; New Boultham</t>
  </si>
  <si>
    <t>E02005450</t>
  </si>
  <si>
    <t>E02005451</t>
  </si>
  <si>
    <t>Bracebridge North &amp; Boultham Moor</t>
  </si>
  <si>
    <t>E02005452</t>
  </si>
  <si>
    <t>Bracebridge South &amp; Swallow Beck</t>
  </si>
  <si>
    <t>E02005453</t>
  </si>
  <si>
    <t>Washingborough &amp; Branston</t>
  </si>
  <si>
    <t>E02005455</t>
  </si>
  <si>
    <t>E02005456</t>
  </si>
  <si>
    <t>Bracebridge Heath &amp; Waddington</t>
  </si>
  <si>
    <t>E14000793</t>
  </si>
  <si>
    <t>Liverpool, Riverside</t>
  </si>
  <si>
    <t>E02001358</t>
  </si>
  <si>
    <t>E02001360</t>
  </si>
  <si>
    <t>Kirkdale North</t>
  </si>
  <si>
    <t>E02001368</t>
  </si>
  <si>
    <t>E02001369</t>
  </si>
  <si>
    <t>Everton West</t>
  </si>
  <si>
    <t>E02001376</t>
  </si>
  <si>
    <t>E02001377</t>
  </si>
  <si>
    <t>Edge Hill</t>
  </si>
  <si>
    <t>E02001383</t>
  </si>
  <si>
    <t>Chinatown, St James &amp; Georgian Quarter</t>
  </si>
  <si>
    <t>E02001384</t>
  </si>
  <si>
    <t>Wavertree South</t>
  </si>
  <si>
    <t>E02001385</t>
  </si>
  <si>
    <t>Toxteth Park</t>
  </si>
  <si>
    <t>E02001388</t>
  </si>
  <si>
    <t>Wavertree Penny Lane</t>
  </si>
  <si>
    <t>E02001389</t>
  </si>
  <si>
    <t>Princes Park</t>
  </si>
  <si>
    <t>E02001390</t>
  </si>
  <si>
    <t>Toxteth</t>
  </si>
  <si>
    <t>E02001394</t>
  </si>
  <si>
    <t>E02001395</t>
  </si>
  <si>
    <t>E02001396</t>
  </si>
  <si>
    <t>Dingle</t>
  </si>
  <si>
    <t>E02001398</t>
  </si>
  <si>
    <t>E02006932</t>
  </si>
  <si>
    <t>Central &amp; Islington</t>
  </si>
  <si>
    <t>E02006933</t>
  </si>
  <si>
    <t>Albert Dock &amp; Queen's Dock</t>
  </si>
  <si>
    <t>E02006934</t>
  </si>
  <si>
    <t>Pier Head</t>
  </si>
  <si>
    <t>E14000794</t>
  </si>
  <si>
    <t>Liverpool, Walton</t>
  </si>
  <si>
    <t>E02001347</t>
  </si>
  <si>
    <t>E02001348</t>
  </si>
  <si>
    <t>E02001349</t>
  </si>
  <si>
    <t>Orrell Park</t>
  </si>
  <si>
    <t>E02001350</t>
  </si>
  <si>
    <t>E02001351</t>
  </si>
  <si>
    <t>Fazakerley South</t>
  </si>
  <si>
    <t>E02001352</t>
  </si>
  <si>
    <t>Walton North</t>
  </si>
  <si>
    <t>E02001354</t>
  </si>
  <si>
    <t>Walton East</t>
  </si>
  <si>
    <t>E02001355</t>
  </si>
  <si>
    <t>Walton Hall</t>
  </si>
  <si>
    <t>E02001356</t>
  </si>
  <si>
    <t>Norris Green East</t>
  </si>
  <si>
    <t>E02001357</t>
  </si>
  <si>
    <t>Norris Green West</t>
  </si>
  <si>
    <t>E02001361</t>
  </si>
  <si>
    <t>Anfield North</t>
  </si>
  <si>
    <t>E02001362</t>
  </si>
  <si>
    <t>E02001364</t>
  </si>
  <si>
    <t>Anfield West</t>
  </si>
  <si>
    <t>E02001365</t>
  </si>
  <si>
    <t>Anfield East</t>
  </si>
  <si>
    <t>E02001366</t>
  </si>
  <si>
    <t>E02001370</t>
  </si>
  <si>
    <t>Everton East</t>
  </si>
  <si>
    <t>E14000795</t>
  </si>
  <si>
    <t>Liverpool, Wavertree</t>
  </si>
  <si>
    <t>E02001372</t>
  </si>
  <si>
    <t>Knotty Ash</t>
  </si>
  <si>
    <t>E02001373</t>
  </si>
  <si>
    <t>Fairfield East</t>
  </si>
  <si>
    <t>E02001374</t>
  </si>
  <si>
    <t>Fairfield West &amp; Newsham Park</t>
  </si>
  <si>
    <t>E02001375</t>
  </si>
  <si>
    <t>E02001378</t>
  </si>
  <si>
    <t>Wavertree East</t>
  </si>
  <si>
    <t>E02001380</t>
  </si>
  <si>
    <t>Broad Green</t>
  </si>
  <si>
    <t>E02001381</t>
  </si>
  <si>
    <t>Wavertree West</t>
  </si>
  <si>
    <t>E02001387</t>
  </si>
  <si>
    <t>E14000796</t>
  </si>
  <si>
    <t>Liverpool, West Derby</t>
  </si>
  <si>
    <t>E02001353</t>
  </si>
  <si>
    <t>E02001359</t>
  </si>
  <si>
    <t>Croxteth Park</t>
  </si>
  <si>
    <t>E02001363</t>
  </si>
  <si>
    <t>Yewtree</t>
  </si>
  <si>
    <t>E02001367</t>
  </si>
  <si>
    <t>Sandfield Park &amp; Holly Lodge</t>
  </si>
  <si>
    <t>E02001371</t>
  </si>
  <si>
    <t>Dovecot</t>
  </si>
  <si>
    <t>E14000797</t>
  </si>
  <si>
    <t>E02005345</t>
  </si>
  <si>
    <t>E02005346</t>
  </si>
  <si>
    <t>E02005347</t>
  </si>
  <si>
    <t>E02005348</t>
  </si>
  <si>
    <t>E02005349</t>
  </si>
  <si>
    <t>Shepshed West</t>
  </si>
  <si>
    <t>E02005350</t>
  </si>
  <si>
    <t>Shepshed East</t>
  </si>
  <si>
    <t>E02005351</t>
  </si>
  <si>
    <t>E02005353</t>
  </si>
  <si>
    <t>E02005354</t>
  </si>
  <si>
    <t>E02005355</t>
  </si>
  <si>
    <t>Barrow upon Soar</t>
  </si>
  <si>
    <t>E02005356</t>
  </si>
  <si>
    <t>Quorn &amp; Mountsorrel Castle</t>
  </si>
  <si>
    <t>E02005357</t>
  </si>
  <si>
    <t>Sileby</t>
  </si>
  <si>
    <t>E14000798</t>
  </si>
  <si>
    <t>Louth and Horncastle</t>
  </si>
  <si>
    <t>E02005424</t>
  </si>
  <si>
    <t>Holton-le-Clay, Binbrook &amp; Tetney</t>
  </si>
  <si>
    <t>E02005425</t>
  </si>
  <si>
    <t>Marshchapel, Somercotes &amp; Grimoldby</t>
  </si>
  <si>
    <t>E02005426</t>
  </si>
  <si>
    <t>Louth North &amp; East</t>
  </si>
  <si>
    <t>E02005427</t>
  </si>
  <si>
    <t>Louth Central &amp; South</t>
  </si>
  <si>
    <t>E02005428</t>
  </si>
  <si>
    <t>Mablethorpe</t>
  </si>
  <si>
    <t>E02005429</t>
  </si>
  <si>
    <t>Sutton-on-Sea</t>
  </si>
  <si>
    <t>E02005431</t>
  </si>
  <si>
    <t>Alford, Withern &amp; Willoughby</t>
  </si>
  <si>
    <t>E02005432</t>
  </si>
  <si>
    <t>E02005434</t>
  </si>
  <si>
    <t>Horncastle</t>
  </si>
  <si>
    <t>E02005439</t>
  </si>
  <si>
    <t>Coningsby &amp; Woodhall Spa</t>
  </si>
  <si>
    <t>E14000799</t>
  </si>
  <si>
    <t>Ludlow</t>
  </si>
  <si>
    <t>E02006010</t>
  </si>
  <si>
    <t>Much Wenlock &amp; Broseley</t>
  </si>
  <si>
    <t>E02006011</t>
  </si>
  <si>
    <t>Bridgnorth West</t>
  </si>
  <si>
    <t>E02006012</t>
  </si>
  <si>
    <t>Bridgnorth East</t>
  </si>
  <si>
    <t>E02006013</t>
  </si>
  <si>
    <t>E02006014</t>
  </si>
  <si>
    <t>Highley &amp; Ditton Priors</t>
  </si>
  <si>
    <t>E02006041</t>
  </si>
  <si>
    <t>E02006042</t>
  </si>
  <si>
    <t>Church Stretton</t>
  </si>
  <si>
    <t>E02006043</t>
  </si>
  <si>
    <t>Craven Arms &amp; Broadstone</t>
  </si>
  <si>
    <t>E02006044</t>
  </si>
  <si>
    <t>Clun &amp; Bucknell</t>
  </si>
  <si>
    <t>E02006045</t>
  </si>
  <si>
    <t>E02006046</t>
  </si>
  <si>
    <t>E14000800</t>
  </si>
  <si>
    <t>Luton North</t>
  </si>
  <si>
    <t>E02003258</t>
  </si>
  <si>
    <t>Bramingham</t>
  </si>
  <si>
    <t>E02003259</t>
  </si>
  <si>
    <t>Sundon Park</t>
  </si>
  <si>
    <t>E02003260</t>
  </si>
  <si>
    <t>Marsh Farm</t>
  </si>
  <si>
    <t>E02003261</t>
  </si>
  <si>
    <t>Warden Hill</t>
  </si>
  <si>
    <t>E02003262</t>
  </si>
  <si>
    <t>Leagrave</t>
  </si>
  <si>
    <t>E02003263</t>
  </si>
  <si>
    <t>Limbury</t>
  </si>
  <si>
    <t>E02003264</t>
  </si>
  <si>
    <t>Barnfield</t>
  </si>
  <si>
    <t>E02003266</t>
  </si>
  <si>
    <t>Lewsey North</t>
  </si>
  <si>
    <t>E02003267</t>
  </si>
  <si>
    <t>E02003268</t>
  </si>
  <si>
    <t>Challney</t>
  </si>
  <si>
    <t>E02003270</t>
  </si>
  <si>
    <t>Lewsey South</t>
  </si>
  <si>
    <t>E02003272</t>
  </si>
  <si>
    <t>Kingsway</t>
  </si>
  <si>
    <t>E14000801</t>
  </si>
  <si>
    <t>Luton South</t>
  </si>
  <si>
    <t>E02003265</t>
  </si>
  <si>
    <t>Stopsley North</t>
  </si>
  <si>
    <t>E02003269</t>
  </si>
  <si>
    <t>Stopsley South &amp; Round Green</t>
  </si>
  <si>
    <t>E02003271</t>
  </si>
  <si>
    <t>Wigmore &amp; Airport</t>
  </si>
  <si>
    <t>E02003273</t>
  </si>
  <si>
    <t>St Anns Hill</t>
  </si>
  <si>
    <t>E02003274</t>
  </si>
  <si>
    <t>Bury Park</t>
  </si>
  <si>
    <t>E02003275</t>
  </si>
  <si>
    <t>E02003276</t>
  </si>
  <si>
    <t>E02003277</t>
  </si>
  <si>
    <t>Farley Hill &amp; Stockwood Park</t>
  </si>
  <si>
    <t>E02003278</t>
  </si>
  <si>
    <t>New Town</t>
  </si>
  <si>
    <t>E02003651</t>
  </si>
  <si>
    <t>E14000802</t>
  </si>
  <si>
    <t>Macclesfield</t>
  </si>
  <si>
    <t>E02003853</t>
  </si>
  <si>
    <t>E02003854</t>
  </si>
  <si>
    <t>Poynton West</t>
  </si>
  <si>
    <t>E02003855</t>
  </si>
  <si>
    <t>Poynton East</t>
  </si>
  <si>
    <t>E02003862</t>
  </si>
  <si>
    <t>Prestbury &amp; Adlington</t>
  </si>
  <si>
    <t>E02003865</t>
  </si>
  <si>
    <t>Bollington</t>
  </si>
  <si>
    <t>E02003866</t>
  </si>
  <si>
    <t>Macclesfield Tytherington</t>
  </si>
  <si>
    <t>E02003867</t>
  </si>
  <si>
    <t>Macclesfield Upton Priory &amp; Greenside</t>
  </si>
  <si>
    <t>E02003868</t>
  </si>
  <si>
    <t>E02003869</t>
  </si>
  <si>
    <t>Macclesfield Bollinbrook</t>
  </si>
  <si>
    <t>E02003870</t>
  </si>
  <si>
    <t>Central Macclesfield</t>
  </si>
  <si>
    <t>E02003871</t>
  </si>
  <si>
    <t>Macclesfield Weston</t>
  </si>
  <si>
    <t>E02003872</t>
  </si>
  <si>
    <t>Gawsworth &amp; Macclesfield Forest</t>
  </si>
  <si>
    <t>E02003873</t>
  </si>
  <si>
    <t>E14000803</t>
  </si>
  <si>
    <t>Maidenhead</t>
  </si>
  <si>
    <t>E02003421</t>
  </si>
  <si>
    <t>E02003422</t>
  </si>
  <si>
    <t>Cookham &amp; Waltham</t>
  </si>
  <si>
    <t>E02003423</t>
  </si>
  <si>
    <t>Furze Platt</t>
  </si>
  <si>
    <t>E02003424</t>
  </si>
  <si>
    <t>Maidenhead East</t>
  </si>
  <si>
    <t>E02003425</t>
  </si>
  <si>
    <t>Maidenhead Central</t>
  </si>
  <si>
    <t>E02003426</t>
  </si>
  <si>
    <t>Maidenhead Highway</t>
  </si>
  <si>
    <t>E02003427</t>
  </si>
  <si>
    <t>E02003428</t>
  </si>
  <si>
    <t>Cox Green</t>
  </si>
  <si>
    <t>E02003429</t>
  </si>
  <si>
    <t>Bray Wick &amp; Holyport</t>
  </si>
  <si>
    <t>E02003439</t>
  </si>
  <si>
    <t>Twyford East &amp; Wargrave</t>
  </si>
  <si>
    <t>E02003440</t>
  </si>
  <si>
    <t>Twyford West &amp; Charvil</t>
  </si>
  <si>
    <t>E02003441</t>
  </si>
  <si>
    <t>Sonning &amp; Woodley North</t>
  </si>
  <si>
    <t>E02003442</t>
  </si>
  <si>
    <t>Woodley East</t>
  </si>
  <si>
    <t>E02003448</t>
  </si>
  <si>
    <t>E14000804</t>
  </si>
  <si>
    <t>Maidstone and The Weald</t>
  </si>
  <si>
    <t>E02005069</t>
  </si>
  <si>
    <t>Penenden Heath</t>
  </si>
  <si>
    <t>E02005070</t>
  </si>
  <si>
    <t>Allington</t>
  </si>
  <si>
    <t>E02005071</t>
  </si>
  <si>
    <t>Ringlestone &amp; Central Maidstone</t>
  </si>
  <si>
    <t>E02005073</t>
  </si>
  <si>
    <t>E02005075</t>
  </si>
  <si>
    <t>Barming</t>
  </si>
  <si>
    <t>E02005076</t>
  </si>
  <si>
    <t>Tovil</t>
  </si>
  <si>
    <t>E02005081</t>
  </si>
  <si>
    <t>Yalding &amp; Farleigh</t>
  </si>
  <si>
    <t>E02005083</t>
  </si>
  <si>
    <t>Loose &amp; Coxheath</t>
  </si>
  <si>
    <t>E02005085</t>
  </si>
  <si>
    <t>Marden</t>
  </si>
  <si>
    <t>E02005086</t>
  </si>
  <si>
    <t>Staplehurst</t>
  </si>
  <si>
    <t>E02005174</t>
  </si>
  <si>
    <t>E02005175</t>
  </si>
  <si>
    <t>E14000805</t>
  </si>
  <si>
    <t>Makerfield</t>
  </si>
  <si>
    <t>E02001299</t>
  </si>
  <si>
    <t>Hindley West</t>
  </si>
  <si>
    <t>E02001301</t>
  </si>
  <si>
    <t>Wigan South</t>
  </si>
  <si>
    <t>E02001302</t>
  </si>
  <si>
    <t>Hindley East</t>
  </si>
  <si>
    <t>E02001304</t>
  </si>
  <si>
    <t>E02001306</t>
  </si>
  <si>
    <t>Worsley Mesnes &amp; Hawkley</t>
  </si>
  <si>
    <t>E02001307</t>
  </si>
  <si>
    <t>Winstanley</t>
  </si>
  <si>
    <t>E02001310</t>
  </si>
  <si>
    <t>Platt Bridge &amp; Spring View</t>
  </si>
  <si>
    <t>E02001318</t>
  </si>
  <si>
    <t>Ashton-in-Makerfield North</t>
  </si>
  <si>
    <t>E02001322</t>
  </si>
  <si>
    <t>E14000806</t>
  </si>
  <si>
    <t>Maldon</t>
  </si>
  <si>
    <t>E02004500</t>
  </si>
  <si>
    <t>Danbury &amp; Bicknacre</t>
  </si>
  <si>
    <t>E02004502</t>
  </si>
  <si>
    <t>E02004503</t>
  </si>
  <si>
    <t>South Woodham Ferrers North</t>
  </si>
  <si>
    <t>E02004504</t>
  </si>
  <si>
    <t>South Woodham Ferrers South</t>
  </si>
  <si>
    <t>E02004505</t>
  </si>
  <si>
    <t>Rettendon &amp; Runwell</t>
  </si>
  <si>
    <t>E02004557</t>
  </si>
  <si>
    <t>Heybridge</t>
  </si>
  <si>
    <t>E02004558</t>
  </si>
  <si>
    <t>Maldon North</t>
  </si>
  <si>
    <t>E02004559</t>
  </si>
  <si>
    <t>Maldon South</t>
  </si>
  <si>
    <t>E02004560</t>
  </si>
  <si>
    <t>Southminster, Bradwell &amp; Dengie Peninsula</t>
  </si>
  <si>
    <t>E02004561</t>
  </si>
  <si>
    <t>E02004562</t>
  </si>
  <si>
    <t>Burnham-on-Crouch</t>
  </si>
  <si>
    <t>E14000807</t>
  </si>
  <si>
    <t>Manchester Central</t>
  </si>
  <si>
    <t>E02001055</t>
  </si>
  <si>
    <t>Newton Heath</t>
  </si>
  <si>
    <t>E02001056</t>
  </si>
  <si>
    <t>Clayton Vale</t>
  </si>
  <si>
    <t>E02001057</t>
  </si>
  <si>
    <t>New Islington &amp; Miles Platting</t>
  </si>
  <si>
    <t>E02001059</t>
  </si>
  <si>
    <t>Beswick, Eastlands &amp; Openshaw Park</t>
  </si>
  <si>
    <t>E02001061</t>
  </si>
  <si>
    <t>Openshaw &amp; Gorton North</t>
  </si>
  <si>
    <t>E02001062</t>
  </si>
  <si>
    <t>Ardwick</t>
  </si>
  <si>
    <t>E02001063</t>
  </si>
  <si>
    <t>Hulme &amp; University</t>
  </si>
  <si>
    <t>E02001064</t>
  </si>
  <si>
    <t>Belle Vue &amp; West Gorton</t>
  </si>
  <si>
    <t>E02001066</t>
  </si>
  <si>
    <t>E02001068</t>
  </si>
  <si>
    <t>Moss Side</t>
  </si>
  <si>
    <t>E02001069</t>
  </si>
  <si>
    <t>Rusholme West &amp; Moss Side East</t>
  </si>
  <si>
    <t>E02001070</t>
  </si>
  <si>
    <t>Rusholme East</t>
  </si>
  <si>
    <t>E02001074</t>
  </si>
  <si>
    <t>Fallowfield West &amp; Whalley Range South</t>
  </si>
  <si>
    <t>E02006902</t>
  </si>
  <si>
    <t>City Centre North &amp; Collyhurst</t>
  </si>
  <si>
    <t>E02006912</t>
  </si>
  <si>
    <t>Piccadilly &amp; Ancoats</t>
  </si>
  <si>
    <t>E02006914</t>
  </si>
  <si>
    <t>E02006916</t>
  </si>
  <si>
    <t>Hulme Park &amp; St George's</t>
  </si>
  <si>
    <t>E02006917</t>
  </si>
  <si>
    <t>Castlefield &amp; Deansgate</t>
  </si>
  <si>
    <t>E14000808</t>
  </si>
  <si>
    <t>Manchester, Gorton</t>
  </si>
  <si>
    <t>E02001065</t>
  </si>
  <si>
    <t>Abbey Hey</t>
  </si>
  <si>
    <t>E02001067</t>
  </si>
  <si>
    <t>Gorton South</t>
  </si>
  <si>
    <t>E02001071</t>
  </si>
  <si>
    <t>Levenshulme North</t>
  </si>
  <si>
    <t>E02001072</t>
  </si>
  <si>
    <t>E02001073</t>
  </si>
  <si>
    <t>Chorlton North</t>
  </si>
  <si>
    <t>E02001075</t>
  </si>
  <si>
    <t>Levenshulme Central</t>
  </si>
  <si>
    <t>E02001076</t>
  </si>
  <si>
    <t>Fallowfield Central</t>
  </si>
  <si>
    <t>E02001077</t>
  </si>
  <si>
    <t>Chorlton South</t>
  </si>
  <si>
    <t>E02001078</t>
  </si>
  <si>
    <t>Levenshulme South &amp; Burnage North</t>
  </si>
  <si>
    <t>E14000809</t>
  </si>
  <si>
    <t>Manchester, Withington</t>
  </si>
  <si>
    <t>E02001079</t>
  </si>
  <si>
    <t>E02001080</t>
  </si>
  <si>
    <t>Ladybarn</t>
  </si>
  <si>
    <t>E02001081</t>
  </si>
  <si>
    <t>Beech Road &amp; Chorlton Meadows</t>
  </si>
  <si>
    <t>E02001082</t>
  </si>
  <si>
    <t>E02001083</t>
  </si>
  <si>
    <t>West Didsbury</t>
  </si>
  <si>
    <t>E02001084</t>
  </si>
  <si>
    <t>E02001085</t>
  </si>
  <si>
    <t>Burnage South</t>
  </si>
  <si>
    <t>E02001086</t>
  </si>
  <si>
    <t>E02001087</t>
  </si>
  <si>
    <t>Didsbury Village</t>
  </si>
  <si>
    <t>E02001089</t>
  </si>
  <si>
    <t>East Didsbury</t>
  </si>
  <si>
    <t>E14000810</t>
  </si>
  <si>
    <t>Mansfield</t>
  </si>
  <si>
    <t>E02005880</t>
  </si>
  <si>
    <t>E02005881</t>
  </si>
  <si>
    <t>Market Warsop</t>
  </si>
  <si>
    <t>E02005882</t>
  </si>
  <si>
    <t>Manor, Hornby &amp; Peafields</t>
  </si>
  <si>
    <t>E02005883</t>
  </si>
  <si>
    <t>Woodhouse</t>
  </si>
  <si>
    <t>E02005884</t>
  </si>
  <si>
    <t>E02005885</t>
  </si>
  <si>
    <t>E02005886</t>
  </si>
  <si>
    <t>Forest Town &amp; Newlands</t>
  </si>
  <si>
    <t>E02005887</t>
  </si>
  <si>
    <t>Mansfield Town Centre &amp; Broomhill</t>
  </si>
  <si>
    <t>E02005888</t>
  </si>
  <si>
    <t>Newgate &amp; Carr Bank</t>
  </si>
  <si>
    <t>E02005889</t>
  </si>
  <si>
    <t>Grange Farm &amp; Ladybrook</t>
  </si>
  <si>
    <t>E02005890</t>
  </si>
  <si>
    <t>Eakring &amp; Ling Forest</t>
  </si>
  <si>
    <t>E02005891</t>
  </si>
  <si>
    <t>Oak Tree &amp; Ransom Wood</t>
  </si>
  <si>
    <t>E02005892</t>
  </si>
  <si>
    <t>King's Walk, Berry Hill &amp; Oakham</t>
  </si>
  <si>
    <t>E14000811</t>
  </si>
  <si>
    <t>Meon Valley</t>
  </si>
  <si>
    <t>E02004709</t>
  </si>
  <si>
    <t>Clanfield &amp; Finchdean</t>
  </si>
  <si>
    <t>E02004710</t>
  </si>
  <si>
    <t>E02004764</t>
  </si>
  <si>
    <t>Waterlooville North West</t>
  </si>
  <si>
    <t>E02004765</t>
  </si>
  <si>
    <t>Waterlooville North East</t>
  </si>
  <si>
    <t>E02004832</t>
  </si>
  <si>
    <t>New Alresford</t>
  </si>
  <si>
    <t>E02004838</t>
  </si>
  <si>
    <t>Colden Common &amp; Twyford</t>
  </si>
  <si>
    <t>E02004839</t>
  </si>
  <si>
    <t>E02004840</t>
  </si>
  <si>
    <t>E02004841</t>
  </si>
  <si>
    <t>E02004842</t>
  </si>
  <si>
    <t>Denmead &amp; Southwick</t>
  </si>
  <si>
    <t>E02006829</t>
  </si>
  <si>
    <t>E02006830</t>
  </si>
  <si>
    <t>Cowplain West</t>
  </si>
  <si>
    <t>E02006831</t>
  </si>
  <si>
    <t>Cowplain East</t>
  </si>
  <si>
    <t>E14000812</t>
  </si>
  <si>
    <t>Meriden</t>
  </si>
  <si>
    <t>E02002081</t>
  </si>
  <si>
    <t>Castle Bromwich West</t>
  </si>
  <si>
    <t>E02002082</t>
  </si>
  <si>
    <t>Smith's Wood North</t>
  </si>
  <si>
    <t>E02002083</t>
  </si>
  <si>
    <t>Castle Bromwich East</t>
  </si>
  <si>
    <t>E02002084</t>
  </si>
  <si>
    <t>Smith's Wood South</t>
  </si>
  <si>
    <t>E02002085</t>
  </si>
  <si>
    <t>Kingshurst</t>
  </si>
  <si>
    <t>E02002086</t>
  </si>
  <si>
    <t>Chelmsley Wood West</t>
  </si>
  <si>
    <t>E02002087</t>
  </si>
  <si>
    <t>Fordbridge</t>
  </si>
  <si>
    <t>E02002088</t>
  </si>
  <si>
    <t>Chelmsley Wood East</t>
  </si>
  <si>
    <t>E02002089</t>
  </si>
  <si>
    <t>Marston Green &amp; Airport</t>
  </si>
  <si>
    <t>E02002095</t>
  </si>
  <si>
    <t>Elmdon Heath &amp; Catherine-de-Barnes</t>
  </si>
  <si>
    <t>E02002097</t>
  </si>
  <si>
    <t>Meriden, Hampton-in-Arden &amp; Temple Balsall</t>
  </si>
  <si>
    <t>E02002104</t>
  </si>
  <si>
    <t>Monkspath North</t>
  </si>
  <si>
    <t>E02002105</t>
  </si>
  <si>
    <t>Balsall Common</t>
  </si>
  <si>
    <t>E02002106</t>
  </si>
  <si>
    <t>E02002107</t>
  </si>
  <si>
    <t>Monkspath South</t>
  </si>
  <si>
    <t>E02002108</t>
  </si>
  <si>
    <t>Dorridge</t>
  </si>
  <si>
    <t>E02002109</t>
  </si>
  <si>
    <t>E14000813</t>
  </si>
  <si>
    <t>Mid Bedfordshire</t>
  </si>
  <si>
    <t>E02003602</t>
  </si>
  <si>
    <t>E02003605</t>
  </si>
  <si>
    <t>E02003606</t>
  </si>
  <si>
    <t>Houghton Conquest &amp; Clophill</t>
  </si>
  <si>
    <t>E02003607</t>
  </si>
  <si>
    <t>Marston Moretaine, Lidlington &amp; Woburn</t>
  </si>
  <si>
    <t>E02003609</t>
  </si>
  <si>
    <t>Shefford &amp; Shillington</t>
  </si>
  <si>
    <t>E02003610</t>
  </si>
  <si>
    <t>E02003611</t>
  </si>
  <si>
    <t>E02003613</t>
  </si>
  <si>
    <t>Flitwick East</t>
  </si>
  <si>
    <t>E02003614</t>
  </si>
  <si>
    <t>Flitwick West</t>
  </si>
  <si>
    <t>E02003615</t>
  </si>
  <si>
    <t>E02003617</t>
  </si>
  <si>
    <t>E02003634</t>
  </si>
  <si>
    <t>E02003635</t>
  </si>
  <si>
    <t>Wootton</t>
  </si>
  <si>
    <t>E02003636</t>
  </si>
  <si>
    <t>Barton-le-Clay &amp; Upper Sundon</t>
  </si>
  <si>
    <t>E02003637</t>
  </si>
  <si>
    <t>Toddington, Heath &amp; Reach</t>
  </si>
  <si>
    <t>E14000814</t>
  </si>
  <si>
    <t>Mid Derbyshire</t>
  </si>
  <si>
    <t>E02002796</t>
  </si>
  <si>
    <t>Allestree North</t>
  </si>
  <si>
    <t>E02002797</t>
  </si>
  <si>
    <t>Allestree South</t>
  </si>
  <si>
    <t>E02002798</t>
  </si>
  <si>
    <t>Oakwood</t>
  </si>
  <si>
    <t>E02002805</t>
  </si>
  <si>
    <t>Spondon North</t>
  </si>
  <si>
    <t>E02002809</t>
  </si>
  <si>
    <t>Spondon South</t>
  </si>
  <si>
    <t>E02004037</t>
  </si>
  <si>
    <t>E02004038</t>
  </si>
  <si>
    <t>E02004081</t>
  </si>
  <si>
    <t>E02004086</t>
  </si>
  <si>
    <t>Borrowash &amp; Ockbrook</t>
  </si>
  <si>
    <t>E14000815</t>
  </si>
  <si>
    <t>Mid Dorset and North Poole</t>
  </si>
  <si>
    <t>E02003194</t>
  </si>
  <si>
    <t>Merley</t>
  </si>
  <si>
    <t>E02003196</t>
  </si>
  <si>
    <t>Broadstone</t>
  </si>
  <si>
    <t>E02003197</t>
  </si>
  <si>
    <t>Canford Heath West</t>
  </si>
  <si>
    <t>E02003198</t>
  </si>
  <si>
    <t>Canford Heath East</t>
  </si>
  <si>
    <t>E02004249</t>
  </si>
  <si>
    <t>E02004252</t>
  </si>
  <si>
    <t>Wimborne Minster</t>
  </si>
  <si>
    <t>E02004254</t>
  </si>
  <si>
    <t>Corfe Mullen</t>
  </si>
  <si>
    <t>E02004263</t>
  </si>
  <si>
    <t>Bere Regis &amp; Lytchett Matravers</t>
  </si>
  <si>
    <t>E02004264</t>
  </si>
  <si>
    <t>Upton &amp; Lytchett Minster</t>
  </si>
  <si>
    <t>E02004265</t>
  </si>
  <si>
    <t>E14000816</t>
  </si>
  <si>
    <t>Mid Norfolk</t>
  </si>
  <si>
    <t>E02005503</t>
  </si>
  <si>
    <t>Bawdeswell, Swanton Morley &amp; North Elmham</t>
  </si>
  <si>
    <t>E02005504</t>
  </si>
  <si>
    <t>Whissonsett, Litcham &amp; Narborough</t>
  </si>
  <si>
    <t>E02005505</t>
  </si>
  <si>
    <t>Dereham North &amp; Neatherd</t>
  </si>
  <si>
    <t>E02005506</t>
  </si>
  <si>
    <t>Dereham West, Necton &amp; Gressenhall</t>
  </si>
  <si>
    <t>E02005507</t>
  </si>
  <si>
    <t>Dereham Central &amp; Toftwood</t>
  </si>
  <si>
    <t>E02005508</t>
  </si>
  <si>
    <t>E02005510</t>
  </si>
  <si>
    <t>Shipdham, Bradenham &amp; Saham Toney</t>
  </si>
  <si>
    <t>E02005511</t>
  </si>
  <si>
    <t>Watton</t>
  </si>
  <si>
    <t>E02005512</t>
  </si>
  <si>
    <t>E02005513</t>
  </si>
  <si>
    <t>Attleborough</t>
  </si>
  <si>
    <t>E02005515</t>
  </si>
  <si>
    <t>Buckenhams &amp; Snetterton</t>
  </si>
  <si>
    <t>E02005600</t>
  </si>
  <si>
    <t>E02005601</t>
  </si>
  <si>
    <t>Wymondham West</t>
  </si>
  <si>
    <t>E02005603</t>
  </si>
  <si>
    <t>Wymondham East &amp; Spooner Row</t>
  </si>
  <si>
    <t>E14000817</t>
  </si>
  <si>
    <t>Mid Sussex</t>
  </si>
  <si>
    <t>E02006604</t>
  </si>
  <si>
    <t>East Grinstead Central &amp; North</t>
  </si>
  <si>
    <t>E02006606</t>
  </si>
  <si>
    <t>East Grinstead East</t>
  </si>
  <si>
    <t>E02006607</t>
  </si>
  <si>
    <t>East Grinstead West &amp; South</t>
  </si>
  <si>
    <t>E02006611</t>
  </si>
  <si>
    <t>Haywards Heath North East</t>
  </si>
  <si>
    <t>E02006612</t>
  </si>
  <si>
    <t>Haywards Heath West</t>
  </si>
  <si>
    <t>E02006613</t>
  </si>
  <si>
    <t>Haywards Heath East</t>
  </si>
  <si>
    <t>E02006614</t>
  </si>
  <si>
    <t>Haywards Heath South &amp; Cuckfield</t>
  </si>
  <si>
    <t>E02006615</t>
  </si>
  <si>
    <t>Burgess Hill West</t>
  </si>
  <si>
    <t>E02006616</t>
  </si>
  <si>
    <t>Burgess Hill East</t>
  </si>
  <si>
    <t>E02006617</t>
  </si>
  <si>
    <t>Burgess Hill Central</t>
  </si>
  <si>
    <t>E02006618</t>
  </si>
  <si>
    <t>Burgess Hill South</t>
  </si>
  <si>
    <t>E14000818</t>
  </si>
  <si>
    <t>Mid Worcestershire</t>
  </si>
  <si>
    <t>E02006748</t>
  </si>
  <si>
    <t>Hartlebury &amp; Wychbold</t>
  </si>
  <si>
    <t>E02006749</t>
  </si>
  <si>
    <t>E02006750</t>
  </si>
  <si>
    <t>Droitwich Spa East</t>
  </si>
  <si>
    <t>E02006751</t>
  </si>
  <si>
    <t>Droitwich Spa Central</t>
  </si>
  <si>
    <t>E02006752</t>
  </si>
  <si>
    <t>Droitwich Spa South</t>
  </si>
  <si>
    <t>E02006753</t>
  </si>
  <si>
    <t>Fernhill Heath &amp; Ombersley</t>
  </si>
  <si>
    <t>E02006754</t>
  </si>
  <si>
    <t>Crowle &amp; Tibberton</t>
  </si>
  <si>
    <t>E02006755</t>
  </si>
  <si>
    <t>E02006756</t>
  </si>
  <si>
    <t>Drakes Broughton &amp; Norton</t>
  </si>
  <si>
    <t>E02006757</t>
  </si>
  <si>
    <t>Wick, Elmley Castle &amp; Fladbury</t>
  </si>
  <si>
    <t>E02006758</t>
  </si>
  <si>
    <t>Honeybourne &amp; Littleton</t>
  </si>
  <si>
    <t>E02006760</t>
  </si>
  <si>
    <t>Harvington, Offenham &amp; Badsey</t>
  </si>
  <si>
    <t>E02006761</t>
  </si>
  <si>
    <t>Evesham Central</t>
  </si>
  <si>
    <t>E02006762</t>
  </si>
  <si>
    <t>Evesham North &amp; Hampton</t>
  </si>
  <si>
    <t>E02006763</t>
  </si>
  <si>
    <t>E02006764</t>
  </si>
  <si>
    <t>Evesham South</t>
  </si>
  <si>
    <t>E02006765</t>
  </si>
  <si>
    <t>Broadway, Wickhamford &amp; Sedgeberrow</t>
  </si>
  <si>
    <t>E14000819</t>
  </si>
  <si>
    <t>Middlesbrough</t>
  </si>
  <si>
    <t>E02002496</t>
  </si>
  <si>
    <t>Middlesbrough Central</t>
  </si>
  <si>
    <t>E02002497</t>
  </si>
  <si>
    <t>E02002498</t>
  </si>
  <si>
    <t>E02002499</t>
  </si>
  <si>
    <t>Berwick Hills</t>
  </si>
  <si>
    <t>E02002500</t>
  </si>
  <si>
    <t>Linthorpe East &amp; Albert Park</t>
  </si>
  <si>
    <t>E02002501</t>
  </si>
  <si>
    <t>Park Vale</t>
  </si>
  <si>
    <t>E02002502</t>
  </si>
  <si>
    <t>Thorntree</t>
  </si>
  <si>
    <t>E02002503</t>
  </si>
  <si>
    <t>Newport &amp; Maze Park</t>
  </si>
  <si>
    <t>E02002504</t>
  </si>
  <si>
    <t>Linthorpe West</t>
  </si>
  <si>
    <t>E02002506</t>
  </si>
  <si>
    <t>Beechwood &amp; James Cook</t>
  </si>
  <si>
    <t>E02002507</t>
  </si>
  <si>
    <t>Acklam</t>
  </si>
  <si>
    <t>E02002508</t>
  </si>
  <si>
    <t>Kader</t>
  </si>
  <si>
    <t>E02002510</t>
  </si>
  <si>
    <t>Trimdon</t>
  </si>
  <si>
    <t>E14000820</t>
  </si>
  <si>
    <t>Middlesbrough South and East Cleveland</t>
  </si>
  <si>
    <t>E02002505</t>
  </si>
  <si>
    <t>Park End</t>
  </si>
  <si>
    <t>E02002509</t>
  </si>
  <si>
    <t>Easterside</t>
  </si>
  <si>
    <t>E02002512</t>
  </si>
  <si>
    <t>Marton West</t>
  </si>
  <si>
    <t>E02002513</t>
  </si>
  <si>
    <t>Stainton &amp; Hemlington</t>
  </si>
  <si>
    <t>E02002514</t>
  </si>
  <si>
    <t>Coulby Newham</t>
  </si>
  <si>
    <t>E02002521</t>
  </si>
  <si>
    <t>Saltburn</t>
  </si>
  <si>
    <t>E02002524</t>
  </si>
  <si>
    <t>Brotton</t>
  </si>
  <si>
    <t>E02002526</t>
  </si>
  <si>
    <t>Skelton</t>
  </si>
  <si>
    <t>E02002527</t>
  </si>
  <si>
    <t>Loftus &amp; Skinningrove</t>
  </si>
  <si>
    <t>E02002530</t>
  </si>
  <si>
    <t>E02002532</t>
  </si>
  <si>
    <t>Guisborough North</t>
  </si>
  <si>
    <t>E02002533</t>
  </si>
  <si>
    <t>Guisborough West</t>
  </si>
  <si>
    <t>E02002534</t>
  </si>
  <si>
    <t>E02006811</t>
  </si>
  <si>
    <t>Nunthorpe &amp; Marton East</t>
  </si>
  <si>
    <t>E14000821</t>
  </si>
  <si>
    <t>Milton Keynes North</t>
  </si>
  <si>
    <t>E02003459</t>
  </si>
  <si>
    <t>Olney &amp; Lavendon</t>
  </si>
  <si>
    <t>E02003460</t>
  </si>
  <si>
    <t>E02003461</t>
  </si>
  <si>
    <t>Newport Pagnell North</t>
  </si>
  <si>
    <t>E02003462</t>
  </si>
  <si>
    <t>Newport Pagnell South</t>
  </si>
  <si>
    <t>E02003463</t>
  </si>
  <si>
    <t>Great Linford &amp; Giffard Park</t>
  </si>
  <si>
    <t>E02003464</t>
  </si>
  <si>
    <t>Stantonbury &amp; Bradville</t>
  </si>
  <si>
    <t>E02003465</t>
  </si>
  <si>
    <t>Willen &amp; Downhead Park</t>
  </si>
  <si>
    <t>E02003466</t>
  </si>
  <si>
    <t>E02003467</t>
  </si>
  <si>
    <t>Linford Wood</t>
  </si>
  <si>
    <t>E02003468</t>
  </si>
  <si>
    <t>Stony Stratford &amp; Old Wolverton</t>
  </si>
  <si>
    <t>E02003469</t>
  </si>
  <si>
    <t>Bradwell Village</t>
  </si>
  <si>
    <t>E02003470</t>
  </si>
  <si>
    <t>Stacey Bushes &amp; Fullers Slade</t>
  </si>
  <si>
    <t>E02003471</t>
  </si>
  <si>
    <t>Bradwell Common</t>
  </si>
  <si>
    <t>E02003472</t>
  </si>
  <si>
    <t>Central Milton Keynes &amp; Newlands</t>
  </si>
  <si>
    <t>E02003474</t>
  </si>
  <si>
    <t>Woughton &amp; Woolstone</t>
  </si>
  <si>
    <t>E02003475</t>
  </si>
  <si>
    <t>Broughton, Middleton &amp; Kents Hill</t>
  </si>
  <si>
    <t>E02003476</t>
  </si>
  <si>
    <t>Eaglestone &amp; Fishermead</t>
  </si>
  <si>
    <t>E02003479</t>
  </si>
  <si>
    <t>Oldbrook &amp; Coffee Hall</t>
  </si>
  <si>
    <t>E14000822</t>
  </si>
  <si>
    <t>Milton Keynes South</t>
  </si>
  <si>
    <t>E02003473</t>
  </si>
  <si>
    <t>Two Mile Ash</t>
  </si>
  <si>
    <t>E02003477</t>
  </si>
  <si>
    <t>Shenley Wood &amp; Grange Farm</t>
  </si>
  <si>
    <t>E02003478</t>
  </si>
  <si>
    <t>E02003480</t>
  </si>
  <si>
    <t>Walnut Tree &amp; Tilbrook</t>
  </si>
  <si>
    <t>E02003481</t>
  </si>
  <si>
    <t>Denbigh</t>
  </si>
  <si>
    <t>E02003482</t>
  </si>
  <si>
    <t>Bow Brickhill &amp; Woburn Sands</t>
  </si>
  <si>
    <t>E02003483</t>
  </si>
  <si>
    <t>Westcroft &amp; Shenley Brook End</t>
  </si>
  <si>
    <t>E02003484</t>
  </si>
  <si>
    <t>Furzton</t>
  </si>
  <si>
    <t>E02003485</t>
  </si>
  <si>
    <t>Bletchley North West</t>
  </si>
  <si>
    <t>E02003486</t>
  </si>
  <si>
    <t>Tattenhoe &amp; Emerson Valley</t>
  </si>
  <si>
    <t>E02003487</t>
  </si>
  <si>
    <t>Far Bletchley</t>
  </si>
  <si>
    <t>E02003488</t>
  </si>
  <si>
    <t>Bletchley East</t>
  </si>
  <si>
    <t>E02003489</t>
  </si>
  <si>
    <t>Bletchley West</t>
  </si>
  <si>
    <t>E02003490</t>
  </si>
  <si>
    <t>Bletchley South</t>
  </si>
  <si>
    <t>E14000823</t>
  </si>
  <si>
    <t>Mitcham and Morden</t>
  </si>
  <si>
    <t>E02000693</t>
  </si>
  <si>
    <t>Colliers Wood</t>
  </si>
  <si>
    <t>E02000695</t>
  </si>
  <si>
    <t>Graveney</t>
  </si>
  <si>
    <t>E02000696</t>
  </si>
  <si>
    <t>Lavender Park</t>
  </si>
  <si>
    <t>E02000700</t>
  </si>
  <si>
    <t>E02000701</t>
  </si>
  <si>
    <t>Mitcham East</t>
  </si>
  <si>
    <t>E02000702</t>
  </si>
  <si>
    <t>Lonesome</t>
  </si>
  <si>
    <t>E02000705</t>
  </si>
  <si>
    <t>E02000706</t>
  </si>
  <si>
    <t>Mitcham West</t>
  </si>
  <si>
    <t>E02000707</t>
  </si>
  <si>
    <t>E02000709</t>
  </si>
  <si>
    <t>E02000710</t>
  </si>
  <si>
    <t>Mitcham South</t>
  </si>
  <si>
    <t>E02000711</t>
  </si>
  <si>
    <t>Morden Central</t>
  </si>
  <si>
    <t>E02000712</t>
  </si>
  <si>
    <t>St Helier North</t>
  </si>
  <si>
    <t>E02000713</t>
  </si>
  <si>
    <t>Lower Morden</t>
  </si>
  <si>
    <t>E14000824</t>
  </si>
  <si>
    <t>Mole Valley</t>
  </si>
  <si>
    <t>E02006344</t>
  </si>
  <si>
    <t>West Clandon &amp; Send</t>
  </si>
  <si>
    <t>E02006346</t>
  </si>
  <si>
    <t>Horsley &amp; Effingham</t>
  </si>
  <si>
    <t>E02006361</t>
  </si>
  <si>
    <t>E02006364</t>
  </si>
  <si>
    <t>Leatherhead North</t>
  </si>
  <si>
    <t>E02006366</t>
  </si>
  <si>
    <t>Fetcham</t>
  </si>
  <si>
    <t>E02006367</t>
  </si>
  <si>
    <t>Bookham North</t>
  </si>
  <si>
    <t>E02006368</t>
  </si>
  <si>
    <t>Bookham South</t>
  </si>
  <si>
    <t>E02006369</t>
  </si>
  <si>
    <t>Box Hill &amp; Brockham</t>
  </si>
  <si>
    <t>E02006370</t>
  </si>
  <si>
    <t>Dorking North &amp; Westhumble</t>
  </si>
  <si>
    <t>E02006371</t>
  </si>
  <si>
    <t>Dorking South</t>
  </si>
  <si>
    <t>E02006372</t>
  </si>
  <si>
    <t>Holmwoods</t>
  </si>
  <si>
    <t>E02006373</t>
  </si>
  <si>
    <t>E02006374</t>
  </si>
  <si>
    <t>E14000825</t>
  </si>
  <si>
    <t>Morecambe and Lunesdale</t>
  </si>
  <si>
    <t>E02005221</t>
  </si>
  <si>
    <t>Carnforth, Silverdale &amp; Warton</t>
  </si>
  <si>
    <t>E02005223</t>
  </si>
  <si>
    <t>Hest Bank &amp; Bolton-le-Sands</t>
  </si>
  <si>
    <t>E02005224</t>
  </si>
  <si>
    <t>Bare</t>
  </si>
  <si>
    <t>E02005226</t>
  </si>
  <si>
    <t>E02005228</t>
  </si>
  <si>
    <t>Morecambe South West</t>
  </si>
  <si>
    <t>E02005229</t>
  </si>
  <si>
    <t>E02005230</t>
  </si>
  <si>
    <t>E02005231</t>
  </si>
  <si>
    <t>E02005236</t>
  </si>
  <si>
    <t>Heysham &amp; Overton</t>
  </si>
  <si>
    <t>E02006871</t>
  </si>
  <si>
    <t>E14000826</t>
  </si>
  <si>
    <t>Morley and Outwood</t>
  </si>
  <si>
    <t>E02002422</t>
  </si>
  <si>
    <t>Churwell</t>
  </si>
  <si>
    <t>E02002424</t>
  </si>
  <si>
    <t>Morley North &amp; Gildersome East</t>
  </si>
  <si>
    <t>E02002425</t>
  </si>
  <si>
    <t>Drighlington &amp; Gildersome West</t>
  </si>
  <si>
    <t>E02002431</t>
  </si>
  <si>
    <t>Morley East</t>
  </si>
  <si>
    <t>E02002433</t>
  </si>
  <si>
    <t>Morley Central</t>
  </si>
  <si>
    <t>E02002435</t>
  </si>
  <si>
    <t>Morley Bruntcliffe &amp; Woodkirk</t>
  </si>
  <si>
    <t>E02002436</t>
  </si>
  <si>
    <t>Tingley East &amp; East Ardsley</t>
  </si>
  <si>
    <t>E02002437</t>
  </si>
  <si>
    <t>Tingley West &amp; West Ardsley</t>
  </si>
  <si>
    <t>E02002443</t>
  </si>
  <si>
    <t>Outwood East</t>
  </si>
  <si>
    <t>E02002444</t>
  </si>
  <si>
    <t>Stanley, Moorhouse &amp; Bottomboat</t>
  </si>
  <si>
    <t>E02002445</t>
  </si>
  <si>
    <t>Outwood West</t>
  </si>
  <si>
    <t>E02002451</t>
  </si>
  <si>
    <t>E02002454</t>
  </si>
  <si>
    <t>Wakefield Central</t>
  </si>
  <si>
    <t>E02002459</t>
  </si>
  <si>
    <t>Alverthorpe &amp; Flanshaw</t>
  </si>
  <si>
    <t>E14000827</t>
  </si>
  <si>
    <t>New Forest East</t>
  </si>
  <si>
    <t>E02004780</t>
  </si>
  <si>
    <t>Totton Calmore</t>
  </si>
  <si>
    <t>E02004781</t>
  </si>
  <si>
    <t>E02004782</t>
  </si>
  <si>
    <t>E02004783</t>
  </si>
  <si>
    <t>E02004784</t>
  </si>
  <si>
    <t>Ashurst &amp; Cadnam</t>
  </si>
  <si>
    <t>E02004785</t>
  </si>
  <si>
    <t>Lyndhurst &amp; Minstead</t>
  </si>
  <si>
    <t>E02004786</t>
  </si>
  <si>
    <t>Marchwood &amp; Dibden</t>
  </si>
  <si>
    <t>E02004787</t>
  </si>
  <si>
    <t>E02004789</t>
  </si>
  <si>
    <t>Langdown &amp; Dibden Purlieu</t>
  </si>
  <si>
    <t>E02004791</t>
  </si>
  <si>
    <t>Holbury South</t>
  </si>
  <si>
    <t>E02004792</t>
  </si>
  <si>
    <t>Holbury North, Blackfield &amp; Fawley</t>
  </si>
  <si>
    <t>E02004793</t>
  </si>
  <si>
    <t>Brockenhurst &amp; Sway</t>
  </si>
  <si>
    <t>E02004795</t>
  </si>
  <si>
    <t>Lymington Town &amp; Boldre</t>
  </si>
  <si>
    <t>E14000828</t>
  </si>
  <si>
    <t>New Forest West</t>
  </si>
  <si>
    <t>E02004779</t>
  </si>
  <si>
    <t>E02004788</t>
  </si>
  <si>
    <t>E02004790</t>
  </si>
  <si>
    <t>Ringwood South</t>
  </si>
  <si>
    <t>E02004794</t>
  </si>
  <si>
    <t>Bransgore &amp; Burley</t>
  </si>
  <si>
    <t>E02004796</t>
  </si>
  <si>
    <t>Hordle &amp; Bashley</t>
  </si>
  <si>
    <t>E02004797</t>
  </si>
  <si>
    <t>E02004798</t>
  </si>
  <si>
    <t>New Milton West</t>
  </si>
  <si>
    <t>E02004799</t>
  </si>
  <si>
    <t>New Milton East</t>
  </si>
  <si>
    <t>E02004800</t>
  </si>
  <si>
    <t>Barton on Sea</t>
  </si>
  <si>
    <t>E02004801</t>
  </si>
  <si>
    <t>E14000829</t>
  </si>
  <si>
    <t>Newark</t>
  </si>
  <si>
    <t>E02005849</t>
  </si>
  <si>
    <t>E02005895</t>
  </si>
  <si>
    <t>E02005896</t>
  </si>
  <si>
    <t>E02005899</t>
  </si>
  <si>
    <t>Newark North</t>
  </si>
  <si>
    <t>E02005900</t>
  </si>
  <si>
    <t>Southwell</t>
  </si>
  <si>
    <t>E02005901</t>
  </si>
  <si>
    <t>Newark South East</t>
  </si>
  <si>
    <t>E02005902</t>
  </si>
  <si>
    <t>Newark South West</t>
  </si>
  <si>
    <t>E02005903</t>
  </si>
  <si>
    <t>Balderton</t>
  </si>
  <si>
    <t>E02005904</t>
  </si>
  <si>
    <t>E02005905</t>
  </si>
  <si>
    <t>E02005906</t>
  </si>
  <si>
    <t>E02005907</t>
  </si>
  <si>
    <t>Bingham</t>
  </si>
  <si>
    <t>E14000830</t>
  </si>
  <si>
    <t>Newbury</t>
  </si>
  <si>
    <t>E02003367</t>
  </si>
  <si>
    <t>E02003368</t>
  </si>
  <si>
    <t>Lambourn &amp; Great Shefford</t>
  </si>
  <si>
    <t>E02003369</t>
  </si>
  <si>
    <t>Streatley &amp; Pangbourne</t>
  </si>
  <si>
    <t>E02003373</t>
  </si>
  <si>
    <t>Hermitage &amp; Cold Ash</t>
  </si>
  <si>
    <t>E02003376</t>
  </si>
  <si>
    <t>Hungerford</t>
  </si>
  <si>
    <t>E02003377</t>
  </si>
  <si>
    <t>E02003378</t>
  </si>
  <si>
    <t>Newbury North West</t>
  </si>
  <si>
    <t>E02003379</t>
  </si>
  <si>
    <t>Newbury Clay Hill</t>
  </si>
  <si>
    <t>E02003380</t>
  </si>
  <si>
    <t>Thatcham West</t>
  </si>
  <si>
    <t>E02003382</t>
  </si>
  <si>
    <t>E02003383</t>
  </si>
  <si>
    <t>Thatcham North East</t>
  </si>
  <si>
    <t>E02003384</t>
  </si>
  <si>
    <t>E02003385</t>
  </si>
  <si>
    <t>Newbury Central &amp; Greenham</t>
  </si>
  <si>
    <t>E02003386</t>
  </si>
  <si>
    <t>Newbury South West</t>
  </si>
  <si>
    <t>E02003387</t>
  </si>
  <si>
    <t>E14000831</t>
  </si>
  <si>
    <t>Newcastle upon Tyne Central</t>
  </si>
  <si>
    <t>E02001709</t>
  </si>
  <si>
    <t>North Gosforth</t>
  </si>
  <si>
    <t>E02001710</t>
  </si>
  <si>
    <t>Fawdon South</t>
  </si>
  <si>
    <t>E02001711</t>
  </si>
  <si>
    <t>Woolsington &amp; Airport</t>
  </si>
  <si>
    <t>E02001712</t>
  </si>
  <si>
    <t>South Gosforth</t>
  </si>
  <si>
    <t>E02001713</t>
  </si>
  <si>
    <t>Coxlodge &amp; West Gosforth</t>
  </si>
  <si>
    <t>E02001715</t>
  </si>
  <si>
    <t>Kenton</t>
  </si>
  <si>
    <t>E02001718</t>
  </si>
  <si>
    <t>E02001723</t>
  </si>
  <si>
    <t>Cowgate</t>
  </si>
  <si>
    <t>E02001726</t>
  </si>
  <si>
    <t>Fenham</t>
  </si>
  <si>
    <t>E02001729</t>
  </si>
  <si>
    <t>Nunsmoor</t>
  </si>
  <si>
    <t>E02001731</t>
  </si>
  <si>
    <t>E02001732</t>
  </si>
  <si>
    <t>Scotswood</t>
  </si>
  <si>
    <t>E02001734</t>
  </si>
  <si>
    <t>Benwell</t>
  </si>
  <si>
    <t>E02001736</t>
  </si>
  <si>
    <t>Elswick</t>
  </si>
  <si>
    <t>E14000832</t>
  </si>
  <si>
    <t>Newcastle upon Tyne East</t>
  </si>
  <si>
    <t>E02001714</t>
  </si>
  <si>
    <t>High Heaton</t>
  </si>
  <si>
    <t>E02001719</t>
  </si>
  <si>
    <t>North Heaton</t>
  </si>
  <si>
    <t>E02001720</t>
  </si>
  <si>
    <t>North Jesmond</t>
  </si>
  <si>
    <t>E02001724</t>
  </si>
  <si>
    <t>E02001725</t>
  </si>
  <si>
    <t>Heaton South</t>
  </si>
  <si>
    <t>E02001727</t>
  </si>
  <si>
    <t>Walkergate</t>
  </si>
  <si>
    <t>E02001730</t>
  </si>
  <si>
    <t>Shieldfield &amp; Heaton Park</t>
  </si>
  <si>
    <t>E02001733</t>
  </si>
  <si>
    <t>Byker</t>
  </si>
  <si>
    <t>E02001735</t>
  </si>
  <si>
    <t>Walker North</t>
  </si>
  <si>
    <t>E02001737</t>
  </si>
  <si>
    <t>Walker South</t>
  </si>
  <si>
    <t>E14000833</t>
  </si>
  <si>
    <t>Newcastle upon Tyne North</t>
  </si>
  <si>
    <t>E02001708</t>
  </si>
  <si>
    <t>Kingston Park &amp; Dinnington</t>
  </si>
  <si>
    <t>E02001721</t>
  </si>
  <si>
    <t>Throckley &amp; Newburn</t>
  </si>
  <si>
    <t>E02001722</t>
  </si>
  <si>
    <t>Denton</t>
  </si>
  <si>
    <t>E02001728</t>
  </si>
  <si>
    <t>Lemington</t>
  </si>
  <si>
    <t>E02006893</t>
  </si>
  <si>
    <t>Westerhope</t>
  </si>
  <si>
    <t>E14000834</t>
  </si>
  <si>
    <t>Newcastle-under-Lyme</t>
  </si>
  <si>
    <t>E02006161</t>
  </si>
  <si>
    <t>Talke &amp; Crackley</t>
  </si>
  <si>
    <t>E02006162</t>
  </si>
  <si>
    <t>Audley &amp; Bignall End</t>
  </si>
  <si>
    <t>E02006163</t>
  </si>
  <si>
    <t>Bradwell</t>
  </si>
  <si>
    <t>E02006164</t>
  </si>
  <si>
    <t>E02006165</t>
  </si>
  <si>
    <t>Porthill</t>
  </si>
  <si>
    <t>E02006166</t>
  </si>
  <si>
    <t>E02006167</t>
  </si>
  <si>
    <t>E02006168</t>
  </si>
  <si>
    <t>Newcastle Town</t>
  </si>
  <si>
    <t>E02006169</t>
  </si>
  <si>
    <t>Silverdale &amp; Keele</t>
  </si>
  <si>
    <t>E02006170</t>
  </si>
  <si>
    <t>Madeley &amp; Betley</t>
  </si>
  <si>
    <t>E02006171</t>
  </si>
  <si>
    <t>Clayton &amp; Langdale</t>
  </si>
  <si>
    <t>E02006172</t>
  </si>
  <si>
    <t>Westlands &amp; Seabridge</t>
  </si>
  <si>
    <t>E14000835</t>
  </si>
  <si>
    <t>Newton Abbot</t>
  </si>
  <si>
    <t>E02004205</t>
  </si>
  <si>
    <t>Dawlish North</t>
  </si>
  <si>
    <t>E02004206</t>
  </si>
  <si>
    <t>Dawlish South</t>
  </si>
  <si>
    <t>E02004208</t>
  </si>
  <si>
    <t>Teignmouth North</t>
  </si>
  <si>
    <t>E02004209</t>
  </si>
  <si>
    <t>Kingsteignton</t>
  </si>
  <si>
    <t>E02004210</t>
  </si>
  <si>
    <t>Teignmouth South</t>
  </si>
  <si>
    <t>E02004211</t>
  </si>
  <si>
    <t>Bishopsteignton &amp; Shaldon</t>
  </si>
  <si>
    <t>E02004212</t>
  </si>
  <si>
    <t>E02004213</t>
  </si>
  <si>
    <t>E02004214</t>
  </si>
  <si>
    <t>E02004215</t>
  </si>
  <si>
    <t>E02004216</t>
  </si>
  <si>
    <t>E02004218</t>
  </si>
  <si>
    <t>Kingskerswell</t>
  </si>
  <si>
    <t>E02004219</t>
  </si>
  <si>
    <t>Ipplepen &amp; Broadhempston</t>
  </si>
  <si>
    <t>E14000836</t>
  </si>
  <si>
    <t>Normanton, Pontefract and Castleford</t>
  </si>
  <si>
    <t>E02002438</t>
  </si>
  <si>
    <t>E02002439</t>
  </si>
  <si>
    <t>Castleford Town</t>
  </si>
  <si>
    <t>E02002440</t>
  </si>
  <si>
    <t>Airedale</t>
  </si>
  <si>
    <t>E02002441</t>
  </si>
  <si>
    <t>Glasshoughton</t>
  </si>
  <si>
    <t>E02002442</t>
  </si>
  <si>
    <t>Castleford West</t>
  </si>
  <si>
    <t>E02002446</t>
  </si>
  <si>
    <t>Altofts</t>
  </si>
  <si>
    <t>E02002447</t>
  </si>
  <si>
    <t>Knottingley</t>
  </si>
  <si>
    <t>E02002448</t>
  </si>
  <si>
    <t>E02002449</t>
  </si>
  <si>
    <t>Pontefract North East</t>
  </si>
  <si>
    <t>E02002450</t>
  </si>
  <si>
    <t>Normanton East</t>
  </si>
  <si>
    <t>E02002452</t>
  </si>
  <si>
    <t>Pontefract North West</t>
  </si>
  <si>
    <t>E02002453</t>
  </si>
  <si>
    <t>E02002455</t>
  </si>
  <si>
    <t>Pontefract South West</t>
  </si>
  <si>
    <t>E02002460</t>
  </si>
  <si>
    <t>Pontefract South East</t>
  </si>
  <si>
    <t>E14000837</t>
  </si>
  <si>
    <t>North Cornwall</t>
  </si>
  <si>
    <t>E02003931</t>
  </si>
  <si>
    <t>Bude &amp; Stratton</t>
  </si>
  <si>
    <t>E02003932</t>
  </si>
  <si>
    <t>Poundstock &amp; Kilkhampton</t>
  </si>
  <si>
    <t>E02003933</t>
  </si>
  <si>
    <t>Crackington &amp; Tintagel</t>
  </si>
  <si>
    <t>E02003934</t>
  </si>
  <si>
    <t>Camelford &amp; Tresmeer</t>
  </si>
  <si>
    <t>E02003935</t>
  </si>
  <si>
    <t>Launceston</t>
  </si>
  <si>
    <t>E02003936</t>
  </si>
  <si>
    <t>E02003937</t>
  </si>
  <si>
    <t>Trebetherick &amp; Whitecross</t>
  </si>
  <si>
    <t>E02003938</t>
  </si>
  <si>
    <t>E02003939</t>
  </si>
  <si>
    <t>Wadebridge</t>
  </si>
  <si>
    <t>E02003940</t>
  </si>
  <si>
    <t>St Breward, Tredethy &amp; Lanivet</t>
  </si>
  <si>
    <t>E02003941</t>
  </si>
  <si>
    <t>Bodmin East</t>
  </si>
  <si>
    <t>E02003942</t>
  </si>
  <si>
    <t>Bodmin West</t>
  </si>
  <si>
    <t>E14000838</t>
  </si>
  <si>
    <t>North Devon</t>
  </si>
  <si>
    <t>E02004175</t>
  </si>
  <si>
    <t>Ilfracombe East</t>
  </si>
  <si>
    <t>E02004176</t>
  </si>
  <si>
    <t>Lynton &amp; Combe Martin</t>
  </si>
  <si>
    <t>E02004177</t>
  </si>
  <si>
    <t>Ilfracombe West</t>
  </si>
  <si>
    <t>E02004178</t>
  </si>
  <si>
    <t>E02004179</t>
  </si>
  <si>
    <t>Braunton</t>
  </si>
  <si>
    <t>E02004180</t>
  </si>
  <si>
    <t>E02004181</t>
  </si>
  <si>
    <t>E02004182</t>
  </si>
  <si>
    <t>Barnstaple Central</t>
  </si>
  <si>
    <t>E02004183</t>
  </si>
  <si>
    <t>E02004184</t>
  </si>
  <si>
    <t>Barnstaple South</t>
  </si>
  <si>
    <t>E02004185</t>
  </si>
  <si>
    <t>E02004186</t>
  </si>
  <si>
    <t>Roundswell &amp; Landkey</t>
  </si>
  <si>
    <t>E02004187</t>
  </si>
  <si>
    <t>E02004188</t>
  </si>
  <si>
    <t>E14000839</t>
  </si>
  <si>
    <t>North Dorset</t>
  </si>
  <si>
    <t>E02004243</t>
  </si>
  <si>
    <t>E02004244</t>
  </si>
  <si>
    <t>East Verwood</t>
  </si>
  <si>
    <t>E02004245</t>
  </si>
  <si>
    <t>West Verwood</t>
  </si>
  <si>
    <t>E02004247</t>
  </si>
  <si>
    <t>E02004255</t>
  </si>
  <si>
    <t>E02004256</t>
  </si>
  <si>
    <t>E02004257</t>
  </si>
  <si>
    <t>Shaftesbury</t>
  </si>
  <si>
    <t>E02004258</t>
  </si>
  <si>
    <t>Sturminster Newton &amp; Stalbridge</t>
  </si>
  <si>
    <t>E02004259</t>
  </si>
  <si>
    <t>E02004260</t>
  </si>
  <si>
    <t>Blandford Outer &amp; Tarrants</t>
  </si>
  <si>
    <t>E02004261</t>
  </si>
  <si>
    <t>Blandford Forum Town</t>
  </si>
  <si>
    <t>E02004262</t>
  </si>
  <si>
    <t>E14000840</t>
  </si>
  <si>
    <t>North Durham</t>
  </si>
  <si>
    <t>E02004290</t>
  </si>
  <si>
    <t>Ouston &amp; Beamish</t>
  </si>
  <si>
    <t>E02004291</t>
  </si>
  <si>
    <t>Pelton &amp; Perkinsville</t>
  </si>
  <si>
    <t>E02004292</t>
  </si>
  <si>
    <t>Chester-le-Street North</t>
  </si>
  <si>
    <t>E02004293</t>
  </si>
  <si>
    <t>E02004294</t>
  </si>
  <si>
    <t>Chester-le-Street South &amp; East</t>
  </si>
  <si>
    <t>E02004295</t>
  </si>
  <si>
    <t>Great Lumley &amp; Bournmoor</t>
  </si>
  <si>
    <t>E02004296</t>
  </si>
  <si>
    <t>Sacriston</t>
  </si>
  <si>
    <t>E02004297</t>
  </si>
  <si>
    <t>Burnopfield</t>
  </si>
  <si>
    <t>E02004299</t>
  </si>
  <si>
    <t>Stanley North &amp; East</t>
  </si>
  <si>
    <t>E02004300</t>
  </si>
  <si>
    <t>Catchgate &amp; Dipton</t>
  </si>
  <si>
    <t>E02004301</t>
  </si>
  <si>
    <t>Stanley South</t>
  </si>
  <si>
    <t>E02004302</t>
  </si>
  <si>
    <t>Stanley West &amp; Annfield Plain</t>
  </si>
  <si>
    <t>E14000841</t>
  </si>
  <si>
    <t>North East Bedfordshire</t>
  </si>
  <si>
    <t>E02003599</t>
  </si>
  <si>
    <t>Sandy North</t>
  </si>
  <si>
    <t>E02003600</t>
  </si>
  <si>
    <t>Sandy South</t>
  </si>
  <si>
    <t>E02003601</t>
  </si>
  <si>
    <t>Potton</t>
  </si>
  <si>
    <t>E02003603</t>
  </si>
  <si>
    <t>Biggleswade West</t>
  </si>
  <si>
    <t>E02003604</t>
  </si>
  <si>
    <t>Biggleswade East</t>
  </si>
  <si>
    <t>E02003608</t>
  </si>
  <si>
    <t>Arlesey &amp; Henlow</t>
  </si>
  <si>
    <t>E02003612</t>
  </si>
  <si>
    <t>Stotfold</t>
  </si>
  <si>
    <t>E02003616</t>
  </si>
  <si>
    <t>Riseley &amp; Sharnbrook</t>
  </si>
  <si>
    <t>E02003618</t>
  </si>
  <si>
    <t>Clapham, Oakley &amp; Thurleigh</t>
  </si>
  <si>
    <t>E02003619</t>
  </si>
  <si>
    <t>E02003623</t>
  </si>
  <si>
    <t>Bromham &amp; Biddenham</t>
  </si>
  <si>
    <t>E14000842</t>
  </si>
  <si>
    <t>North East Cambridgeshire</t>
  </si>
  <si>
    <t>E02003732</t>
  </si>
  <si>
    <t>Littleport</t>
  </si>
  <si>
    <t>E02003733</t>
  </si>
  <si>
    <t>Little Downham &amp; Sutton</t>
  </si>
  <si>
    <t>E02003742</t>
  </si>
  <si>
    <t>Leverington, Gorefield &amp; Tydd St Giles</t>
  </si>
  <si>
    <t>E02003743</t>
  </si>
  <si>
    <t>Wisbech North</t>
  </si>
  <si>
    <t>E02003744</t>
  </si>
  <si>
    <t>Wisbech South &amp; Peckover</t>
  </si>
  <si>
    <t>E02003745</t>
  </si>
  <si>
    <t>Wisbech St Mary, Waldersea &amp; Christchurch</t>
  </si>
  <si>
    <t>E02003746</t>
  </si>
  <si>
    <t>March North</t>
  </si>
  <si>
    <t>E02003747</t>
  </si>
  <si>
    <t>Whittlesey</t>
  </si>
  <si>
    <t>E02003748</t>
  </si>
  <si>
    <t>March East</t>
  </si>
  <si>
    <t>E02003749</t>
  </si>
  <si>
    <t>E02003750</t>
  </si>
  <si>
    <t>March West</t>
  </si>
  <si>
    <t>E02003751</t>
  </si>
  <si>
    <t>Doddington, Wimblington &amp; Manea</t>
  </si>
  <si>
    <t>E02003752</t>
  </si>
  <si>
    <t>Chatteris</t>
  </si>
  <si>
    <t>E14000843</t>
  </si>
  <si>
    <t>North East Derbyshire</t>
  </si>
  <si>
    <t>E02004105</t>
  </si>
  <si>
    <t>Killamarsh</t>
  </si>
  <si>
    <t>E02004106</t>
  </si>
  <si>
    <t>Eckington West &amp; Coal Aston</t>
  </si>
  <si>
    <t>E02004108</t>
  </si>
  <si>
    <t>Dronfield Town &amp; Unstone</t>
  </si>
  <si>
    <t>E02004109</t>
  </si>
  <si>
    <t>Dronfield Woodhouse &amp; Holmesfield</t>
  </si>
  <si>
    <t>E02004110</t>
  </si>
  <si>
    <t>E02004112</t>
  </si>
  <si>
    <t>Wingerworth &amp; Holymoorside</t>
  </si>
  <si>
    <t>E02004114</t>
  </si>
  <si>
    <t>Ashover &amp; New Tupton</t>
  </si>
  <si>
    <t>E02004116</t>
  </si>
  <si>
    <t>Clay Cross</t>
  </si>
  <si>
    <t>E02006804</t>
  </si>
  <si>
    <t>Eckington East &amp; Renishaw</t>
  </si>
  <si>
    <t>E14000844</t>
  </si>
  <si>
    <t>North East Hampshire</t>
  </si>
  <si>
    <t>E02004676</t>
  </si>
  <si>
    <t>E02004679</t>
  </si>
  <si>
    <t>E02004751</t>
  </si>
  <si>
    <t>E02004752</t>
  </si>
  <si>
    <t>Yateley West &amp; Eversley</t>
  </si>
  <si>
    <t>E02004754</t>
  </si>
  <si>
    <t>E02004755</t>
  </si>
  <si>
    <t>E02004756</t>
  </si>
  <si>
    <t>E02004757</t>
  </si>
  <si>
    <t>E02004758</t>
  </si>
  <si>
    <t>E02004759</t>
  </si>
  <si>
    <t>E02004760</t>
  </si>
  <si>
    <t>Crookham West, Ewshot &amp; Crondall</t>
  </si>
  <si>
    <t>E02004761</t>
  </si>
  <si>
    <t>E14000845</t>
  </si>
  <si>
    <t>North East Hertfordshire</t>
  </si>
  <si>
    <t>E02004878</t>
  </si>
  <si>
    <t>E02004879</t>
  </si>
  <si>
    <t>E02004883</t>
  </si>
  <si>
    <t>Puckeridge &amp; Thundridge</t>
  </si>
  <si>
    <t>E02004887</t>
  </si>
  <si>
    <t>Watton-at-Stone, Bramfield &amp; Bayford</t>
  </si>
  <si>
    <t>E02004909</t>
  </si>
  <si>
    <t>Royston North &amp; Central</t>
  </si>
  <si>
    <t>E02004910</t>
  </si>
  <si>
    <t>Royston South, West &amp; East</t>
  </si>
  <si>
    <t>E02004911</t>
  </si>
  <si>
    <t>Letchworth Grange</t>
  </si>
  <si>
    <t>E02004912</t>
  </si>
  <si>
    <t>Baldock</t>
  </si>
  <si>
    <t>E02004914</t>
  </si>
  <si>
    <t>Letchworth East</t>
  </si>
  <si>
    <t>E02004915</t>
  </si>
  <si>
    <t>Letchworth Wilbury</t>
  </si>
  <si>
    <t>E02004916</t>
  </si>
  <si>
    <t>Letchworth South West</t>
  </si>
  <si>
    <t>E02004917</t>
  </si>
  <si>
    <t>Letchworth South East</t>
  </si>
  <si>
    <t>E14000846</t>
  </si>
  <si>
    <t>North East Somerset</t>
  </si>
  <si>
    <t>E02002985</t>
  </si>
  <si>
    <t>Keynsham North</t>
  </si>
  <si>
    <t>E02002986</t>
  </si>
  <si>
    <t>Keynsham South</t>
  </si>
  <si>
    <t>E02002987</t>
  </si>
  <si>
    <t>Keynsham East</t>
  </si>
  <si>
    <t>E02002994</t>
  </si>
  <si>
    <t>Bathavon North &amp; South</t>
  </si>
  <si>
    <t>E02003000</t>
  </si>
  <si>
    <t>E02003004</t>
  </si>
  <si>
    <t>E02003005</t>
  </si>
  <si>
    <t>E02003006</t>
  </si>
  <si>
    <t>E02003007</t>
  </si>
  <si>
    <t>High Littleton &amp; Paulton</t>
  </si>
  <si>
    <t>E02003008</t>
  </si>
  <si>
    <t>Radstock</t>
  </si>
  <si>
    <t>E02003009</t>
  </si>
  <si>
    <t>Midsomer Norton North</t>
  </si>
  <si>
    <t>E02003010</t>
  </si>
  <si>
    <t>Westfield</t>
  </si>
  <si>
    <t>E02003011</t>
  </si>
  <si>
    <t>Midsomer Norton Redfield</t>
  </si>
  <si>
    <t>E14000847</t>
  </si>
  <si>
    <t>North Herefordshire</t>
  </si>
  <si>
    <t>E02002905</t>
  </si>
  <si>
    <t>E02002906</t>
  </si>
  <si>
    <t>Leominster North</t>
  </si>
  <si>
    <t>E02002907</t>
  </si>
  <si>
    <t>Leominster South</t>
  </si>
  <si>
    <t>E02002908</t>
  </si>
  <si>
    <t>E02002909</t>
  </si>
  <si>
    <t>E02002910</t>
  </si>
  <si>
    <t>E02002911</t>
  </si>
  <si>
    <t>Credenhill, Weobley &amp; Wellington</t>
  </si>
  <si>
    <t>E02002912</t>
  </si>
  <si>
    <t>E02002913</t>
  </si>
  <si>
    <t>E02002922</t>
  </si>
  <si>
    <t>Fownhope, Tarrington &amp; Marcle</t>
  </si>
  <si>
    <t>E02002923</t>
  </si>
  <si>
    <t>Ledbury</t>
  </si>
  <si>
    <t>E14000848</t>
  </si>
  <si>
    <t>North Norfolk</t>
  </si>
  <si>
    <t>E02005570</t>
  </si>
  <si>
    <t>Sheringham</t>
  </si>
  <si>
    <t>E02005571</t>
  </si>
  <si>
    <t>Wells &amp; Blakeney</t>
  </si>
  <si>
    <t>E02005572</t>
  </si>
  <si>
    <t>Cromer</t>
  </si>
  <si>
    <t>E02005573</t>
  </si>
  <si>
    <t>Holt &amp; Weybourne</t>
  </si>
  <si>
    <t>E02005574</t>
  </si>
  <si>
    <t>Overstrand, Roughton &amp; the Runtons</t>
  </si>
  <si>
    <t>E02005575</t>
  </si>
  <si>
    <t>E02005576</t>
  </si>
  <si>
    <t>E02005579</t>
  </si>
  <si>
    <t>North Walsham</t>
  </si>
  <si>
    <t>E02005581</t>
  </si>
  <si>
    <t>E02005582</t>
  </si>
  <si>
    <t>Stalham &amp; Sea Palling</t>
  </si>
  <si>
    <t>E02005583</t>
  </si>
  <si>
    <t>Hoveton, Horning &amp; Potter Heigham</t>
  </si>
  <si>
    <t>E14000849</t>
  </si>
  <si>
    <t>North Shropshire</t>
  </si>
  <si>
    <t>E02006015</t>
  </si>
  <si>
    <t>Whitchurch</t>
  </si>
  <si>
    <t>E02006016</t>
  </si>
  <si>
    <t>E02006017</t>
  </si>
  <si>
    <t>Ellesmere</t>
  </si>
  <si>
    <t>E02006018</t>
  </si>
  <si>
    <t>Market Drayton</t>
  </si>
  <si>
    <t>E02006019</t>
  </si>
  <si>
    <t>Wem</t>
  </si>
  <si>
    <t>E02006020</t>
  </si>
  <si>
    <t>Hinstock &amp; Hodnet</t>
  </si>
  <si>
    <t>E02006021</t>
  </si>
  <si>
    <t>E02006022</t>
  </si>
  <si>
    <t>Shawbury &amp; Weston</t>
  </si>
  <si>
    <t>E02006023</t>
  </si>
  <si>
    <t>E02006024</t>
  </si>
  <si>
    <t>Oswestry East</t>
  </si>
  <si>
    <t>E02006025</t>
  </si>
  <si>
    <t>Oswestry West</t>
  </si>
  <si>
    <t>E02006026</t>
  </si>
  <si>
    <t>E02006027</t>
  </si>
  <si>
    <t>Trefonen &amp; Pant</t>
  </si>
  <si>
    <t>E14000850</t>
  </si>
  <si>
    <t>North Somerset</t>
  </si>
  <si>
    <t>E02003065</t>
  </si>
  <si>
    <t>Portishead Central</t>
  </si>
  <si>
    <t>E02003066</t>
  </si>
  <si>
    <t>E02003067</t>
  </si>
  <si>
    <t>Portishead South</t>
  </si>
  <si>
    <t>E02003068</t>
  </si>
  <si>
    <t>E02003069</t>
  </si>
  <si>
    <t>Clevedon North &amp; Walton</t>
  </si>
  <si>
    <t>E02003070</t>
  </si>
  <si>
    <t>Long Ashton &amp; Gordano</t>
  </si>
  <si>
    <t>E02003071</t>
  </si>
  <si>
    <t>Clevedon Central</t>
  </si>
  <si>
    <t>E02003072</t>
  </si>
  <si>
    <t>Nailsea West</t>
  </si>
  <si>
    <t>E02003073</t>
  </si>
  <si>
    <t>Nailsea East</t>
  </si>
  <si>
    <t>E02003074</t>
  </si>
  <si>
    <t>E02003075</t>
  </si>
  <si>
    <t>E02003076</t>
  </si>
  <si>
    <t>Yatton &amp; Cleeve</t>
  </si>
  <si>
    <t>E02003077</t>
  </si>
  <si>
    <t>E14000851</t>
  </si>
  <si>
    <t>North Swindon</t>
  </si>
  <si>
    <t>E02003212</t>
  </si>
  <si>
    <t>Highworth</t>
  </si>
  <si>
    <t>E02003214</t>
  </si>
  <si>
    <t>Penhill</t>
  </si>
  <si>
    <t>E02003215</t>
  </si>
  <si>
    <t>Haydon Wick</t>
  </si>
  <si>
    <t>E02003216</t>
  </si>
  <si>
    <t>Upper Stratton</t>
  </si>
  <si>
    <t>E02003217</t>
  </si>
  <si>
    <t>Moredon</t>
  </si>
  <si>
    <t>E02003218</t>
  </si>
  <si>
    <t>Pinehurst</t>
  </si>
  <si>
    <t>E02003219</t>
  </si>
  <si>
    <t>Broad Blunsdon, South Marston &amp; Wanborough</t>
  </si>
  <si>
    <t>E02003220</t>
  </si>
  <si>
    <t>Lower Stratton</t>
  </si>
  <si>
    <t>E02003221</t>
  </si>
  <si>
    <t>Gorse Hill</t>
  </si>
  <si>
    <t>E02003223</t>
  </si>
  <si>
    <t>Rodbourne &amp; Cheney Manor</t>
  </si>
  <si>
    <t>E02003224</t>
  </si>
  <si>
    <t>Covingham</t>
  </si>
  <si>
    <t>E02006847</t>
  </si>
  <si>
    <t>Mouldon Hill &amp; Oakhurst</t>
  </si>
  <si>
    <t>E02006848</t>
  </si>
  <si>
    <t>E02006849</t>
  </si>
  <si>
    <t>Groundwell &amp; Abbey Meads</t>
  </si>
  <si>
    <t>E14000852</t>
  </si>
  <si>
    <t>North Thanet</t>
  </si>
  <si>
    <t>E02005010</t>
  </si>
  <si>
    <t>Herne Bay Parade</t>
  </si>
  <si>
    <t>E02005011</t>
  </si>
  <si>
    <t>Beltinge &amp; Bishopstone</t>
  </si>
  <si>
    <t>E02005012</t>
  </si>
  <si>
    <t>Herne Bay South &amp; Greenhill</t>
  </si>
  <si>
    <t>E02005015</t>
  </si>
  <si>
    <t>Herne &amp; Broomfield</t>
  </si>
  <si>
    <t>E02005132</t>
  </si>
  <si>
    <t>Cliftonville West</t>
  </si>
  <si>
    <t>E02005134</t>
  </si>
  <si>
    <t>E02005135</t>
  </si>
  <si>
    <t>Salmestone</t>
  </si>
  <si>
    <t>E02005136</t>
  </si>
  <si>
    <t>E02005137</t>
  </si>
  <si>
    <t>E02005138</t>
  </si>
  <si>
    <t>E02005139</t>
  </si>
  <si>
    <t>Birchington</t>
  </si>
  <si>
    <t>E02005145</t>
  </si>
  <si>
    <t>E14000853</t>
  </si>
  <si>
    <t>North Tyneside</t>
  </si>
  <si>
    <t>E02001739</t>
  </si>
  <si>
    <t>Fordley</t>
  </si>
  <si>
    <t>E02001741</t>
  </si>
  <si>
    <t>Wideopen &amp; Seaton Burn</t>
  </si>
  <si>
    <t>E02001745</t>
  </si>
  <si>
    <t>Killingworth West &amp; Camperdown</t>
  </si>
  <si>
    <t>E02001749</t>
  </si>
  <si>
    <t>Killingworth East</t>
  </si>
  <si>
    <t>E02001751</t>
  </si>
  <si>
    <t>Forest Hall &amp; West Moor</t>
  </si>
  <si>
    <t>E02001755</t>
  </si>
  <si>
    <t>Holystone &amp; Benton</t>
  </si>
  <si>
    <t>E02001756</t>
  </si>
  <si>
    <t>Longbenton</t>
  </si>
  <si>
    <t>E02001758</t>
  </si>
  <si>
    <t>Battle Hill East</t>
  </si>
  <si>
    <t>E02001759</t>
  </si>
  <si>
    <t>North Shields</t>
  </si>
  <si>
    <t>E02001761</t>
  </si>
  <si>
    <t>Battle Hill West</t>
  </si>
  <si>
    <t>E02001762</t>
  </si>
  <si>
    <t>East Benton</t>
  </si>
  <si>
    <t>E02001763</t>
  </si>
  <si>
    <t>Howdon</t>
  </si>
  <si>
    <t>E02001764</t>
  </si>
  <si>
    <t>Percy Main</t>
  </si>
  <si>
    <t>E02001765</t>
  </si>
  <si>
    <t>Willington Quay</t>
  </si>
  <si>
    <t>E02001766</t>
  </si>
  <si>
    <t>Wallsend East</t>
  </si>
  <si>
    <t>E02001767</t>
  </si>
  <si>
    <t>Wallsend West</t>
  </si>
  <si>
    <t>E14000854</t>
  </si>
  <si>
    <t>North Warwickshire</t>
  </si>
  <si>
    <t>E02006468</t>
  </si>
  <si>
    <t>E02006469</t>
  </si>
  <si>
    <t>Dordon, Hurley &amp; Wood End</t>
  </si>
  <si>
    <t>E02006470</t>
  </si>
  <si>
    <t>Atherstone</t>
  </si>
  <si>
    <t>E02006471</t>
  </si>
  <si>
    <t>Kingsbury &amp; Curdworth</t>
  </si>
  <si>
    <t>E02006472</t>
  </si>
  <si>
    <t>E02006473</t>
  </si>
  <si>
    <t>Coleshill &amp; Water Orton</t>
  </si>
  <si>
    <t>E02006474</t>
  </si>
  <si>
    <t>E02006486</t>
  </si>
  <si>
    <t>Bedworth Woodlands</t>
  </si>
  <si>
    <t>E02006487</t>
  </si>
  <si>
    <t>Bedworth Town</t>
  </si>
  <si>
    <t>E02006489</t>
  </si>
  <si>
    <t>Bedworth Coalpit Field &amp; Exhall</t>
  </si>
  <si>
    <t>E02006490</t>
  </si>
  <si>
    <t>Bedworth Heath</t>
  </si>
  <si>
    <t>E02006806</t>
  </si>
  <si>
    <t>E14000855</t>
  </si>
  <si>
    <t>North West Cambridgeshire</t>
  </si>
  <si>
    <t>E02003237</t>
  </si>
  <si>
    <t>E02003240</t>
  </si>
  <si>
    <t>E02003252</t>
  </si>
  <si>
    <t>West Town &amp; Woodston</t>
  </si>
  <si>
    <t>E02003253</t>
  </si>
  <si>
    <t>Fletton</t>
  </si>
  <si>
    <t>E02003254</t>
  </si>
  <si>
    <t>Orton West &amp; Castor</t>
  </si>
  <si>
    <t>E02003255</t>
  </si>
  <si>
    <t>Stanground</t>
  </si>
  <si>
    <t>E02003257</t>
  </si>
  <si>
    <t>E02003753</t>
  </si>
  <si>
    <t>Yaxley &amp; Farcet</t>
  </si>
  <si>
    <t>E02003754</t>
  </si>
  <si>
    <t>E02003755</t>
  </si>
  <si>
    <t>Ramsey</t>
  </si>
  <si>
    <t>E02003756</t>
  </si>
  <si>
    <t>Sawtry &amp; Gidding</t>
  </si>
  <si>
    <t>E02003757</t>
  </si>
  <si>
    <t>Warboys &amp; Bury</t>
  </si>
  <si>
    <t>E02003758</t>
  </si>
  <si>
    <t>E02003759</t>
  </si>
  <si>
    <t>Bluntisham, Earith &amp; Needingworth</t>
  </si>
  <si>
    <t>E02006877</t>
  </si>
  <si>
    <t>Hargate &amp; Orton Longueville</t>
  </si>
  <si>
    <t>E02006878</t>
  </si>
  <si>
    <t>Hampton Vale</t>
  </si>
  <si>
    <t>E14000856</t>
  </si>
  <si>
    <t>North West Durham</t>
  </si>
  <si>
    <t>E02004298</t>
  </si>
  <si>
    <t>E02004303</t>
  </si>
  <si>
    <t>Consett</t>
  </si>
  <si>
    <t>E02004304</t>
  </si>
  <si>
    <t>Delves Lane &amp; Leadgate</t>
  </si>
  <si>
    <t>E02004305</t>
  </si>
  <si>
    <t>E02004306</t>
  </si>
  <si>
    <t>Lanchester</t>
  </si>
  <si>
    <t>E02004307</t>
  </si>
  <si>
    <t>Langley Park &amp; Satley</t>
  </si>
  <si>
    <t>E02004348</t>
  </si>
  <si>
    <t>Stanhope &amp; Weardale</t>
  </si>
  <si>
    <t>E02004349</t>
  </si>
  <si>
    <t>E02004350</t>
  </si>
  <si>
    <t>Crook South</t>
  </si>
  <si>
    <t>E14000857</t>
  </si>
  <si>
    <t>North West Hampshire</t>
  </si>
  <si>
    <t>E02004675</t>
  </si>
  <si>
    <t>Tadley West</t>
  </si>
  <si>
    <t>E02004677</t>
  </si>
  <si>
    <t>E02004678</t>
  </si>
  <si>
    <t>E02004689</t>
  </si>
  <si>
    <t>East Oakley</t>
  </si>
  <si>
    <t>E02004694</t>
  </si>
  <si>
    <t>E02004696</t>
  </si>
  <si>
    <t>E02004814</t>
  </si>
  <si>
    <t>Andover Charlton &amp; Bourne Valley</t>
  </si>
  <si>
    <t>E02004815</t>
  </si>
  <si>
    <t>E02004816</t>
  </si>
  <si>
    <t>E02004817</t>
  </si>
  <si>
    <t>E02004818</t>
  </si>
  <si>
    <t>Andover West</t>
  </si>
  <si>
    <t>E02004819</t>
  </si>
  <si>
    <t>Andover South</t>
  </si>
  <si>
    <t>E02004820</t>
  </si>
  <si>
    <t>Over Wallop &amp; Shipton Bellinger</t>
  </si>
  <si>
    <t>E02004821</t>
  </si>
  <si>
    <t>Chilbolton, Clatford &amp; Barton Stacey</t>
  </si>
  <si>
    <t>E14000858</t>
  </si>
  <si>
    <t>North West Leicestershire</t>
  </si>
  <si>
    <t>E02005397</t>
  </si>
  <si>
    <t>Castle Donington</t>
  </si>
  <si>
    <t>E02005398</t>
  </si>
  <si>
    <t>E02005399</t>
  </si>
  <si>
    <t>E02005400</t>
  </si>
  <si>
    <t>Thringstone &amp; Swannington</t>
  </si>
  <si>
    <t>E02005401</t>
  </si>
  <si>
    <t>E02005402</t>
  </si>
  <si>
    <t>E02005403</t>
  </si>
  <si>
    <t>Whitwick</t>
  </si>
  <si>
    <t>E02005404</t>
  </si>
  <si>
    <t>E02005405</t>
  </si>
  <si>
    <t>Agar Nook</t>
  </si>
  <si>
    <t>E02005406</t>
  </si>
  <si>
    <t>Coalville</t>
  </si>
  <si>
    <t>E02005407</t>
  </si>
  <si>
    <t>E02005408</t>
  </si>
  <si>
    <t>Measham &amp; Appleby Magna</t>
  </si>
  <si>
    <t>E02005409</t>
  </si>
  <si>
    <t>Ibstock &amp; Ellistown</t>
  </si>
  <si>
    <t>E14000859</t>
  </si>
  <si>
    <t>North West Norfolk</t>
  </si>
  <si>
    <t>E02005551</t>
  </si>
  <si>
    <t>Hunstanton</t>
  </si>
  <si>
    <t>E02005552</t>
  </si>
  <si>
    <t>E02005553</t>
  </si>
  <si>
    <t>Heacham &amp; Snettisham</t>
  </si>
  <si>
    <t>E02005554</t>
  </si>
  <si>
    <t>Dersingham, Sandringham &amp; Massingham</t>
  </si>
  <si>
    <t>E02005555</t>
  </si>
  <si>
    <t>E02005556</t>
  </si>
  <si>
    <t>Gaywood North Bank</t>
  </si>
  <si>
    <t>E02005557</t>
  </si>
  <si>
    <t>North Lynn</t>
  </si>
  <si>
    <t>E02005558</t>
  </si>
  <si>
    <t>Terrington &amp; Clenchwarton</t>
  </si>
  <si>
    <t>E02005559</t>
  </si>
  <si>
    <t>Gaywood Chase &amp; Old Gaywood</t>
  </si>
  <si>
    <t>E02005560</t>
  </si>
  <si>
    <t>Fairstead &amp; Springwood</t>
  </si>
  <si>
    <t>E02005561</t>
  </si>
  <si>
    <t>E02005562</t>
  </si>
  <si>
    <t>Grimston, Gayton &amp; East Winch</t>
  </si>
  <si>
    <t>E02005563</t>
  </si>
  <si>
    <t>Marshland, Walpole &amp; Walton</t>
  </si>
  <si>
    <t>E02005564</t>
  </si>
  <si>
    <t>West Winch, Marham &amp; Shouldham</t>
  </si>
  <si>
    <t>E14000860</t>
  </si>
  <si>
    <t>North Wiltshire</t>
  </si>
  <si>
    <t>E02006644</t>
  </si>
  <si>
    <t>Cricklade &amp; Ashton Keynes</t>
  </si>
  <si>
    <t>E02006645</t>
  </si>
  <si>
    <t>E02006646</t>
  </si>
  <si>
    <t>Lydiard Millicent &amp; Purton</t>
  </si>
  <si>
    <t>E02006647</t>
  </si>
  <si>
    <t>E02006648</t>
  </si>
  <si>
    <t>Sherston &amp; Hullavington</t>
  </si>
  <si>
    <t>E02006649</t>
  </si>
  <si>
    <t>Royal Wootton Bassett Town</t>
  </si>
  <si>
    <t>E02006650</t>
  </si>
  <si>
    <t>Royal Wootton Bassett Outer &amp; Lyneham</t>
  </si>
  <si>
    <t>E02006651</t>
  </si>
  <si>
    <t>E02006655</t>
  </si>
  <si>
    <t>Derry Hill &amp; Hilmarton</t>
  </si>
  <si>
    <t>E02006657</t>
  </si>
  <si>
    <t>Calne North</t>
  </si>
  <si>
    <t>E02006658</t>
  </si>
  <si>
    <t>Calne South</t>
  </si>
  <si>
    <t>E02006659</t>
  </si>
  <si>
    <t>Box, Colerne &amp; Rudloe</t>
  </si>
  <si>
    <t>E14000861</t>
  </si>
  <si>
    <t>Northampton North</t>
  </si>
  <si>
    <t>E02005650</t>
  </si>
  <si>
    <t>Boughton</t>
  </si>
  <si>
    <t>E02005651</t>
  </si>
  <si>
    <t>Moulton</t>
  </si>
  <si>
    <t>E02005652</t>
  </si>
  <si>
    <t>Sunnyside</t>
  </si>
  <si>
    <t>E02005653</t>
  </si>
  <si>
    <t>Thorplands &amp; Round Spinney</t>
  </si>
  <si>
    <t>E02005654</t>
  </si>
  <si>
    <t>Overstone Lodge &amp; Rectory Farm</t>
  </si>
  <si>
    <t>E02005655</t>
  </si>
  <si>
    <t>Boothville &amp; Spinney Hill</t>
  </si>
  <si>
    <t>E02005656</t>
  </si>
  <si>
    <t>Blackthorn &amp; Lings</t>
  </si>
  <si>
    <t>E02005657</t>
  </si>
  <si>
    <t>Kingsthorpe</t>
  </si>
  <si>
    <t>E02005658</t>
  </si>
  <si>
    <t>St David's</t>
  </si>
  <si>
    <t>E02005659</t>
  </si>
  <si>
    <t>Westone</t>
  </si>
  <si>
    <t>E02005661</t>
  </si>
  <si>
    <t>Eastfield</t>
  </si>
  <si>
    <t>E02005662</t>
  </si>
  <si>
    <t>Phippsville</t>
  </si>
  <si>
    <t>E02005664</t>
  </si>
  <si>
    <t>Kingsley Park &amp; Racecourse</t>
  </si>
  <si>
    <t>E02005671</t>
  </si>
  <si>
    <t>Abington</t>
  </si>
  <si>
    <t>E14000862</t>
  </si>
  <si>
    <t>Northampton South</t>
  </si>
  <si>
    <t>E02005660</t>
  </si>
  <si>
    <t>Billing &amp; Riverside</t>
  </si>
  <si>
    <t>E02005663</t>
  </si>
  <si>
    <t>E02005665</t>
  </si>
  <si>
    <t>Little Billing</t>
  </si>
  <si>
    <t>E02005666</t>
  </si>
  <si>
    <t>King's Heath &amp; Spencer</t>
  </si>
  <si>
    <t>E02005667</t>
  </si>
  <si>
    <t>Lodge Farm</t>
  </si>
  <si>
    <t>E02005668</t>
  </si>
  <si>
    <t>E02005669</t>
  </si>
  <si>
    <t>Abington Vale</t>
  </si>
  <si>
    <t>E02005670</t>
  </si>
  <si>
    <t>Town Centre &amp; Semilong</t>
  </si>
  <si>
    <t>E02005672</t>
  </si>
  <si>
    <t>St Michael's Road</t>
  </si>
  <si>
    <t>E02005673</t>
  </si>
  <si>
    <t>Stornton &amp; Sixfields</t>
  </si>
  <si>
    <t>E02005674</t>
  </si>
  <si>
    <t>Cliftonville &amp; Rushmere</t>
  </si>
  <si>
    <t>E02005675</t>
  </si>
  <si>
    <t>Briar Hill &amp; Hunsbury Hill</t>
  </si>
  <si>
    <t>E02005676</t>
  </si>
  <si>
    <t>Delapre</t>
  </si>
  <si>
    <t>E02005677</t>
  </si>
  <si>
    <t>E14000863</t>
  </si>
  <si>
    <t>Norwich North</t>
  </si>
  <si>
    <t>E02005528</t>
  </si>
  <si>
    <t>Old Catton</t>
  </si>
  <si>
    <t>E02005529</t>
  </si>
  <si>
    <t>Hellesdon North West</t>
  </si>
  <si>
    <t>E02005530</t>
  </si>
  <si>
    <t>Hellesdon South East</t>
  </si>
  <si>
    <t>E02005531</t>
  </si>
  <si>
    <t>Sprowston Central</t>
  </si>
  <si>
    <t>E02005532</t>
  </si>
  <si>
    <t>Sprowston East</t>
  </si>
  <si>
    <t>E02005534</t>
  </si>
  <si>
    <t>Thorpe St Andrew North</t>
  </si>
  <si>
    <t>E02005535</t>
  </si>
  <si>
    <t>E02005584</t>
  </si>
  <si>
    <t>Catton Grove &amp; Airport</t>
  </si>
  <si>
    <t>E02005585</t>
  </si>
  <si>
    <t>Mile Cross</t>
  </si>
  <si>
    <t>E02005586</t>
  </si>
  <si>
    <t>E02005587</t>
  </si>
  <si>
    <t>E14000864</t>
  </si>
  <si>
    <t>Norwich South</t>
  </si>
  <si>
    <t>E02005588</t>
  </si>
  <si>
    <t>Bowthorpe &amp; West Earlham</t>
  </si>
  <si>
    <t>E02005589</t>
  </si>
  <si>
    <t>Earlham</t>
  </si>
  <si>
    <t>E02005590</t>
  </si>
  <si>
    <t>City Centre West</t>
  </si>
  <si>
    <t>E02005592</t>
  </si>
  <si>
    <t>E02005593</t>
  </si>
  <si>
    <t>University &amp; Avenues</t>
  </si>
  <si>
    <t>E02005594</t>
  </si>
  <si>
    <t>Town Close</t>
  </si>
  <si>
    <t>E02005595</t>
  </si>
  <si>
    <t>Eaton</t>
  </si>
  <si>
    <t>E02005596</t>
  </si>
  <si>
    <t>Lakenham &amp; Tuckswood</t>
  </si>
  <si>
    <t>E02005597</t>
  </si>
  <si>
    <t>Costessey &amp; Queens Hills</t>
  </si>
  <si>
    <t>E02006907</t>
  </si>
  <si>
    <t>City Centre East</t>
  </si>
  <si>
    <t>E02006908</t>
  </si>
  <si>
    <t>E14000865</t>
  </si>
  <si>
    <t>Nottingham East</t>
  </si>
  <si>
    <t>E02002874</t>
  </si>
  <si>
    <t>North Sherwood</t>
  </si>
  <si>
    <t>E02002877</t>
  </si>
  <si>
    <t>Sherwood</t>
  </si>
  <si>
    <t>E02002879</t>
  </si>
  <si>
    <t>New Basford</t>
  </si>
  <si>
    <t>E02002882</t>
  </si>
  <si>
    <t>Mapperley Park</t>
  </si>
  <si>
    <t>E02002883</t>
  </si>
  <si>
    <t>Thorneywood</t>
  </si>
  <si>
    <t>E02002884</t>
  </si>
  <si>
    <t>Forest Fields</t>
  </si>
  <si>
    <t>E02002885</t>
  </si>
  <si>
    <t>Hyson Green</t>
  </si>
  <si>
    <t>E02002888</t>
  </si>
  <si>
    <t>St Ann's East</t>
  </si>
  <si>
    <t>E02002889</t>
  </si>
  <si>
    <t>Arboretum, Forest &amp; Trent University</t>
  </si>
  <si>
    <t>E02002890</t>
  </si>
  <si>
    <t>St Ann's West</t>
  </si>
  <si>
    <t>E02002891</t>
  </si>
  <si>
    <t>Bakersfield</t>
  </si>
  <si>
    <t>E02002896</t>
  </si>
  <si>
    <t>E14000866</t>
  </si>
  <si>
    <t>Nottingham North</t>
  </si>
  <si>
    <t>E02002868</t>
  </si>
  <si>
    <t>Rise Park &amp; Top Valley West</t>
  </si>
  <si>
    <t>E02002869</t>
  </si>
  <si>
    <t>Bulwell North</t>
  </si>
  <si>
    <t>E02002871</t>
  </si>
  <si>
    <t>Highbury Vale</t>
  </si>
  <si>
    <t>E02002872</t>
  </si>
  <si>
    <t>Bulwell West</t>
  </si>
  <si>
    <t>E02002873</t>
  </si>
  <si>
    <t>E02002875</t>
  </si>
  <si>
    <t>E02002876</t>
  </si>
  <si>
    <t>Old Basford</t>
  </si>
  <si>
    <t>E02002878</t>
  </si>
  <si>
    <t>Broxtowe &amp; Cinderhill</t>
  </si>
  <si>
    <t>E02002880</t>
  </si>
  <si>
    <t>E02002881</t>
  </si>
  <si>
    <t>Bilborough North</t>
  </si>
  <si>
    <t>E02002887</t>
  </si>
  <si>
    <t>Beechdale</t>
  </si>
  <si>
    <t>E02002892</t>
  </si>
  <si>
    <t>Bilborough South</t>
  </si>
  <si>
    <t>E02006834</t>
  </si>
  <si>
    <t>Top Valley East</t>
  </si>
  <si>
    <t>E14000867</t>
  </si>
  <si>
    <t>Nottingham South</t>
  </si>
  <si>
    <t>E02002886</t>
  </si>
  <si>
    <t>Bobbers Mill</t>
  </si>
  <si>
    <t>E02002893</t>
  </si>
  <si>
    <t>Radford</t>
  </si>
  <si>
    <t>E02002894</t>
  </si>
  <si>
    <t>Wollaton Park</t>
  </si>
  <si>
    <t>E02002895</t>
  </si>
  <si>
    <t>The Park &amp; Castle</t>
  </si>
  <si>
    <t>E02002897</t>
  </si>
  <si>
    <t>Wollaton Vale</t>
  </si>
  <si>
    <t>E02002898</t>
  </si>
  <si>
    <t>Lenton &amp; Dunkirk</t>
  </si>
  <si>
    <t>E02002899</t>
  </si>
  <si>
    <t>University Park, Lenton Abbey &amp; Jubilee Campus</t>
  </si>
  <si>
    <t>E02002901</t>
  </si>
  <si>
    <t>Wilford &amp; Silverdale</t>
  </si>
  <si>
    <t>E02002902</t>
  </si>
  <si>
    <t>Clifton North</t>
  </si>
  <si>
    <t>E02002903</t>
  </si>
  <si>
    <t>E02002904</t>
  </si>
  <si>
    <t>E02006904</t>
  </si>
  <si>
    <t>City Centre &amp; Trent Bridge</t>
  </si>
  <si>
    <t>E02006905</t>
  </si>
  <si>
    <t>Meadows</t>
  </si>
  <si>
    <t>E14000868</t>
  </si>
  <si>
    <t>Nuneaton</t>
  </si>
  <si>
    <t>E02006475</t>
  </si>
  <si>
    <t>Weddington &amp; St Nicholas Park</t>
  </si>
  <si>
    <t>E02006476</t>
  </si>
  <si>
    <t>Camp Hill</t>
  </si>
  <si>
    <t>E02006477</t>
  </si>
  <si>
    <t>Horeston Grange</t>
  </si>
  <si>
    <t>E02006478</t>
  </si>
  <si>
    <t>Galley Common &amp; Whittleford</t>
  </si>
  <si>
    <t>E02006479</t>
  </si>
  <si>
    <t>Nuneaton Town Centre</t>
  </si>
  <si>
    <t>E02006480</t>
  </si>
  <si>
    <t>Tomkinson Road</t>
  </si>
  <si>
    <t>E02006481</t>
  </si>
  <si>
    <t>Stockingford</t>
  </si>
  <si>
    <t>E02006482</t>
  </si>
  <si>
    <t>E02006483</t>
  </si>
  <si>
    <t>E02006484</t>
  </si>
  <si>
    <t>E02006485</t>
  </si>
  <si>
    <t>Whitestone</t>
  </si>
  <si>
    <t>E14000869</t>
  </si>
  <si>
    <t>Old Bexley and Sidcup</t>
  </si>
  <si>
    <t>E02000082</t>
  </si>
  <si>
    <t>Falconwood</t>
  </si>
  <si>
    <t>E02000086</t>
  </si>
  <si>
    <t>Lamorbey</t>
  </si>
  <si>
    <t>E02000088</t>
  </si>
  <si>
    <t>Albany Park</t>
  </si>
  <si>
    <t>E02000089</t>
  </si>
  <si>
    <t>Longlands &amp; Halfway</t>
  </si>
  <si>
    <t>E02000090</t>
  </si>
  <si>
    <t>Sidcup East</t>
  </si>
  <si>
    <t>E02000091</t>
  </si>
  <si>
    <t>Sidcup West</t>
  </si>
  <si>
    <t>E02000092</t>
  </si>
  <si>
    <t>Foots Cray Meadows</t>
  </si>
  <si>
    <t>E02006785</t>
  </si>
  <si>
    <t>E14000870</t>
  </si>
  <si>
    <t>Oldham East and Saddleworth</t>
  </si>
  <si>
    <t>E02001098</t>
  </si>
  <si>
    <t>Shaw &amp; Crompton</t>
  </si>
  <si>
    <t>E02001099</t>
  </si>
  <si>
    <t>Wood End</t>
  </si>
  <si>
    <t>E02001100</t>
  </si>
  <si>
    <t>E02001102</t>
  </si>
  <si>
    <t>E02001103</t>
  </si>
  <si>
    <t>E02001104</t>
  </si>
  <si>
    <t>Moorside &amp; Sholver</t>
  </si>
  <si>
    <t>E02001108</t>
  </si>
  <si>
    <t>E02001109</t>
  </si>
  <si>
    <t>Waterhead</t>
  </si>
  <si>
    <t>E02001110</t>
  </si>
  <si>
    <t>E02001111</t>
  </si>
  <si>
    <t>Oldham Town North</t>
  </si>
  <si>
    <t>E02001115</t>
  </si>
  <si>
    <t>Lees &amp; Hey</t>
  </si>
  <si>
    <t>E02001116</t>
  </si>
  <si>
    <t>Salem</t>
  </si>
  <si>
    <t>E02001117</t>
  </si>
  <si>
    <t>E02001118</t>
  </si>
  <si>
    <t>E02001119</t>
  </si>
  <si>
    <t>E02001121</t>
  </si>
  <si>
    <t>Oldham Town South</t>
  </si>
  <si>
    <t>E02001123</t>
  </si>
  <si>
    <t>Alt</t>
  </si>
  <si>
    <t>E02001126</t>
  </si>
  <si>
    <t>Hathershaw</t>
  </si>
  <si>
    <t>E14000871</t>
  </si>
  <si>
    <t>Oldham West and Royton</t>
  </si>
  <si>
    <t>E02001101</t>
  </si>
  <si>
    <t>Royton North</t>
  </si>
  <si>
    <t>E02001105</t>
  </si>
  <si>
    <t>Royton South East</t>
  </si>
  <si>
    <t>E02001106</t>
  </si>
  <si>
    <t>Royton South West</t>
  </si>
  <si>
    <t>E02001107</t>
  </si>
  <si>
    <t>Chadderton North</t>
  </si>
  <si>
    <t>E02001112</t>
  </si>
  <si>
    <t>Middleton Junction</t>
  </si>
  <si>
    <t>E02001113</t>
  </si>
  <si>
    <t>Busk</t>
  </si>
  <si>
    <t>E02001114</t>
  </si>
  <si>
    <t>Chadderton Central</t>
  </si>
  <si>
    <t>E02001124</t>
  </si>
  <si>
    <t>Chadderton South East</t>
  </si>
  <si>
    <t>E02001125</t>
  </si>
  <si>
    <t>Chadderton South West</t>
  </si>
  <si>
    <t>E02006860</t>
  </si>
  <si>
    <t>Werneth</t>
  </si>
  <si>
    <t>E14000872</t>
  </si>
  <si>
    <t>Orpington</t>
  </si>
  <si>
    <t>E02000145</t>
  </si>
  <si>
    <t>St Mary Cray East</t>
  </si>
  <si>
    <t>E02000151</t>
  </si>
  <si>
    <t>Petts Wood</t>
  </si>
  <si>
    <t>E02000155</t>
  </si>
  <si>
    <t>Orpington East</t>
  </si>
  <si>
    <t>E02000157</t>
  </si>
  <si>
    <t>E02000158</t>
  </si>
  <si>
    <t>Goddington</t>
  </si>
  <si>
    <t>E02000161</t>
  </si>
  <si>
    <t>Orpington South</t>
  </si>
  <si>
    <t>E02000162</t>
  </si>
  <si>
    <t>Farnborough</t>
  </si>
  <si>
    <t>E02000163</t>
  </si>
  <si>
    <t>Chelsfield &amp; Green Street Green</t>
  </si>
  <si>
    <t>E02000165</t>
  </si>
  <si>
    <t>Biggin Hill West</t>
  </si>
  <si>
    <t>E02006789</t>
  </si>
  <si>
    <t>Biggin Hill East &amp; Cudham</t>
  </si>
  <si>
    <t>E14000873</t>
  </si>
  <si>
    <t>Oxford East</t>
  </si>
  <si>
    <t>E02005943</t>
  </si>
  <si>
    <t>Marston</t>
  </si>
  <si>
    <t>E02005944</t>
  </si>
  <si>
    <t>E02005945</t>
  </si>
  <si>
    <t>Headington</t>
  </si>
  <si>
    <t>E02005946</t>
  </si>
  <si>
    <t>Risinghurst &amp; Sandhills</t>
  </si>
  <si>
    <t>E02005947</t>
  </si>
  <si>
    <t>Oxford Central</t>
  </si>
  <si>
    <t>E02005949</t>
  </si>
  <si>
    <t>Churchill</t>
  </si>
  <si>
    <t>E02005950</t>
  </si>
  <si>
    <t>E02005951</t>
  </si>
  <si>
    <t>E02005952</t>
  </si>
  <si>
    <t>Cowley North</t>
  </si>
  <si>
    <t>E02005953</t>
  </si>
  <si>
    <t>Iffley Fields</t>
  </si>
  <si>
    <t>E02005954</t>
  </si>
  <si>
    <t>Cowley South &amp; Iffley</t>
  </si>
  <si>
    <t>E02005955</t>
  </si>
  <si>
    <t>Littlemore &amp; Rose Hill</t>
  </si>
  <si>
    <t>E02005956</t>
  </si>
  <si>
    <t>Blackbird Leys</t>
  </si>
  <si>
    <t>E02005957</t>
  </si>
  <si>
    <t>Greater Leys</t>
  </si>
  <si>
    <t>E14000874</t>
  </si>
  <si>
    <t>Oxford West and Abingdon</t>
  </si>
  <si>
    <t>E02005937</t>
  </si>
  <si>
    <t>Kidlington North</t>
  </si>
  <si>
    <t>E02005938</t>
  </si>
  <si>
    <t>Kidlington South</t>
  </si>
  <si>
    <t>E02005939</t>
  </si>
  <si>
    <t>E02005940</t>
  </si>
  <si>
    <t>Wolvercote &amp; Cutteslowe</t>
  </si>
  <si>
    <t>E02005941</t>
  </si>
  <si>
    <t>Summertown</t>
  </si>
  <si>
    <t>E02005942</t>
  </si>
  <si>
    <t>North Central Oxford</t>
  </si>
  <si>
    <t>E02005948</t>
  </si>
  <si>
    <t>Osney, Jericho &amp; Port Meadow</t>
  </si>
  <si>
    <t>E02005978</t>
  </si>
  <si>
    <t>E02005979</t>
  </si>
  <si>
    <t>Botley &amp; Kennington</t>
  </si>
  <si>
    <t>E02005980</t>
  </si>
  <si>
    <t>E02005981</t>
  </si>
  <si>
    <t>E02005982</t>
  </si>
  <si>
    <t>E02005983</t>
  </si>
  <si>
    <t>E02005985</t>
  </si>
  <si>
    <t>Abingdon South</t>
  </si>
  <si>
    <t>E14000875</t>
  </si>
  <si>
    <t>Pendle</t>
  </si>
  <si>
    <t>E02005240</t>
  </si>
  <si>
    <t>Barnoldswick North</t>
  </si>
  <si>
    <t>E02005241</t>
  </si>
  <si>
    <t>Barnoldswick South</t>
  </si>
  <si>
    <t>E02005242</t>
  </si>
  <si>
    <t>E02005243</t>
  </si>
  <si>
    <t>Colne Horsfield</t>
  </si>
  <si>
    <t>E02005244</t>
  </si>
  <si>
    <t>Colne Vivary Bridge</t>
  </si>
  <si>
    <t>E02005245</t>
  </si>
  <si>
    <t>E02005246</t>
  </si>
  <si>
    <t>Colne Waterside</t>
  </si>
  <si>
    <t>E02005247</t>
  </si>
  <si>
    <t>E02005248</t>
  </si>
  <si>
    <t>Nelson Bradley</t>
  </si>
  <si>
    <t>E02005249</t>
  </si>
  <si>
    <t>Nelson East</t>
  </si>
  <si>
    <t>E02005250</t>
  </si>
  <si>
    <t>Nelson West</t>
  </si>
  <si>
    <t>E02005251</t>
  </si>
  <si>
    <t>E02005252</t>
  </si>
  <si>
    <t>E14000876</t>
  </si>
  <si>
    <t>Penistone and Stocksbridge</t>
  </si>
  <si>
    <t>E02001524</t>
  </si>
  <si>
    <t>E02001527</t>
  </si>
  <si>
    <t>Dodworth</t>
  </si>
  <si>
    <t>E02001532</t>
  </si>
  <si>
    <t>Penistone</t>
  </si>
  <si>
    <t>E02001535</t>
  </si>
  <si>
    <t>Ingbirchworth, Dunford Bridge &amp; Thurgoland</t>
  </si>
  <si>
    <t>E02001611</t>
  </si>
  <si>
    <t>Stocksbridge</t>
  </si>
  <si>
    <t>E02001612</t>
  </si>
  <si>
    <t>Deepcar &amp; Bolsterstone</t>
  </si>
  <si>
    <t>E02001613</t>
  </si>
  <si>
    <t>High Green &amp; Burncross</t>
  </si>
  <si>
    <t>E02001614</t>
  </si>
  <si>
    <t>Chapeltown</t>
  </si>
  <si>
    <t>E02001615</t>
  </si>
  <si>
    <t>Grenoside &amp; Ecclesfield North</t>
  </si>
  <si>
    <t>E02001616</t>
  </si>
  <si>
    <t>Ecclesfield South</t>
  </si>
  <si>
    <t>E02001618</t>
  </si>
  <si>
    <t>Oughtibridge &amp; Bradfield</t>
  </si>
  <si>
    <t>E14000877</t>
  </si>
  <si>
    <t>Penrith and The Border</t>
  </si>
  <si>
    <t>E02003965</t>
  </si>
  <si>
    <t>Wigton &amp; Silloth</t>
  </si>
  <si>
    <t>E02003966</t>
  </si>
  <si>
    <t>E02003987</t>
  </si>
  <si>
    <t>E02003988</t>
  </si>
  <si>
    <t>Brampton &amp; Irthing</t>
  </si>
  <si>
    <t>E02004008</t>
  </si>
  <si>
    <t>Langwathby, Kirkoswald &amp; Alston Moor</t>
  </si>
  <si>
    <t>E02004009</t>
  </si>
  <si>
    <t>Hesket, Lazonby &amp; Skelton</t>
  </si>
  <si>
    <t>E02004010</t>
  </si>
  <si>
    <t>Penrith Central &amp; West</t>
  </si>
  <si>
    <t>E02004011</t>
  </si>
  <si>
    <t>Penrith Outer</t>
  </si>
  <si>
    <t>E02004012</t>
  </si>
  <si>
    <t>Askham, Ullswater &amp; Greystoke</t>
  </si>
  <si>
    <t>E02004013</t>
  </si>
  <si>
    <t>Appleby, Shap &amp; Kirkby Thore</t>
  </si>
  <si>
    <t>E02004014</t>
  </si>
  <si>
    <t>Kirkby Stephen, Tebay &amp; Brough</t>
  </si>
  <si>
    <t>E14000878</t>
  </si>
  <si>
    <t>Peterborough</t>
  </si>
  <si>
    <t>E02003238</t>
  </si>
  <si>
    <t>Werrington</t>
  </si>
  <si>
    <t>E02003239</t>
  </si>
  <si>
    <t>Newborough &amp; Peakirk</t>
  </si>
  <si>
    <t>E02003241</t>
  </si>
  <si>
    <t>Eye &amp; Thorney</t>
  </si>
  <si>
    <t>E02003242</t>
  </si>
  <si>
    <t>Walton</t>
  </si>
  <si>
    <t>E02003243</t>
  </si>
  <si>
    <t>Paston</t>
  </si>
  <si>
    <t>E02003244</t>
  </si>
  <si>
    <t>Dogsthorpe</t>
  </si>
  <si>
    <t>E02003245</t>
  </si>
  <si>
    <t>E02003246</t>
  </si>
  <si>
    <t>E02003247</t>
  </si>
  <si>
    <t>Bretton Park</t>
  </si>
  <si>
    <t>E02003248</t>
  </si>
  <si>
    <t>Central Park</t>
  </si>
  <si>
    <t>E02003249</t>
  </si>
  <si>
    <t>Fengate &amp; Parnwell</t>
  </si>
  <si>
    <t>E02003250</t>
  </si>
  <si>
    <t>Peterborough Central</t>
  </si>
  <si>
    <t>E02003251</t>
  </si>
  <si>
    <t>Longthorpe &amp; Netherton</t>
  </si>
  <si>
    <t>E14000879</t>
  </si>
  <si>
    <t>Plymouth, Moor View</t>
  </si>
  <si>
    <t>E02003122</t>
  </si>
  <si>
    <t>E02003123</t>
  </si>
  <si>
    <t>Southway</t>
  </si>
  <si>
    <t>E02003124</t>
  </si>
  <si>
    <t>Tamerton Foliot</t>
  </si>
  <si>
    <t>E02003125</t>
  </si>
  <si>
    <t>Ernesettle</t>
  </si>
  <si>
    <t>E02003126</t>
  </si>
  <si>
    <t>E02003127</t>
  </si>
  <si>
    <t>King's Tamerton &amp; West Park</t>
  </si>
  <si>
    <t>E02003128</t>
  </si>
  <si>
    <t>E02003129</t>
  </si>
  <si>
    <t>Crownhill</t>
  </si>
  <si>
    <t>E02003130</t>
  </si>
  <si>
    <t>St Budeaux</t>
  </si>
  <si>
    <t>E02003131</t>
  </si>
  <si>
    <t>Deer Park &amp; Leigham</t>
  </si>
  <si>
    <t>E02003132</t>
  </si>
  <si>
    <t>Ham</t>
  </si>
  <si>
    <t>E02003133</t>
  </si>
  <si>
    <t>Higher Compton &amp; Eggbuckland</t>
  </si>
  <si>
    <t>E02003134</t>
  </si>
  <si>
    <t>North Prospect</t>
  </si>
  <si>
    <t>E02003135</t>
  </si>
  <si>
    <t>Keyham</t>
  </si>
  <si>
    <t>E14000880</t>
  </si>
  <si>
    <t>Plymouth, Sutton and Devonport</t>
  </si>
  <si>
    <t>E02003137</t>
  </si>
  <si>
    <t>Mannamead &amp; Hartley</t>
  </si>
  <si>
    <t>E02003138</t>
  </si>
  <si>
    <t>Peverell</t>
  </si>
  <si>
    <t>E02003141</t>
  </si>
  <si>
    <t>E02003142</t>
  </si>
  <si>
    <t>E02003144</t>
  </si>
  <si>
    <t>Mutley</t>
  </si>
  <si>
    <t>E02003145</t>
  </si>
  <si>
    <t>Stoke &amp; Pennycomequick</t>
  </si>
  <si>
    <t>E02003146</t>
  </si>
  <si>
    <t>Lipson</t>
  </si>
  <si>
    <t>E02003147</t>
  </si>
  <si>
    <t>E02003148</t>
  </si>
  <si>
    <t>E02003149</t>
  </si>
  <si>
    <t>E02003150</t>
  </si>
  <si>
    <t>Stonehouse</t>
  </si>
  <si>
    <t>E14000881</t>
  </si>
  <si>
    <t>Poole</t>
  </si>
  <si>
    <t>E02003199</t>
  </si>
  <si>
    <t>Creekmoor</t>
  </si>
  <si>
    <t>E02003201</t>
  </si>
  <si>
    <t>E02003203</t>
  </si>
  <si>
    <t>Branksome West</t>
  </si>
  <si>
    <t>E02003204</t>
  </si>
  <si>
    <t>Oakdale East</t>
  </si>
  <si>
    <t>E02003205</t>
  </si>
  <si>
    <t>Oakdale West</t>
  </si>
  <si>
    <t>E02003206</t>
  </si>
  <si>
    <t>Penn Hill</t>
  </si>
  <si>
    <t>E02003207</t>
  </si>
  <si>
    <t>Hamworthy West</t>
  </si>
  <si>
    <t>E02003208</t>
  </si>
  <si>
    <t>Poole Town</t>
  </si>
  <si>
    <t>E02003209</t>
  </si>
  <si>
    <t>Hamworthy East</t>
  </si>
  <si>
    <t>E02003210</t>
  </si>
  <si>
    <t>Parkstone</t>
  </si>
  <si>
    <t>E02003211</t>
  </si>
  <si>
    <t>E14000882</t>
  </si>
  <si>
    <t>Poplar and Limehouse</t>
  </si>
  <si>
    <t>E02000871</t>
  </si>
  <si>
    <t>Bromley-by-Bow East</t>
  </si>
  <si>
    <t>E02000875</t>
  </si>
  <si>
    <t>E02000877</t>
  </si>
  <si>
    <t>Mile End East &amp; Burdett Estate</t>
  </si>
  <si>
    <t>E02000881</t>
  </si>
  <si>
    <t>Poplar Leaside</t>
  </si>
  <si>
    <t>E02000883</t>
  </si>
  <si>
    <t>Poplar Central</t>
  </si>
  <si>
    <t>E02000885</t>
  </si>
  <si>
    <t>Shadwell North</t>
  </si>
  <si>
    <t>E02000886</t>
  </si>
  <si>
    <t>Limehouse East</t>
  </si>
  <si>
    <t>E02000887</t>
  </si>
  <si>
    <t>Poplar West</t>
  </si>
  <si>
    <t>E02000888</t>
  </si>
  <si>
    <t>Shadwell Basin &amp; Ratcliffe</t>
  </si>
  <si>
    <t>E02000889</t>
  </si>
  <si>
    <t>St George in the East &amp; Wapping North</t>
  </si>
  <si>
    <t>E02000890</t>
  </si>
  <si>
    <t>Tower Hill &amp; Wapping South</t>
  </si>
  <si>
    <t>E02000891</t>
  </si>
  <si>
    <t>Blackwall &amp; Leamouth</t>
  </si>
  <si>
    <t>E02000893</t>
  </si>
  <si>
    <t>Mudchute</t>
  </si>
  <si>
    <t>E02000894</t>
  </si>
  <si>
    <t>Millwall South</t>
  </si>
  <si>
    <t>E02006853</t>
  </si>
  <si>
    <t>Millwall North</t>
  </si>
  <si>
    <t>E02006854</t>
  </si>
  <si>
    <t>Canary Wharf</t>
  </si>
  <si>
    <t>E14000883</t>
  </si>
  <si>
    <t>Portsmouth North</t>
  </si>
  <si>
    <t>E02003524</t>
  </si>
  <si>
    <t>Paulsgrove East</t>
  </si>
  <si>
    <t>E02003525</t>
  </si>
  <si>
    <t>Wymering</t>
  </si>
  <si>
    <t>E02003526</t>
  </si>
  <si>
    <t>E02003527</t>
  </si>
  <si>
    <t>Paulsgrove West &amp; Port Solent</t>
  </si>
  <si>
    <t>E02003529</t>
  </si>
  <si>
    <t>Cosham South</t>
  </si>
  <si>
    <t>E02003530</t>
  </si>
  <si>
    <t>Hilsea</t>
  </si>
  <si>
    <t>E02003531</t>
  </si>
  <si>
    <t>Anchorage Park &amp; Copnor</t>
  </si>
  <si>
    <t>E02003532</t>
  </si>
  <si>
    <t>E02003533</t>
  </si>
  <si>
    <t>North End West &amp; Whale Island</t>
  </si>
  <si>
    <t>E02003534</t>
  </si>
  <si>
    <t>North End East</t>
  </si>
  <si>
    <t>E02003535</t>
  </si>
  <si>
    <t>Fratton North</t>
  </si>
  <si>
    <t>E02003536</t>
  </si>
  <si>
    <t>Landport</t>
  </si>
  <si>
    <t>E02003537</t>
  </si>
  <si>
    <t>Baffins</t>
  </si>
  <si>
    <t>E02003540</t>
  </si>
  <si>
    <t>Milton</t>
  </si>
  <si>
    <t>E02006821</t>
  </si>
  <si>
    <t>Drayton &amp; Farlington</t>
  </si>
  <si>
    <t>E14000884</t>
  </si>
  <si>
    <t>Portsmouth South</t>
  </si>
  <si>
    <t>E02003538</t>
  </si>
  <si>
    <t>Fratton Kingston</t>
  </si>
  <si>
    <t>E02003539</t>
  </si>
  <si>
    <t>Fratton West &amp; Portsea</t>
  </si>
  <si>
    <t>E02003541</t>
  </si>
  <si>
    <t>Somers Town</t>
  </si>
  <si>
    <t>E02003542</t>
  </si>
  <si>
    <t>E02003543</t>
  </si>
  <si>
    <t>E02003544</t>
  </si>
  <si>
    <t>E02003545</t>
  </si>
  <si>
    <t>Southsea West</t>
  </si>
  <si>
    <t>E02003546</t>
  </si>
  <si>
    <t>Eastney</t>
  </si>
  <si>
    <t>E02003547</t>
  </si>
  <si>
    <t>E02003548</t>
  </si>
  <si>
    <t>E14000885</t>
  </si>
  <si>
    <t>Preston</t>
  </si>
  <si>
    <t>E02005257</t>
  </si>
  <si>
    <t>Ingol</t>
  </si>
  <si>
    <t>E02005259</t>
  </si>
  <si>
    <t>E02005260</t>
  </si>
  <si>
    <t>Haslam Park</t>
  </si>
  <si>
    <t>E02005261</t>
  </si>
  <si>
    <t>Ribbleton</t>
  </si>
  <si>
    <t>E02005263</t>
  </si>
  <si>
    <t>Moor Park</t>
  </si>
  <si>
    <t>E02005264</t>
  </si>
  <si>
    <t>Plungington &amp; University</t>
  </si>
  <si>
    <t>E02005266</t>
  </si>
  <si>
    <t>St Matthew's</t>
  </si>
  <si>
    <t>E02005267</t>
  </si>
  <si>
    <t>St George's</t>
  </si>
  <si>
    <t>E02005268</t>
  </si>
  <si>
    <t>Frenchwood &amp; Fishwick</t>
  </si>
  <si>
    <t>E02005269</t>
  </si>
  <si>
    <t>Preston Town Centre</t>
  </si>
  <si>
    <t>E14000886</t>
  </si>
  <si>
    <t>Pudsey</t>
  </si>
  <si>
    <t>E02002337</t>
  </si>
  <si>
    <t>E02002338</t>
  </si>
  <si>
    <t>E02002350</t>
  </si>
  <si>
    <t>Horsforth West</t>
  </si>
  <si>
    <t>E02002356</t>
  </si>
  <si>
    <t>Horsforth South &amp; Rawdon</t>
  </si>
  <si>
    <t>E02002357</t>
  </si>
  <si>
    <t>Horsforth East</t>
  </si>
  <si>
    <t>E02002368</t>
  </si>
  <si>
    <t>Calverley &amp; Farsley North</t>
  </si>
  <si>
    <t>E02002391</t>
  </si>
  <si>
    <t>E02002395</t>
  </si>
  <si>
    <t>New Pudsey</t>
  </si>
  <si>
    <t>E02002397</t>
  </si>
  <si>
    <t>Pudsey North East</t>
  </si>
  <si>
    <t>E02002405</t>
  </si>
  <si>
    <t>E02002408</t>
  </si>
  <si>
    <t>Pudsey South East</t>
  </si>
  <si>
    <t>E14000887</t>
  </si>
  <si>
    <t>Putney</t>
  </si>
  <si>
    <t>E02000928</t>
  </si>
  <si>
    <t>Putney Embankment &amp; Lower Common</t>
  </si>
  <si>
    <t>E02000933</t>
  </si>
  <si>
    <t>Putney West</t>
  </si>
  <si>
    <t>E02000935</t>
  </si>
  <si>
    <t>Roehampton North West</t>
  </si>
  <si>
    <t>E02000936</t>
  </si>
  <si>
    <t>East Putney</t>
  </si>
  <si>
    <t>E02000938</t>
  </si>
  <si>
    <t>Roehampton North East</t>
  </si>
  <si>
    <t>E02000942</t>
  </si>
  <si>
    <t>E02000944</t>
  </si>
  <si>
    <t>West Hill North</t>
  </si>
  <si>
    <t>E02000945</t>
  </si>
  <si>
    <t>Roehampton South &amp; Putney Vale</t>
  </si>
  <si>
    <t>E02000947</t>
  </si>
  <si>
    <t>Merton Road</t>
  </si>
  <si>
    <t>E02000950</t>
  </si>
  <si>
    <t>West Hill South</t>
  </si>
  <si>
    <t>E14000888</t>
  </si>
  <si>
    <t>Rayleigh and Wickford</t>
  </si>
  <si>
    <t>E02004428</t>
  </si>
  <si>
    <t>E02004430</t>
  </si>
  <si>
    <t>Wickford Shotgate</t>
  </si>
  <si>
    <t>E02004431</t>
  </si>
  <si>
    <t>Wickford South</t>
  </si>
  <si>
    <t>E02004563</t>
  </si>
  <si>
    <t>Hullbridge</t>
  </si>
  <si>
    <t>E02004564</t>
  </si>
  <si>
    <t>E02004565</t>
  </si>
  <si>
    <t>Hockley &amp; Hawkwell West</t>
  </si>
  <si>
    <t>E02004566</t>
  </si>
  <si>
    <t>E02004567</t>
  </si>
  <si>
    <t>E02004568</t>
  </si>
  <si>
    <t>E02004569</t>
  </si>
  <si>
    <t>E02004570</t>
  </si>
  <si>
    <t>Rayleigh South West</t>
  </si>
  <si>
    <t>E02004571</t>
  </si>
  <si>
    <t>Rayleigh South East</t>
  </si>
  <si>
    <t>E14000889</t>
  </si>
  <si>
    <t>Reading East</t>
  </si>
  <si>
    <t>E02003389</t>
  </si>
  <si>
    <t>Caversham Emmer Green</t>
  </si>
  <si>
    <t>E02003390</t>
  </si>
  <si>
    <t>Caversham Heights</t>
  </si>
  <si>
    <t>E02003391</t>
  </si>
  <si>
    <t>Caversham Balmore Park</t>
  </si>
  <si>
    <t>E02003392</t>
  </si>
  <si>
    <t>Lower Caversham</t>
  </si>
  <si>
    <t>E02003395</t>
  </si>
  <si>
    <t>Battle &amp; Caversham Bridge</t>
  </si>
  <si>
    <t>E02003398</t>
  </si>
  <si>
    <t>Palmer Park</t>
  </si>
  <si>
    <t>E02003399</t>
  </si>
  <si>
    <t>Reading Central</t>
  </si>
  <si>
    <t>E02003400</t>
  </si>
  <si>
    <t>E02003402</t>
  </si>
  <si>
    <t>E02003404</t>
  </si>
  <si>
    <t>Leighton Park</t>
  </si>
  <si>
    <t>E02003405</t>
  </si>
  <si>
    <t>Kennet Island &amp; Green Park</t>
  </si>
  <si>
    <t>E02003406</t>
  </si>
  <si>
    <t>E02003443</t>
  </si>
  <si>
    <t>Woodley South</t>
  </si>
  <si>
    <t>E02003444</t>
  </si>
  <si>
    <t>E02003445</t>
  </si>
  <si>
    <t>Southlake</t>
  </si>
  <si>
    <t>E14000890</t>
  </si>
  <si>
    <t>Reading West</t>
  </si>
  <si>
    <t>E02003370</t>
  </si>
  <si>
    <t>Purley on Thames</t>
  </si>
  <si>
    <t>E02003371</t>
  </si>
  <si>
    <t>Westwood</t>
  </si>
  <si>
    <t>E02003372</t>
  </si>
  <si>
    <t>Calcot North &amp; Little Heath</t>
  </si>
  <si>
    <t>E02003374</t>
  </si>
  <si>
    <t>Calcot South</t>
  </si>
  <si>
    <t>E02003375</t>
  </si>
  <si>
    <t>E02003393</t>
  </si>
  <si>
    <t>E02003394</t>
  </si>
  <si>
    <t>E02003396</t>
  </si>
  <si>
    <t>E02003397</t>
  </si>
  <si>
    <t>E02003401</t>
  </si>
  <si>
    <t>Coley Park</t>
  </si>
  <si>
    <t>E02003403</t>
  </si>
  <si>
    <t>Southcote</t>
  </si>
  <si>
    <t>E14000891</t>
  </si>
  <si>
    <t>Redcar</t>
  </si>
  <si>
    <t>E02002515</t>
  </si>
  <si>
    <t>E02002516</t>
  </si>
  <si>
    <t>E02002517</t>
  </si>
  <si>
    <t>Dormanstown</t>
  </si>
  <si>
    <t>E02002518</t>
  </si>
  <si>
    <t>Redcar East</t>
  </si>
  <si>
    <t>E02002519</t>
  </si>
  <si>
    <t>E02002520</t>
  </si>
  <si>
    <t>Marske</t>
  </si>
  <si>
    <t>E02002523</t>
  </si>
  <si>
    <t>E02002525</t>
  </si>
  <si>
    <t>Eston</t>
  </si>
  <si>
    <t>E02002529</t>
  </si>
  <si>
    <t>Bankfields</t>
  </si>
  <si>
    <t>E02006812</t>
  </si>
  <si>
    <t>Ormesby</t>
  </si>
  <si>
    <t>E02006910</t>
  </si>
  <si>
    <t>South Bank &amp; Teesville</t>
  </si>
  <si>
    <t>E14000892</t>
  </si>
  <si>
    <t>Redditch</t>
  </si>
  <si>
    <t>E02006721</t>
  </si>
  <si>
    <t>Riverside &amp; Church Hill North</t>
  </si>
  <si>
    <t>E02006722</t>
  </si>
  <si>
    <t>Church Hill South</t>
  </si>
  <si>
    <t>E02006723</t>
  </si>
  <si>
    <t>Batchley &amp; Brockhill</t>
  </si>
  <si>
    <t>E02006724</t>
  </si>
  <si>
    <t>Redditch Town &amp; Abbeydale</t>
  </si>
  <si>
    <t>E02006725</t>
  </si>
  <si>
    <t>Winyates Green</t>
  </si>
  <si>
    <t>E02006726</t>
  </si>
  <si>
    <t>Southcrest</t>
  </si>
  <si>
    <t>E02006727</t>
  </si>
  <si>
    <t>Arrow Valley &amp; Ipsley</t>
  </si>
  <si>
    <t>E02006728</t>
  </si>
  <si>
    <t>Webheath</t>
  </si>
  <si>
    <t>E02006729</t>
  </si>
  <si>
    <t>E02006730</t>
  </si>
  <si>
    <t>Greenlands</t>
  </si>
  <si>
    <t>E02006731</t>
  </si>
  <si>
    <t>Oakenshaw</t>
  </si>
  <si>
    <t>E02006732</t>
  </si>
  <si>
    <t>Crabbs Cross</t>
  </si>
  <si>
    <t>E02006733</t>
  </si>
  <si>
    <t>Hunt End &amp; Feckenham</t>
  </si>
  <si>
    <t>E14000893</t>
  </si>
  <si>
    <t>Reigate</t>
  </si>
  <si>
    <t>E02006376</t>
  </si>
  <si>
    <t>Banstead</t>
  </si>
  <si>
    <t>E02006378</t>
  </si>
  <si>
    <t>Chipstead &amp; Netherne</t>
  </si>
  <si>
    <t>E02006380</t>
  </si>
  <si>
    <t>Tadworth &amp; Walton</t>
  </si>
  <si>
    <t>E02006381</t>
  </si>
  <si>
    <t>E02006382</t>
  </si>
  <si>
    <t>Merstham</t>
  </si>
  <si>
    <t>E02006383</t>
  </si>
  <si>
    <t>Reigate Hill &amp; Gatton</t>
  </si>
  <si>
    <t>E02006384</t>
  </si>
  <si>
    <t>Redhill West</t>
  </si>
  <si>
    <t>E02006385</t>
  </si>
  <si>
    <t>Redhill East</t>
  </si>
  <si>
    <t>E02006386</t>
  </si>
  <si>
    <t>Reigate Central &amp; Redhill Common</t>
  </si>
  <si>
    <t>E02006387</t>
  </si>
  <si>
    <t>Reigate South Park</t>
  </si>
  <si>
    <t>E02006388</t>
  </si>
  <si>
    <t>Earlswood &amp; Whitebushes</t>
  </si>
  <si>
    <t>E02006389</t>
  </si>
  <si>
    <t>Salfords &amp; Woodhatch</t>
  </si>
  <si>
    <t>E14000894</t>
  </si>
  <si>
    <t>Ribble Valley</t>
  </si>
  <si>
    <t>E02005270</t>
  </si>
  <si>
    <t>Waddington, Gisburn &amp; Slaidburn</t>
  </si>
  <si>
    <t>E02005271</t>
  </si>
  <si>
    <t>Clitheroe North</t>
  </si>
  <si>
    <t>E02005272</t>
  </si>
  <si>
    <t>Clitheroe South</t>
  </si>
  <si>
    <t>E02005273</t>
  </si>
  <si>
    <t>E02005274</t>
  </si>
  <si>
    <t>Read, Sabden &amp; Chatburn</t>
  </si>
  <si>
    <t>E02005275</t>
  </si>
  <si>
    <t>Longridge South</t>
  </si>
  <si>
    <t>E02005276</t>
  </si>
  <si>
    <t>Whalley &amp; Brockhall</t>
  </si>
  <si>
    <t>E02005277</t>
  </si>
  <si>
    <t>Wilpshire &amp; Mellor</t>
  </si>
  <si>
    <t>E02005288</t>
  </si>
  <si>
    <t>Gregson Lane &amp; Coupe Green</t>
  </si>
  <si>
    <t>E02005290</t>
  </si>
  <si>
    <t>Walton-le-Dale</t>
  </si>
  <si>
    <t>E02005293</t>
  </si>
  <si>
    <t>Bamber Bridge West</t>
  </si>
  <si>
    <t>E02005294</t>
  </si>
  <si>
    <t>Bamber Bridge East</t>
  </si>
  <si>
    <t>E02005295</t>
  </si>
  <si>
    <t>Lostock Hall</t>
  </si>
  <si>
    <t>E02005298</t>
  </si>
  <si>
    <t>Farington</t>
  </si>
  <si>
    <t>E14000895</t>
  </si>
  <si>
    <t>Richmond (Yorks)</t>
  </si>
  <si>
    <t>E02005750</t>
  </si>
  <si>
    <t>Great Ayton &amp; Stokesley</t>
  </si>
  <si>
    <t>E02005751</t>
  </si>
  <si>
    <t>Rudby &amp; Ingleby</t>
  </si>
  <si>
    <t>E02005752</t>
  </si>
  <si>
    <t>Brompton, Appleton &amp; Thimbleby</t>
  </si>
  <si>
    <t>E02005753</t>
  </si>
  <si>
    <t>Northallerton</t>
  </si>
  <si>
    <t>E02005754</t>
  </si>
  <si>
    <t>Northallerton South &amp; Leeming Bar</t>
  </si>
  <si>
    <t>E02005755</t>
  </si>
  <si>
    <t>E02005756</t>
  </si>
  <si>
    <t>E02005782</t>
  </si>
  <si>
    <t>E02005783</t>
  </si>
  <si>
    <t>Richmond Town</t>
  </si>
  <si>
    <t>E02005784</t>
  </si>
  <si>
    <t>Catterick &amp; Brompton-on-Swale</t>
  </si>
  <si>
    <t>E02005785</t>
  </si>
  <si>
    <t>Catterick Garrison &amp; Colburn</t>
  </si>
  <si>
    <t>E02005786</t>
  </si>
  <si>
    <t>E02005787</t>
  </si>
  <si>
    <t>E14000896</t>
  </si>
  <si>
    <t>Richmond Park</t>
  </si>
  <si>
    <t>E02000598</t>
  </si>
  <si>
    <t>Tudor Drive</t>
  </si>
  <si>
    <t>E02000599</t>
  </si>
  <si>
    <t>E02000600</t>
  </si>
  <si>
    <t>Kingston Hill</t>
  </si>
  <si>
    <t>E02000601</t>
  </si>
  <si>
    <t>Kingston North</t>
  </si>
  <si>
    <t>E02000784</t>
  </si>
  <si>
    <t>E02000785</t>
  </si>
  <si>
    <t>Kew Gardens</t>
  </si>
  <si>
    <t>E02000786</t>
  </si>
  <si>
    <t>E02000787</t>
  </si>
  <si>
    <t>North Sheen</t>
  </si>
  <si>
    <t>E02000788</t>
  </si>
  <si>
    <t>E02000789</t>
  </si>
  <si>
    <t>E02000791</t>
  </si>
  <si>
    <t>Richmond Central</t>
  </si>
  <si>
    <t>E02000795</t>
  </si>
  <si>
    <t>Richmond Park, Sheen Gate &amp; Petersham</t>
  </si>
  <si>
    <t>E02000800</t>
  </si>
  <si>
    <t>E14000897</t>
  </si>
  <si>
    <t>Rochdale</t>
  </si>
  <si>
    <t>E02001132</t>
  </si>
  <si>
    <t>E02001133</t>
  </si>
  <si>
    <t>Littleborough West &amp; Wardle</t>
  </si>
  <si>
    <t>E02001134</t>
  </si>
  <si>
    <t>Littleborough South &amp; Smithy Bridge</t>
  </si>
  <si>
    <t>E02001135</t>
  </si>
  <si>
    <t>Hurstead &amp; Smallbridge</t>
  </si>
  <si>
    <t>E02001136</t>
  </si>
  <si>
    <t>E02001139</t>
  </si>
  <si>
    <t>Wardleworth &amp; Newbold Brow</t>
  </si>
  <si>
    <t>E02001143</t>
  </si>
  <si>
    <t>E02001144</t>
  </si>
  <si>
    <t>E02001145</t>
  </si>
  <si>
    <t>Milnrow East &amp; Newhey</t>
  </si>
  <si>
    <t>E02001146</t>
  </si>
  <si>
    <t>Deeplish</t>
  </si>
  <si>
    <t>E02001147</t>
  </si>
  <si>
    <t>Balderstone &amp; Kirkholt</t>
  </si>
  <si>
    <t>E14000898</t>
  </si>
  <si>
    <t>Rochester and Strood</t>
  </si>
  <si>
    <t>E02003314</t>
  </si>
  <si>
    <t>Hoo Peninsula</t>
  </si>
  <si>
    <t>E02003315</t>
  </si>
  <si>
    <t>Cliffe</t>
  </si>
  <si>
    <t>E02003316</t>
  </si>
  <si>
    <t>Hoo St Werburgh &amp; High Halstow</t>
  </si>
  <si>
    <t>E02003317</t>
  </si>
  <si>
    <t>Wainscott &amp; City Estate</t>
  </si>
  <si>
    <t>E02003318</t>
  </si>
  <si>
    <t>Broomhill</t>
  </si>
  <si>
    <t>E02003319</t>
  </si>
  <si>
    <t>Strood North &amp; Frindsbury</t>
  </si>
  <si>
    <t>E02003321</t>
  </si>
  <si>
    <t>Rede Common</t>
  </si>
  <si>
    <t>E02003324</t>
  </si>
  <si>
    <t>Strood South &amp; Temple Marsh</t>
  </si>
  <si>
    <t>E02003327</t>
  </si>
  <si>
    <t>Rochester West</t>
  </si>
  <si>
    <t>E02003330</t>
  </si>
  <si>
    <t>Rochester East</t>
  </si>
  <si>
    <t>E02003337</t>
  </si>
  <si>
    <t>Rochester South West</t>
  </si>
  <si>
    <t>E02003339</t>
  </si>
  <si>
    <t>Rochester South East</t>
  </si>
  <si>
    <t>E02003341</t>
  </si>
  <si>
    <t>Cuxton &amp; Halling</t>
  </si>
  <si>
    <t>E14000899</t>
  </si>
  <si>
    <t>Rochford and Southend East</t>
  </si>
  <si>
    <t>E02003284</t>
  </si>
  <si>
    <t>St Lukes</t>
  </si>
  <si>
    <t>E02003287</t>
  </si>
  <si>
    <t>Southchurch</t>
  </si>
  <si>
    <t>E02003288</t>
  </si>
  <si>
    <t>E02003291</t>
  </si>
  <si>
    <t>Shoeburyness</t>
  </si>
  <si>
    <t>E02003292</t>
  </si>
  <si>
    <t>Kursaal</t>
  </si>
  <si>
    <t>E02003293</t>
  </si>
  <si>
    <t>Southend Central</t>
  </si>
  <si>
    <t>E02003294</t>
  </si>
  <si>
    <t>Thorpe Bay</t>
  </si>
  <si>
    <t>E02003295</t>
  </si>
  <si>
    <t>West Shoebury</t>
  </si>
  <si>
    <t>E02004572</t>
  </si>
  <si>
    <t>Great Wakering &amp; Foulness</t>
  </si>
  <si>
    <t>E14000900</t>
  </si>
  <si>
    <t>Romford</t>
  </si>
  <si>
    <t>E02000466</t>
  </si>
  <si>
    <t>Havering-atte-Bower &amp; Chase Cross</t>
  </si>
  <si>
    <t>E02000468</t>
  </si>
  <si>
    <t>Collier Row &amp; Park Farm</t>
  </si>
  <si>
    <t>E02000471</t>
  </si>
  <si>
    <t>Rise Park</t>
  </si>
  <si>
    <t>E02000472</t>
  </si>
  <si>
    <t>E02000474</t>
  </si>
  <si>
    <t>Romford North West</t>
  </si>
  <si>
    <t>E02000475</t>
  </si>
  <si>
    <t>Gidea Park</t>
  </si>
  <si>
    <t>E02000476</t>
  </si>
  <si>
    <t>Central Romford</t>
  </si>
  <si>
    <t>E02000479</t>
  </si>
  <si>
    <t>Romford South</t>
  </si>
  <si>
    <t>E02000480</t>
  </si>
  <si>
    <t>Rush Green</t>
  </si>
  <si>
    <t>E02000484</t>
  </si>
  <si>
    <t>Hylands</t>
  </si>
  <si>
    <t>E14000901</t>
  </si>
  <si>
    <t>Romsey and Southampton North</t>
  </si>
  <si>
    <t>E02003549</t>
  </si>
  <si>
    <t>E02003551</t>
  </si>
  <si>
    <t>Stoneham</t>
  </si>
  <si>
    <t>E02003553</t>
  </si>
  <si>
    <t>Swaythling</t>
  </si>
  <si>
    <t>E02003554</t>
  </si>
  <si>
    <t>Hollybrook</t>
  </si>
  <si>
    <t>E02004822</t>
  </si>
  <si>
    <t>Nether Wallop, Kings Somborne &amp; Dunbridge</t>
  </si>
  <si>
    <t>E02004823</t>
  </si>
  <si>
    <t>Romsey Cupernham &amp; Halterworth</t>
  </si>
  <si>
    <t>E02004824</t>
  </si>
  <si>
    <t>Romsey Town</t>
  </si>
  <si>
    <t>E02004825</t>
  </si>
  <si>
    <t>North Baddesley &amp; Braishfield</t>
  </si>
  <si>
    <t>E02004826</t>
  </si>
  <si>
    <t>Abbotswood &amp; West Wellow</t>
  </si>
  <si>
    <t>E02004827</t>
  </si>
  <si>
    <t>Valley Park</t>
  </si>
  <si>
    <t>E02004828</t>
  </si>
  <si>
    <t>E14000902</t>
  </si>
  <si>
    <t>Rossendale and Darwen</t>
  </si>
  <si>
    <t>E02002628</t>
  </si>
  <si>
    <t>E02002629</t>
  </si>
  <si>
    <t>E02002630</t>
  </si>
  <si>
    <t>E02002631</t>
  </si>
  <si>
    <t>E02002632</t>
  </si>
  <si>
    <t>E02005278</t>
  </si>
  <si>
    <t>E02005280</t>
  </si>
  <si>
    <t>Bacup</t>
  </si>
  <si>
    <t>E02005281</t>
  </si>
  <si>
    <t>Rawtenstall</t>
  </si>
  <si>
    <t>E02005284</t>
  </si>
  <si>
    <t>Helmshore</t>
  </si>
  <si>
    <t>E02005286</t>
  </si>
  <si>
    <t>Whitworth</t>
  </si>
  <si>
    <t>E02006884</t>
  </si>
  <si>
    <t>E14000903</t>
  </si>
  <si>
    <t>Rother Valley</t>
  </si>
  <si>
    <t>E02001595</t>
  </si>
  <si>
    <t>Maltby West &amp; Hellaby</t>
  </si>
  <si>
    <t>E02001596</t>
  </si>
  <si>
    <t>Wickersley North</t>
  </si>
  <si>
    <t>E02001597</t>
  </si>
  <si>
    <t>Maltby East</t>
  </si>
  <si>
    <t>E02001598</t>
  </si>
  <si>
    <t>Herringthorpe</t>
  </si>
  <si>
    <t>E02001599</t>
  </si>
  <si>
    <t>E02001600</t>
  </si>
  <si>
    <t>Rotherham South</t>
  </si>
  <si>
    <t>E02001601</t>
  </si>
  <si>
    <t>Whiston</t>
  </si>
  <si>
    <t>E02001603</t>
  </si>
  <si>
    <t>Thurcroft</t>
  </si>
  <si>
    <t>E02001604</t>
  </si>
  <si>
    <t>E02001605</t>
  </si>
  <si>
    <t>E02001606</t>
  </si>
  <si>
    <t>E02001607</t>
  </si>
  <si>
    <t>E02001608</t>
  </si>
  <si>
    <t>E02001609</t>
  </si>
  <si>
    <t>Anston &amp; Woodsetts</t>
  </si>
  <si>
    <t>E02001610</t>
  </si>
  <si>
    <t>Kiveton, Todwick &amp; Harthill</t>
  </si>
  <si>
    <t>E14000904</t>
  </si>
  <si>
    <t>Rotherham</t>
  </si>
  <si>
    <t>E02001584</t>
  </si>
  <si>
    <t>Thorpe Hesley</t>
  </si>
  <si>
    <t>E02001586</t>
  </si>
  <si>
    <t>Greasborough</t>
  </si>
  <si>
    <t>E02001587</t>
  </si>
  <si>
    <t>Thrybergh &amp; Hooton Roberts</t>
  </si>
  <si>
    <t>E02001588</t>
  </si>
  <si>
    <t>Kimberworth Park</t>
  </si>
  <si>
    <t>E02001589</t>
  </si>
  <si>
    <t>E02001590</t>
  </si>
  <si>
    <t>East Herringthorpe</t>
  </si>
  <si>
    <t>E02001591</t>
  </si>
  <si>
    <t>E02001592</t>
  </si>
  <si>
    <t>Kimberworth</t>
  </si>
  <si>
    <t>E02001593</t>
  </si>
  <si>
    <t>Masbrough &amp; Bradgate</t>
  </si>
  <si>
    <t>E02001594</t>
  </si>
  <si>
    <t>Rotherham Central</t>
  </si>
  <si>
    <t>E02001602</t>
  </si>
  <si>
    <t>Brinsworth</t>
  </si>
  <si>
    <t>E14000905</t>
  </si>
  <si>
    <t>Rugby</t>
  </si>
  <si>
    <t>E02006488</t>
  </si>
  <si>
    <t>Bulkington</t>
  </si>
  <si>
    <t>E02006492</t>
  </si>
  <si>
    <t>Brinklow, Wolvey &amp; Clifton</t>
  </si>
  <si>
    <t>E02006493</t>
  </si>
  <si>
    <t>Brownsover</t>
  </si>
  <si>
    <t>E02006494</t>
  </si>
  <si>
    <t>Town North &amp; Newbold on Avon</t>
  </si>
  <si>
    <t>E02006496</t>
  </si>
  <si>
    <t>Town East</t>
  </si>
  <si>
    <t>E02006497</t>
  </si>
  <si>
    <t>New Bilton</t>
  </si>
  <si>
    <t>E02006498</t>
  </si>
  <si>
    <t>Cawston &amp; Long Lawford</t>
  </si>
  <si>
    <t>E02006499</t>
  </si>
  <si>
    <t>Eastlands</t>
  </si>
  <si>
    <t>E02006500</t>
  </si>
  <si>
    <t>Town South &amp; School</t>
  </si>
  <si>
    <t>E02006501</t>
  </si>
  <si>
    <t>E02006502</t>
  </si>
  <si>
    <t>Overslade &amp; Bilton</t>
  </si>
  <si>
    <t>E14000906</t>
  </si>
  <si>
    <t>Ruislip, Northwood and Pinner</t>
  </si>
  <si>
    <t>E02000441</t>
  </si>
  <si>
    <t>Pinner Green</t>
  </si>
  <si>
    <t>E02000448</t>
  </si>
  <si>
    <t>Pinner Central</t>
  </si>
  <si>
    <t>E02000454</t>
  </si>
  <si>
    <t>Pinner South</t>
  </si>
  <si>
    <t>E02000494</t>
  </si>
  <si>
    <t>Ducks Hill</t>
  </si>
  <si>
    <t>E02000495</t>
  </si>
  <si>
    <t>E02000496</t>
  </si>
  <si>
    <t>Harefield</t>
  </si>
  <si>
    <t>E02000497</t>
  </si>
  <si>
    <t>E02000498</t>
  </si>
  <si>
    <t>E02000499</t>
  </si>
  <si>
    <t>Eastcote</t>
  </si>
  <si>
    <t>E02000500</t>
  </si>
  <si>
    <t>Ruislip</t>
  </si>
  <si>
    <t>E02000502</t>
  </si>
  <si>
    <t>E02000504</t>
  </si>
  <si>
    <t>Ickenham</t>
  </si>
  <si>
    <t>E02000506</t>
  </si>
  <si>
    <t>E14000907</t>
  </si>
  <si>
    <t>Runnymede and Weybridge</t>
  </si>
  <si>
    <t>E02006327</t>
  </si>
  <si>
    <t>Oatlands</t>
  </si>
  <si>
    <t>E02006328</t>
  </si>
  <si>
    <t>Weybridge Riverside</t>
  </si>
  <si>
    <t>E02006332</t>
  </si>
  <si>
    <t>Weybridge St George's Hill</t>
  </si>
  <si>
    <t>E02006393</t>
  </si>
  <si>
    <t>Egham Town</t>
  </si>
  <si>
    <t>E02006394</t>
  </si>
  <si>
    <t>Englefield Green &amp; University</t>
  </si>
  <si>
    <t>E02006395</t>
  </si>
  <si>
    <t>Egham Hythe &amp; Pooley Green</t>
  </si>
  <si>
    <t>E02006396</t>
  </si>
  <si>
    <t>Thorpe</t>
  </si>
  <si>
    <t>E02006397</t>
  </si>
  <si>
    <t>Virginia Water</t>
  </si>
  <si>
    <t>E02006398</t>
  </si>
  <si>
    <t>Chertsey</t>
  </si>
  <si>
    <t>E02006399</t>
  </si>
  <si>
    <t>Addlestone North</t>
  </si>
  <si>
    <t>E02006400</t>
  </si>
  <si>
    <t>E02006401</t>
  </si>
  <si>
    <t>Addlestone South</t>
  </si>
  <si>
    <t>E02006402</t>
  </si>
  <si>
    <t>New Haw &amp; Woodham</t>
  </si>
  <si>
    <t>E14000908</t>
  </si>
  <si>
    <t>Rushcliffe</t>
  </si>
  <si>
    <t>E02005908</t>
  </si>
  <si>
    <t>E02005909</t>
  </si>
  <si>
    <t>Lady Bay</t>
  </si>
  <si>
    <t>E02005910</t>
  </si>
  <si>
    <t>West Bridgford</t>
  </si>
  <si>
    <t>E02005911</t>
  </si>
  <si>
    <t>Gamston &amp; Holme Pierrepoint</t>
  </si>
  <si>
    <t>E02005912</t>
  </si>
  <si>
    <t>E02005913</t>
  </si>
  <si>
    <t>Edwalton</t>
  </si>
  <si>
    <t>E02005914</t>
  </si>
  <si>
    <t>Cotgrave</t>
  </si>
  <si>
    <t>E02005915</t>
  </si>
  <si>
    <t>E02005916</t>
  </si>
  <si>
    <t>Ruddington</t>
  </si>
  <si>
    <t>E02005917</t>
  </si>
  <si>
    <t>E02005918</t>
  </si>
  <si>
    <t>Keyworth South</t>
  </si>
  <si>
    <t>E02005919</t>
  </si>
  <si>
    <t>Ratcliffe, Sutton Bonington &amp; Gotham</t>
  </si>
  <si>
    <t>E02005920</t>
  </si>
  <si>
    <t>East Leake</t>
  </si>
  <si>
    <t>E14000909</t>
  </si>
  <si>
    <t>Rutland and Melton</t>
  </si>
  <si>
    <t>E02002863</t>
  </si>
  <si>
    <t>E02002864</t>
  </si>
  <si>
    <t>E02002865</t>
  </si>
  <si>
    <t>Oakham East</t>
  </si>
  <si>
    <t>E02002866</t>
  </si>
  <si>
    <t>E02002867</t>
  </si>
  <si>
    <t>E02005368</t>
  </si>
  <si>
    <t>E02005391</t>
  </si>
  <si>
    <t>E02005392</t>
  </si>
  <si>
    <t>Melton Mowbray North</t>
  </si>
  <si>
    <t>E02005393</t>
  </si>
  <si>
    <t>E02005394</t>
  </si>
  <si>
    <t>Melton Mowbray West</t>
  </si>
  <si>
    <t>E02005395</t>
  </si>
  <si>
    <t>Melton Mowbray South</t>
  </si>
  <si>
    <t>E02005396</t>
  </si>
  <si>
    <t>Waltham, Wymondham &amp; Great Dalby</t>
  </si>
  <si>
    <t>E02006816</t>
  </si>
  <si>
    <t>E14000910</t>
  </si>
  <si>
    <t>Saffron Walden</t>
  </si>
  <si>
    <t>E02004485</t>
  </si>
  <si>
    <t>E02004591</t>
  </si>
  <si>
    <t>E02004592</t>
  </si>
  <si>
    <t>E02004593</t>
  </si>
  <si>
    <t>E02004594</t>
  </si>
  <si>
    <t>E02004595</t>
  </si>
  <si>
    <t>Stansted Mountfitchet &amp; Elsenham</t>
  </si>
  <si>
    <t>E02004596</t>
  </si>
  <si>
    <t>E02004597</t>
  </si>
  <si>
    <t>Great Dunmow</t>
  </si>
  <si>
    <t>E02004598</t>
  </si>
  <si>
    <t>E02004599</t>
  </si>
  <si>
    <t>E14000911</t>
  </si>
  <si>
    <t>Salford and Eccles</t>
  </si>
  <si>
    <t>E02001161</t>
  </si>
  <si>
    <t>Clifton</t>
  </si>
  <si>
    <t>E02001162</t>
  </si>
  <si>
    <t>Swinton Newtown</t>
  </si>
  <si>
    <t>E02001164</t>
  </si>
  <si>
    <t>Clifton Green &amp; Pendlebury East</t>
  </si>
  <si>
    <t>E02001165</t>
  </si>
  <si>
    <t>Swinton West</t>
  </si>
  <si>
    <t>E02001168</t>
  </si>
  <si>
    <t>E02001170</t>
  </si>
  <si>
    <t>Worsley</t>
  </si>
  <si>
    <t>E02001171</t>
  </si>
  <si>
    <t>Swinton South East &amp; Pendlebury West</t>
  </si>
  <si>
    <t>E02001173</t>
  </si>
  <si>
    <t>E02001174</t>
  </si>
  <si>
    <t>Lightoaks</t>
  </si>
  <si>
    <t>E02001176</t>
  </si>
  <si>
    <t>Eccles</t>
  </si>
  <si>
    <t>E02001177</t>
  </si>
  <si>
    <t>Weaste &amp; Seedley</t>
  </si>
  <si>
    <t>E02001179</t>
  </si>
  <si>
    <t>E02001180</t>
  </si>
  <si>
    <t>Pendleton</t>
  </si>
  <si>
    <t>E02001183</t>
  </si>
  <si>
    <t>Patricroft</t>
  </si>
  <si>
    <t>E02001184</t>
  </si>
  <si>
    <t>Ordsall &amp; Salford Quays</t>
  </si>
  <si>
    <t>E14000912</t>
  </si>
  <si>
    <t>Salisbury</t>
  </si>
  <si>
    <t>E02006663</t>
  </si>
  <si>
    <t>Amesbury</t>
  </si>
  <si>
    <t>E02006664</t>
  </si>
  <si>
    <t>Great Wishford, Woodford Valley &amp; Porton</t>
  </si>
  <si>
    <t>E02006666</t>
  </si>
  <si>
    <t>Salisbury Bishopsdown</t>
  </si>
  <si>
    <t>E02006667</t>
  </si>
  <si>
    <t>Salisbury Bemerton</t>
  </si>
  <si>
    <t>E02006668</t>
  </si>
  <si>
    <t>Salisbury Stratford</t>
  </si>
  <si>
    <t>E02006669</t>
  </si>
  <si>
    <t>E02006670</t>
  </si>
  <si>
    <t>Salisbury Churchfields</t>
  </si>
  <si>
    <t>E02006671</t>
  </si>
  <si>
    <t>Salisbury Town North &amp; Milford</t>
  </si>
  <si>
    <t>E02006672</t>
  </si>
  <si>
    <t>Laverstock, Bodenham &amp; Coombe Bissett</t>
  </si>
  <si>
    <t>E02006673</t>
  </si>
  <si>
    <t>Salisbury Cathedral &amp; Harnham</t>
  </si>
  <si>
    <t>E02006674</t>
  </si>
  <si>
    <t>Salisbury East Harnham</t>
  </si>
  <si>
    <t>E02006675</t>
  </si>
  <si>
    <t>E02006677</t>
  </si>
  <si>
    <t>E14000913</t>
  </si>
  <si>
    <t>Scarborough and Whitby</t>
  </si>
  <si>
    <t>E02005795</t>
  </si>
  <si>
    <t>Whitby West</t>
  </si>
  <si>
    <t>E02005796</t>
  </si>
  <si>
    <t>Esk Valley &amp; Runswick Coast</t>
  </si>
  <si>
    <t>E02005797</t>
  </si>
  <si>
    <t>E02005798</t>
  </si>
  <si>
    <t>E02005799</t>
  </si>
  <si>
    <t>Newby &amp; Scalby</t>
  </si>
  <si>
    <t>E02005800</t>
  </si>
  <si>
    <t>Scarborough Town &amp; North Bay</t>
  </si>
  <si>
    <t>E02005801</t>
  </si>
  <si>
    <t>Barrowcliff &amp; Northstead</t>
  </si>
  <si>
    <t>E02005802</t>
  </si>
  <si>
    <t>Scarborough Central</t>
  </si>
  <si>
    <t>E02005803</t>
  </si>
  <si>
    <t>E02005804</t>
  </si>
  <si>
    <t>Ramshill &amp; South Cliff</t>
  </si>
  <si>
    <t>E02005805</t>
  </si>
  <si>
    <t>Wheatcroft &amp; Cayton</t>
  </si>
  <si>
    <t>E02005806</t>
  </si>
  <si>
    <t>E02005807</t>
  </si>
  <si>
    <t>E14000914</t>
  </si>
  <si>
    <t>Scunthorpe</t>
  </si>
  <si>
    <t>E02002755</t>
  </si>
  <si>
    <t>Scunthorpe North</t>
  </si>
  <si>
    <t>E02002756</t>
  </si>
  <si>
    <t>Scunthorpe Central &amp; Crosby</t>
  </si>
  <si>
    <t>E02002757</t>
  </si>
  <si>
    <t>Scunthorpe Berkeley</t>
  </si>
  <si>
    <t>E02002758</t>
  </si>
  <si>
    <t>Scunthorpe Frodingham</t>
  </si>
  <si>
    <t>E02002760</t>
  </si>
  <si>
    <t>Scunthorpe Central Park</t>
  </si>
  <si>
    <t>E02002762</t>
  </si>
  <si>
    <t>Scunthorpe Lincoln Gardens</t>
  </si>
  <si>
    <t>E02002763</t>
  </si>
  <si>
    <t>Scunthorpe Lakeside</t>
  </si>
  <si>
    <t>E02002764</t>
  </si>
  <si>
    <t>Scunthorpe Westcliff</t>
  </si>
  <si>
    <t>E02002765</t>
  </si>
  <si>
    <t>Scunthorpe Ashby</t>
  </si>
  <si>
    <t>E02002766</t>
  </si>
  <si>
    <t>Scunthorpe Bottesford</t>
  </si>
  <si>
    <t>E02002767</t>
  </si>
  <si>
    <t>Scunthorpe Yaddlethorpe</t>
  </si>
  <si>
    <t>E02002769</t>
  </si>
  <si>
    <t>Messingham &amp; Scawby</t>
  </si>
  <si>
    <t>E02002770</t>
  </si>
  <si>
    <t>E14000915</t>
  </si>
  <si>
    <t>Sedgefield</t>
  </si>
  <si>
    <t>E02002573</t>
  </si>
  <si>
    <t>Middleton &amp; Hurworth</t>
  </si>
  <si>
    <t>E02004331</t>
  </si>
  <si>
    <t>Thornley &amp; Wheatley Hill</t>
  </si>
  <si>
    <t>E02004334</t>
  </si>
  <si>
    <t>Trimdon &amp; Fishburn</t>
  </si>
  <si>
    <t>E02004336</t>
  </si>
  <si>
    <t>E02004338</t>
  </si>
  <si>
    <t>Chilton</t>
  </si>
  <si>
    <t>E02004339</t>
  </si>
  <si>
    <t>Sedgefield &amp; Bishop Middleham</t>
  </si>
  <si>
    <t>E02004341</t>
  </si>
  <si>
    <t>Newton Aycliffe North</t>
  </si>
  <si>
    <t>E02004342</t>
  </si>
  <si>
    <t>Newton Aycliffe West</t>
  </si>
  <si>
    <t>E02004343</t>
  </si>
  <si>
    <t>Newton Aycliffe East</t>
  </si>
  <si>
    <t>E02004344</t>
  </si>
  <si>
    <t>Newton Aycliffe South</t>
  </si>
  <si>
    <t>E14000916</t>
  </si>
  <si>
    <t>Sefton Central</t>
  </si>
  <si>
    <t>E02001441</t>
  </si>
  <si>
    <t>E02001442</t>
  </si>
  <si>
    <t>E02001443</t>
  </si>
  <si>
    <t>Formby South West</t>
  </si>
  <si>
    <t>E02001444</t>
  </si>
  <si>
    <t>E02001445</t>
  </si>
  <si>
    <t>E02001446</t>
  </si>
  <si>
    <t>Maghull North East</t>
  </si>
  <si>
    <t>E02001447</t>
  </si>
  <si>
    <t>Maghull South East</t>
  </si>
  <si>
    <t>E02001448</t>
  </si>
  <si>
    <t>Maghull South West</t>
  </si>
  <si>
    <t>E02001449</t>
  </si>
  <si>
    <t>Hightown &amp; Thornton</t>
  </si>
  <si>
    <t>E02001450</t>
  </si>
  <si>
    <t>Blundellsands</t>
  </si>
  <si>
    <t>E02001454</t>
  </si>
  <si>
    <t>Aintree East &amp; Waddicar</t>
  </si>
  <si>
    <t>E14000917</t>
  </si>
  <si>
    <t>Selby and Ainsty</t>
  </si>
  <si>
    <t>E02005776</t>
  </si>
  <si>
    <t>E02005809</t>
  </si>
  <si>
    <t>Tadcaster</t>
  </si>
  <si>
    <t>E02005810</t>
  </si>
  <si>
    <t>E02005811</t>
  </si>
  <si>
    <t>Barlby &amp; Riccall</t>
  </si>
  <si>
    <t>E02005812</t>
  </si>
  <si>
    <t>Sherburn in Elmet &amp; South Milford</t>
  </si>
  <si>
    <t>E02005813</t>
  </si>
  <si>
    <t>Selby Town</t>
  </si>
  <si>
    <t>E02005814</t>
  </si>
  <si>
    <t>Selby West</t>
  </si>
  <si>
    <t>E02005815</t>
  </si>
  <si>
    <t>E02005816</t>
  </si>
  <si>
    <t>E02005817</t>
  </si>
  <si>
    <t>E02005818</t>
  </si>
  <si>
    <t>E14000918</t>
  </si>
  <si>
    <t>Sevenoaks</t>
  </si>
  <si>
    <t>E02005087</t>
  </si>
  <si>
    <t>Swanley East &amp; Hextable</t>
  </si>
  <si>
    <t>E02005088</t>
  </si>
  <si>
    <t>Swanley West</t>
  </si>
  <si>
    <t>E02005089</t>
  </si>
  <si>
    <t>Swanley South &amp; Crockenhill</t>
  </si>
  <si>
    <t>E02005091</t>
  </si>
  <si>
    <t>Darenth Valley</t>
  </si>
  <si>
    <t>E02005093</t>
  </si>
  <si>
    <t>West Kingsdown</t>
  </si>
  <si>
    <t>E02005094</t>
  </si>
  <si>
    <t>Knockholt, Shoreham &amp; Dunton Green</t>
  </si>
  <si>
    <t>E02005095</t>
  </si>
  <si>
    <t>Kemsing &amp; Otford</t>
  </si>
  <si>
    <t>E02005096</t>
  </si>
  <si>
    <t>Sevenoaks North</t>
  </si>
  <si>
    <t>E02005097</t>
  </si>
  <si>
    <t>Sevenoaks West &amp; Chevening</t>
  </si>
  <si>
    <t>E02005098</t>
  </si>
  <si>
    <t>E02005099</t>
  </si>
  <si>
    <t>Westerham &amp; Brasted</t>
  </si>
  <si>
    <t>E02006832</t>
  </si>
  <si>
    <t>New Ash Green</t>
  </si>
  <si>
    <t>E14000919</t>
  </si>
  <si>
    <t>Sheffield Central</t>
  </si>
  <si>
    <t>E02001627</t>
  </si>
  <si>
    <t>Hillsborough, Owlerton &amp; Wadsley Bridge</t>
  </si>
  <si>
    <t>E02001632</t>
  </si>
  <si>
    <t>Burngreave &amp; Grimesthorpe</t>
  </si>
  <si>
    <t>E02001634</t>
  </si>
  <si>
    <t>Walkley</t>
  </si>
  <si>
    <t>E02001635</t>
  </si>
  <si>
    <t>Lower Stannington</t>
  </si>
  <si>
    <t>E02001636</t>
  </si>
  <si>
    <t>Upperthorpe, Netherthorpe &amp; Langsett</t>
  </si>
  <si>
    <t>E02001638</t>
  </si>
  <si>
    <t>E02001639</t>
  </si>
  <si>
    <t>Crookes</t>
  </si>
  <si>
    <t>E02001640</t>
  </si>
  <si>
    <t>E02001646</t>
  </si>
  <si>
    <t>E02001649</t>
  </si>
  <si>
    <t>E02001650</t>
  </si>
  <si>
    <t>Sharrow</t>
  </si>
  <si>
    <t>E02001652</t>
  </si>
  <si>
    <t>E02001656</t>
  </si>
  <si>
    <t>Brincliffe &amp; Sharrow Vale</t>
  </si>
  <si>
    <t>E02001660</t>
  </si>
  <si>
    <t>Nether Edge</t>
  </si>
  <si>
    <t>E02001665</t>
  </si>
  <si>
    <t>Bents Green &amp; Millhouses</t>
  </si>
  <si>
    <t>E02006843</t>
  </si>
  <si>
    <t>E02006844</t>
  </si>
  <si>
    <t>E02006868</t>
  </si>
  <si>
    <t>E14000920</t>
  </si>
  <si>
    <t>Sheffield South East</t>
  </si>
  <si>
    <t>E02001628</t>
  </si>
  <si>
    <t>Tinsley &amp; Carbrook</t>
  </si>
  <si>
    <t>E02001637</t>
  </si>
  <si>
    <t>E02001642</t>
  </si>
  <si>
    <t>Littledale &amp; Handsworth North</t>
  </si>
  <si>
    <t>E02001647</t>
  </si>
  <si>
    <t>E02001654</t>
  </si>
  <si>
    <t>Woodhouse Mill</t>
  </si>
  <si>
    <t>E02001659</t>
  </si>
  <si>
    <t>E02001666</t>
  </si>
  <si>
    <t>E02001671</t>
  </si>
  <si>
    <t>Hackenthorpe</t>
  </si>
  <si>
    <t>E02001672</t>
  </si>
  <si>
    <t>Charnock &amp; Basegreen</t>
  </si>
  <si>
    <t>E02001673</t>
  </si>
  <si>
    <t>Sothall</t>
  </si>
  <si>
    <t>E02001675</t>
  </si>
  <si>
    <t>Westfield &amp; Waterthorpe</t>
  </si>
  <si>
    <t>E02006803</t>
  </si>
  <si>
    <t>Mosborough &amp; Halfway</t>
  </si>
  <si>
    <t>E02006869</t>
  </si>
  <si>
    <t>E14000921</t>
  </si>
  <si>
    <t>Sheffield, Brightside and Hillsborough</t>
  </si>
  <si>
    <t>E02001617</t>
  </si>
  <si>
    <t>Shiregreen North</t>
  </si>
  <si>
    <t>E02001619</t>
  </si>
  <si>
    <t>Parson Cross</t>
  </si>
  <si>
    <t>E02001620</t>
  </si>
  <si>
    <t>Shiregreen South</t>
  </si>
  <si>
    <t>E02001621</t>
  </si>
  <si>
    <t>Sheffield Lane Top &amp; Longley Park</t>
  </si>
  <si>
    <t>E02001622</t>
  </si>
  <si>
    <t>Southey Green West</t>
  </si>
  <si>
    <t>E02001623</t>
  </si>
  <si>
    <t>Firth Park</t>
  </si>
  <si>
    <t>E02001624</t>
  </si>
  <si>
    <t>Brightside &amp; Wincobank</t>
  </si>
  <si>
    <t>E02001625</t>
  </si>
  <si>
    <t>Southey Green East</t>
  </si>
  <si>
    <t>E02001626</t>
  </si>
  <si>
    <t>Wadsley &amp; Marlcliffe</t>
  </si>
  <si>
    <t>E02001629</t>
  </si>
  <si>
    <t>Shirecliffe &amp; Parkwood Springs</t>
  </si>
  <si>
    <t>E02001630</t>
  </si>
  <si>
    <t>Crabtree &amp; Fir Vale</t>
  </si>
  <si>
    <t>E02001631</t>
  </si>
  <si>
    <t>Malin Bridge &amp; Wisewood</t>
  </si>
  <si>
    <t>E14000922</t>
  </si>
  <si>
    <t>Sheffield, Hallam</t>
  </si>
  <si>
    <t>E02001633</t>
  </si>
  <si>
    <t>Upper Stannington &amp; Loxley</t>
  </si>
  <si>
    <t>E02001643</t>
  </si>
  <si>
    <t>Sandygate &amp; Crosspool</t>
  </si>
  <si>
    <t>E02001648</t>
  </si>
  <si>
    <t>E02001651</t>
  </si>
  <si>
    <t>Fulwood &amp; Lodge Moor</t>
  </si>
  <si>
    <t>E02001657</t>
  </si>
  <si>
    <t>E02001678</t>
  </si>
  <si>
    <t>E02001681</t>
  </si>
  <si>
    <t>Totley &amp; Bradway</t>
  </si>
  <si>
    <t>E14000923</t>
  </si>
  <si>
    <t>Sheffield, Heeley</t>
  </si>
  <si>
    <t>E02001653</t>
  </si>
  <si>
    <t>Norfolk Park</t>
  </si>
  <si>
    <t>E02001655</t>
  </si>
  <si>
    <t>Richmond &amp; Stradbroke</t>
  </si>
  <si>
    <t>E02001658</t>
  </si>
  <si>
    <t>Arbourthorne</t>
  </si>
  <si>
    <t>E02001661</t>
  </si>
  <si>
    <t>Heeley &amp; Newfield Green</t>
  </si>
  <si>
    <t>E02001662</t>
  </si>
  <si>
    <t>E02001663</t>
  </si>
  <si>
    <t>Meersbrook</t>
  </si>
  <si>
    <t>E02001664</t>
  </si>
  <si>
    <t>Gleadless</t>
  </si>
  <si>
    <t>E02001669</t>
  </si>
  <si>
    <t>Woodseats</t>
  </si>
  <si>
    <t>E02001670</t>
  </si>
  <si>
    <t>Herdings &amp; Gleadless Valley</t>
  </si>
  <si>
    <t>E02001674</t>
  </si>
  <si>
    <t>E02001676</t>
  </si>
  <si>
    <t>Beauchief</t>
  </si>
  <si>
    <t>E02001679</t>
  </si>
  <si>
    <t>E02001680</t>
  </si>
  <si>
    <t>Batemoor &amp; Jordanthorpe</t>
  </si>
  <si>
    <t>E14000924</t>
  </si>
  <si>
    <t>E02005831</t>
  </si>
  <si>
    <t>E02005832</t>
  </si>
  <si>
    <t>E02005833</t>
  </si>
  <si>
    <t>E02005834</t>
  </si>
  <si>
    <t>Hucknall Westville</t>
  </si>
  <si>
    <t>E02005865</t>
  </si>
  <si>
    <t>Ravenshead &amp; Newstead</t>
  </si>
  <si>
    <t>E02005866</t>
  </si>
  <si>
    <t>E02005893</t>
  </si>
  <si>
    <t>E02005894</t>
  </si>
  <si>
    <t>Edwinstowe &amp; Clipstone</t>
  </si>
  <si>
    <t>E02005897</t>
  </si>
  <si>
    <t>E02005898</t>
  </si>
  <si>
    <t>Rainworth &amp; Blidworth</t>
  </si>
  <si>
    <t>E14000925</t>
  </si>
  <si>
    <t>E02002185</t>
  </si>
  <si>
    <t>Burley-in-Wharfedale</t>
  </si>
  <si>
    <t>E02002187</t>
  </si>
  <si>
    <t>Menston &amp; Burley Moor</t>
  </si>
  <si>
    <t>E02002192</t>
  </si>
  <si>
    <t>Crossflatts &amp; Eldwick</t>
  </si>
  <si>
    <t>E02002195</t>
  </si>
  <si>
    <t>Baildon North</t>
  </si>
  <si>
    <t>E02002197</t>
  </si>
  <si>
    <t>E02002198</t>
  </si>
  <si>
    <t>Baildon South</t>
  </si>
  <si>
    <t>E02002200</t>
  </si>
  <si>
    <t>Saltaire &amp; Baildon West</t>
  </si>
  <si>
    <t>E02002202</t>
  </si>
  <si>
    <t>E02002203</t>
  </si>
  <si>
    <t>Windhill</t>
  </si>
  <si>
    <t>E02002213</t>
  </si>
  <si>
    <t>Cullingworth &amp; Denholme</t>
  </si>
  <si>
    <t>E14000926</t>
  </si>
  <si>
    <t>Shrewsbury and Atcham</t>
  </si>
  <si>
    <t>E02006028</t>
  </si>
  <si>
    <t>Bomere Heath &amp; Montford Bridge</t>
  </si>
  <si>
    <t>E02006029</t>
  </si>
  <si>
    <t>E02006030</t>
  </si>
  <si>
    <t>E02006031</t>
  </si>
  <si>
    <t>Shrewsbury Greenfields</t>
  </si>
  <si>
    <t>E02006032</t>
  </si>
  <si>
    <t>Shrewsbury Monkmoor</t>
  </si>
  <si>
    <t>E02006033</t>
  </si>
  <si>
    <t>Shrewsbury Town</t>
  </si>
  <si>
    <t>E02006034</t>
  </si>
  <si>
    <t>E02006035</t>
  </si>
  <si>
    <t>E02006036</t>
  </si>
  <si>
    <t>E02006037</t>
  </si>
  <si>
    <t>E02006038</t>
  </si>
  <si>
    <t>Bayston Hill &amp; Atcham</t>
  </si>
  <si>
    <t>E02006039</t>
  </si>
  <si>
    <t>Hanwood, Pontesbury &amp; Minsterley</t>
  </si>
  <si>
    <t>E02006040</t>
  </si>
  <si>
    <t>E14000927</t>
  </si>
  <si>
    <t>Sittingbourne and Sheppey</t>
  </si>
  <si>
    <t>E02005115</t>
  </si>
  <si>
    <t>Sheerness East</t>
  </si>
  <si>
    <t>E02005116</t>
  </si>
  <si>
    <t>Sheerness West</t>
  </si>
  <si>
    <t>E02005117</t>
  </si>
  <si>
    <t>Minster North</t>
  </si>
  <si>
    <t>E02005118</t>
  </si>
  <si>
    <t>Minster South</t>
  </si>
  <si>
    <t>E02005119</t>
  </si>
  <si>
    <t>Queenborough</t>
  </si>
  <si>
    <t>E02005120</t>
  </si>
  <si>
    <t>Sheppey East</t>
  </si>
  <si>
    <t>E02005121</t>
  </si>
  <si>
    <t>Iwade &amp; Kemsley</t>
  </si>
  <si>
    <t>E02005122</t>
  </si>
  <si>
    <t>Newington, Halstow &amp; Upchurch</t>
  </si>
  <si>
    <t>E02005123</t>
  </si>
  <si>
    <t>Borden &amp; The Meads</t>
  </si>
  <si>
    <t>E02005124</t>
  </si>
  <si>
    <t>Sittingbourne Central &amp; Milton Regis</t>
  </si>
  <si>
    <t>E02005125</t>
  </si>
  <si>
    <t>Sittingbourne East</t>
  </si>
  <si>
    <t>E02005126</t>
  </si>
  <si>
    <t>Sittingbourne West</t>
  </si>
  <si>
    <t>E02005127</t>
  </si>
  <si>
    <t>E14000928</t>
  </si>
  <si>
    <t>Skipton and Ripon</t>
  </si>
  <si>
    <t>E02005742</t>
  </si>
  <si>
    <t>Ingleton &amp; High Bentham</t>
  </si>
  <si>
    <t>E02005743</t>
  </si>
  <si>
    <t>Grassington, Upper Wharfedale &amp; Gargrave</t>
  </si>
  <si>
    <t>E02005744</t>
  </si>
  <si>
    <t>E02005745</t>
  </si>
  <si>
    <t>Skipton North &amp; Barden Fell</t>
  </si>
  <si>
    <t>E02005746</t>
  </si>
  <si>
    <t>Skipton Town &amp; East</t>
  </si>
  <si>
    <t>E02005747</t>
  </si>
  <si>
    <t>E02005748</t>
  </si>
  <si>
    <t>E02005749</t>
  </si>
  <si>
    <t>Sutton &amp; Crosshills</t>
  </si>
  <si>
    <t>E02005761</t>
  </si>
  <si>
    <t>E02005762</t>
  </si>
  <si>
    <t>E02005763</t>
  </si>
  <si>
    <t>E02005764</t>
  </si>
  <si>
    <t>E02005766</t>
  </si>
  <si>
    <t>Pateley Bridge &amp; Nidd Valley</t>
  </si>
  <si>
    <t>E02005778</t>
  </si>
  <si>
    <t>E14000929</t>
  </si>
  <si>
    <t>Sleaford and North Hykeham</t>
  </si>
  <si>
    <t>E02005457</t>
  </si>
  <si>
    <t>E02005458</t>
  </si>
  <si>
    <t>E02005459</t>
  </si>
  <si>
    <t>Ruskington North &amp; Billinghay</t>
  </si>
  <si>
    <t>E02005460</t>
  </si>
  <si>
    <t>Ruskington West &amp; Cranwell</t>
  </si>
  <si>
    <t>E02005461</t>
  </si>
  <si>
    <t>E02005462</t>
  </si>
  <si>
    <t>Sleaford East</t>
  </si>
  <si>
    <t>E02005463</t>
  </si>
  <si>
    <t>Sleaford West</t>
  </si>
  <si>
    <t>E02005464</t>
  </si>
  <si>
    <t>Heckington</t>
  </si>
  <si>
    <t>E02005476</t>
  </si>
  <si>
    <t>E02005477</t>
  </si>
  <si>
    <t>E02006866</t>
  </si>
  <si>
    <t>North Hykeham South</t>
  </si>
  <si>
    <t>E02006867</t>
  </si>
  <si>
    <t>North Hykeham North</t>
  </si>
  <si>
    <t>E14000930</t>
  </si>
  <si>
    <t>Slough</t>
  </si>
  <si>
    <t>E02003407</t>
  </si>
  <si>
    <t>Britwell</t>
  </si>
  <si>
    <t>E02003408</t>
  </si>
  <si>
    <t>E02003409</t>
  </si>
  <si>
    <t>Haymill &amp; Lynch Hill</t>
  </si>
  <si>
    <t>E02003410</t>
  </si>
  <si>
    <t>Baylis &amp; Stoke</t>
  </si>
  <si>
    <t>E02003411</t>
  </si>
  <si>
    <t>Wexham Lea</t>
  </si>
  <si>
    <t>E02003412</t>
  </si>
  <si>
    <t>Cippenham Green</t>
  </si>
  <si>
    <t>E02003413</t>
  </si>
  <si>
    <t>E02003414</t>
  </si>
  <si>
    <t>Cippenham Meadows</t>
  </si>
  <si>
    <t>E02003415</t>
  </si>
  <si>
    <t>Chalvey</t>
  </si>
  <si>
    <t>E02003416</t>
  </si>
  <si>
    <t>Langley St Mary's</t>
  </si>
  <si>
    <t>E02003417</t>
  </si>
  <si>
    <t>Central Slough &amp; Upton Court</t>
  </si>
  <si>
    <t>E02003418</t>
  </si>
  <si>
    <t>Langley Kederminster</t>
  </si>
  <si>
    <t>E02003419</t>
  </si>
  <si>
    <t>Langley Foxborough</t>
  </si>
  <si>
    <t>E14000931</t>
  </si>
  <si>
    <t>Solihull</t>
  </si>
  <si>
    <t>E02002090</t>
  </si>
  <si>
    <t>Lyndon North</t>
  </si>
  <si>
    <t>E02002091</t>
  </si>
  <si>
    <t>E02002092</t>
  </si>
  <si>
    <t>Lyndon South</t>
  </si>
  <si>
    <t>E02002093</t>
  </si>
  <si>
    <t>Olton &amp; Kineton Green</t>
  </si>
  <si>
    <t>E02002094</t>
  </si>
  <si>
    <t>Ulverley Green &amp; Langley</t>
  </si>
  <si>
    <t>E02002096</t>
  </si>
  <si>
    <t>Lode Heath</t>
  </si>
  <si>
    <t>E02002098</t>
  </si>
  <si>
    <t>E02002099</t>
  </si>
  <si>
    <t>Central Solihull &amp; Sharmans Cross</t>
  </si>
  <si>
    <t>E02002101</t>
  </si>
  <si>
    <t>E02002102</t>
  </si>
  <si>
    <t>Blossomfield</t>
  </si>
  <si>
    <t>E02002103</t>
  </si>
  <si>
    <t>Shirley Heath</t>
  </si>
  <si>
    <t>E02006808</t>
  </si>
  <si>
    <t>E14000932</t>
  </si>
  <si>
    <t>Somerton and Frome</t>
  </si>
  <si>
    <t>E02006047</t>
  </si>
  <si>
    <t>Rode, Mells &amp; Woodlands</t>
  </si>
  <si>
    <t>E02006048</t>
  </si>
  <si>
    <t>Stratton, Holcombe &amp; Highbury</t>
  </si>
  <si>
    <t>E02006049</t>
  </si>
  <si>
    <t>E02006050</t>
  </si>
  <si>
    <t>E02006053</t>
  </si>
  <si>
    <t>E02006056</t>
  </si>
  <si>
    <t>Evercreech &amp; Nunney</t>
  </si>
  <si>
    <t>E02006059</t>
  </si>
  <si>
    <t>E02006075</t>
  </si>
  <si>
    <t>E02006076</t>
  </si>
  <si>
    <t>E02006077</t>
  </si>
  <si>
    <t>Somerton</t>
  </si>
  <si>
    <t>E02006078</t>
  </si>
  <si>
    <t>E02006079</t>
  </si>
  <si>
    <t>E02006080</t>
  </si>
  <si>
    <t>E02006081</t>
  </si>
  <si>
    <t>Curry Rivel &amp; Fivehead</t>
  </si>
  <si>
    <t>E02006082</t>
  </si>
  <si>
    <t>E02006083</t>
  </si>
  <si>
    <t>Martock</t>
  </si>
  <si>
    <t>E02006084</t>
  </si>
  <si>
    <t>E14000933</t>
  </si>
  <si>
    <t>South Basildon and East Thurrock</t>
  </si>
  <si>
    <t>E02003296</t>
  </si>
  <si>
    <t>Corringham North &amp; London Gateway</t>
  </si>
  <si>
    <t>E02003297</t>
  </si>
  <si>
    <t>Corringham South</t>
  </si>
  <si>
    <t>E02003298</t>
  </si>
  <si>
    <t>Stanford East</t>
  </si>
  <si>
    <t>E02003299</t>
  </si>
  <si>
    <t>E02003300</t>
  </si>
  <si>
    <t>Stanford West</t>
  </si>
  <si>
    <t>E02003308</t>
  </si>
  <si>
    <t>East Tilbury</t>
  </si>
  <si>
    <t>E02004434</t>
  </si>
  <si>
    <t>Felmore &amp; Bowers Gifford</t>
  </si>
  <si>
    <t>E02004441</t>
  </si>
  <si>
    <t>Eversley</t>
  </si>
  <si>
    <t>E02004443</t>
  </si>
  <si>
    <t>Lee Chapel South &amp; Kingswood</t>
  </si>
  <si>
    <t>E02004444</t>
  </si>
  <si>
    <t>Langdon Hills</t>
  </si>
  <si>
    <t>E02004445</t>
  </si>
  <si>
    <t>E14000934</t>
  </si>
  <si>
    <t>South Cambridgeshire</t>
  </si>
  <si>
    <t>E02003731</t>
  </si>
  <si>
    <t>Addenbrooke's &amp; Queen Edith's</t>
  </si>
  <si>
    <t>E02003776</t>
  </si>
  <si>
    <t>Cottenham</t>
  </si>
  <si>
    <t>E02003777</t>
  </si>
  <si>
    <t>E02003779</t>
  </si>
  <si>
    <t>E02003783</t>
  </si>
  <si>
    <t>Girton &amp; Barton</t>
  </si>
  <si>
    <t>E02003784</t>
  </si>
  <si>
    <t>Hardwick &amp; Highfields</t>
  </si>
  <si>
    <t>E02003786</t>
  </si>
  <si>
    <t>Great Shelford &amp; Stapleford</t>
  </si>
  <si>
    <t>E02003787</t>
  </si>
  <si>
    <t>E02003788</t>
  </si>
  <si>
    <t>Little Shelford , Foxton &amp; Haslingfield</t>
  </si>
  <si>
    <t>E02003789</t>
  </si>
  <si>
    <t>Sawston</t>
  </si>
  <si>
    <t>E02003791</t>
  </si>
  <si>
    <t>E02003792</t>
  </si>
  <si>
    <t>E02003793</t>
  </si>
  <si>
    <t>E02006873</t>
  </si>
  <si>
    <t>Cambourne</t>
  </si>
  <si>
    <t>E02006874</t>
  </si>
  <si>
    <t>E14000935</t>
  </si>
  <si>
    <t>South Derbyshire</t>
  </si>
  <si>
    <t>E02004118</t>
  </si>
  <si>
    <t>E02004119</t>
  </si>
  <si>
    <t>Hilton &amp; Etwall</t>
  </si>
  <si>
    <t>E02004120</t>
  </si>
  <si>
    <t>E02004121</t>
  </si>
  <si>
    <t>Aston-on-Trent &amp; Barrow-upon-Trent</t>
  </si>
  <si>
    <t>E02004122</t>
  </si>
  <si>
    <t>Willington South &amp; Repton</t>
  </si>
  <si>
    <t>E02004123</t>
  </si>
  <si>
    <t>E02004124</t>
  </si>
  <si>
    <t>Swadlincote North</t>
  </si>
  <si>
    <t>E02004125</t>
  </si>
  <si>
    <t>Swadlincote West</t>
  </si>
  <si>
    <t>E02004126</t>
  </si>
  <si>
    <t>Swadlincote Central</t>
  </si>
  <si>
    <t>E02004128</t>
  </si>
  <si>
    <t>E02006919</t>
  </si>
  <si>
    <t>Swadlincote South</t>
  </si>
  <si>
    <t>E02006920</t>
  </si>
  <si>
    <t>Swadlincote East</t>
  </si>
  <si>
    <t>E14000936</t>
  </si>
  <si>
    <t>South Dorset</t>
  </si>
  <si>
    <t>E02004266</t>
  </si>
  <si>
    <t>Bovington, Wool &amp; Lulworth</t>
  </si>
  <si>
    <t>E02004267</t>
  </si>
  <si>
    <t>Corfe Castle &amp; Langton Matravers</t>
  </si>
  <si>
    <t>E02004268</t>
  </si>
  <si>
    <t>Swanage</t>
  </si>
  <si>
    <t>E02004279</t>
  </si>
  <si>
    <t>E02004281</t>
  </si>
  <si>
    <t>Broadwey &amp; Littlemoor</t>
  </si>
  <si>
    <t>E02004282</t>
  </si>
  <si>
    <t>Preston &amp; Lodmoor</t>
  </si>
  <si>
    <t>E02004283</t>
  </si>
  <si>
    <t>Westham North &amp; Radipole</t>
  </si>
  <si>
    <t>E02004284</t>
  </si>
  <si>
    <t>E02004285</t>
  </si>
  <si>
    <t>Westham South</t>
  </si>
  <si>
    <t>E02004286</t>
  </si>
  <si>
    <t>Weymouth West</t>
  </si>
  <si>
    <t>E02004287</t>
  </si>
  <si>
    <t>Wyke Regis</t>
  </si>
  <si>
    <t>E02004288</t>
  </si>
  <si>
    <t>Underhill &amp; The Grove</t>
  </si>
  <si>
    <t>E02004289</t>
  </si>
  <si>
    <t>Southwell &amp; Weston</t>
  </si>
  <si>
    <t>E14000937</t>
  </si>
  <si>
    <t>South East Cambridgeshire</t>
  </si>
  <si>
    <t>E02003734</t>
  </si>
  <si>
    <t>E02003735</t>
  </si>
  <si>
    <t>E02003736</t>
  </si>
  <si>
    <t>Haddenham, Stretham &amp; Witchford</t>
  </si>
  <si>
    <t>E02003737</t>
  </si>
  <si>
    <t>Soham</t>
  </si>
  <si>
    <t>E02003738</t>
  </si>
  <si>
    <t>Isleham, Fordham &amp; Chippenham</t>
  </si>
  <si>
    <t>E02003739</t>
  </si>
  <si>
    <t>Burwell</t>
  </si>
  <si>
    <t>E02003740</t>
  </si>
  <si>
    <t>Swaffham &amp; Bottisham</t>
  </si>
  <si>
    <t>E02003775</t>
  </si>
  <si>
    <t>Willingham &amp; Over</t>
  </si>
  <si>
    <t>E02003778</t>
  </si>
  <si>
    <t>Waterbeach and Landbeach</t>
  </si>
  <si>
    <t>E02003780</t>
  </si>
  <si>
    <t>HIston, Impington &amp; Orchard Park</t>
  </si>
  <si>
    <t>E02003781</t>
  </si>
  <si>
    <t>E02003785</t>
  </si>
  <si>
    <t>Fulbourn &amp; Teversham</t>
  </si>
  <si>
    <t>E02003790</t>
  </si>
  <si>
    <t>Linton &amp; Balsham</t>
  </si>
  <si>
    <t>E02006825</t>
  </si>
  <si>
    <t>Dullingham &amp; Cheveley</t>
  </si>
  <si>
    <t>E14000938</t>
  </si>
  <si>
    <t>South East Cornwall</t>
  </si>
  <si>
    <t>E02003892</t>
  </si>
  <si>
    <t>Gunnislake &amp; Calstock</t>
  </si>
  <si>
    <t>E02003893</t>
  </si>
  <si>
    <t>St Neot &amp; St Cleer</t>
  </si>
  <si>
    <t>E02003894</t>
  </si>
  <si>
    <t>Callington &amp; Pensilva</t>
  </si>
  <si>
    <t>E02003895</t>
  </si>
  <si>
    <t>Dobwalls, Addington &amp; Menheniot</t>
  </si>
  <si>
    <t>E02003896</t>
  </si>
  <si>
    <t>Liskeard</t>
  </si>
  <si>
    <t>E02003897</t>
  </si>
  <si>
    <t>E02003898</t>
  </si>
  <si>
    <t>E02003899</t>
  </si>
  <si>
    <t>E02003900</t>
  </si>
  <si>
    <t>E02003901</t>
  </si>
  <si>
    <t>E02003902</t>
  </si>
  <si>
    <t>Torpoint</t>
  </si>
  <si>
    <t>E02003903</t>
  </si>
  <si>
    <t>E02003904</t>
  </si>
  <si>
    <t>Looe &amp; Polperro</t>
  </si>
  <si>
    <t>E02003957</t>
  </si>
  <si>
    <t>Lostwithiel &amp; Penwithick</t>
  </si>
  <si>
    <t>E14000939</t>
  </si>
  <si>
    <t>South Holland and The Deepings</t>
  </si>
  <si>
    <t>E02005465</t>
  </si>
  <si>
    <t>Donington, Quadring &amp; Gosberton</t>
  </si>
  <si>
    <t>E02005466</t>
  </si>
  <si>
    <t>Long Sutton West, Gedney &amp; Holbeach Hurn</t>
  </si>
  <si>
    <t>E02005467</t>
  </si>
  <si>
    <t>Holbeach</t>
  </si>
  <si>
    <t>E02005468</t>
  </si>
  <si>
    <t>E02005469</t>
  </si>
  <si>
    <t>Pinchbeck &amp; Deeping St Nicholas</t>
  </si>
  <si>
    <t>E02005470</t>
  </si>
  <si>
    <t>Spalding North</t>
  </si>
  <si>
    <t>E02005471</t>
  </si>
  <si>
    <t>Spalding East</t>
  </si>
  <si>
    <t>E02005472</t>
  </si>
  <si>
    <t>Long Sutton East &amp; Sutton Bridge</t>
  </si>
  <si>
    <t>E02005473</t>
  </si>
  <si>
    <t>Spalding South West</t>
  </si>
  <si>
    <t>E02005474</t>
  </si>
  <si>
    <t>Fleet Hargate &amp; Holbeach St Johns</t>
  </si>
  <si>
    <t>E02005475</t>
  </si>
  <si>
    <t>Crowland &amp; Cowbit</t>
  </si>
  <si>
    <t>E02005488</t>
  </si>
  <si>
    <t>Market Deeping</t>
  </si>
  <si>
    <t>E02005489</t>
  </si>
  <si>
    <t>Deeping St James &amp; Frognall</t>
  </si>
  <si>
    <t>E14000940</t>
  </si>
  <si>
    <t>South Leicestershire</t>
  </si>
  <si>
    <t>E02005336</t>
  </si>
  <si>
    <t>Thorpe Astley</t>
  </si>
  <si>
    <t>E02005337</t>
  </si>
  <si>
    <t>Braunstone Town</t>
  </si>
  <si>
    <t>E02005338</t>
  </si>
  <si>
    <t>E02005339</t>
  </si>
  <si>
    <t>Narborough</t>
  </si>
  <si>
    <t>E02005340</t>
  </si>
  <si>
    <t>E02005341</t>
  </si>
  <si>
    <t>Whetstone</t>
  </si>
  <si>
    <t>E02005342</t>
  </si>
  <si>
    <t>Cosby, Croft &amp; Elmesthorpe</t>
  </si>
  <si>
    <t>E02005343</t>
  </si>
  <si>
    <t>Countesthorpe &amp; Kilby</t>
  </si>
  <si>
    <t>E02005344</t>
  </si>
  <si>
    <t>E02005370</t>
  </si>
  <si>
    <t>Broughton Astley</t>
  </si>
  <si>
    <t>E02005372</t>
  </si>
  <si>
    <t>Dunton Bassett, Claybrooke &amp; Swinford</t>
  </si>
  <si>
    <t>E02005376</t>
  </si>
  <si>
    <t>Lutterworth</t>
  </si>
  <si>
    <t>E14000941</t>
  </si>
  <si>
    <t>South Norfolk</t>
  </si>
  <si>
    <t>E02005598</t>
  </si>
  <si>
    <t>E02005599</t>
  </si>
  <si>
    <t>Hethersett</t>
  </si>
  <si>
    <t>E02005602</t>
  </si>
  <si>
    <t>Trowse, Poringland &amp; Stoke Holy Cross</t>
  </si>
  <si>
    <t>E02005604</t>
  </si>
  <si>
    <t>E02005605</t>
  </si>
  <si>
    <t>E02005606</t>
  </si>
  <si>
    <t>Thurlton, Haddiscoe &amp; Geldeston</t>
  </si>
  <si>
    <t>E02005607</t>
  </si>
  <si>
    <t>E02005608</t>
  </si>
  <si>
    <t>E02005609</t>
  </si>
  <si>
    <t>Harleston &amp; Pulham</t>
  </si>
  <si>
    <t>E02005610</t>
  </si>
  <si>
    <t>Scole, Dickleburgh &amp; Bressingham</t>
  </si>
  <si>
    <t>E02005611</t>
  </si>
  <si>
    <t>E14000942</t>
  </si>
  <si>
    <t>South Northamptonshire</t>
  </si>
  <si>
    <t>E02005678</t>
  </si>
  <si>
    <t>Upton &amp; West Hunsbury</t>
  </si>
  <si>
    <t>E02005679</t>
  </si>
  <si>
    <t>East Hunsbury</t>
  </si>
  <si>
    <t>E02005680</t>
  </si>
  <si>
    <t>Wootton &amp; Collingtree</t>
  </si>
  <si>
    <t>E02005682</t>
  </si>
  <si>
    <t>Cogenhoe, Hackleton &amp; Denton</t>
  </si>
  <si>
    <t>E02005684</t>
  </si>
  <si>
    <t>Towcester West &amp; Blakesley</t>
  </si>
  <si>
    <t>E02005685</t>
  </si>
  <si>
    <t>Towcester East &amp; Paulerspury</t>
  </si>
  <si>
    <t>E02005686</t>
  </si>
  <si>
    <t>Middleton Cheney &amp; Chipping Warden</t>
  </si>
  <si>
    <t>E02005687</t>
  </si>
  <si>
    <t>E02005688</t>
  </si>
  <si>
    <t>E02005689</t>
  </si>
  <si>
    <t>Brackley North</t>
  </si>
  <si>
    <t>E02005690</t>
  </si>
  <si>
    <t>Brackley South</t>
  </si>
  <si>
    <t>E02005691</t>
  </si>
  <si>
    <t>Kings Sutton, Greatworth &amp; Evenley</t>
  </si>
  <si>
    <t>E14000943</t>
  </si>
  <si>
    <t>South Ribble</t>
  </si>
  <si>
    <t>E02005195</t>
  </si>
  <si>
    <t>Croston &amp; Mawdesley</t>
  </si>
  <si>
    <t>E02005287</t>
  </si>
  <si>
    <t>Penwortham North</t>
  </si>
  <si>
    <t>E02005289</t>
  </si>
  <si>
    <t>Penwortham South</t>
  </si>
  <si>
    <t>E02005291</t>
  </si>
  <si>
    <t>Lower Penwortham North</t>
  </si>
  <si>
    <t>E02005292</t>
  </si>
  <si>
    <t>Lower Penwortham South</t>
  </si>
  <si>
    <t>E02005296</t>
  </si>
  <si>
    <t>New Longton &amp; Hutton</t>
  </si>
  <si>
    <t>E02005297</t>
  </si>
  <si>
    <t>Longton &amp; Walmer Bridge</t>
  </si>
  <si>
    <t>E02005299</t>
  </si>
  <si>
    <t>Leyland North</t>
  </si>
  <si>
    <t>E02005300</t>
  </si>
  <si>
    <t>E02005301</t>
  </si>
  <si>
    <t>E02005302</t>
  </si>
  <si>
    <t>E02005303</t>
  </si>
  <si>
    <t>E02005304</t>
  </si>
  <si>
    <t>Hesketh Bank &amp; Tarleton</t>
  </si>
  <si>
    <t>E02005305</t>
  </si>
  <si>
    <t>Rufford &amp; Banks</t>
  </si>
  <si>
    <t>E14000944</t>
  </si>
  <si>
    <t>South Shields</t>
  </si>
  <si>
    <t>E02001768</t>
  </si>
  <si>
    <t>South Shields East</t>
  </si>
  <si>
    <t>E02001769</t>
  </si>
  <si>
    <t>South Shields West</t>
  </si>
  <si>
    <t>E02001770</t>
  </si>
  <si>
    <t>Westoe</t>
  </si>
  <si>
    <t>E02001771</t>
  </si>
  <si>
    <t>Horsley Hill</t>
  </si>
  <si>
    <t>E02001772</t>
  </si>
  <si>
    <t>West Park</t>
  </si>
  <si>
    <t>E02001773</t>
  </si>
  <si>
    <t>Harton West</t>
  </si>
  <si>
    <t>E02001775</t>
  </si>
  <si>
    <t>Harton East</t>
  </si>
  <si>
    <t>E02001778</t>
  </si>
  <si>
    <t>West Harton</t>
  </si>
  <si>
    <t>E02001780</t>
  </si>
  <si>
    <t>Cleadon Park</t>
  </si>
  <si>
    <t>E02001785</t>
  </si>
  <si>
    <t>Whitburn &amp; Marsden</t>
  </si>
  <si>
    <t>E02001786</t>
  </si>
  <si>
    <t>Whiteleas</t>
  </si>
  <si>
    <t>E14000945</t>
  </si>
  <si>
    <t>South Staffordshire</t>
  </si>
  <si>
    <t>E02006175</t>
  </si>
  <si>
    <t>Huntington</t>
  </si>
  <si>
    <t>E02006176</t>
  </si>
  <si>
    <t>Brewood &amp; Wheaton Aston</t>
  </si>
  <si>
    <t>E02006177</t>
  </si>
  <si>
    <t>E02006178</t>
  </si>
  <si>
    <t>E02006179</t>
  </si>
  <si>
    <t>E02006180</t>
  </si>
  <si>
    <t>Featherstone East &amp; Essington</t>
  </si>
  <si>
    <t>E02006181</t>
  </si>
  <si>
    <t>Bilbrook</t>
  </si>
  <si>
    <t>E02006182</t>
  </si>
  <si>
    <t>Codsall</t>
  </si>
  <si>
    <t>E02006183</t>
  </si>
  <si>
    <t>Perton West &amp; Pattingham</t>
  </si>
  <si>
    <t>E02006184</t>
  </si>
  <si>
    <t>Perton East</t>
  </si>
  <si>
    <t>E02006185</t>
  </si>
  <si>
    <t>Wombourne Inner</t>
  </si>
  <si>
    <t>E02006186</t>
  </si>
  <si>
    <t>E02006187</t>
  </si>
  <si>
    <t>Kinver</t>
  </si>
  <si>
    <t>E14000946</t>
  </si>
  <si>
    <t>South Suffolk</t>
  </si>
  <si>
    <t>E02006227</t>
  </si>
  <si>
    <t>E02006228</t>
  </si>
  <si>
    <t>Glemsford &amp; Lawshall</t>
  </si>
  <si>
    <t>E02006229</t>
  </si>
  <si>
    <t>E02006230</t>
  </si>
  <si>
    <t>Hadleigh</t>
  </si>
  <si>
    <t>E02006231</t>
  </si>
  <si>
    <t>E02006232</t>
  </si>
  <si>
    <t>E02006233</t>
  </si>
  <si>
    <t>E02006234</t>
  </si>
  <si>
    <t>Great Cornard</t>
  </si>
  <si>
    <t>E02006235</t>
  </si>
  <si>
    <t>E02006236</t>
  </si>
  <si>
    <t>E02006237</t>
  </si>
  <si>
    <t>Shotley Peninsula</t>
  </si>
  <si>
    <t>E02006282</t>
  </si>
  <si>
    <t>E14000947</t>
  </si>
  <si>
    <t>South Swindon</t>
  </si>
  <si>
    <t>E02003222</t>
  </si>
  <si>
    <t>Roughmoor</t>
  </si>
  <si>
    <t>E02003225</t>
  </si>
  <si>
    <t>Westlea &amp; Shaw</t>
  </si>
  <si>
    <t>E02003226</t>
  </si>
  <si>
    <t>Central North</t>
  </si>
  <si>
    <t>E02003227</t>
  </si>
  <si>
    <t>Walcot East</t>
  </si>
  <si>
    <t>E02003228</t>
  </si>
  <si>
    <t>Central East &amp; Walcot West</t>
  </si>
  <si>
    <t>E02003229</t>
  </si>
  <si>
    <t>Freshbrook North &amp; Grange Park</t>
  </si>
  <si>
    <t>E02003230</t>
  </si>
  <si>
    <t>Central South &amp; Eastcott</t>
  </si>
  <si>
    <t>E02003231</t>
  </si>
  <si>
    <t>Park North &amp; Park South</t>
  </si>
  <si>
    <t>E02003232</t>
  </si>
  <si>
    <t>Kingshill &amp; Okus</t>
  </si>
  <si>
    <t>E02003233</t>
  </si>
  <si>
    <t>Freshbrook South &amp; Toothill</t>
  </si>
  <si>
    <t>E02003234</t>
  </si>
  <si>
    <t>Eldene &amp; Dorcan</t>
  </si>
  <si>
    <t>E02003235</t>
  </si>
  <si>
    <t>Lawn &amp; East Wichel</t>
  </si>
  <si>
    <t>E02003236</t>
  </si>
  <si>
    <t>Wroughton, Wichelstowe &amp; Chiseldon</t>
  </si>
  <si>
    <t>E14000948</t>
  </si>
  <si>
    <t>South Thanet</t>
  </si>
  <si>
    <t>E02005041</t>
  </si>
  <si>
    <t>Ash &amp; Wingham</t>
  </si>
  <si>
    <t>E02005133</t>
  </si>
  <si>
    <t>Cliftonville East &amp; Kingsgate</t>
  </si>
  <si>
    <t>E02005140</t>
  </si>
  <si>
    <t>Broadstairs North</t>
  </si>
  <si>
    <t>E02005141</t>
  </si>
  <si>
    <t>Broadstairs South</t>
  </si>
  <si>
    <t>E02005142</t>
  </si>
  <si>
    <t>E02005143</t>
  </si>
  <si>
    <t>Dumpton</t>
  </si>
  <si>
    <t>E02005144</t>
  </si>
  <si>
    <t>Newington</t>
  </si>
  <si>
    <t>E02005146</t>
  </si>
  <si>
    <t>E02005147</t>
  </si>
  <si>
    <t>Ramsgate Harbour</t>
  </si>
  <si>
    <t>E02005148</t>
  </si>
  <si>
    <t>E14000949</t>
  </si>
  <si>
    <t>South West Bedfordshire</t>
  </si>
  <si>
    <t>E02003638</t>
  </si>
  <si>
    <t>E02003639</t>
  </si>
  <si>
    <t>Leighton Buzzard Central</t>
  </si>
  <si>
    <t>E02003640</t>
  </si>
  <si>
    <t>E02003641</t>
  </si>
  <si>
    <t>E02003642</t>
  </si>
  <si>
    <t>Houghton Regis North</t>
  </si>
  <si>
    <t>E02003643</t>
  </si>
  <si>
    <t>Leighton Buzzard South East</t>
  </si>
  <si>
    <t>E02003644</t>
  </si>
  <si>
    <t>Houghton Regis South</t>
  </si>
  <si>
    <t>E02003645</t>
  </si>
  <si>
    <t>Dunstable East</t>
  </si>
  <si>
    <t>E02003646</t>
  </si>
  <si>
    <t>Dunstable West</t>
  </si>
  <si>
    <t>E02003647</t>
  </si>
  <si>
    <t>Dunstable Central</t>
  </si>
  <si>
    <t>E02003648</t>
  </si>
  <si>
    <t>Dunstable Manshead</t>
  </si>
  <si>
    <t>E02003649</t>
  </si>
  <si>
    <t>Dunstable South</t>
  </si>
  <si>
    <t>E02003650</t>
  </si>
  <si>
    <t>Eaton Bray, Whipsnade &amp; Holywell</t>
  </si>
  <si>
    <t>E14000950</t>
  </si>
  <si>
    <t>South West Devon</t>
  </si>
  <si>
    <t>E02003136</t>
  </si>
  <si>
    <t>Plympton St Mary</t>
  </si>
  <si>
    <t>E02003139</t>
  </si>
  <si>
    <t>Plympton Chaddlewood</t>
  </si>
  <si>
    <t>E02003140</t>
  </si>
  <si>
    <t>E02003143</t>
  </si>
  <si>
    <t>Plympton St Maurice</t>
  </si>
  <si>
    <t>E02003151</t>
  </si>
  <si>
    <t>E02003152</t>
  </si>
  <si>
    <t>E02003153</t>
  </si>
  <si>
    <t>E02004189</t>
  </si>
  <si>
    <t>E02004190</t>
  </si>
  <si>
    <t>South Brent &amp; Cornwood</t>
  </si>
  <si>
    <t>E02004193</t>
  </si>
  <si>
    <t>Ivybridge</t>
  </si>
  <si>
    <t>E02004196</t>
  </si>
  <si>
    <t>E02004197</t>
  </si>
  <si>
    <t>E14000951</t>
  </si>
  <si>
    <t>South West Hertfordshire</t>
  </si>
  <si>
    <t>E02004857</t>
  </si>
  <si>
    <t>Tring West &amp; Long Marston</t>
  </si>
  <si>
    <t>E02004858</t>
  </si>
  <si>
    <t>Tring North</t>
  </si>
  <si>
    <t>E02004859</t>
  </si>
  <si>
    <t>Tring East, Wigginton &amp; Aldbury</t>
  </si>
  <si>
    <t>E02004864</t>
  </si>
  <si>
    <t>E02004867</t>
  </si>
  <si>
    <t>Berkhamsted West</t>
  </si>
  <si>
    <t>E02004869</t>
  </si>
  <si>
    <t>Berkhamsted South</t>
  </si>
  <si>
    <t>E02004876</t>
  </si>
  <si>
    <t>Bovingdon &amp; Chipperfield</t>
  </si>
  <si>
    <t>E02004958</t>
  </si>
  <si>
    <t>Croxley North &amp; Sarratt</t>
  </si>
  <si>
    <t>E02004959</t>
  </si>
  <si>
    <t>Rickmansworth North &amp; Loudwater</t>
  </si>
  <si>
    <t>E02004960</t>
  </si>
  <si>
    <t>Chorleywood</t>
  </si>
  <si>
    <t>E02004961</t>
  </si>
  <si>
    <t>Croxley Green</t>
  </si>
  <si>
    <t>E02004962</t>
  </si>
  <si>
    <t>Rickmansworth West</t>
  </si>
  <si>
    <t>E02004963</t>
  </si>
  <si>
    <t>E02004964</t>
  </si>
  <si>
    <t>E02004965</t>
  </si>
  <si>
    <t>Carpenders Park</t>
  </si>
  <si>
    <t>E02004966</t>
  </si>
  <si>
    <t>E02004967</t>
  </si>
  <si>
    <t>South Oxhey</t>
  </si>
  <si>
    <t>E14000952</t>
  </si>
  <si>
    <t>South West Norfolk</t>
  </si>
  <si>
    <t>E02005509</t>
  </si>
  <si>
    <t>Swaffham</t>
  </si>
  <si>
    <t>E02005514</t>
  </si>
  <si>
    <t>E02005516</t>
  </si>
  <si>
    <t>E02005517</t>
  </si>
  <si>
    <t>Thetford North</t>
  </si>
  <si>
    <t>E02005518</t>
  </si>
  <si>
    <t>Thetford Central &amp; East</t>
  </si>
  <si>
    <t>E02005519</t>
  </si>
  <si>
    <t>E02005565</t>
  </si>
  <si>
    <t>E02005566</t>
  </si>
  <si>
    <t>Upwell, Delph &amp; Emneth</t>
  </si>
  <si>
    <t>E02005567</t>
  </si>
  <si>
    <t>Downham Market</t>
  </si>
  <si>
    <t>E02005568</t>
  </si>
  <si>
    <t>Stoke Ferry, Hilgay &amp; Wimbotsham</t>
  </si>
  <si>
    <t>E02005569</t>
  </si>
  <si>
    <t>Southery, Feltwell &amp; Hockwold</t>
  </si>
  <si>
    <t>E14000953</t>
  </si>
  <si>
    <t>South West Surrey</t>
  </si>
  <si>
    <t>E02006439</t>
  </si>
  <si>
    <t>Farnham Weybourne &amp; Badshot Lea</t>
  </si>
  <si>
    <t>E02006440</t>
  </si>
  <si>
    <t>Farnham Upper Hale</t>
  </si>
  <si>
    <t>E02006441</t>
  </si>
  <si>
    <t>Farnham Town</t>
  </si>
  <si>
    <t>E02006442</t>
  </si>
  <si>
    <t>Farnham Moor Park &amp; Bourne</t>
  </si>
  <si>
    <t>E02006443</t>
  </si>
  <si>
    <t>Farncombe</t>
  </si>
  <si>
    <t>E02006444</t>
  </si>
  <si>
    <t>E02006445</t>
  </si>
  <si>
    <t>Godalming North</t>
  </si>
  <si>
    <t>E02006447</t>
  </si>
  <si>
    <t>Farnham Wrecclesham</t>
  </si>
  <si>
    <t>E02006448</t>
  </si>
  <si>
    <t>Godalming South</t>
  </si>
  <si>
    <t>E02006449</t>
  </si>
  <si>
    <t>Elstead &amp; Milford</t>
  </si>
  <si>
    <t>E02006450</t>
  </si>
  <si>
    <t>E02006454</t>
  </si>
  <si>
    <t>Haslemere East</t>
  </si>
  <si>
    <t>E02006455</t>
  </si>
  <si>
    <t>Haslemere West</t>
  </si>
  <si>
    <t>E02006839</t>
  </si>
  <si>
    <t>E14000954</t>
  </si>
  <si>
    <t>South West Wiltshire</t>
  </si>
  <si>
    <t>E02006665</t>
  </si>
  <si>
    <t>Mere &amp; East Knoyle</t>
  </si>
  <si>
    <t>E02006676</t>
  </si>
  <si>
    <t>E02006684</t>
  </si>
  <si>
    <t>Trowbridge North</t>
  </si>
  <si>
    <t>E02006685</t>
  </si>
  <si>
    <t>Trowbridge East</t>
  </si>
  <si>
    <t>E02006686</t>
  </si>
  <si>
    <t>Trowbridge West</t>
  </si>
  <si>
    <t>E02006687</t>
  </si>
  <si>
    <t>Trowbridge South East</t>
  </si>
  <si>
    <t>E02006688</t>
  </si>
  <si>
    <t>Trowbridge South</t>
  </si>
  <si>
    <t>E02006689</t>
  </si>
  <si>
    <t>E02006690</t>
  </si>
  <si>
    <t>E02006691</t>
  </si>
  <si>
    <t>E02006692</t>
  </si>
  <si>
    <t>Warminster East</t>
  </si>
  <si>
    <t>E02006693</t>
  </si>
  <si>
    <t>E02006694</t>
  </si>
  <si>
    <t>Warminster Central</t>
  </si>
  <si>
    <t>E02006695</t>
  </si>
  <si>
    <t>E14000955</t>
  </si>
  <si>
    <t>Southampton, Itchen</t>
  </si>
  <si>
    <t>E02003556</t>
  </si>
  <si>
    <t>Townhill Park</t>
  </si>
  <si>
    <t>E02003562</t>
  </si>
  <si>
    <t>E02003564</t>
  </si>
  <si>
    <t>E02003566</t>
  </si>
  <si>
    <t>E02003571</t>
  </si>
  <si>
    <t>Central Southampton West</t>
  </si>
  <si>
    <t>E02003572</t>
  </si>
  <si>
    <t>Bitterne South</t>
  </si>
  <si>
    <t>E02003573</t>
  </si>
  <si>
    <t>E02003574</t>
  </si>
  <si>
    <t>Sholing East</t>
  </si>
  <si>
    <t>E02003575</t>
  </si>
  <si>
    <t>Hightown</t>
  </si>
  <si>
    <t>E02003576</t>
  </si>
  <si>
    <t>Itchen</t>
  </si>
  <si>
    <t>E02003577</t>
  </si>
  <si>
    <t>Central Southampton East</t>
  </si>
  <si>
    <t>E02003578</t>
  </si>
  <si>
    <t>Sholing West</t>
  </si>
  <si>
    <t>E02003579</t>
  </si>
  <si>
    <t>Woolston</t>
  </si>
  <si>
    <t>E02003580</t>
  </si>
  <si>
    <t>E14000956</t>
  </si>
  <si>
    <t>Southampton, Test</t>
  </si>
  <si>
    <t>E02003550</t>
  </si>
  <si>
    <t>Aldermoor &amp; Lordswood</t>
  </si>
  <si>
    <t>E02003552</t>
  </si>
  <si>
    <t>Coxford &amp; Lords Hill</t>
  </si>
  <si>
    <t>E02003555</t>
  </si>
  <si>
    <t>Maybush</t>
  </si>
  <si>
    <t>E02003557</t>
  </si>
  <si>
    <t>Highfield &amp; University</t>
  </si>
  <si>
    <t>E02003558</t>
  </si>
  <si>
    <t>Shirley Warren</t>
  </si>
  <si>
    <t>E02003559</t>
  </si>
  <si>
    <t>Upper Shirley</t>
  </si>
  <si>
    <t>E02003560</t>
  </si>
  <si>
    <t>Redbridge &amp; Millbrook West</t>
  </si>
  <si>
    <t>E02003561</t>
  </si>
  <si>
    <t>St Denys</t>
  </si>
  <si>
    <t>E02003563</t>
  </si>
  <si>
    <t>E02003565</t>
  </si>
  <si>
    <t>E02003567</t>
  </si>
  <si>
    <t>Regents Park &amp; Millbrook East</t>
  </si>
  <si>
    <t>E02003568</t>
  </si>
  <si>
    <t>E02003569</t>
  </si>
  <si>
    <t>Freemantle</t>
  </si>
  <si>
    <t>E02003570</t>
  </si>
  <si>
    <t>Newtown &amp; Nicholstown</t>
  </si>
  <si>
    <t>E14000957</t>
  </si>
  <si>
    <t>Southend West</t>
  </si>
  <si>
    <t>E02003279</t>
  </si>
  <si>
    <t>Eastwood Park</t>
  </si>
  <si>
    <t>E02003280</t>
  </si>
  <si>
    <t>Eastwood</t>
  </si>
  <si>
    <t>E02003281</t>
  </si>
  <si>
    <t>Belfairs</t>
  </si>
  <si>
    <t>E02003282</t>
  </si>
  <si>
    <t>Prittlewell</t>
  </si>
  <si>
    <t>E02003283</t>
  </si>
  <si>
    <t>Blenheim Park</t>
  </si>
  <si>
    <t>E02003285</t>
  </si>
  <si>
    <t>Westborough</t>
  </si>
  <si>
    <t>E02003286</t>
  </si>
  <si>
    <t>West Leigh</t>
  </si>
  <si>
    <t>E02003289</t>
  </si>
  <si>
    <t>E02003290</t>
  </si>
  <si>
    <t>Chalkwell</t>
  </si>
  <si>
    <t>E14000958</t>
  </si>
  <si>
    <t>Southport</t>
  </si>
  <si>
    <t>E02001429</t>
  </si>
  <si>
    <t>Crossens</t>
  </si>
  <si>
    <t>E02001430</t>
  </si>
  <si>
    <t>Marshside</t>
  </si>
  <si>
    <t>E02001431</t>
  </si>
  <si>
    <t>Hesketh Park</t>
  </si>
  <si>
    <t>E02001432</t>
  </si>
  <si>
    <t>E02001433</t>
  </si>
  <si>
    <t>Southport High Park</t>
  </si>
  <si>
    <t>E02001434</t>
  </si>
  <si>
    <t>Meols Cop</t>
  </si>
  <si>
    <t>E02001435</t>
  </si>
  <si>
    <t>Southport South</t>
  </si>
  <si>
    <t>E02001436</t>
  </si>
  <si>
    <t>Southport Kew</t>
  </si>
  <si>
    <t>E02001437</t>
  </si>
  <si>
    <t>E02001438</t>
  </si>
  <si>
    <t>E02001439</t>
  </si>
  <si>
    <t>Ainsdale East</t>
  </si>
  <si>
    <t>E02001440</t>
  </si>
  <si>
    <t>Ainsdale West</t>
  </si>
  <si>
    <t>E14000959</t>
  </si>
  <si>
    <t>Spelthorne</t>
  </si>
  <si>
    <t>E02006403</t>
  </si>
  <si>
    <t>Stanwell North &amp; Stanwell Moor</t>
  </si>
  <si>
    <t>E02006404</t>
  </si>
  <si>
    <t>Stanwell South</t>
  </si>
  <si>
    <t>E02006405</t>
  </si>
  <si>
    <t>E02006406</t>
  </si>
  <si>
    <t>Staines Town</t>
  </si>
  <si>
    <t>E02006407</t>
  </si>
  <si>
    <t>E02006408</t>
  </si>
  <si>
    <t>Ashford Common</t>
  </si>
  <si>
    <t>E02006409</t>
  </si>
  <si>
    <t>Staines South West</t>
  </si>
  <si>
    <t>E02006410</t>
  </si>
  <si>
    <t>Sunbury Common</t>
  </si>
  <si>
    <t>E02006411</t>
  </si>
  <si>
    <t>Staines South East</t>
  </si>
  <si>
    <t>E02006412</t>
  </si>
  <si>
    <t>Sunbury East</t>
  </si>
  <si>
    <t>E02006413</t>
  </si>
  <si>
    <t>Halliford &amp; Sunbury West</t>
  </si>
  <si>
    <t>E02006414</t>
  </si>
  <si>
    <t>Littleton &amp; Shepperton Green</t>
  </si>
  <si>
    <t>E02006415</t>
  </si>
  <si>
    <t>Shepperton Town</t>
  </si>
  <si>
    <t>E14000960</t>
  </si>
  <si>
    <t>St Albans</t>
  </si>
  <si>
    <t>E02004931</t>
  </si>
  <si>
    <t>Marshalswick</t>
  </si>
  <si>
    <t>E02004932</t>
  </si>
  <si>
    <t>E02004933</t>
  </si>
  <si>
    <t>Bernards Heath</t>
  </si>
  <si>
    <t>E02004934</t>
  </si>
  <si>
    <t>Clarence Park</t>
  </si>
  <si>
    <t>E02004935</t>
  </si>
  <si>
    <t>St Albans Central</t>
  </si>
  <si>
    <t>E02004936</t>
  </si>
  <si>
    <t>Longacres</t>
  </si>
  <si>
    <t>E02004937</t>
  </si>
  <si>
    <t>Verulam Park</t>
  </si>
  <si>
    <t>E02004938</t>
  </si>
  <si>
    <t>Colney Heath &amp; Tyttenhanger</t>
  </si>
  <si>
    <t>E02004939</t>
  </si>
  <si>
    <t>E02004940</t>
  </si>
  <si>
    <t>Cottonmill &amp; Sopwell</t>
  </si>
  <si>
    <t>E02004941</t>
  </si>
  <si>
    <t>London Colney</t>
  </si>
  <si>
    <t>E02004942</t>
  </si>
  <si>
    <t>How Wood &amp; Park Street</t>
  </si>
  <si>
    <t>E02004943</t>
  </si>
  <si>
    <t>Bricket Wood &amp; Chiswell Green</t>
  </si>
  <si>
    <t>E02004956</t>
  </si>
  <si>
    <t>Abbots Langley</t>
  </si>
  <si>
    <t>E14000961</t>
  </si>
  <si>
    <t>St Austell and Newquay</t>
  </si>
  <si>
    <t>E02003952</t>
  </si>
  <si>
    <t>St Columb Minor &amp; Porth</t>
  </si>
  <si>
    <t>E02003953</t>
  </si>
  <si>
    <t>St Columb Major &amp; St Mawgan</t>
  </si>
  <si>
    <t>E02003954</t>
  </si>
  <si>
    <t>Newquay West</t>
  </si>
  <si>
    <t>E02003955</t>
  </si>
  <si>
    <t>Newquay East</t>
  </si>
  <si>
    <t>E02003956</t>
  </si>
  <si>
    <t>Roche &amp; Goss Moor</t>
  </si>
  <si>
    <t>E02003958</t>
  </si>
  <si>
    <t>Trewoon, Coombe &amp; Foxhole</t>
  </si>
  <si>
    <t>E02003959</t>
  </si>
  <si>
    <t>Par</t>
  </si>
  <si>
    <t>E02003960</t>
  </si>
  <si>
    <t>Tywardreath &amp; Fowey</t>
  </si>
  <si>
    <t>E02003961</t>
  </si>
  <si>
    <t>St Austell East &amp; Carlyon Bay</t>
  </si>
  <si>
    <t>E02003962</t>
  </si>
  <si>
    <t>E02003963</t>
  </si>
  <si>
    <t>St Austell Central</t>
  </si>
  <si>
    <t>E02003964</t>
  </si>
  <si>
    <t>E14000962</t>
  </si>
  <si>
    <t>St Helens North</t>
  </si>
  <si>
    <t>E02001406</t>
  </si>
  <si>
    <t>Rainford</t>
  </si>
  <si>
    <t>E02001407</t>
  </si>
  <si>
    <t>Billinge</t>
  </si>
  <si>
    <t>E02001408</t>
  </si>
  <si>
    <t>Garswood</t>
  </si>
  <si>
    <t>E02001409</t>
  </si>
  <si>
    <t>Moss Bank</t>
  </si>
  <si>
    <t>E02001410</t>
  </si>
  <si>
    <t>Haydock East</t>
  </si>
  <si>
    <t>E02001411</t>
  </si>
  <si>
    <t>Haydock West</t>
  </si>
  <si>
    <t>E02001412</t>
  </si>
  <si>
    <t>E02001413</t>
  </si>
  <si>
    <t>Blackbrook</t>
  </si>
  <si>
    <t>E02001415</t>
  </si>
  <si>
    <t>Earlestown North</t>
  </si>
  <si>
    <t>E02001416</t>
  </si>
  <si>
    <t>Broad Oak</t>
  </si>
  <si>
    <t>E02001417</t>
  </si>
  <si>
    <t>Town Centre West</t>
  </si>
  <si>
    <t>E02001418</t>
  </si>
  <si>
    <t>Earlestown South</t>
  </si>
  <si>
    <t>E02001419</t>
  </si>
  <si>
    <t>E02001420</t>
  </si>
  <si>
    <t>Newton-le-Willows</t>
  </si>
  <si>
    <t>E02001421</t>
  </si>
  <si>
    <t>E02001422</t>
  </si>
  <si>
    <t>E14000963</t>
  </si>
  <si>
    <t>St Helens South and Whiston</t>
  </si>
  <si>
    <t>E02001335</t>
  </si>
  <si>
    <t>Whiston North</t>
  </si>
  <si>
    <t>E02001339</t>
  </si>
  <si>
    <t>Whiston South</t>
  </si>
  <si>
    <t>E02001414</t>
  </si>
  <si>
    <t>Eccleston</t>
  </si>
  <si>
    <t>E02001423</t>
  </si>
  <si>
    <t>Eccleston Park</t>
  </si>
  <si>
    <t>E02001424</t>
  </si>
  <si>
    <t>Thatto Heath &amp; Lea Green</t>
  </si>
  <si>
    <t>E02001425</t>
  </si>
  <si>
    <t>Sutton Leach</t>
  </si>
  <si>
    <t>E02001426</t>
  </si>
  <si>
    <t>Rainhill North</t>
  </si>
  <si>
    <t>E02001427</t>
  </si>
  <si>
    <t>Bold &amp; Clock Face</t>
  </si>
  <si>
    <t>E02001428</t>
  </si>
  <si>
    <t>Rainhill South</t>
  </si>
  <si>
    <t>E14000964</t>
  </si>
  <si>
    <t>St Ives</t>
  </si>
  <si>
    <t>E02003928</t>
  </si>
  <si>
    <t>Helston</t>
  </si>
  <si>
    <t>E02003929</t>
  </si>
  <si>
    <t>Porthleven, Breage &amp; Praa Sands</t>
  </si>
  <si>
    <t>E02003930</t>
  </si>
  <si>
    <t>The Lizard</t>
  </si>
  <si>
    <t>E02003943</t>
  </si>
  <si>
    <t>E02003945</t>
  </si>
  <si>
    <t>Towednack, Lelant &amp; Carbis Bay</t>
  </si>
  <si>
    <t>E02003947</t>
  </si>
  <si>
    <t>West Penwith &amp; St Buryan</t>
  </si>
  <si>
    <t>E02003948</t>
  </si>
  <si>
    <t>Penzance North</t>
  </si>
  <si>
    <t>E02003949</t>
  </si>
  <si>
    <t>E02003950</t>
  </si>
  <si>
    <t>St Just &amp; Land's End</t>
  </si>
  <si>
    <t>E02003951</t>
  </si>
  <si>
    <t>Penzance South &amp; Newlyn</t>
  </si>
  <si>
    <t>E02006781</t>
  </si>
  <si>
    <t>Isles of Scilly</t>
  </si>
  <si>
    <t>E14000965</t>
  </si>
  <si>
    <t>Stafford</t>
  </si>
  <si>
    <t>E02006174</t>
  </si>
  <si>
    <t>Penkridge &amp; Acton Trussell</t>
  </si>
  <si>
    <t>E02006193</t>
  </si>
  <si>
    <t>Stafford Common &amp; Great Bridgeford</t>
  </si>
  <si>
    <t>E02006194</t>
  </si>
  <si>
    <t>Doxey &amp; Holmcroft</t>
  </si>
  <si>
    <t>E02006195</t>
  </si>
  <si>
    <t>Weston &amp; Haywood</t>
  </si>
  <si>
    <t>E02006196</t>
  </si>
  <si>
    <t>E02006197</t>
  </si>
  <si>
    <t>Central Stafford</t>
  </si>
  <si>
    <t>E02006198</t>
  </si>
  <si>
    <t>Littleworth &amp; Hopton</t>
  </si>
  <si>
    <t>E02006199</t>
  </si>
  <si>
    <t>Rowley &amp; Derrington</t>
  </si>
  <si>
    <t>E02006200</t>
  </si>
  <si>
    <t>Highfields &amp; Burton Manor</t>
  </si>
  <si>
    <t>E02006201</t>
  </si>
  <si>
    <t>Weeping Cross &amp; Brocton</t>
  </si>
  <si>
    <t>E02006203</t>
  </si>
  <si>
    <t>E14000966</t>
  </si>
  <si>
    <t>Staffordshire Moorlands</t>
  </si>
  <si>
    <t>E02006158</t>
  </si>
  <si>
    <t>Kidsgrove East</t>
  </si>
  <si>
    <t>E02006204</t>
  </si>
  <si>
    <t>Leek East &amp; Upper Hulme</t>
  </si>
  <si>
    <t>E02006205</t>
  </si>
  <si>
    <t>Biddulph Moor &amp; Rudyard</t>
  </si>
  <si>
    <t>E02006206</t>
  </si>
  <si>
    <t>Biddulph Central</t>
  </si>
  <si>
    <t>E02006207</t>
  </si>
  <si>
    <t>E02006208</t>
  </si>
  <si>
    <t>E02006209</t>
  </si>
  <si>
    <t>Leek South &amp; Cheddleton</t>
  </si>
  <si>
    <t>E02006210</t>
  </si>
  <si>
    <t>E02006211</t>
  </si>
  <si>
    <t>Endon &amp; Brown Edge</t>
  </si>
  <si>
    <t>E02006212</t>
  </si>
  <si>
    <t>E02006213</t>
  </si>
  <si>
    <t>E02006215</t>
  </si>
  <si>
    <t>E14000967</t>
  </si>
  <si>
    <t>Stalybridge and Hyde</t>
  </si>
  <si>
    <t>E02001229</t>
  </si>
  <si>
    <t>Mossley</t>
  </si>
  <si>
    <t>E02001231</t>
  </si>
  <si>
    <t>Carrbrook &amp; Micklehurst</t>
  </si>
  <si>
    <t>E02001236</t>
  </si>
  <si>
    <t>Stalybridge North</t>
  </si>
  <si>
    <t>E02001237</t>
  </si>
  <si>
    <t>Stalybridge East &amp; Swineshaw</t>
  </si>
  <si>
    <t>E02001243</t>
  </si>
  <si>
    <t>Stalybridge South</t>
  </si>
  <si>
    <t>E02001248</t>
  </si>
  <si>
    <t>Hyde North</t>
  </si>
  <si>
    <t>E02001250</t>
  </si>
  <si>
    <t>Godley</t>
  </si>
  <si>
    <t>E02001251</t>
  </si>
  <si>
    <t>E02001255</t>
  </si>
  <si>
    <t>Hattersley</t>
  </si>
  <si>
    <t>E02001256</t>
  </si>
  <si>
    <t>Hyde South</t>
  </si>
  <si>
    <t>E02001258</t>
  </si>
  <si>
    <t>Cheetham Fold &amp; Gee Cross</t>
  </si>
  <si>
    <t>E14000968</t>
  </si>
  <si>
    <t>Stevenage</t>
  </si>
  <si>
    <t>E02004944</t>
  </si>
  <si>
    <t>St Nicholas</t>
  </si>
  <si>
    <t>E02004945</t>
  </si>
  <si>
    <t>Woodfield &amp; Old Town</t>
  </si>
  <si>
    <t>E02004946</t>
  </si>
  <si>
    <t>Martins Wood</t>
  </si>
  <si>
    <t>E02004947</t>
  </si>
  <si>
    <t>Chells North</t>
  </si>
  <si>
    <t>E02004948</t>
  </si>
  <si>
    <t>Symonds Green</t>
  </si>
  <si>
    <t>E02004949</t>
  </si>
  <si>
    <t>Pin Green</t>
  </si>
  <si>
    <t>E02004950</t>
  </si>
  <si>
    <t>Chells South</t>
  </si>
  <si>
    <t>E02004951</t>
  </si>
  <si>
    <t>Bedwell</t>
  </si>
  <si>
    <t>E02004952</t>
  </si>
  <si>
    <t>Poplars</t>
  </si>
  <si>
    <t>E02004953</t>
  </si>
  <si>
    <t>Shephall</t>
  </si>
  <si>
    <t>E02004954</t>
  </si>
  <si>
    <t>Roebuck</t>
  </si>
  <si>
    <t>E02004955</t>
  </si>
  <si>
    <t>Broadwater &amp; Bragbury End</t>
  </si>
  <si>
    <t>E14000969</t>
  </si>
  <si>
    <t>Stockport</t>
  </si>
  <si>
    <t>E02001190</t>
  </si>
  <si>
    <t>Brinnington</t>
  </si>
  <si>
    <t>E02001194</t>
  </si>
  <si>
    <t>Heaton Moor</t>
  </si>
  <si>
    <t>E02001197</t>
  </si>
  <si>
    <t>E02001199</t>
  </si>
  <si>
    <t>Heaton Mersey</t>
  </si>
  <si>
    <t>E02001200</t>
  </si>
  <si>
    <t>E02001201</t>
  </si>
  <si>
    <t>Woodbank Park</t>
  </si>
  <si>
    <t>E02001202</t>
  </si>
  <si>
    <t>Edgeley</t>
  </si>
  <si>
    <t>E02001204</t>
  </si>
  <si>
    <t>Cheadle Heath</t>
  </si>
  <si>
    <t>E02001205</t>
  </si>
  <si>
    <t>Heaviley</t>
  </si>
  <si>
    <t>E02001209</t>
  </si>
  <si>
    <t>Davenport</t>
  </si>
  <si>
    <t>E02001212</t>
  </si>
  <si>
    <t>Adswood</t>
  </si>
  <si>
    <t>E14000970</t>
  </si>
  <si>
    <t>Stockton North</t>
  </si>
  <si>
    <t>E02002535</t>
  </si>
  <si>
    <t>E02002536</t>
  </si>
  <si>
    <t>Billingham Central</t>
  </si>
  <si>
    <t>E02002537</t>
  </si>
  <si>
    <t>Billingham East &amp; Haverton Hill</t>
  </si>
  <si>
    <t>E02002538</t>
  </si>
  <si>
    <t>Billingham South</t>
  </si>
  <si>
    <t>E02002539</t>
  </si>
  <si>
    <t>E02002540</t>
  </si>
  <si>
    <t>Norton North</t>
  </si>
  <si>
    <t>E02002541</t>
  </si>
  <si>
    <t>E02002542</t>
  </si>
  <si>
    <t>Roseworth</t>
  </si>
  <si>
    <t>E02002543</t>
  </si>
  <si>
    <t>Hardwick &amp; Salters Lane</t>
  </si>
  <si>
    <t>E02002544</t>
  </si>
  <si>
    <t>Norton South</t>
  </si>
  <si>
    <t>E02002546</t>
  </si>
  <si>
    <t>Eastbourne &amp; Newham Grange</t>
  </si>
  <si>
    <t>E02002548</t>
  </si>
  <si>
    <t>Central Stockton, Portrack &amp; Low Hartburn</t>
  </si>
  <si>
    <t>E14000971</t>
  </si>
  <si>
    <t>Stockton South</t>
  </si>
  <si>
    <t>E02002545</t>
  </si>
  <si>
    <t>Rimswell &amp; Bishopsgarth</t>
  </si>
  <si>
    <t>E02002547</t>
  </si>
  <si>
    <t>Elm Tree &amp; Grangefield</t>
  </si>
  <si>
    <t>E02002549</t>
  </si>
  <si>
    <t>E02002550</t>
  </si>
  <si>
    <t>E02002551</t>
  </si>
  <si>
    <t>E02002552</t>
  </si>
  <si>
    <t>Thornaby Mandale</t>
  </si>
  <si>
    <t>E02002553</t>
  </si>
  <si>
    <t>Thornaby Village</t>
  </si>
  <si>
    <t>E02002554</t>
  </si>
  <si>
    <t>E02002555</t>
  </si>
  <si>
    <t>Eaglescliffe</t>
  </si>
  <si>
    <t>E02002556</t>
  </si>
  <si>
    <t>Ingleby Barwick East &amp; Hilton</t>
  </si>
  <si>
    <t>E02002557</t>
  </si>
  <si>
    <t>Ingleby Barwick West</t>
  </si>
  <si>
    <t>E02002558</t>
  </si>
  <si>
    <t>Yarm</t>
  </si>
  <si>
    <t>E14000972</t>
  </si>
  <si>
    <t>Stoke-on-Trent Central</t>
  </si>
  <si>
    <t>E02002957</t>
  </si>
  <si>
    <t>Baddley &amp; Milton</t>
  </si>
  <si>
    <t>E02002960</t>
  </si>
  <si>
    <t>E02002962</t>
  </si>
  <si>
    <t>Abbey Hulton</t>
  </si>
  <si>
    <t>E02002963</t>
  </si>
  <si>
    <t>Northwood</t>
  </si>
  <si>
    <t>E02002964</t>
  </si>
  <si>
    <t>Townsend &amp; Eaton Park</t>
  </si>
  <si>
    <t>E02002965</t>
  </si>
  <si>
    <t>Hanley &amp; Etruria</t>
  </si>
  <si>
    <t>E02002966</t>
  </si>
  <si>
    <t>E02002967</t>
  </si>
  <si>
    <t>Bentilee &amp; Ubberley</t>
  </si>
  <si>
    <t>E02002968</t>
  </si>
  <si>
    <t>Basford &amp; Hartshill</t>
  </si>
  <si>
    <t>E02002969</t>
  </si>
  <si>
    <t>Boothen &amp; Penkhull</t>
  </si>
  <si>
    <t>E02002973</t>
  </si>
  <si>
    <t>Oakhill &amp; Trent Vale</t>
  </si>
  <si>
    <t>E14000973</t>
  </si>
  <si>
    <t>Stoke-on-Trent North</t>
  </si>
  <si>
    <t>E02002951</t>
  </si>
  <si>
    <t>E02002952</t>
  </si>
  <si>
    <t>Goldenhill &amp; Sandyford</t>
  </si>
  <si>
    <t>E02002953</t>
  </si>
  <si>
    <t>Bradeley &amp; Chell Heath</t>
  </si>
  <si>
    <t>E02002954</t>
  </si>
  <si>
    <t>Norton</t>
  </si>
  <si>
    <t>E02002955</t>
  </si>
  <si>
    <t>E02002956</t>
  </si>
  <si>
    <t>Little Chell &amp; Stanfield</t>
  </si>
  <si>
    <t>E02002958</t>
  </si>
  <si>
    <t>E02002959</t>
  </si>
  <si>
    <t>Longport &amp; Burslem Park</t>
  </si>
  <si>
    <t>E02002961</t>
  </si>
  <si>
    <t>Cobridge &amp; Central Forest</t>
  </si>
  <si>
    <t>E02006159</t>
  </si>
  <si>
    <t>Kidsgrove Central</t>
  </si>
  <si>
    <t>E02006160</t>
  </si>
  <si>
    <t>Kidsgrove West</t>
  </si>
  <si>
    <t>E14000974</t>
  </si>
  <si>
    <t>Stoke-on-Trent South</t>
  </si>
  <si>
    <t>E02002970</t>
  </si>
  <si>
    <t>Fenton</t>
  </si>
  <si>
    <t>E02002971</t>
  </si>
  <si>
    <t>Fen Park</t>
  </si>
  <si>
    <t>E02002972</t>
  </si>
  <si>
    <t>Longton West &amp; Sandford Hill</t>
  </si>
  <si>
    <t>E02002974</t>
  </si>
  <si>
    <t>Weston Coyney</t>
  </si>
  <si>
    <t>E02002975</t>
  </si>
  <si>
    <t>Longton East</t>
  </si>
  <si>
    <t>E02002976</t>
  </si>
  <si>
    <t>Hollybush</t>
  </si>
  <si>
    <t>E02002977</t>
  </si>
  <si>
    <t>Dresden</t>
  </si>
  <si>
    <t>E02002978</t>
  </si>
  <si>
    <t>Meir North</t>
  </si>
  <si>
    <t>E02002979</t>
  </si>
  <si>
    <t>Florence</t>
  </si>
  <si>
    <t>E02002980</t>
  </si>
  <si>
    <t>Hanford &amp; Trentham West</t>
  </si>
  <si>
    <t>E02002981</t>
  </si>
  <si>
    <t>Meir South &amp; Lightwood</t>
  </si>
  <si>
    <t>E02002982</t>
  </si>
  <si>
    <t>E02002983</t>
  </si>
  <si>
    <t>Meir Park</t>
  </si>
  <si>
    <t>E02002984</t>
  </si>
  <si>
    <t>Trentham East</t>
  </si>
  <si>
    <t>E14000975</t>
  </si>
  <si>
    <t>Stone</t>
  </si>
  <si>
    <t>E02006173</t>
  </si>
  <si>
    <t>E02006188</t>
  </si>
  <si>
    <t>Fulford &amp; Meir Heath</t>
  </si>
  <si>
    <t>E02006189</t>
  </si>
  <si>
    <t>E02006190</t>
  </si>
  <si>
    <t>E02006191</t>
  </si>
  <si>
    <t>Little Stoke &amp; Milwich</t>
  </si>
  <si>
    <t>E02006192</t>
  </si>
  <si>
    <t>E02006202</t>
  </si>
  <si>
    <t>Gnosall &amp; Haughton</t>
  </si>
  <si>
    <t>E02006214</t>
  </si>
  <si>
    <t>E02006216</t>
  </si>
  <si>
    <t>E14000976</t>
  </si>
  <si>
    <t>Stourbridge</t>
  </si>
  <si>
    <t>E02002024</t>
  </si>
  <si>
    <t>Quarry Bank</t>
  </si>
  <si>
    <t>E02002026</t>
  </si>
  <si>
    <t>Amblecote East</t>
  </si>
  <si>
    <t>E02002027</t>
  </si>
  <si>
    <t>Withymoor Village</t>
  </si>
  <si>
    <t>E02002028</t>
  </si>
  <si>
    <t>Wollaston</t>
  </si>
  <si>
    <t>E02002030</t>
  </si>
  <si>
    <t>Amblecote West &amp; Stambermill</t>
  </si>
  <si>
    <t>E02002031</t>
  </si>
  <si>
    <t>Cradley West &amp; Hayes Lane</t>
  </si>
  <si>
    <t>E02002034</t>
  </si>
  <si>
    <t>Stourbridge Town &amp; Old Quarter</t>
  </si>
  <si>
    <t>E02002036</t>
  </si>
  <si>
    <t>Lye &amp; Wynall</t>
  </si>
  <si>
    <t>E02002037</t>
  </si>
  <si>
    <t>E02002039</t>
  </si>
  <si>
    <t>Oldswinford &amp; Pedmore</t>
  </si>
  <si>
    <t>E02002040</t>
  </si>
  <si>
    <t>E02002041</t>
  </si>
  <si>
    <t>Pedmore Fields</t>
  </si>
  <si>
    <t>E14000977</t>
  </si>
  <si>
    <t>Stratford-on-Avon</t>
  </si>
  <si>
    <t>E02006504</t>
  </si>
  <si>
    <t>E02006505</t>
  </si>
  <si>
    <t>Henley-in-Arden &amp; Claverdon</t>
  </si>
  <si>
    <t>E02006506</t>
  </si>
  <si>
    <t>Studley</t>
  </si>
  <si>
    <t>E02006509</t>
  </si>
  <si>
    <t>Alcester</t>
  </si>
  <si>
    <t>E02006510</t>
  </si>
  <si>
    <t>Wilmcote &amp; Great Alne</t>
  </si>
  <si>
    <t>E02006512</t>
  </si>
  <si>
    <t>Stratford North</t>
  </si>
  <si>
    <t>E02006513</t>
  </si>
  <si>
    <t>Stratford South East &amp; Tiddington</t>
  </si>
  <si>
    <t>E02006514</t>
  </si>
  <si>
    <t>Stratford South West</t>
  </si>
  <si>
    <t>E02006515</t>
  </si>
  <si>
    <t>Bidford &amp; Welford</t>
  </si>
  <si>
    <t>E02006517</t>
  </si>
  <si>
    <t>Lower Quinton &amp; Ettington</t>
  </si>
  <si>
    <t>E02006518</t>
  </si>
  <si>
    <t>E14000978</t>
  </si>
  <si>
    <t>Streatham</t>
  </si>
  <si>
    <t>E02000632</t>
  </si>
  <si>
    <t>E02000634</t>
  </si>
  <si>
    <t>Clapham Common North</t>
  </si>
  <si>
    <t>E02000636</t>
  </si>
  <si>
    <t>Clapham South</t>
  </si>
  <si>
    <t>E02000637</t>
  </si>
  <si>
    <t>E02000638</t>
  </si>
  <si>
    <t>E02000639</t>
  </si>
  <si>
    <t>Clapham Park East &amp; Streatham Hill North</t>
  </si>
  <si>
    <t>E02000640</t>
  </si>
  <si>
    <t>Clapham Park West</t>
  </si>
  <si>
    <t>E02000641</t>
  </si>
  <si>
    <t>Tulse Hill</t>
  </si>
  <si>
    <t>E02000643</t>
  </si>
  <si>
    <t>Streatham Hill</t>
  </si>
  <si>
    <t>E02000646</t>
  </si>
  <si>
    <t>Streatham Central</t>
  </si>
  <si>
    <t>E02000649</t>
  </si>
  <si>
    <t>E02000651</t>
  </si>
  <si>
    <t>Streatham Common</t>
  </si>
  <si>
    <t>E02000652</t>
  </si>
  <si>
    <t>Streatham Vale</t>
  </si>
  <si>
    <t>E14000979</t>
  </si>
  <si>
    <t>Stretford and Urmston</t>
  </si>
  <si>
    <t>E02001259</t>
  </si>
  <si>
    <t>Old Trafford</t>
  </si>
  <si>
    <t>E02001260</t>
  </si>
  <si>
    <t>Trafford Park West &amp; Kingsway Park</t>
  </si>
  <si>
    <t>E02001261</t>
  </si>
  <si>
    <t>E02001262</t>
  </si>
  <si>
    <t>Firswood</t>
  </si>
  <si>
    <t>E02001263</t>
  </si>
  <si>
    <t>Davyhulme</t>
  </si>
  <si>
    <t>E02001264</t>
  </si>
  <si>
    <t>Trafford Park East &amp; Sevenways</t>
  </si>
  <si>
    <t>E02001265</t>
  </si>
  <si>
    <t>Flixton &amp; Moorside</t>
  </si>
  <si>
    <t>E02001266</t>
  </si>
  <si>
    <t>Lostock &amp; Stretford Meadows</t>
  </si>
  <si>
    <t>E02001267</t>
  </si>
  <si>
    <t>Urmston East</t>
  </si>
  <si>
    <t>E02001268</t>
  </si>
  <si>
    <t>Urmston West</t>
  </si>
  <si>
    <t>E02001269</t>
  </si>
  <si>
    <t>E02001275</t>
  </si>
  <si>
    <t>Partington</t>
  </si>
  <si>
    <t>E14000980</t>
  </si>
  <si>
    <t>Stroud</t>
  </si>
  <si>
    <t>E02004651</t>
  </si>
  <si>
    <t>Upton St Leonards &amp; Hardwicke</t>
  </si>
  <si>
    <t>E02004652</t>
  </si>
  <si>
    <t>E02004653</t>
  </si>
  <si>
    <t>E02004654</t>
  </si>
  <si>
    <t>Ebley &amp; Randwick</t>
  </si>
  <si>
    <t>E02004655</t>
  </si>
  <si>
    <t>E02004656</t>
  </si>
  <si>
    <t>E02004657</t>
  </si>
  <si>
    <t>Rodborough &amp; Thrupp</t>
  </si>
  <si>
    <t>E02004658</t>
  </si>
  <si>
    <t>Chalford &amp; Bussage</t>
  </si>
  <si>
    <t>E02004659</t>
  </si>
  <si>
    <t>Leonard Stanley &amp; Uley</t>
  </si>
  <si>
    <t>E02004660</t>
  </si>
  <si>
    <t>Minchinhampton &amp; Amberley</t>
  </si>
  <si>
    <t>E02004661</t>
  </si>
  <si>
    <t>Cam</t>
  </si>
  <si>
    <t>E02004662</t>
  </si>
  <si>
    <t>Berkeley &amp; Sharpness</t>
  </si>
  <si>
    <t>E02004663</t>
  </si>
  <si>
    <t>Nailsworth</t>
  </si>
  <si>
    <t>E02004664</t>
  </si>
  <si>
    <t>Dursley</t>
  </si>
  <si>
    <t>E14000981</t>
  </si>
  <si>
    <t>Suffolk Coastal</t>
  </si>
  <si>
    <t>E02006287</t>
  </si>
  <si>
    <t>E02006289</t>
  </si>
  <si>
    <t>E02006290</t>
  </si>
  <si>
    <t>Leiston &amp; Aldeburgh</t>
  </si>
  <si>
    <t>E02006293</t>
  </si>
  <si>
    <t>E02006294</t>
  </si>
  <si>
    <t>Woodbridge</t>
  </si>
  <si>
    <t>E02006298</t>
  </si>
  <si>
    <t>E02006299</t>
  </si>
  <si>
    <t>Felixstowe East</t>
  </si>
  <si>
    <t>E02006300</t>
  </si>
  <si>
    <t>Felixstowe West</t>
  </si>
  <si>
    <t>E02006301</t>
  </si>
  <si>
    <t>Felixstowe Seafront</t>
  </si>
  <si>
    <t>E02006315</t>
  </si>
  <si>
    <t>E02006316</t>
  </si>
  <si>
    <t>E14000982</t>
  </si>
  <si>
    <t>Sunderland Central</t>
  </si>
  <si>
    <t>E02001791</t>
  </si>
  <si>
    <t>Fulwell</t>
  </si>
  <si>
    <t>E02001792</t>
  </si>
  <si>
    <t>Seaburn</t>
  </si>
  <si>
    <t>E02001794</t>
  </si>
  <si>
    <t>Hylton Red House &amp; Marley Pots</t>
  </si>
  <si>
    <t>E02001795</t>
  </si>
  <si>
    <t>Southwick</t>
  </si>
  <si>
    <t>E02001796</t>
  </si>
  <si>
    <t>Monkwearmouth</t>
  </si>
  <si>
    <t>E02001801</t>
  </si>
  <si>
    <t>E02001802</t>
  </si>
  <si>
    <t>E02001803</t>
  </si>
  <si>
    <t>E02001805</t>
  </si>
  <si>
    <t>E02001806</t>
  </si>
  <si>
    <t>Hendon &amp; Docks</t>
  </si>
  <si>
    <t>E02001808</t>
  </si>
  <si>
    <t>Barnes Park</t>
  </si>
  <si>
    <t>E02001818</t>
  </si>
  <si>
    <t>Ryhope</t>
  </si>
  <si>
    <t>E14000983</t>
  </si>
  <si>
    <t>Surrey Heath</t>
  </si>
  <si>
    <t>E02006347</t>
  </si>
  <si>
    <t>Ash Vale</t>
  </si>
  <si>
    <t>E02006353</t>
  </si>
  <si>
    <t>Ash Wharf</t>
  </si>
  <si>
    <t>E02006357</t>
  </si>
  <si>
    <t>Tongham</t>
  </si>
  <si>
    <t>E02006416</t>
  </si>
  <si>
    <t>Chobham &amp; Windlesham</t>
  </si>
  <si>
    <t>E02006417</t>
  </si>
  <si>
    <t>Bagshot</t>
  </si>
  <si>
    <t>E02006418</t>
  </si>
  <si>
    <t>Lightwater</t>
  </si>
  <si>
    <t>E02006419</t>
  </si>
  <si>
    <t>Camberley North</t>
  </si>
  <si>
    <t>E02006420</t>
  </si>
  <si>
    <t>Camberley Town</t>
  </si>
  <si>
    <t>E02006421</t>
  </si>
  <si>
    <t>West End &amp; Bisley</t>
  </si>
  <si>
    <t>E02006422</t>
  </si>
  <si>
    <t>Camberley Heatherside</t>
  </si>
  <si>
    <t>E02006423</t>
  </si>
  <si>
    <t>Camberley West</t>
  </si>
  <si>
    <t>E02006424</t>
  </si>
  <si>
    <t>Camberley Parkside</t>
  </si>
  <si>
    <t>E02006425</t>
  </si>
  <si>
    <t>Frimley</t>
  </si>
  <si>
    <t>E02006426</t>
  </si>
  <si>
    <t>Frimley Green</t>
  </si>
  <si>
    <t>E02006427</t>
  </si>
  <si>
    <t>Mytchett &amp; Frith Hill</t>
  </si>
  <si>
    <t>E14000984</t>
  </si>
  <si>
    <t>Sutton and Cheam</t>
  </si>
  <si>
    <t>E02000842</t>
  </si>
  <si>
    <t>Stonecot</t>
  </si>
  <si>
    <t>E02000845</t>
  </si>
  <si>
    <t>Worcester Park East</t>
  </si>
  <si>
    <t>E02000846</t>
  </si>
  <si>
    <t>E02000847</t>
  </si>
  <si>
    <t>North Cheam West</t>
  </si>
  <si>
    <t>E02000848</t>
  </si>
  <si>
    <t>North Cheam East</t>
  </si>
  <si>
    <t>E02000851</t>
  </si>
  <si>
    <t>Sutton Central</t>
  </si>
  <si>
    <t>E02000853</t>
  </si>
  <si>
    <t>Sutton West</t>
  </si>
  <si>
    <t>E02000855</t>
  </si>
  <si>
    <t>E02000857</t>
  </si>
  <si>
    <t>Sutton South West</t>
  </si>
  <si>
    <t>E02000860</t>
  </si>
  <si>
    <t>Sutton South &amp; Shanklin</t>
  </si>
  <si>
    <t>E02006836</t>
  </si>
  <si>
    <t>Belmont &amp; South Cheam</t>
  </si>
  <si>
    <t>E14000985</t>
  </si>
  <si>
    <t>Sutton Coldfield</t>
  </si>
  <si>
    <t>E02001827</t>
  </si>
  <si>
    <t>Hill Hook</t>
  </si>
  <si>
    <t>E02001828</t>
  </si>
  <si>
    <t>Four Oaks</t>
  </si>
  <si>
    <t>E02001829</t>
  </si>
  <si>
    <t>Little Sutton &amp; Roughley</t>
  </si>
  <si>
    <t>E02001830</t>
  </si>
  <si>
    <t>Sutton Coldfield North &amp; Park</t>
  </si>
  <si>
    <t>E02001831</t>
  </si>
  <si>
    <t>Reddicap Heath</t>
  </si>
  <si>
    <t>E02001832</t>
  </si>
  <si>
    <t>Rectory Park &amp; New Hall Valley</t>
  </si>
  <si>
    <t>E02001835</t>
  </si>
  <si>
    <t>Sutton Coldfield South &amp; Central</t>
  </si>
  <si>
    <t>E02001838</t>
  </si>
  <si>
    <t>Walmley</t>
  </si>
  <si>
    <t>E02001847</t>
  </si>
  <si>
    <t>Minworth</t>
  </si>
  <si>
    <t>E14000986</t>
  </si>
  <si>
    <t>Tamworth</t>
  </si>
  <si>
    <t>E02006156</t>
  </si>
  <si>
    <t>E02006157</t>
  </si>
  <si>
    <t>Fazeley, Mile Oak &amp; Drayton Basset</t>
  </si>
  <si>
    <t>E02006217</t>
  </si>
  <si>
    <t>Coton Farm &amp; Perry Crofts</t>
  </si>
  <si>
    <t>E02006218</t>
  </si>
  <si>
    <t>Central Tamworth</t>
  </si>
  <si>
    <t>E02006219</t>
  </si>
  <si>
    <t>Amington</t>
  </si>
  <si>
    <t>E02006220</t>
  </si>
  <si>
    <t>Bolehall</t>
  </si>
  <si>
    <t>E02006221</t>
  </si>
  <si>
    <t>Kettlebrook</t>
  </si>
  <si>
    <t>E02006222</t>
  </si>
  <si>
    <t>Belgrave</t>
  </si>
  <si>
    <t>E02006223</t>
  </si>
  <si>
    <t>Glascote Heath</t>
  </si>
  <si>
    <t>E02006224</t>
  </si>
  <si>
    <t>E02006225</t>
  </si>
  <si>
    <t>Dosthill &amp; Two Gates</t>
  </si>
  <si>
    <t>E02006226</t>
  </si>
  <si>
    <t>E14000987</t>
  </si>
  <si>
    <t>Tatton</t>
  </si>
  <si>
    <t>E02003856</t>
  </si>
  <si>
    <t>Handforth &amp; Dean Row</t>
  </si>
  <si>
    <t>E02003857</t>
  </si>
  <si>
    <t>Lacey Green &amp; Wilmslow Park</t>
  </si>
  <si>
    <t>E02003858</t>
  </si>
  <si>
    <t>Wilmslow Town</t>
  </si>
  <si>
    <t>E02003859</t>
  </si>
  <si>
    <t>E02003860</t>
  </si>
  <si>
    <t>E02003861</t>
  </si>
  <si>
    <t>Knutsford North</t>
  </si>
  <si>
    <t>E02003863</t>
  </si>
  <si>
    <t>South Knutsford &amp; Bexton</t>
  </si>
  <si>
    <t>E02003864</t>
  </si>
  <si>
    <t>Alderley Edge &amp; Chelford</t>
  </si>
  <si>
    <t>E02003875</t>
  </si>
  <si>
    <t>Comberbach, Acton Bridge &amp; Whitley</t>
  </si>
  <si>
    <t>E02003876</t>
  </si>
  <si>
    <t>Barnton</t>
  </si>
  <si>
    <t>E02003878</t>
  </si>
  <si>
    <t>E02003882</t>
  </si>
  <si>
    <t>Rudheath West &amp; Leftwich</t>
  </si>
  <si>
    <t>E14000988</t>
  </si>
  <si>
    <t>Taunton Deane</t>
  </si>
  <si>
    <t>E02006099</t>
  </si>
  <si>
    <t>E02006100</t>
  </si>
  <si>
    <t>Taunton Rowbarton &amp; Kingston</t>
  </si>
  <si>
    <t>E02006101</t>
  </si>
  <si>
    <t>Wiveliscombe &amp; Milverton</t>
  </si>
  <si>
    <t>E02006102</t>
  </si>
  <si>
    <t>Taunton Pyrland &amp; Priorswood</t>
  </si>
  <si>
    <t>E02006103</t>
  </si>
  <si>
    <t>Ruishton &amp; North Curry</t>
  </si>
  <si>
    <t>E02006104</t>
  </si>
  <si>
    <t>E02006105</t>
  </si>
  <si>
    <t>Taunton North Town</t>
  </si>
  <si>
    <t>E02006106</t>
  </si>
  <si>
    <t>E02006107</t>
  </si>
  <si>
    <t>Taunton Holway &amp; Lambrook</t>
  </si>
  <si>
    <t>E02006108</t>
  </si>
  <si>
    <t>Taunton Wilton</t>
  </si>
  <si>
    <t>E02006109</t>
  </si>
  <si>
    <t>Taunton Galmington &amp; Trull</t>
  </si>
  <si>
    <t>E02006110</t>
  </si>
  <si>
    <t>Wellington North</t>
  </si>
  <si>
    <t>E02006111</t>
  </si>
  <si>
    <t>E02006112</t>
  </si>
  <si>
    <t>Dowslands &amp; Blackdown</t>
  </si>
  <si>
    <t>E14000989</t>
  </si>
  <si>
    <t>Telford</t>
  </si>
  <si>
    <t>E02002935</t>
  </si>
  <si>
    <t>Wrockwardine Wood &amp; Trench</t>
  </si>
  <si>
    <t>E02002937</t>
  </si>
  <si>
    <t>E02002940</t>
  </si>
  <si>
    <t>E02002941</t>
  </si>
  <si>
    <t>Oakengates &amp; Ketley</t>
  </si>
  <si>
    <t>E02002942</t>
  </si>
  <si>
    <t>Priorslee</t>
  </si>
  <si>
    <t>E02002943</t>
  </si>
  <si>
    <t>E02002944</t>
  </si>
  <si>
    <t>Malinslee</t>
  </si>
  <si>
    <t>E02002945</t>
  </si>
  <si>
    <t>E02002946</t>
  </si>
  <si>
    <t>Dawley &amp; Aqueduct</t>
  </si>
  <si>
    <t>E02002947</t>
  </si>
  <si>
    <t>Brookside</t>
  </si>
  <si>
    <t>E02002948</t>
  </si>
  <si>
    <t>Woodside</t>
  </si>
  <si>
    <t>E02002949</t>
  </si>
  <si>
    <t>Madeley</t>
  </si>
  <si>
    <t>E02002950</t>
  </si>
  <si>
    <t>Sutton Hill</t>
  </si>
  <si>
    <t>E14000990</t>
  </si>
  <si>
    <t>Tewkesbury</t>
  </si>
  <si>
    <t>E02004600</t>
  </si>
  <si>
    <t>E02004601</t>
  </si>
  <si>
    <t>Prestbury &amp; Racecourse</t>
  </si>
  <si>
    <t>E02004636</t>
  </si>
  <si>
    <t>Longlevens</t>
  </si>
  <si>
    <t>E02004666</t>
  </si>
  <si>
    <t>Tewkesbury East &amp; Ashchurch</t>
  </si>
  <si>
    <t>E02004667</t>
  </si>
  <si>
    <t>Tewkesbury West &amp; Twyning</t>
  </si>
  <si>
    <t>E02004668</t>
  </si>
  <si>
    <t>Winchcombe &amp; Washbourne</t>
  </si>
  <si>
    <t>E02004670</t>
  </si>
  <si>
    <t>Bishop's Cleeve</t>
  </si>
  <si>
    <t>E02004672</t>
  </si>
  <si>
    <t>Churchdown &amp; Innsworth</t>
  </si>
  <si>
    <t>E02004673</t>
  </si>
  <si>
    <t>Shurdington, Staverton &amp; Witcombe</t>
  </si>
  <si>
    <t>E02004674</t>
  </si>
  <si>
    <t>E14000991</t>
  </si>
  <si>
    <t>The Cotswolds</t>
  </si>
  <si>
    <t>E02004615</t>
  </si>
  <si>
    <t>E02004616</t>
  </si>
  <si>
    <t>E02004617</t>
  </si>
  <si>
    <t>E02004618</t>
  </si>
  <si>
    <t>Sandywell, Ermin &amp; Chedworth</t>
  </si>
  <si>
    <t>E02004619</t>
  </si>
  <si>
    <t>Northleach, Coln Valley &amp; Ampneys</t>
  </si>
  <si>
    <t>E02004620</t>
  </si>
  <si>
    <t>Cirencester East &amp; Stratton</t>
  </si>
  <si>
    <t>E02004621</t>
  </si>
  <si>
    <t>E02004622</t>
  </si>
  <si>
    <t>Cirencester South</t>
  </si>
  <si>
    <t>E02004623</t>
  </si>
  <si>
    <t>E02004624</t>
  </si>
  <si>
    <t>Kemble &amp; South Cerney</t>
  </si>
  <si>
    <t>E02004625</t>
  </si>
  <si>
    <t>Tetbury</t>
  </si>
  <si>
    <t>E02004665</t>
  </si>
  <si>
    <t>E14000992</t>
  </si>
  <si>
    <t>The Wrekin</t>
  </si>
  <si>
    <t>E02002928</t>
  </si>
  <si>
    <t>Newport North</t>
  </si>
  <si>
    <t>E02002929</t>
  </si>
  <si>
    <t>E02002930</t>
  </si>
  <si>
    <t>Newport South</t>
  </si>
  <si>
    <t>E02002931</t>
  </si>
  <si>
    <t>Muxton &amp; Lilleshall</t>
  </si>
  <si>
    <t>E02002932</t>
  </si>
  <si>
    <t>Donnington</t>
  </si>
  <si>
    <t>E02002933</t>
  </si>
  <si>
    <t>Dothill &amp; Shawbirch</t>
  </si>
  <si>
    <t>E02002934</t>
  </si>
  <si>
    <t>Apley &amp; Leegomery</t>
  </si>
  <si>
    <t>E02002936</t>
  </si>
  <si>
    <t>Hadley &amp; Horton</t>
  </si>
  <si>
    <t>E02002938</t>
  </si>
  <si>
    <t>Wellington East</t>
  </si>
  <si>
    <t>E02002939</t>
  </si>
  <si>
    <t>Wellington West</t>
  </si>
  <si>
    <t>E02006008</t>
  </si>
  <si>
    <t>Shifnal</t>
  </si>
  <si>
    <t>E02006009</t>
  </si>
  <si>
    <t>Cosford &amp; Albrighton</t>
  </si>
  <si>
    <t>E14000993</t>
  </si>
  <si>
    <t>Thirsk and Malton</t>
  </si>
  <si>
    <t>E02005757</t>
  </si>
  <si>
    <t>Thirsk North</t>
  </si>
  <si>
    <t>E02005758</t>
  </si>
  <si>
    <t>Thirsk South &amp; Coxwold</t>
  </si>
  <si>
    <t>E02005759</t>
  </si>
  <si>
    <t>E02005760</t>
  </si>
  <si>
    <t>E02005788</t>
  </si>
  <si>
    <t>Kirkbymoorside &amp; Moors</t>
  </si>
  <si>
    <t>E02005789</t>
  </si>
  <si>
    <t>Pickering &amp; Thornton Dale</t>
  </si>
  <si>
    <t>E02005790</t>
  </si>
  <si>
    <t>Helmsley &amp; Ampleforth</t>
  </si>
  <si>
    <t>E02005791</t>
  </si>
  <si>
    <t>Rillington &amp; Sherburn</t>
  </si>
  <si>
    <t>E02005794</t>
  </si>
  <si>
    <t>E02005808</t>
  </si>
  <si>
    <t>Filey &amp; Hummanby</t>
  </si>
  <si>
    <t>E02006870</t>
  </si>
  <si>
    <t>Malton &amp; Norton</t>
  </si>
  <si>
    <t>E14000994</t>
  </si>
  <si>
    <t>Thornbury and Yate</t>
  </si>
  <si>
    <t>E02003090</t>
  </si>
  <si>
    <t>Thornbury North</t>
  </si>
  <si>
    <t>E02003091</t>
  </si>
  <si>
    <t>Thornbury South</t>
  </si>
  <si>
    <t>E02003092</t>
  </si>
  <si>
    <t>E02003093</t>
  </si>
  <si>
    <t>E02003095</t>
  </si>
  <si>
    <t>Yate North</t>
  </si>
  <si>
    <t>E02003096</t>
  </si>
  <si>
    <t>Yate West</t>
  </si>
  <si>
    <t>E02003097</t>
  </si>
  <si>
    <t>Chipping Sodbury</t>
  </si>
  <si>
    <t>E02003099</t>
  </si>
  <si>
    <t>E02003102</t>
  </si>
  <si>
    <t>Frampton Cotterell</t>
  </si>
  <si>
    <t>E02003103</t>
  </si>
  <si>
    <t>Yate South</t>
  </si>
  <si>
    <t>E14000995</t>
  </si>
  <si>
    <t>Thurrock</t>
  </si>
  <si>
    <t>E02003301</t>
  </si>
  <si>
    <t>North Ockendon</t>
  </si>
  <si>
    <t>E02003302</t>
  </si>
  <si>
    <t>South Ockendon</t>
  </si>
  <si>
    <t>E02003303</t>
  </si>
  <si>
    <t>Aveley</t>
  </si>
  <si>
    <t>E02003304</t>
  </si>
  <si>
    <t>Stifford Clays</t>
  </si>
  <si>
    <t>E02003305</t>
  </si>
  <si>
    <t>Little Thurrock North</t>
  </si>
  <si>
    <t>E02003307</t>
  </si>
  <si>
    <t>Chadwell St Mary</t>
  </si>
  <si>
    <t>E02003309</t>
  </si>
  <si>
    <t>Little Thurrock South</t>
  </si>
  <si>
    <t>E02003310</t>
  </si>
  <si>
    <t>Purfleet, South Stifford &amp; Lakeside</t>
  </si>
  <si>
    <t>E02003311</t>
  </si>
  <si>
    <t>E02003312</t>
  </si>
  <si>
    <t>E02003313</t>
  </si>
  <si>
    <t>Tilbury</t>
  </si>
  <si>
    <t>E02006859</t>
  </si>
  <si>
    <t>South Chafford</t>
  </si>
  <si>
    <t>E02006926</t>
  </si>
  <si>
    <t>Chafford &amp; North Stifford</t>
  </si>
  <si>
    <t>E14000996</t>
  </si>
  <si>
    <t>Tiverton and Honiton</t>
  </si>
  <si>
    <t>E02004129</t>
  </si>
  <si>
    <t>Dunkesewell, Upottery &amp; Stockland</t>
  </si>
  <si>
    <t>E02004130</t>
  </si>
  <si>
    <t>E02004131</t>
  </si>
  <si>
    <t>E02004133</t>
  </si>
  <si>
    <t>Axminster</t>
  </si>
  <si>
    <t>E02004135</t>
  </si>
  <si>
    <t>Kilmington, Colyton &amp; Uplyme</t>
  </si>
  <si>
    <t>E02004138</t>
  </si>
  <si>
    <t>Seaton</t>
  </si>
  <si>
    <t>E02004165</t>
  </si>
  <si>
    <t>Tiverton North &amp; Outer</t>
  </si>
  <si>
    <t>E02004166</t>
  </si>
  <si>
    <t>Uffculme &amp; Hemyock</t>
  </si>
  <si>
    <t>E02004167</t>
  </si>
  <si>
    <t>Tiverton East</t>
  </si>
  <si>
    <t>E02004168</t>
  </si>
  <si>
    <t>E02004169</t>
  </si>
  <si>
    <t>E02004170</t>
  </si>
  <si>
    <t>Cullompton</t>
  </si>
  <si>
    <t>E14000997</t>
  </si>
  <si>
    <t>Tonbridge and Malling</t>
  </si>
  <si>
    <t>E02005100</t>
  </si>
  <si>
    <t>Edenbridge</t>
  </si>
  <si>
    <t>E02005101</t>
  </si>
  <si>
    <t>E02005154</t>
  </si>
  <si>
    <t>E02005155</t>
  </si>
  <si>
    <t>Kings Hill &amp; Wateringbury</t>
  </si>
  <si>
    <t>E02005156</t>
  </si>
  <si>
    <t>Hadlow &amp; East Peckham</t>
  </si>
  <si>
    <t>E02005157</t>
  </si>
  <si>
    <t>E02005158</t>
  </si>
  <si>
    <t>Hildenborough</t>
  </si>
  <si>
    <t>E02005159</t>
  </si>
  <si>
    <t>E02005160</t>
  </si>
  <si>
    <t>Tonbridge Town</t>
  </si>
  <si>
    <t>E02005161</t>
  </si>
  <si>
    <t>Tonbridge South &amp; Haysden</t>
  </si>
  <si>
    <t>E02006833</t>
  </si>
  <si>
    <t>E14000998</t>
  </si>
  <si>
    <t>Tooting</t>
  </si>
  <si>
    <t>E02000946</t>
  </si>
  <si>
    <t>E02000949</t>
  </si>
  <si>
    <t>Springfield</t>
  </si>
  <si>
    <t>E02000951</t>
  </si>
  <si>
    <t>Tooting Bec West</t>
  </si>
  <si>
    <t>E02000952</t>
  </si>
  <si>
    <t>Tooting Bec East</t>
  </si>
  <si>
    <t>E02000953</t>
  </si>
  <si>
    <t>Earlsfield South</t>
  </si>
  <si>
    <t>E02000954</t>
  </si>
  <si>
    <t>Upper Tooting</t>
  </si>
  <si>
    <t>E02000955</t>
  </si>
  <si>
    <t>Tooting North</t>
  </si>
  <si>
    <t>E02000956</t>
  </si>
  <si>
    <t>Tooting West</t>
  </si>
  <si>
    <t>E02000957</t>
  </si>
  <si>
    <t>Tooting East</t>
  </si>
  <si>
    <t>E02000958</t>
  </si>
  <si>
    <t>Furzedown West</t>
  </si>
  <si>
    <t>E02000959</t>
  </si>
  <si>
    <t>Furzedown East</t>
  </si>
  <si>
    <t>E14000999</t>
  </si>
  <si>
    <t>Torbay</t>
  </si>
  <si>
    <t>E02003154</t>
  </si>
  <si>
    <t>Watcombe</t>
  </si>
  <si>
    <t>E02003155</t>
  </si>
  <si>
    <t>E02003156</t>
  </si>
  <si>
    <t>Shiphay &amp; the Willows</t>
  </si>
  <si>
    <t>E02003157</t>
  </si>
  <si>
    <t>Upton &amp; Hele</t>
  </si>
  <si>
    <t>E02003158</t>
  </si>
  <si>
    <t>Babbacombe &amp; Plainmoor</t>
  </si>
  <si>
    <t>E02003159</t>
  </si>
  <si>
    <t>Ellacombe</t>
  </si>
  <si>
    <t>E02003161</t>
  </si>
  <si>
    <t>Torquay Central</t>
  </si>
  <si>
    <t>E02003163</t>
  </si>
  <si>
    <t>Wellswood</t>
  </si>
  <si>
    <t>E02003164</t>
  </si>
  <si>
    <t>Preston &amp; Shorton</t>
  </si>
  <si>
    <t>E02003165</t>
  </si>
  <si>
    <t>Clifton &amp; Maidenway</t>
  </si>
  <si>
    <t>E02003167</t>
  </si>
  <si>
    <t>Paignton Central</t>
  </si>
  <si>
    <t>E02003168</t>
  </si>
  <si>
    <t>Goodrington &amp; Roselands</t>
  </si>
  <si>
    <t>E02006840</t>
  </si>
  <si>
    <t>E14001000</t>
  </si>
  <si>
    <t>Torridge and West Devon</t>
  </si>
  <si>
    <t>E02004220</t>
  </si>
  <si>
    <t>Appledore &amp; Northam North</t>
  </si>
  <si>
    <t>E02004221</t>
  </si>
  <si>
    <t>Westward Ho! &amp; Northam South</t>
  </si>
  <si>
    <t>E02004222</t>
  </si>
  <si>
    <t>Bideford North</t>
  </si>
  <si>
    <t>E02004223</t>
  </si>
  <si>
    <t>Bideford South &amp; East</t>
  </si>
  <si>
    <t>E02004224</t>
  </si>
  <si>
    <t>Hartland Coast</t>
  </si>
  <si>
    <t>E02004225</t>
  </si>
  <si>
    <t>Great Torrington</t>
  </si>
  <si>
    <t>E02004226</t>
  </si>
  <si>
    <t>Winkleigh &amp; High Bickington</t>
  </si>
  <si>
    <t>E02004227</t>
  </si>
  <si>
    <t>E02004228</t>
  </si>
  <si>
    <t>Shebbear, Cookworthy &amp; Broadheath</t>
  </si>
  <si>
    <t>E02004232</t>
  </si>
  <si>
    <t>E02004233</t>
  </si>
  <si>
    <t>Tavistock</t>
  </si>
  <si>
    <t>E02004234</t>
  </si>
  <si>
    <t>Horrabridge &amp; Mary Tavy</t>
  </si>
  <si>
    <t>E02004235</t>
  </si>
  <si>
    <t>E14001001</t>
  </si>
  <si>
    <t>Totnes</t>
  </si>
  <si>
    <t>E02003166</t>
  </si>
  <si>
    <t>E02003169</t>
  </si>
  <si>
    <t>Churston &amp; Galmpton</t>
  </si>
  <si>
    <t>E02003170</t>
  </si>
  <si>
    <t>Brixham Town</t>
  </si>
  <si>
    <t>E02003171</t>
  </si>
  <si>
    <t>Higher Brixham</t>
  </si>
  <si>
    <t>E02004191</t>
  </si>
  <si>
    <t>E02004192</t>
  </si>
  <si>
    <t>E02004194</t>
  </si>
  <si>
    <t>Loddiswell &amp; Dartington</t>
  </si>
  <si>
    <t>E02004195</t>
  </si>
  <si>
    <t>Dartmouth</t>
  </si>
  <si>
    <t>E02004198</t>
  </si>
  <si>
    <t>Kingsbridge</t>
  </si>
  <si>
    <t>E02004199</t>
  </si>
  <si>
    <t>E02004200</t>
  </si>
  <si>
    <t>E14001002</t>
  </si>
  <si>
    <t>Tottenham</t>
  </si>
  <si>
    <t>E02000398</t>
  </si>
  <si>
    <t>Northumberland Park</t>
  </si>
  <si>
    <t>E02000401</t>
  </si>
  <si>
    <t>Roundway</t>
  </si>
  <si>
    <t>E02000402</t>
  </si>
  <si>
    <t>Tottenham Bruce Castle Park</t>
  </si>
  <si>
    <t>E02000407</t>
  </si>
  <si>
    <t>Bruce Grove North</t>
  </si>
  <si>
    <t>E02000408</t>
  </si>
  <si>
    <t>Tottenham North West</t>
  </si>
  <si>
    <t>E02000409</t>
  </si>
  <si>
    <t>Lordship Lane &amp; Broadwater Farm</t>
  </si>
  <si>
    <t>E02000411</t>
  </si>
  <si>
    <t>Tottenham Lea Valley</t>
  </si>
  <si>
    <t>E02000414</t>
  </si>
  <si>
    <t>Bruce Grove South</t>
  </si>
  <si>
    <t>E02000415</t>
  </si>
  <si>
    <t>E02000419</t>
  </si>
  <si>
    <t>E02000420</t>
  </si>
  <si>
    <t>Tottenham Green West</t>
  </si>
  <si>
    <t>E02000421</t>
  </si>
  <si>
    <t>Tottenham Green East</t>
  </si>
  <si>
    <t>E02000422</t>
  </si>
  <si>
    <t>E02000423</t>
  </si>
  <si>
    <t>Harringay East</t>
  </si>
  <si>
    <t>E02000425</t>
  </si>
  <si>
    <t>South Tottenham</t>
  </si>
  <si>
    <t>E02000427</t>
  </si>
  <si>
    <t>E02000428</t>
  </si>
  <si>
    <t>Harringay Warehouse District &amp; Vartry</t>
  </si>
  <si>
    <t>E02006794</t>
  </si>
  <si>
    <t>White Hart Lane</t>
  </si>
  <si>
    <t>E14001003</t>
  </si>
  <si>
    <t>Truro and Falmouth</t>
  </si>
  <si>
    <t>E02003905</t>
  </si>
  <si>
    <t>Grampound Road, St Newlyn East and Cubert</t>
  </si>
  <si>
    <t>E02003906</t>
  </si>
  <si>
    <t>E02003908</t>
  </si>
  <si>
    <t>Truro East</t>
  </si>
  <si>
    <t>E02003909</t>
  </si>
  <si>
    <t>Truro West</t>
  </si>
  <si>
    <t>E02003910</t>
  </si>
  <si>
    <t>Truro South &amp; Central</t>
  </si>
  <si>
    <t>E02003911</t>
  </si>
  <si>
    <t>E02003912</t>
  </si>
  <si>
    <t>E02003913</t>
  </si>
  <si>
    <t>Mylor Bridge &amp; Frogpool</t>
  </si>
  <si>
    <t>E02003914</t>
  </si>
  <si>
    <t>Penryn</t>
  </si>
  <si>
    <t>E02003915</t>
  </si>
  <si>
    <t>Falmouth North</t>
  </si>
  <si>
    <t>E02003916</t>
  </si>
  <si>
    <t>Falmouth East</t>
  </si>
  <si>
    <t>E02003917</t>
  </si>
  <si>
    <t>E14001004</t>
  </si>
  <si>
    <t>Tunbridge Wells</t>
  </si>
  <si>
    <t>E02005162</t>
  </si>
  <si>
    <t>E02005163</t>
  </si>
  <si>
    <t>Southborough West</t>
  </si>
  <si>
    <t>E02005164</t>
  </si>
  <si>
    <t>E02005165</t>
  </si>
  <si>
    <t>E02005166</t>
  </si>
  <si>
    <t>High Brooms &amp; Sherwood</t>
  </si>
  <si>
    <t>E02005167</t>
  </si>
  <si>
    <t>E02005168</t>
  </si>
  <si>
    <t>Tunbridge Wells West</t>
  </si>
  <si>
    <t>E02005169</t>
  </si>
  <si>
    <t>Tunbridge Wells Central</t>
  </si>
  <si>
    <t>E02005170</t>
  </si>
  <si>
    <t>E02005171</t>
  </si>
  <si>
    <t>Ramslye &amp; Rusthall</t>
  </si>
  <si>
    <t>E02005172</t>
  </si>
  <si>
    <t>E02005173</t>
  </si>
  <si>
    <t>Tunbridge Wells South</t>
  </si>
  <si>
    <t>E14001005</t>
  </si>
  <si>
    <t>Twickenham</t>
  </si>
  <si>
    <t>E02000790</t>
  </si>
  <si>
    <t>St Margarets</t>
  </si>
  <si>
    <t>E02000792</t>
  </si>
  <si>
    <t>E02000793</t>
  </si>
  <si>
    <t>E02000794</t>
  </si>
  <si>
    <t>Twickenham North</t>
  </si>
  <si>
    <t>E02000796</t>
  </si>
  <si>
    <t>E02000797</t>
  </si>
  <si>
    <t>E02000798</t>
  </si>
  <si>
    <t>Twickenham West</t>
  </si>
  <si>
    <t>E02000799</t>
  </si>
  <si>
    <t>Strawberry Hill</t>
  </si>
  <si>
    <t>E02000801</t>
  </si>
  <si>
    <t>Teddington North</t>
  </si>
  <si>
    <t>E02000802</t>
  </si>
  <si>
    <t>Hampton Hill</t>
  </si>
  <si>
    <t>E02000803</t>
  </si>
  <si>
    <t>E02000804</t>
  </si>
  <si>
    <t>Teddington Central</t>
  </si>
  <si>
    <t>E02000805</t>
  </si>
  <si>
    <t>Hampton Wick &amp; Teddington East</t>
  </si>
  <si>
    <t>E02000806</t>
  </si>
  <si>
    <t>Hampton Village</t>
  </si>
  <si>
    <t>E14001006</t>
  </si>
  <si>
    <t>Tynemouth</t>
  </si>
  <si>
    <t>E02001738</t>
  </si>
  <si>
    <t>Whitley Bay North</t>
  </si>
  <si>
    <t>E02001740</t>
  </si>
  <si>
    <t>Whitley Sands</t>
  </si>
  <si>
    <t>E02001742</t>
  </si>
  <si>
    <t>E02001743</t>
  </si>
  <si>
    <t>E02001744</t>
  </si>
  <si>
    <t>E02001746</t>
  </si>
  <si>
    <t>E02001747</t>
  </si>
  <si>
    <t>Cullercoats</t>
  </si>
  <si>
    <t>E02001748</t>
  </si>
  <si>
    <t>Shiremoor South &amp; West Allotment</t>
  </si>
  <si>
    <t>E02001750</t>
  </si>
  <si>
    <t>Preston Grange</t>
  </si>
  <si>
    <t>E02001752</t>
  </si>
  <si>
    <t>E02001753</t>
  </si>
  <si>
    <t>E02001754</t>
  </si>
  <si>
    <t>Tynemouth West</t>
  </si>
  <si>
    <t>E02001757</t>
  </si>
  <si>
    <t>E02001760</t>
  </si>
  <si>
    <t>Chirton</t>
  </si>
  <si>
    <t>E14001007</t>
  </si>
  <si>
    <t>Uxbridge and South Ruislip</t>
  </si>
  <si>
    <t>E02000501</t>
  </si>
  <si>
    <t>Ruislip Manor</t>
  </si>
  <si>
    <t>E02000503</t>
  </si>
  <si>
    <t>Ruislip Gardens</t>
  </si>
  <si>
    <t>E02000507</t>
  </si>
  <si>
    <t>E02000508</t>
  </si>
  <si>
    <t>Uxbridge Central &amp; Brunel</t>
  </si>
  <si>
    <t>E02000509</t>
  </si>
  <si>
    <t>Uxbridge West</t>
  </si>
  <si>
    <t>E02000510</t>
  </si>
  <si>
    <t>Hillingdon South</t>
  </si>
  <si>
    <t>E02000515</t>
  </si>
  <si>
    <t>Yiewsley West</t>
  </si>
  <si>
    <t>E02000518</t>
  </si>
  <si>
    <t>Yiewsley East</t>
  </si>
  <si>
    <t>E02006796</t>
  </si>
  <si>
    <t>South Ruislip</t>
  </si>
  <si>
    <t>E14001008</t>
  </si>
  <si>
    <t>Vauxhall</t>
  </si>
  <si>
    <t>E02000619</t>
  </si>
  <si>
    <t>Lambeth Walk &amp; North Kennington</t>
  </si>
  <si>
    <t>E02000620</t>
  </si>
  <si>
    <t>Kennington West &amp; Vauxhall North</t>
  </si>
  <si>
    <t>E02000621</t>
  </si>
  <si>
    <t>Vauxhall South</t>
  </si>
  <si>
    <t>E02000622</t>
  </si>
  <si>
    <t>Oval</t>
  </si>
  <si>
    <t>E02000623</t>
  </si>
  <si>
    <t>Stockwell North</t>
  </si>
  <si>
    <t>E02000624</t>
  </si>
  <si>
    <t>Stockwell East</t>
  </si>
  <si>
    <t>E02000625</t>
  </si>
  <si>
    <t>Stockwell West</t>
  </si>
  <si>
    <t>E02000627</t>
  </si>
  <si>
    <t>Stockwell South</t>
  </si>
  <si>
    <t>E02000629</t>
  </si>
  <si>
    <t>Clapham North</t>
  </si>
  <si>
    <t>E02000630</t>
  </si>
  <si>
    <t>Clapham Old Town</t>
  </si>
  <si>
    <t>E02006801</t>
  </si>
  <si>
    <t>Lambeth North, Waterloo &amp; South Bank</t>
  </si>
  <si>
    <t>E14001009</t>
  </si>
  <si>
    <t>Wakefield</t>
  </si>
  <si>
    <t>E02002456</t>
  </si>
  <si>
    <t>E02002457</t>
  </si>
  <si>
    <t>E02002458</t>
  </si>
  <si>
    <t>Ossett North</t>
  </si>
  <si>
    <t>E02002462</t>
  </si>
  <si>
    <t>E02002463</t>
  </si>
  <si>
    <t>Lupset</t>
  </si>
  <si>
    <t>E02002465</t>
  </si>
  <si>
    <t>Thornes</t>
  </si>
  <si>
    <t>E02002466</t>
  </si>
  <si>
    <t>Ossett South East &amp; Horbury Bridge</t>
  </si>
  <si>
    <t>E02002468</t>
  </si>
  <si>
    <t>Horbury</t>
  </si>
  <si>
    <t>E02002472</t>
  </si>
  <si>
    <t>Netherton &amp; Middlestown</t>
  </si>
  <si>
    <t>E02002473</t>
  </si>
  <si>
    <t>E14001010</t>
  </si>
  <si>
    <t>Wallasey</t>
  </si>
  <si>
    <t>E02001467</t>
  </si>
  <si>
    <t>New Brighton</t>
  </si>
  <si>
    <t>E02001468</t>
  </si>
  <si>
    <t>Wallasey East</t>
  </si>
  <si>
    <t>E02001469</t>
  </si>
  <si>
    <t>Wallasey Village</t>
  </si>
  <si>
    <t>E02001470</t>
  </si>
  <si>
    <t>Wallasey Central</t>
  </si>
  <si>
    <t>E02001471</t>
  </si>
  <si>
    <t>Egremont</t>
  </si>
  <si>
    <t>E02001472</t>
  </si>
  <si>
    <t>Leasowe</t>
  </si>
  <si>
    <t>E02001473</t>
  </si>
  <si>
    <t>E02001474</t>
  </si>
  <si>
    <t>Seacombe</t>
  </si>
  <si>
    <t>E02001475</t>
  </si>
  <si>
    <t>Leasowe South &amp; Moreton East</t>
  </si>
  <si>
    <t>E02001478</t>
  </si>
  <si>
    <t>Moreton West</t>
  </si>
  <si>
    <t>E02001479</t>
  </si>
  <si>
    <t>Great Meols</t>
  </si>
  <si>
    <t>E02001483</t>
  </si>
  <si>
    <t>Saughall Massie</t>
  </si>
  <si>
    <t>E14001011</t>
  </si>
  <si>
    <t>Walsall North</t>
  </si>
  <si>
    <t>E02002115</t>
  </si>
  <si>
    <t>Little Bloxwich</t>
  </si>
  <si>
    <t>E02002117</t>
  </si>
  <si>
    <t>E02002118</t>
  </si>
  <si>
    <t>E02002120</t>
  </si>
  <si>
    <t>Ashmore</t>
  </si>
  <si>
    <t>E02002121</t>
  </si>
  <si>
    <t>Blakenall North</t>
  </si>
  <si>
    <t>E02002122</t>
  </si>
  <si>
    <t>Blakenall South</t>
  </si>
  <si>
    <t>E02002123</t>
  </si>
  <si>
    <t>New Invention</t>
  </si>
  <si>
    <t>E02002126</t>
  </si>
  <si>
    <t>Bloxwich South</t>
  </si>
  <si>
    <t>E02002127</t>
  </si>
  <si>
    <t>E02002128</t>
  </si>
  <si>
    <t>E02002129</t>
  </si>
  <si>
    <t>Short Heath West</t>
  </si>
  <si>
    <t>E02002130</t>
  </si>
  <si>
    <t>Leamore</t>
  </si>
  <si>
    <t>E02002134</t>
  </si>
  <si>
    <t>E02002135</t>
  </si>
  <si>
    <t>Walsall West</t>
  </si>
  <si>
    <t>E02002136</t>
  </si>
  <si>
    <t>E02002139</t>
  </si>
  <si>
    <t>Walsall Central</t>
  </si>
  <si>
    <t>E14001012</t>
  </si>
  <si>
    <t>Walsall South</t>
  </si>
  <si>
    <t>E02002132</t>
  </si>
  <si>
    <t>Bentley</t>
  </si>
  <si>
    <t>E02002133</t>
  </si>
  <si>
    <t>Walsall North East</t>
  </si>
  <si>
    <t>E02002138</t>
  </si>
  <si>
    <t>Walsall East</t>
  </si>
  <si>
    <t>E02002140</t>
  </si>
  <si>
    <t>Pleck</t>
  </si>
  <si>
    <t>E02002142</t>
  </si>
  <si>
    <t>Darlaston East</t>
  </si>
  <si>
    <t>E02002143</t>
  </si>
  <si>
    <t>Palfrey</t>
  </si>
  <si>
    <t>E02002144</t>
  </si>
  <si>
    <t>Walsall South East</t>
  </si>
  <si>
    <t>E02002145</t>
  </si>
  <si>
    <t>Darlaston Central</t>
  </si>
  <si>
    <t>E02002146</t>
  </si>
  <si>
    <t>The Delves</t>
  </si>
  <si>
    <t>E02002147</t>
  </si>
  <si>
    <t>Darlaston West</t>
  </si>
  <si>
    <t>E02002148</t>
  </si>
  <si>
    <t>Pheasey &amp; Sutton Road</t>
  </si>
  <si>
    <t>E14001013</t>
  </si>
  <si>
    <t>Walthamstow</t>
  </si>
  <si>
    <t>E02000903</t>
  </si>
  <si>
    <t>Higham Hill</t>
  </si>
  <si>
    <t>E02000905</t>
  </si>
  <si>
    <t>Lloyd Park</t>
  </si>
  <si>
    <t>E02000906</t>
  </si>
  <si>
    <t>William Morris</t>
  </si>
  <si>
    <t>E02000907</t>
  </si>
  <si>
    <t>Wood Street</t>
  </si>
  <si>
    <t>E02000908</t>
  </si>
  <si>
    <t>Blackhorse Road</t>
  </si>
  <si>
    <t>E02000909</t>
  </si>
  <si>
    <t>Upper Walthamstow</t>
  </si>
  <si>
    <t>E02000910</t>
  </si>
  <si>
    <t>E02000911</t>
  </si>
  <si>
    <t>Walthamstow Market &amp; South Grove</t>
  </si>
  <si>
    <t>E02000912</t>
  </si>
  <si>
    <t>Markhouse &amp; St James Park</t>
  </si>
  <si>
    <t>E02000916</t>
  </si>
  <si>
    <t>E14001014</t>
  </si>
  <si>
    <t>Wansbeck</t>
  </si>
  <si>
    <t>E02005721</t>
  </si>
  <si>
    <t>Morpeth North &amp; Pegswood</t>
  </si>
  <si>
    <t>E02005723</t>
  </si>
  <si>
    <t>Morpeth Central &amp; East</t>
  </si>
  <si>
    <t>E02005724</t>
  </si>
  <si>
    <t>Morpeth South &amp; West</t>
  </si>
  <si>
    <t>E02005734</t>
  </si>
  <si>
    <t>Newbiggin</t>
  </si>
  <si>
    <t>E02005735</t>
  </si>
  <si>
    <t>E02005736</t>
  </si>
  <si>
    <t>Ashington East</t>
  </si>
  <si>
    <t>E02005737</t>
  </si>
  <si>
    <t>Ashington West</t>
  </si>
  <si>
    <t>E02005738</t>
  </si>
  <si>
    <t>Ashington South</t>
  </si>
  <si>
    <t>E02005739</t>
  </si>
  <si>
    <t>Guide Post &amp; Stakeford</t>
  </si>
  <si>
    <t>E02005740</t>
  </si>
  <si>
    <t>E02005741</t>
  </si>
  <si>
    <t>E14001015</t>
  </si>
  <si>
    <t>Wantage</t>
  </si>
  <si>
    <t>E02005966</t>
  </si>
  <si>
    <t>Didcot Ladygrove</t>
  </si>
  <si>
    <t>E02005967</t>
  </si>
  <si>
    <t>Didcot West</t>
  </si>
  <si>
    <t>E02005969</t>
  </si>
  <si>
    <t>Wallingford &amp; Brightwell</t>
  </si>
  <si>
    <t>E02005970</t>
  </si>
  <si>
    <t>Didcot South East</t>
  </si>
  <si>
    <t>E02005971</t>
  </si>
  <si>
    <t>Didcot South West</t>
  </si>
  <si>
    <t>E02005984</t>
  </si>
  <si>
    <t>Kingston Bagpuize &amp; East Hanney</t>
  </si>
  <si>
    <t>E02005986</t>
  </si>
  <si>
    <t>Faringdon &amp; Stanford</t>
  </si>
  <si>
    <t>E02005987</t>
  </si>
  <si>
    <t>E02005988</t>
  </si>
  <si>
    <t>Grove</t>
  </si>
  <si>
    <t>E02005991</t>
  </si>
  <si>
    <t>E02005992</t>
  </si>
  <si>
    <t>E02006886</t>
  </si>
  <si>
    <t>E14001016</t>
  </si>
  <si>
    <t>Warley</t>
  </si>
  <si>
    <t>E02002065</t>
  </si>
  <si>
    <t>E02002066</t>
  </si>
  <si>
    <t>E02002068</t>
  </si>
  <si>
    <t>Smethwick East</t>
  </si>
  <si>
    <t>E02002070</t>
  </si>
  <si>
    <t>Smethwick South</t>
  </si>
  <si>
    <t>E02002072</t>
  </si>
  <si>
    <t>Langley Green</t>
  </si>
  <si>
    <t>E02002073</t>
  </si>
  <si>
    <t>Warley East</t>
  </si>
  <si>
    <t>E02002074</t>
  </si>
  <si>
    <t>Warley West</t>
  </si>
  <si>
    <t>E02002076</t>
  </si>
  <si>
    <t>Bearwood &amp; Warley Woods</t>
  </si>
  <si>
    <t>E02002078</t>
  </si>
  <si>
    <t>E02002079</t>
  </si>
  <si>
    <t>E14001017</t>
  </si>
  <si>
    <t>Warrington North</t>
  </si>
  <si>
    <t>E02002590</t>
  </si>
  <si>
    <t>Culcheth West &amp; Croft</t>
  </si>
  <si>
    <t>E02002591</t>
  </si>
  <si>
    <t>E02002592</t>
  </si>
  <si>
    <t>Winwick &amp; Burtonwood</t>
  </si>
  <si>
    <t>E02002593</t>
  </si>
  <si>
    <t>Locking Stumps</t>
  </si>
  <si>
    <t>E02002594</t>
  </si>
  <si>
    <t>E02002595</t>
  </si>
  <si>
    <t>Hulme</t>
  </si>
  <si>
    <t>E02002596</t>
  </si>
  <si>
    <t>Houghton Green &amp; Fearnhead</t>
  </si>
  <si>
    <t>E02002597</t>
  </si>
  <si>
    <t>E02002598</t>
  </si>
  <si>
    <t>Kingswood &amp; Whittle Hall</t>
  </si>
  <si>
    <t>E02002599</t>
  </si>
  <si>
    <t>E02002600</t>
  </si>
  <si>
    <t>E02002601</t>
  </si>
  <si>
    <t>E02002603</t>
  </si>
  <si>
    <t>E02002606</t>
  </si>
  <si>
    <t>Fairfield &amp; Howley</t>
  </si>
  <si>
    <t>E02002607</t>
  </si>
  <si>
    <t>Central Warrington</t>
  </si>
  <si>
    <t>E14001018</t>
  </si>
  <si>
    <t>Warrington South</t>
  </si>
  <si>
    <t>E02002602</t>
  </si>
  <si>
    <t>Bewsey &amp; Dallam</t>
  </si>
  <si>
    <t>E02002604</t>
  </si>
  <si>
    <t>E02002605</t>
  </si>
  <si>
    <t>E02002608</t>
  </si>
  <si>
    <t>Penketh &amp; Cuerdley</t>
  </si>
  <si>
    <t>E02002609</t>
  </si>
  <si>
    <t>Latchford</t>
  </si>
  <si>
    <t>E02002610</t>
  </si>
  <si>
    <t>Lymm</t>
  </si>
  <si>
    <t>E02002611</t>
  </si>
  <si>
    <t>Grappenhall</t>
  </si>
  <si>
    <t>E02002612</t>
  </si>
  <si>
    <t>E02002613</t>
  </si>
  <si>
    <t>E02002614</t>
  </si>
  <si>
    <t>E14001019</t>
  </si>
  <si>
    <t>Warwick and Leamington</t>
  </si>
  <si>
    <t>E02006524</t>
  </si>
  <si>
    <t>Lillington</t>
  </si>
  <si>
    <t>E02006525</t>
  </si>
  <si>
    <t>E02006526</t>
  </si>
  <si>
    <t>Warwick North</t>
  </si>
  <si>
    <t>E02006527</t>
  </si>
  <si>
    <t>E02006528</t>
  </si>
  <si>
    <t>E02006529</t>
  </si>
  <si>
    <t>Warwick South West &amp; Aylesford</t>
  </si>
  <si>
    <t>E02006530</t>
  </si>
  <si>
    <t>E02006531</t>
  </si>
  <si>
    <t>E02006532</t>
  </si>
  <si>
    <t>E02006533</t>
  </si>
  <si>
    <t>Whitnash</t>
  </si>
  <si>
    <t>E14001020</t>
  </si>
  <si>
    <t>Washington and Sunderland West</t>
  </si>
  <si>
    <t>E02001793</t>
  </si>
  <si>
    <t>Town End Farm</t>
  </si>
  <si>
    <t>E02001797</t>
  </si>
  <si>
    <t>Springwell &amp; Usworth</t>
  </si>
  <si>
    <t>E02001798</t>
  </si>
  <si>
    <t>North Hylton</t>
  </si>
  <si>
    <t>E02001799</t>
  </si>
  <si>
    <t>Concord and Sulgrave</t>
  </si>
  <si>
    <t>E02001800</t>
  </si>
  <si>
    <t>Albany and Blackfell</t>
  </si>
  <si>
    <t>E02001804</t>
  </si>
  <si>
    <t>South Hylton</t>
  </si>
  <si>
    <t>E02001807</t>
  </si>
  <si>
    <t>E02001809</t>
  </si>
  <si>
    <t>E02001810</t>
  </si>
  <si>
    <t>Oxclose and Lambton</t>
  </si>
  <si>
    <t>E14001021</t>
  </si>
  <si>
    <t>Watford</t>
  </si>
  <si>
    <t>E02004957</t>
  </si>
  <si>
    <t>Leavesden &amp; Garston Manor</t>
  </si>
  <si>
    <t>E02004968</t>
  </si>
  <si>
    <t>Woodside &amp; Leavesden Green</t>
  </si>
  <si>
    <t>E02004969</t>
  </si>
  <si>
    <t>Stanborough</t>
  </si>
  <si>
    <t>E02004970</t>
  </si>
  <si>
    <t>E02004971</t>
  </si>
  <si>
    <t>Leggatts</t>
  </si>
  <si>
    <t>E02004972</t>
  </si>
  <si>
    <t>Tudor</t>
  </si>
  <si>
    <t>E02004973</t>
  </si>
  <si>
    <t>North Watford</t>
  </si>
  <si>
    <t>E02004974</t>
  </si>
  <si>
    <t>Nascot Wood</t>
  </si>
  <si>
    <t>E02004975</t>
  </si>
  <si>
    <t>Cassiobury</t>
  </si>
  <si>
    <t>E02004976</t>
  </si>
  <si>
    <t>Central Watford</t>
  </si>
  <si>
    <t>E02004977</t>
  </si>
  <si>
    <t>West Watford</t>
  </si>
  <si>
    <t>E02004978</t>
  </si>
  <si>
    <t>Holywell</t>
  </si>
  <si>
    <t>E02004979</t>
  </si>
  <si>
    <t>Oxhey</t>
  </si>
  <si>
    <t>E14001022</t>
  </si>
  <si>
    <t>Waveney</t>
  </si>
  <si>
    <t>E02006302</t>
  </si>
  <si>
    <t>Gunton East, Corton &amp; Somerleyton</t>
  </si>
  <si>
    <t>E02006303</t>
  </si>
  <si>
    <t>Gunton West</t>
  </si>
  <si>
    <t>E02006304</t>
  </si>
  <si>
    <t>Oulton</t>
  </si>
  <si>
    <t>E02006305</t>
  </si>
  <si>
    <t>Lowestoft Central</t>
  </si>
  <si>
    <t>E02006306</t>
  </si>
  <si>
    <t>Normanston &amp; Oulton Broad East</t>
  </si>
  <si>
    <t>E02006307</t>
  </si>
  <si>
    <t>Oulton Broad West</t>
  </si>
  <si>
    <t>E02006308</t>
  </si>
  <si>
    <t>Lowestoft Harbour &amp; Kirkley</t>
  </si>
  <si>
    <t>E02006309</t>
  </si>
  <si>
    <t>Pakefield North</t>
  </si>
  <si>
    <t>E02006310</t>
  </si>
  <si>
    <t>Carlton Colville</t>
  </si>
  <si>
    <t>E02006311</t>
  </si>
  <si>
    <t>Beccles</t>
  </si>
  <si>
    <t>E02006312</t>
  </si>
  <si>
    <t>Worlingham &amp; Barnby</t>
  </si>
  <si>
    <t>E02006313</t>
  </si>
  <si>
    <t>Pakefield South &amp; Kessingland</t>
  </si>
  <si>
    <t>E02006314</t>
  </si>
  <si>
    <t>Bungay &amp; the Saints</t>
  </si>
  <si>
    <t>E14001023</t>
  </si>
  <si>
    <t>Wealden</t>
  </si>
  <si>
    <t>E02004403</t>
  </si>
  <si>
    <t>E02004404</t>
  </si>
  <si>
    <t>Frant &amp; Groombridge</t>
  </si>
  <si>
    <t>E02004405</t>
  </si>
  <si>
    <t>Crowborough North East</t>
  </si>
  <si>
    <t>E02004406</t>
  </si>
  <si>
    <t>E02004407</t>
  </si>
  <si>
    <t>Mayfield &amp; Wadhurst</t>
  </si>
  <si>
    <t>E02004408</t>
  </si>
  <si>
    <t>Crowborough South East</t>
  </si>
  <si>
    <t>E02004409</t>
  </si>
  <si>
    <t>Chelwood &amp; Nutley</t>
  </si>
  <si>
    <t>E02004410</t>
  </si>
  <si>
    <t>E02004411</t>
  </si>
  <si>
    <t>E02004414</t>
  </si>
  <si>
    <t>Uckfield South</t>
  </si>
  <si>
    <t>E02004415</t>
  </si>
  <si>
    <t>Five Ash Down, Horsted &amp; Chiddingly</t>
  </si>
  <si>
    <t>E02004417</t>
  </si>
  <si>
    <t>Hailsham Central &amp; East</t>
  </si>
  <si>
    <t>E02004418</t>
  </si>
  <si>
    <t>Hailsham South &amp; West</t>
  </si>
  <si>
    <t>E02004419</t>
  </si>
  <si>
    <t>Hailsham East</t>
  </si>
  <si>
    <t>E14001024</t>
  </si>
  <si>
    <t>Weaver Vale</t>
  </si>
  <si>
    <t>E02002582</t>
  </si>
  <si>
    <t>E02002587</t>
  </si>
  <si>
    <t>E02002588</t>
  </si>
  <si>
    <t>E02003874</t>
  </si>
  <si>
    <t>Frodsham</t>
  </si>
  <si>
    <t>E02003877</t>
  </si>
  <si>
    <t>E02003879</t>
  </si>
  <si>
    <t>Northwich Central &amp; Winnington</t>
  </si>
  <si>
    <t>E02003880</t>
  </si>
  <si>
    <t>Weaverham</t>
  </si>
  <si>
    <t>E02003881</t>
  </si>
  <si>
    <t>Greenbank</t>
  </si>
  <si>
    <t>E02003883</t>
  </si>
  <si>
    <t>Hartford &amp; Kingsmead</t>
  </si>
  <si>
    <t>E14001025</t>
  </si>
  <si>
    <t>Wellingborough</t>
  </si>
  <si>
    <t>E02005635</t>
  </si>
  <si>
    <t>Higham Ferrers</t>
  </si>
  <si>
    <t>E02005636</t>
  </si>
  <si>
    <t>E02005637</t>
  </si>
  <si>
    <t>Rushden East</t>
  </si>
  <si>
    <t>E02005638</t>
  </si>
  <si>
    <t>Rushden South</t>
  </si>
  <si>
    <t>E02005692</t>
  </si>
  <si>
    <t>E02005693</t>
  </si>
  <si>
    <t>Rixon</t>
  </si>
  <si>
    <t>E02005694</t>
  </si>
  <si>
    <t>Redwell</t>
  </si>
  <si>
    <t>E02005695</t>
  </si>
  <si>
    <t>Victoria &amp; Isebrook</t>
  </si>
  <si>
    <t>E02005696</t>
  </si>
  <si>
    <t>Queensway</t>
  </si>
  <si>
    <t>E02005697</t>
  </si>
  <si>
    <t>Central Wellingborough</t>
  </si>
  <si>
    <t>E02005698</t>
  </si>
  <si>
    <t>E02005699</t>
  </si>
  <si>
    <t>Croyland</t>
  </si>
  <si>
    <t>E02005701</t>
  </si>
  <si>
    <t>E14001026</t>
  </si>
  <si>
    <t>Wells</t>
  </si>
  <si>
    <t>E02006051</t>
  </si>
  <si>
    <t>Draycott, Westbury &amp; Wookey</t>
  </si>
  <si>
    <t>E02006052</t>
  </si>
  <si>
    <t>Oakhill, Horrington &amp; Chewton Mendip</t>
  </si>
  <si>
    <t>E02006054</t>
  </si>
  <si>
    <t>E02006055</t>
  </si>
  <si>
    <t>E02006057</t>
  </si>
  <si>
    <t>Glastonbury Town</t>
  </si>
  <si>
    <t>E02006058</t>
  </si>
  <si>
    <t>Glastonbury West &amp; Street South</t>
  </si>
  <si>
    <t>E02006060</t>
  </si>
  <si>
    <t>E02006061</t>
  </si>
  <si>
    <t>E02006062</t>
  </si>
  <si>
    <t>Berrow &amp; Brent Knoll</t>
  </si>
  <si>
    <t>E02006063</t>
  </si>
  <si>
    <t>Wedmore &amp; Mark</t>
  </si>
  <si>
    <t>E02006064</t>
  </si>
  <si>
    <t>Burnham-on-Sea</t>
  </si>
  <si>
    <t>E02006065</t>
  </si>
  <si>
    <t>Highbridge</t>
  </si>
  <si>
    <t>E14001027</t>
  </si>
  <si>
    <t>Welwyn Hatfield</t>
  </si>
  <si>
    <t>E02004980</t>
  </si>
  <si>
    <t>Woolmer Green, Oaklands &amp; Digswell</t>
  </si>
  <si>
    <t>E02004981</t>
  </si>
  <si>
    <t>E02004982</t>
  </si>
  <si>
    <t>Knightsfield</t>
  </si>
  <si>
    <t>E02004983</t>
  </si>
  <si>
    <t>Haldens</t>
  </si>
  <si>
    <t>E02004984</t>
  </si>
  <si>
    <t>Panshanger</t>
  </si>
  <si>
    <t>E02004985</t>
  </si>
  <si>
    <t>Welwyn Garden City Central &amp; Handside</t>
  </si>
  <si>
    <t>E02004986</t>
  </si>
  <si>
    <t>Peartree</t>
  </si>
  <si>
    <t>E02004987</t>
  </si>
  <si>
    <t>Hall Grove</t>
  </si>
  <si>
    <t>E02004988</t>
  </si>
  <si>
    <t>E02004989</t>
  </si>
  <si>
    <t>Hatfield North &amp; West</t>
  </si>
  <si>
    <t>E02004990</t>
  </si>
  <si>
    <t>Hatfield East</t>
  </si>
  <si>
    <t>E02004991</t>
  </si>
  <si>
    <t>E02004992</t>
  </si>
  <si>
    <t>Hatfield South</t>
  </si>
  <si>
    <t>E02004993</t>
  </si>
  <si>
    <t>Welham Green</t>
  </si>
  <si>
    <t>E02004994</t>
  </si>
  <si>
    <t>Brookmans Park</t>
  </si>
  <si>
    <t>E14001028</t>
  </si>
  <si>
    <t>Wentworth and Dearne</t>
  </si>
  <si>
    <t>E02001522</t>
  </si>
  <si>
    <t>Thurnscoe</t>
  </si>
  <si>
    <t>E02001530</t>
  </si>
  <si>
    <t>Goldthorpe</t>
  </si>
  <si>
    <t>E02001533</t>
  </si>
  <si>
    <t>Bolton-upon-Dearne</t>
  </si>
  <si>
    <t>E02001578</t>
  </si>
  <si>
    <t>Brampton &amp; West Melton</t>
  </si>
  <si>
    <t>E02001579</t>
  </si>
  <si>
    <t>Wath upon Dearne</t>
  </si>
  <si>
    <t>E02001580</t>
  </si>
  <si>
    <t>Swinton North</t>
  </si>
  <si>
    <t>E02001581</t>
  </si>
  <si>
    <t>Swinton South</t>
  </si>
  <si>
    <t>E02001582</t>
  </si>
  <si>
    <t>Rawmarsh North West</t>
  </si>
  <si>
    <t>E02001583</t>
  </si>
  <si>
    <t>Rawmarsh North East</t>
  </si>
  <si>
    <t>E02001585</t>
  </si>
  <si>
    <t>Rawmarsh South</t>
  </si>
  <si>
    <t>E14001029</t>
  </si>
  <si>
    <t>West Bromwich East</t>
  </si>
  <si>
    <t>E02002044</t>
  </si>
  <si>
    <t>E02002045</t>
  </si>
  <si>
    <t>E02002046</t>
  </si>
  <si>
    <t>Friar Park</t>
  </si>
  <si>
    <t>E02002048</t>
  </si>
  <si>
    <t>Great Barr</t>
  </si>
  <si>
    <t>E02002052</t>
  </si>
  <si>
    <t>E02002053</t>
  </si>
  <si>
    <t>E02002054</t>
  </si>
  <si>
    <t>E02002059</t>
  </si>
  <si>
    <t>West Bromwich North</t>
  </si>
  <si>
    <t>E02002060</t>
  </si>
  <si>
    <t>E02002061</t>
  </si>
  <si>
    <t>West Bromwich West</t>
  </si>
  <si>
    <t>E02002062</t>
  </si>
  <si>
    <t>E02006810</t>
  </si>
  <si>
    <t>Charlemont</t>
  </si>
  <si>
    <t>E14001030</t>
  </si>
  <si>
    <t>E02002043</t>
  </si>
  <si>
    <t>E02002047</t>
  </si>
  <si>
    <t>E02002049</t>
  </si>
  <si>
    <t>Princes End &amp; Willingsworth</t>
  </si>
  <si>
    <t>E02002051</t>
  </si>
  <si>
    <t>E02002055</t>
  </si>
  <si>
    <t>Wednesbury South</t>
  </si>
  <si>
    <t>E02002056</t>
  </si>
  <si>
    <t>E02002057</t>
  </si>
  <si>
    <t>E02002058</t>
  </si>
  <si>
    <t>Great Bridge &amp; Dudley Port</t>
  </si>
  <si>
    <t>E02002063</t>
  </si>
  <si>
    <t>E14001031</t>
  </si>
  <si>
    <t>West Dorset</t>
  </si>
  <si>
    <t>E02004269</t>
  </si>
  <si>
    <t>Sherborne</t>
  </si>
  <si>
    <t>E02004270</t>
  </si>
  <si>
    <t>E02004271</t>
  </si>
  <si>
    <t>E02004272</t>
  </si>
  <si>
    <t>E02004273</t>
  </si>
  <si>
    <t>Lyme Regis, Charmouth &amp; Marshwood Vale</t>
  </si>
  <si>
    <t>E02004274</t>
  </si>
  <si>
    <t>Bridport North</t>
  </si>
  <si>
    <t>E02004275</t>
  </si>
  <si>
    <t>Burton Bradstock &amp; Chideock</t>
  </si>
  <si>
    <t>E02004276</t>
  </si>
  <si>
    <t>Bridport South &amp; West Bay</t>
  </si>
  <si>
    <t>E02004277</t>
  </si>
  <si>
    <t>E02004278</t>
  </si>
  <si>
    <t>Dorchester East</t>
  </si>
  <si>
    <t>E02004280</t>
  </si>
  <si>
    <t>Chickerell &amp; Chesil Bank</t>
  </si>
  <si>
    <t>E14001032</t>
  </si>
  <si>
    <t>West Ham</t>
  </si>
  <si>
    <t>E02000714</t>
  </si>
  <si>
    <t>E02000719</t>
  </si>
  <si>
    <t>E02000721</t>
  </si>
  <si>
    <t>Forest Gate South</t>
  </si>
  <si>
    <t>E02000722</t>
  </si>
  <si>
    <t>Stratford East</t>
  </si>
  <si>
    <t>E02000725</t>
  </si>
  <si>
    <t>Stratford Central</t>
  </si>
  <si>
    <t>E02000726</t>
  </si>
  <si>
    <t>Olympic Park &amp; Mill Meads</t>
  </si>
  <si>
    <t>E02000729</t>
  </si>
  <si>
    <t>West Ham Park</t>
  </si>
  <si>
    <t>E02000730</t>
  </si>
  <si>
    <t>Upton Park</t>
  </si>
  <si>
    <t>E02000733</t>
  </si>
  <si>
    <t>West Ham &amp; Stratford Park</t>
  </si>
  <si>
    <t>E02000734</t>
  </si>
  <si>
    <t>Plaistow North</t>
  </si>
  <si>
    <t>E02000739</t>
  </si>
  <si>
    <t>Plaistow Park</t>
  </si>
  <si>
    <t>E02000740</t>
  </si>
  <si>
    <t>Canning Town North</t>
  </si>
  <si>
    <t>E02000741</t>
  </si>
  <si>
    <t>Plaistow South</t>
  </si>
  <si>
    <t>E02000743</t>
  </si>
  <si>
    <t>Canning Town Central</t>
  </si>
  <si>
    <t>E02000744</t>
  </si>
  <si>
    <t>Canning Town East</t>
  </si>
  <si>
    <t>E02000747</t>
  </si>
  <si>
    <t>Canning Town South &amp; Bow Creek</t>
  </si>
  <si>
    <t>E02000749</t>
  </si>
  <si>
    <t>Custom House</t>
  </si>
  <si>
    <t>E14001033</t>
  </si>
  <si>
    <t>West Lancashire</t>
  </si>
  <si>
    <t>E02005306</t>
  </si>
  <si>
    <t>E02005307</t>
  </si>
  <si>
    <t>Burscough</t>
  </si>
  <si>
    <t>E02005308</t>
  </si>
  <si>
    <t>E02005309</t>
  </si>
  <si>
    <t>E02005310</t>
  </si>
  <si>
    <t>E02005311</t>
  </si>
  <si>
    <t>E02005312</t>
  </si>
  <si>
    <t>E02005313</t>
  </si>
  <si>
    <t>Skelmersdale Central</t>
  </si>
  <si>
    <t>E02005314</t>
  </si>
  <si>
    <t>Skelmersdale West</t>
  </si>
  <si>
    <t>E02005315</t>
  </si>
  <si>
    <t>E02005316</t>
  </si>
  <si>
    <t>Skelmersdale East</t>
  </si>
  <si>
    <t>E02005317</t>
  </si>
  <si>
    <t>Skelmersdale South East</t>
  </si>
  <si>
    <t>E02005318</t>
  </si>
  <si>
    <t>Upholland</t>
  </si>
  <si>
    <t>E14001034</t>
  </si>
  <si>
    <t>West Suffolk</t>
  </si>
  <si>
    <t>E02006238</t>
  </si>
  <si>
    <t>E02006239</t>
  </si>
  <si>
    <t>Lakenheath</t>
  </si>
  <si>
    <t>E02006240</t>
  </si>
  <si>
    <t>Beck Row, Eriswell &amp; Barton Mills</t>
  </si>
  <si>
    <t>E02006241</t>
  </si>
  <si>
    <t>Mildenhall</t>
  </si>
  <si>
    <t>E02006242</t>
  </si>
  <si>
    <t>Red Lodge, Icklingham &amp; Moulton</t>
  </si>
  <si>
    <t>E02006243</t>
  </si>
  <si>
    <t>North Newmarket, Studlands &amp; Exning</t>
  </si>
  <si>
    <t>E02006273</t>
  </si>
  <si>
    <t>E02006283</t>
  </si>
  <si>
    <t>E02006284</t>
  </si>
  <si>
    <t>Haverhill North</t>
  </si>
  <si>
    <t>E02006285</t>
  </si>
  <si>
    <t>Haverhill West</t>
  </si>
  <si>
    <t>E02006286</t>
  </si>
  <si>
    <t>E02006826</t>
  </si>
  <si>
    <t>South Newmarket &amp; Racecourse</t>
  </si>
  <si>
    <t>E14001035</t>
  </si>
  <si>
    <t>West Worcestershire</t>
  </si>
  <si>
    <t>E02006710</t>
  </si>
  <si>
    <t>E02006711</t>
  </si>
  <si>
    <t>E02006712</t>
  </si>
  <si>
    <t>E02006713</t>
  </si>
  <si>
    <t>Malvern Link</t>
  </si>
  <si>
    <t>E02006714</t>
  </si>
  <si>
    <t>Colletts Green, Callow End &amp; Hanley</t>
  </si>
  <si>
    <t>E02006715</t>
  </si>
  <si>
    <t>North Malvern</t>
  </si>
  <si>
    <t>E02006716</t>
  </si>
  <si>
    <t>Malvern Pickersleigh</t>
  </si>
  <si>
    <t>E02006717</t>
  </si>
  <si>
    <t>E02006718</t>
  </si>
  <si>
    <t>E02006719</t>
  </si>
  <si>
    <t>E02006720</t>
  </si>
  <si>
    <t>E02006759</t>
  </si>
  <si>
    <t>Pershore</t>
  </si>
  <si>
    <t>E02006766</t>
  </si>
  <si>
    <t>E14001036</t>
  </si>
  <si>
    <t>Westminster North</t>
  </si>
  <si>
    <t>E02000960</t>
  </si>
  <si>
    <t>E02000961</t>
  </si>
  <si>
    <t>Abbey Road</t>
  </si>
  <si>
    <t>E02000962</t>
  </si>
  <si>
    <t>E02000963</t>
  </si>
  <si>
    <t>Queen's Park Gardens</t>
  </si>
  <si>
    <t>E02000964</t>
  </si>
  <si>
    <t>Maida Hill</t>
  </si>
  <si>
    <t>E02000965</t>
  </si>
  <si>
    <t>Maida Vale</t>
  </si>
  <si>
    <t>E02000966</t>
  </si>
  <si>
    <t>Little Venice</t>
  </si>
  <si>
    <t>E02000968</t>
  </si>
  <si>
    <t>Church Street</t>
  </si>
  <si>
    <t>E02000969</t>
  </si>
  <si>
    <t>E02000973</t>
  </si>
  <si>
    <t>Westbourne Grove</t>
  </si>
  <si>
    <t>E02000976</t>
  </si>
  <si>
    <t>E14001037</t>
  </si>
  <si>
    <t>Westmorland and Lonsdale</t>
  </si>
  <si>
    <t>E02004015</t>
  </si>
  <si>
    <t>Windermere North, Ambleside &amp; Langdales</t>
  </si>
  <si>
    <t>E02004016</t>
  </si>
  <si>
    <t>Windermere South &amp; Staveley</t>
  </si>
  <si>
    <t>E02004017</t>
  </si>
  <si>
    <t>Kendal North &amp; Burneside</t>
  </si>
  <si>
    <t>E02004018</t>
  </si>
  <si>
    <t>E02004019</t>
  </si>
  <si>
    <t>Kendal East &amp; Whinfell</t>
  </si>
  <si>
    <t>E02004020</t>
  </si>
  <si>
    <t>Kendal South</t>
  </si>
  <si>
    <t>E02004021</t>
  </si>
  <si>
    <t>Hawkshead &amp; Cartmel Fell</t>
  </si>
  <si>
    <t>E02004023</t>
  </si>
  <si>
    <t>Sedbergh &amp; Kirkby Lonsdale</t>
  </si>
  <si>
    <t>E02004024</t>
  </si>
  <si>
    <t>E02004025</t>
  </si>
  <si>
    <t>E02004027</t>
  </si>
  <si>
    <t>Grange-over-Sands &amp; Cartmel Peninsula</t>
  </si>
  <si>
    <t>E14001038</t>
  </si>
  <si>
    <t>Weston-Super-Mare</t>
  </si>
  <si>
    <t>E02003078</t>
  </si>
  <si>
    <t>E02003079</t>
  </si>
  <si>
    <t>North Worle</t>
  </si>
  <si>
    <t>E02003080</t>
  </si>
  <si>
    <t>Mid Worle</t>
  </si>
  <si>
    <t>E02003081</t>
  </si>
  <si>
    <t>E02003082</t>
  </si>
  <si>
    <t>E02003084</t>
  </si>
  <si>
    <t>E02003085</t>
  </si>
  <si>
    <t>E02003086</t>
  </si>
  <si>
    <t>E02003087</t>
  </si>
  <si>
    <t>Hutton, Locking &amp; Banwell</t>
  </si>
  <si>
    <t>E02003088</t>
  </si>
  <si>
    <t>Winscombe, Langford &amp; Blagdon</t>
  </si>
  <si>
    <t>E02003089</t>
  </si>
  <si>
    <t>E02006845</t>
  </si>
  <si>
    <t>E02006846</t>
  </si>
  <si>
    <t>E14001039</t>
  </si>
  <si>
    <t>Wigan</t>
  </si>
  <si>
    <t>E02001287</t>
  </si>
  <si>
    <t>Standish North</t>
  </si>
  <si>
    <t>E02001288</t>
  </si>
  <si>
    <t>Standish South</t>
  </si>
  <si>
    <t>E02001289</t>
  </si>
  <si>
    <t>Shevington</t>
  </si>
  <si>
    <t>E02001290</t>
  </si>
  <si>
    <t>E02001291</t>
  </si>
  <si>
    <t>Beech Hill</t>
  </si>
  <si>
    <t>E02001292</t>
  </si>
  <si>
    <t>E02001293</t>
  </si>
  <si>
    <t>New Springs</t>
  </si>
  <si>
    <t>E02001294</t>
  </si>
  <si>
    <t>Wigan Central</t>
  </si>
  <si>
    <t>E02001295</t>
  </si>
  <si>
    <t>Wigan East</t>
  </si>
  <si>
    <t>E02001296</t>
  </si>
  <si>
    <t>Laithwaite &amp; Marsh Green</t>
  </si>
  <si>
    <t>E02001297</t>
  </si>
  <si>
    <t>Pemberton North</t>
  </si>
  <si>
    <t>E02001298</t>
  </si>
  <si>
    <t>Ince-in-Makerfield</t>
  </si>
  <si>
    <t>E02001300</t>
  </si>
  <si>
    <t>Pemberton South</t>
  </si>
  <si>
    <t>E14001040</t>
  </si>
  <si>
    <t>Wimbledon</t>
  </si>
  <si>
    <t>E02000689</t>
  </si>
  <si>
    <t>Wimbledon Park &amp; Durnsford Road</t>
  </si>
  <si>
    <t>E02000690</t>
  </si>
  <si>
    <t>Wimbledon Common</t>
  </si>
  <si>
    <t>E02000691</t>
  </si>
  <si>
    <t>E02000692</t>
  </si>
  <si>
    <t>E02000694</t>
  </si>
  <si>
    <t>South Wimbledon</t>
  </si>
  <si>
    <t>E02000697</t>
  </si>
  <si>
    <t>E02000698</t>
  </si>
  <si>
    <t>E02000699</t>
  </si>
  <si>
    <t>Wimbledon Chase</t>
  </si>
  <si>
    <t>E02000703</t>
  </si>
  <si>
    <t>Merton Park</t>
  </si>
  <si>
    <t>E02000704</t>
  </si>
  <si>
    <t>E02000708</t>
  </si>
  <si>
    <t>West Barnes</t>
  </si>
  <si>
    <t>E14001041</t>
  </si>
  <si>
    <t>Winchester</t>
  </si>
  <si>
    <t>E02004712</t>
  </si>
  <si>
    <t>Hiltingbury</t>
  </si>
  <si>
    <t>E02004714</t>
  </si>
  <si>
    <t>E02004829</t>
  </si>
  <si>
    <t>E02004830</t>
  </si>
  <si>
    <t>Springvale &amp; Itchen Abbas</t>
  </si>
  <si>
    <t>E02004831</t>
  </si>
  <si>
    <t>Winchester North &amp; Sparsholt</t>
  </si>
  <si>
    <t>E02004833</t>
  </si>
  <si>
    <t>Winchester West</t>
  </si>
  <si>
    <t>E02004834</t>
  </si>
  <si>
    <t>Winchester East</t>
  </si>
  <si>
    <t>E02004835</t>
  </si>
  <si>
    <t>E02004836</t>
  </si>
  <si>
    <t>Winchester Stanmore</t>
  </si>
  <si>
    <t>E02004837</t>
  </si>
  <si>
    <t>Oliver's Battery and Hursley</t>
  </si>
  <si>
    <t>E14001042</t>
  </si>
  <si>
    <t>Windsor</t>
  </si>
  <si>
    <t>E02003352</t>
  </si>
  <si>
    <t>Winkfield &amp; Cranbourne</t>
  </si>
  <si>
    <t>E02003353</t>
  </si>
  <si>
    <t>E02003420</t>
  </si>
  <si>
    <t>Colnbrook &amp; Poyle</t>
  </si>
  <si>
    <t>E02003430</t>
  </si>
  <si>
    <t>Windsor Town &amp; Eton</t>
  </si>
  <si>
    <t>E02003431</t>
  </si>
  <si>
    <t>Datchet</t>
  </si>
  <si>
    <t>E02003432</t>
  </si>
  <si>
    <t>E02003433</t>
  </si>
  <si>
    <t>Dedworth</t>
  </si>
  <si>
    <t>E02003434</t>
  </si>
  <si>
    <t>E02003435</t>
  </si>
  <si>
    <t>Spital &amp; Cranbourne Park</t>
  </si>
  <si>
    <t>E02003436</t>
  </si>
  <si>
    <t>Old Windsor &amp; Wraysbury</t>
  </si>
  <si>
    <t>E02003437</t>
  </si>
  <si>
    <t>Ascot &amp; North Ascot East</t>
  </si>
  <si>
    <t>E02003438</t>
  </si>
  <si>
    <t>South Ascot &amp; Sunningdale</t>
  </si>
  <si>
    <t>E14001043</t>
  </si>
  <si>
    <t>Wirral South</t>
  </si>
  <si>
    <t>E02001501</t>
  </si>
  <si>
    <t>Higher Bebington</t>
  </si>
  <si>
    <t>E02001502</t>
  </si>
  <si>
    <t>E02001503</t>
  </si>
  <si>
    <t>E02001504</t>
  </si>
  <si>
    <t>E02001505</t>
  </si>
  <si>
    <t>Bromborough North</t>
  </si>
  <si>
    <t>E02001506</t>
  </si>
  <si>
    <t>E02001507</t>
  </si>
  <si>
    <t>Bromborough South</t>
  </si>
  <si>
    <t>E02001508</t>
  </si>
  <si>
    <t>E14001044</t>
  </si>
  <si>
    <t>Wirral West</t>
  </si>
  <si>
    <t>E02001480</t>
  </si>
  <si>
    <t>Hoylake</t>
  </si>
  <si>
    <t>E02001484</t>
  </si>
  <si>
    <t>Upton West</t>
  </si>
  <si>
    <t>E02001489</t>
  </si>
  <si>
    <t>Greasby</t>
  </si>
  <si>
    <t>E02001491</t>
  </si>
  <si>
    <t>Woodchurch</t>
  </si>
  <si>
    <t>E02001492</t>
  </si>
  <si>
    <t>West Kirby</t>
  </si>
  <si>
    <t>E02001494</t>
  </si>
  <si>
    <t>E02001499</t>
  </si>
  <si>
    <t>Thursaston &amp; Irby</t>
  </si>
  <si>
    <t>E02001500</t>
  </si>
  <si>
    <t>Pensby &amp; Thingwall</t>
  </si>
  <si>
    <t>E14001045</t>
  </si>
  <si>
    <t>Witham</t>
  </si>
  <si>
    <t>E02004459</t>
  </si>
  <si>
    <t>Coggeshall &amp; Kelvedon</t>
  </si>
  <si>
    <t>E02004460</t>
  </si>
  <si>
    <t>E02004461</t>
  </si>
  <si>
    <t>E02004462</t>
  </si>
  <si>
    <t>E02004463</t>
  </si>
  <si>
    <t>Witham South, Hatfield Peverel &amp; White Notley</t>
  </si>
  <si>
    <t>E02004517</t>
  </si>
  <si>
    <t>Stanway</t>
  </si>
  <si>
    <t>E02004525</t>
  </si>
  <si>
    <t>Tiptree</t>
  </si>
  <si>
    <t>E02004555</t>
  </si>
  <si>
    <t>E02004556</t>
  </si>
  <si>
    <t>E14001046</t>
  </si>
  <si>
    <t>Witney</t>
  </si>
  <si>
    <t>E02005993</t>
  </si>
  <si>
    <t>Chipping Norton</t>
  </si>
  <si>
    <t>E02005994</t>
  </si>
  <si>
    <t>E02005995</t>
  </si>
  <si>
    <t>E02005996</t>
  </si>
  <si>
    <t>Woodstock, Stonesfield &amp; Tackley</t>
  </si>
  <si>
    <t>E02005997</t>
  </si>
  <si>
    <t>Charlbury &amp; North Leigh</t>
  </si>
  <si>
    <t>E02005998</t>
  </si>
  <si>
    <t>Hanborough &amp; Cassington</t>
  </si>
  <si>
    <t>E02005999</t>
  </si>
  <si>
    <t>E02006000</t>
  </si>
  <si>
    <t>Witney East</t>
  </si>
  <si>
    <t>E02006001</t>
  </si>
  <si>
    <t>Witney West</t>
  </si>
  <si>
    <t>E02006002</t>
  </si>
  <si>
    <t>Witney Central</t>
  </si>
  <si>
    <t>E02006003</t>
  </si>
  <si>
    <t>Eynsham &amp; Stanton Harcourt</t>
  </si>
  <si>
    <t>E02006004</t>
  </si>
  <si>
    <t>Burford &amp; Brize Norton</t>
  </si>
  <si>
    <t>E02006005</t>
  </si>
  <si>
    <t>Carterton North</t>
  </si>
  <si>
    <t>E02006006</t>
  </si>
  <si>
    <t>Carterton South</t>
  </si>
  <si>
    <t>E02006007</t>
  </si>
  <si>
    <t>Bampton, Clanfield &amp; Standlake</t>
  </si>
  <si>
    <t>E14001047</t>
  </si>
  <si>
    <t>Woking</t>
  </si>
  <si>
    <t>E02006345</t>
  </si>
  <si>
    <t>E02006456</t>
  </si>
  <si>
    <t>Byfleet</t>
  </si>
  <si>
    <t>E02006457</t>
  </si>
  <si>
    <t>West Byfleet &amp; Pyrford North</t>
  </si>
  <si>
    <t>E02006458</t>
  </si>
  <si>
    <t>Horsell</t>
  </si>
  <si>
    <t>E02006459</t>
  </si>
  <si>
    <t>Sheerwater</t>
  </si>
  <si>
    <t>E02006460</t>
  </si>
  <si>
    <t>Goldsworth Park</t>
  </si>
  <si>
    <t>E02006461</t>
  </si>
  <si>
    <t>Maybury Hill &amp; Pyrford South</t>
  </si>
  <si>
    <t>E02006462</t>
  </si>
  <si>
    <t>Knaphill</t>
  </si>
  <si>
    <t>E02006463</t>
  </si>
  <si>
    <t>Woking Central</t>
  </si>
  <si>
    <t>E02006464</t>
  </si>
  <si>
    <t>St John's</t>
  </si>
  <si>
    <t>E02006465</t>
  </si>
  <si>
    <t>Hook Heath</t>
  </si>
  <si>
    <t>E02006466</t>
  </si>
  <si>
    <t>Old Woking &amp; Westfield</t>
  </si>
  <si>
    <t>E02006467</t>
  </si>
  <si>
    <t>Mayford &amp; Brookwood</t>
  </si>
  <si>
    <t>E14001048</t>
  </si>
  <si>
    <t>Wokingham</t>
  </si>
  <si>
    <t>E02003381</t>
  </si>
  <si>
    <t>Burghfield Common</t>
  </si>
  <si>
    <t>E02003388</t>
  </si>
  <si>
    <t>Mortimer &amp; Aldermaston Wharf</t>
  </si>
  <si>
    <t>E02003446</t>
  </si>
  <si>
    <t>Lower Earley North</t>
  </si>
  <si>
    <t>E02003447</t>
  </si>
  <si>
    <t>Winnersh</t>
  </si>
  <si>
    <t>E02003449</t>
  </si>
  <si>
    <t>Lower Earley South</t>
  </si>
  <si>
    <t>E02003450</t>
  </si>
  <si>
    <t>Shinfield</t>
  </si>
  <si>
    <t>E02003451</t>
  </si>
  <si>
    <t>Wokingham Town</t>
  </si>
  <si>
    <t>E02003452</t>
  </si>
  <si>
    <t>Wokingham East</t>
  </si>
  <si>
    <t>E02003453</t>
  </si>
  <si>
    <t>Barkham &amp; Woose Hill</t>
  </si>
  <si>
    <t>E02003454</t>
  </si>
  <si>
    <t>Wokingham West &amp; South</t>
  </si>
  <si>
    <t>E02003455</t>
  </si>
  <si>
    <t>Spencers Wood &amp; Swallowfield</t>
  </si>
  <si>
    <t>E14001049</t>
  </si>
  <si>
    <t>Wolverhampton North East</t>
  </si>
  <si>
    <t>E02002149</t>
  </si>
  <si>
    <t>Bushbury</t>
  </si>
  <si>
    <t>E02002150</t>
  </si>
  <si>
    <t>Fordhouses</t>
  </si>
  <si>
    <t>E02002151</t>
  </si>
  <si>
    <t>E02002152</t>
  </si>
  <si>
    <t>Bushbury Hill</t>
  </si>
  <si>
    <t>E02002153</t>
  </si>
  <si>
    <t>Ashmore Park</t>
  </si>
  <si>
    <t>E02002154</t>
  </si>
  <si>
    <t>E02002155</t>
  </si>
  <si>
    <t>Low Hill</t>
  </si>
  <si>
    <t>E02002156</t>
  </si>
  <si>
    <t>E02002157</t>
  </si>
  <si>
    <t>Tettenhall North</t>
  </si>
  <si>
    <t>E02002158</t>
  </si>
  <si>
    <t>E02002159</t>
  </si>
  <si>
    <t>E02002160</t>
  </si>
  <si>
    <t>E02002163</t>
  </si>
  <si>
    <t>Heath Town</t>
  </si>
  <si>
    <t>E02002168</t>
  </si>
  <si>
    <t>Wolverhampton Central</t>
  </si>
  <si>
    <t>E14001050</t>
  </si>
  <si>
    <t>Wolverhampton South East</t>
  </si>
  <si>
    <t>E02002000</t>
  </si>
  <si>
    <t>Coseley Wallbrook</t>
  </si>
  <si>
    <t>E02002166</t>
  </si>
  <si>
    <t>East Park</t>
  </si>
  <si>
    <t>E02002170</t>
  </si>
  <si>
    <t>Bilston North West</t>
  </si>
  <si>
    <t>E02002171</t>
  </si>
  <si>
    <t>Bilston North East</t>
  </si>
  <si>
    <t>E02002175</t>
  </si>
  <si>
    <t>E02002177</t>
  </si>
  <si>
    <t>E02002178</t>
  </si>
  <si>
    <t>Goldthorn Park</t>
  </si>
  <si>
    <t>E02002180</t>
  </si>
  <si>
    <t>E02002181</t>
  </si>
  <si>
    <t>Bradley</t>
  </si>
  <si>
    <t>E02002182</t>
  </si>
  <si>
    <t>Woodcross</t>
  </si>
  <si>
    <t>E02006894</t>
  </si>
  <si>
    <t>E14001051</t>
  </si>
  <si>
    <t>Wolverhampton South West</t>
  </si>
  <si>
    <t>E02002161</t>
  </si>
  <si>
    <t>Whitmore Reans &amp; Dunstall Hill</t>
  </si>
  <si>
    <t>E02002162</t>
  </si>
  <si>
    <t>Tettenhall South</t>
  </si>
  <si>
    <t>E02002164</t>
  </si>
  <si>
    <t>Waterloo Road</t>
  </si>
  <si>
    <t>E02002165</t>
  </si>
  <si>
    <t>E02002167</t>
  </si>
  <si>
    <t>Castlecroft</t>
  </si>
  <si>
    <t>E02002169</t>
  </si>
  <si>
    <t>Compton &amp; Merryhill North</t>
  </si>
  <si>
    <t>E02002174</t>
  </si>
  <si>
    <t>Bradmore</t>
  </si>
  <si>
    <t>E02002176</t>
  </si>
  <si>
    <t>Merryhill South</t>
  </si>
  <si>
    <t>E02002179</t>
  </si>
  <si>
    <t>Upper Penn</t>
  </si>
  <si>
    <t>E14001052</t>
  </si>
  <si>
    <t>Worcester</t>
  </si>
  <si>
    <t>E02006734</t>
  </si>
  <si>
    <t>Northwick</t>
  </si>
  <si>
    <t>E02006735</t>
  </si>
  <si>
    <t>Warndon West</t>
  </si>
  <si>
    <t>E02006736</t>
  </si>
  <si>
    <t>Warndon East</t>
  </si>
  <si>
    <t>E02006737</t>
  </si>
  <si>
    <t>Barbourne &amp; Rainbow Hill</t>
  </si>
  <si>
    <t>E02006738</t>
  </si>
  <si>
    <t>King George's Field</t>
  </si>
  <si>
    <t>E02006739</t>
  </si>
  <si>
    <t>Henwick</t>
  </si>
  <si>
    <t>E02006740</t>
  </si>
  <si>
    <t>Worcester Town North</t>
  </si>
  <si>
    <t>E02006741</t>
  </si>
  <si>
    <t>Lyppard Grange</t>
  </si>
  <si>
    <t>E02006742</t>
  </si>
  <si>
    <t>Dines Green &amp; St Johns</t>
  </si>
  <si>
    <t>E02006743</t>
  </si>
  <si>
    <t>Ronkswood &amp; Nunnery Wood</t>
  </si>
  <si>
    <t>E02006744</t>
  </si>
  <si>
    <t>Worcester Town South</t>
  </si>
  <si>
    <t>E02006745</t>
  </si>
  <si>
    <t>E02006746</t>
  </si>
  <si>
    <t>Battenhall &amp; Diglis</t>
  </si>
  <si>
    <t>E02006747</t>
  </si>
  <si>
    <t>St Peters</t>
  </si>
  <si>
    <t>E14001053</t>
  </si>
  <si>
    <t>Workington</t>
  </si>
  <si>
    <t>E02003967</t>
  </si>
  <si>
    <t>Aspatria &amp; Abbeytown</t>
  </si>
  <si>
    <t>E02003968</t>
  </si>
  <si>
    <t>E02003969</t>
  </si>
  <si>
    <t>E02003972</t>
  </si>
  <si>
    <t>E02003973</t>
  </si>
  <si>
    <t>E02003974</t>
  </si>
  <si>
    <t>E02003975</t>
  </si>
  <si>
    <t>E14001054</t>
  </si>
  <si>
    <t>Worsley and Eccles South</t>
  </si>
  <si>
    <t>E02001157</t>
  </si>
  <si>
    <t>Little Hulton North</t>
  </si>
  <si>
    <t>E02001158</t>
  </si>
  <si>
    <t>Walkden North West</t>
  </si>
  <si>
    <t>E02001159</t>
  </si>
  <si>
    <t>Walkden North East</t>
  </si>
  <si>
    <t>E02001160</t>
  </si>
  <si>
    <t>Little Hulton South</t>
  </si>
  <si>
    <t>E02001163</t>
  </si>
  <si>
    <t>Walkden South</t>
  </si>
  <si>
    <t>E02001169</t>
  </si>
  <si>
    <t>Ellenbrook &amp; Boothstown</t>
  </si>
  <si>
    <t>E02001175</t>
  </si>
  <si>
    <t>Winton &amp; Westwood</t>
  </si>
  <si>
    <t>E02001181</t>
  </si>
  <si>
    <t>Peel Green</t>
  </si>
  <si>
    <t>E02001182</t>
  </si>
  <si>
    <t>Barton upon Irwell</t>
  </si>
  <si>
    <t>E02001185</t>
  </si>
  <si>
    <t>Higher Irlam</t>
  </si>
  <si>
    <t>E02001186</t>
  </si>
  <si>
    <t>Lower Irlam &amp; Cadishead</t>
  </si>
  <si>
    <t>E14001055</t>
  </si>
  <si>
    <t>Worthing West</t>
  </si>
  <si>
    <t>E02006549</t>
  </si>
  <si>
    <t>Ferring &amp; Kingston Gorse</t>
  </si>
  <si>
    <t>E02006551</t>
  </si>
  <si>
    <t>East Preston &amp; Rustington East</t>
  </si>
  <si>
    <t>E02006623</t>
  </si>
  <si>
    <t>Durrington North</t>
  </si>
  <si>
    <t>E02006626</t>
  </si>
  <si>
    <t>Northbrook</t>
  </si>
  <si>
    <t>E02006627</t>
  </si>
  <si>
    <t>Durrington South</t>
  </si>
  <si>
    <t>E02006630</t>
  </si>
  <si>
    <t>Heene</t>
  </si>
  <si>
    <t>E02006632</t>
  </si>
  <si>
    <t>West Worthing</t>
  </si>
  <si>
    <t>E02006633</t>
  </si>
  <si>
    <t>Goring-by-Sea</t>
  </si>
  <si>
    <t>E14001056</t>
  </si>
  <si>
    <t>Wycombe</t>
  </si>
  <si>
    <t>E02003701</t>
  </si>
  <si>
    <t>E02003703</t>
  </si>
  <si>
    <t>E02003704</t>
  </si>
  <si>
    <t>Tylers Green</t>
  </si>
  <si>
    <t>E02003705</t>
  </si>
  <si>
    <t>Bowerdean</t>
  </si>
  <si>
    <t>E02003706</t>
  </si>
  <si>
    <t>Totteridge</t>
  </si>
  <si>
    <t>E02003707</t>
  </si>
  <si>
    <t>Sands</t>
  </si>
  <si>
    <t>E02003708</t>
  </si>
  <si>
    <t>Oakridge &amp; Castlefield</t>
  </si>
  <si>
    <t>E02003709</t>
  </si>
  <si>
    <t>Micklefield</t>
  </si>
  <si>
    <t>E02003710</t>
  </si>
  <si>
    <t>E02003711</t>
  </si>
  <si>
    <t>E02003712</t>
  </si>
  <si>
    <t>E02006824</t>
  </si>
  <si>
    <t>Hazlemere</t>
  </si>
  <si>
    <t>E14001057</t>
  </si>
  <si>
    <t>Wyre and Preston North</t>
  </si>
  <si>
    <t>E02005253</t>
  </si>
  <si>
    <t>Grimsargh &amp; Goosnargh</t>
  </si>
  <si>
    <t>E02005254</t>
  </si>
  <si>
    <t>Broughton &amp; Wychnor</t>
  </si>
  <si>
    <t>E02005255</t>
  </si>
  <si>
    <t>Fulwood</t>
  </si>
  <si>
    <t>E02005256</t>
  </si>
  <si>
    <t>Longsands</t>
  </si>
  <si>
    <t>E02005258</t>
  </si>
  <si>
    <t>Cadley &amp; College</t>
  </si>
  <si>
    <t>E02005325</t>
  </si>
  <si>
    <t>E02005330</t>
  </si>
  <si>
    <t>E02005331</t>
  </si>
  <si>
    <t>E02005332</t>
  </si>
  <si>
    <t>E14001058</t>
  </si>
  <si>
    <t>Wyre Forest</t>
  </si>
  <si>
    <t>E02006767</t>
  </si>
  <si>
    <t>Wolverley, Cookley &amp; Blakedown</t>
  </si>
  <si>
    <t>E02006768</t>
  </si>
  <si>
    <t>Franche</t>
  </si>
  <si>
    <t>E02006769</t>
  </si>
  <si>
    <t>Greenhill</t>
  </si>
  <si>
    <t>E02006770</t>
  </si>
  <si>
    <t>Kidderminster Town</t>
  </si>
  <si>
    <t>E02006771</t>
  </si>
  <si>
    <t>Bewdley East &amp; Upper Arley</t>
  </si>
  <si>
    <t>E02006772</t>
  </si>
  <si>
    <t>Habberley</t>
  </si>
  <si>
    <t>E02006773</t>
  </si>
  <si>
    <t>Comberton</t>
  </si>
  <si>
    <t>E02006774</t>
  </si>
  <si>
    <t>Foley Park</t>
  </si>
  <si>
    <t>E02006775</t>
  </si>
  <si>
    <t>Birchen Coppice</t>
  </si>
  <si>
    <t>E02006776</t>
  </si>
  <si>
    <t>Spennells &amp; Hoobrook</t>
  </si>
  <si>
    <t>E02006777</t>
  </si>
  <si>
    <t>E02006778</t>
  </si>
  <si>
    <t>Stourport Lickhill &amp; Burlish</t>
  </si>
  <si>
    <t>E02006779</t>
  </si>
  <si>
    <t>Stourport Mitton &amp; Wilden</t>
  </si>
  <si>
    <t>E02006780</t>
  </si>
  <si>
    <t>Stourport Areley Kings</t>
  </si>
  <si>
    <t>E14001059</t>
  </si>
  <si>
    <t>Wythenshawe and Sale East</t>
  </si>
  <si>
    <t>E02001088</t>
  </si>
  <si>
    <t>Northern Moor</t>
  </si>
  <si>
    <t>E02001090</t>
  </si>
  <si>
    <t>Northenden</t>
  </si>
  <si>
    <t>E02001091</t>
  </si>
  <si>
    <t>Baguley West &amp; Brooklands</t>
  </si>
  <si>
    <t>E02001092</t>
  </si>
  <si>
    <t>Baguley East &amp; Wythenshawe Park</t>
  </si>
  <si>
    <t>E02001093</t>
  </si>
  <si>
    <t>Benchill North &amp; Sharston</t>
  </si>
  <si>
    <t>E02001094</t>
  </si>
  <si>
    <t>Benchill South &amp; Wythenshawe Central</t>
  </si>
  <si>
    <t>E02001095</t>
  </si>
  <si>
    <t>Newall Green</t>
  </si>
  <si>
    <t>E02001096</t>
  </si>
  <si>
    <t>Wythenshawe East &amp; Peel Hall</t>
  </si>
  <si>
    <t>E02001097</t>
  </si>
  <si>
    <t>Woodhouse Park &amp; Airport</t>
  </si>
  <si>
    <t>E02001272</t>
  </si>
  <si>
    <t>Sale East</t>
  </si>
  <si>
    <t>E02001273</t>
  </si>
  <si>
    <t>Sale Central</t>
  </si>
  <si>
    <t>E02001276</t>
  </si>
  <si>
    <t>Sale Moor</t>
  </si>
  <si>
    <t>E14001060</t>
  </si>
  <si>
    <t>Yeovil</t>
  </si>
  <si>
    <t>E02006085</t>
  </si>
  <si>
    <t>Yeovil North East</t>
  </si>
  <si>
    <t>E02006086</t>
  </si>
  <si>
    <t>Yeovil Lufton &amp; Hollands</t>
  </si>
  <si>
    <t>E02006087</t>
  </si>
  <si>
    <t>Yeovil Larkhill</t>
  </si>
  <si>
    <t>E02006088</t>
  </si>
  <si>
    <t>Yeovil Milford Park</t>
  </si>
  <si>
    <t>E02006089</t>
  </si>
  <si>
    <t>E02006090</t>
  </si>
  <si>
    <t>E02006091</t>
  </si>
  <si>
    <t>E02006092</t>
  </si>
  <si>
    <t>Yeovil South</t>
  </si>
  <si>
    <t>E02006093</t>
  </si>
  <si>
    <t>E02006094</t>
  </si>
  <si>
    <t>Stoford &amp; the Cokers</t>
  </si>
  <si>
    <t>E02006095</t>
  </si>
  <si>
    <t>Crewkerne</t>
  </si>
  <si>
    <t>E02006096</t>
  </si>
  <si>
    <t>E02006097</t>
  </si>
  <si>
    <t>Chard West</t>
  </si>
  <si>
    <t>E02006098</t>
  </si>
  <si>
    <t>E14001061</t>
  </si>
  <si>
    <t>York Central</t>
  </si>
  <si>
    <t>E02002778</t>
  </si>
  <si>
    <t>E02002779</t>
  </si>
  <si>
    <t>Heworth North &amp; Stockton</t>
  </si>
  <si>
    <t>E02002780</t>
  </si>
  <si>
    <t>E02002781</t>
  </si>
  <si>
    <t>Heworth South &amp; The Groves</t>
  </si>
  <si>
    <t>E02002783</t>
  </si>
  <si>
    <t>E02002784</t>
  </si>
  <si>
    <t>York City Centre</t>
  </si>
  <si>
    <t>E02002785</t>
  </si>
  <si>
    <t>Osbaldwick</t>
  </si>
  <si>
    <t>E02002786</t>
  </si>
  <si>
    <t>Tang Hall</t>
  </si>
  <si>
    <t>E02002787</t>
  </si>
  <si>
    <t>E02002788</t>
  </si>
  <si>
    <t>Holgate East</t>
  </si>
  <si>
    <t>E02002789</t>
  </si>
  <si>
    <t>E02002790</t>
  </si>
  <si>
    <t>Fulford Road &amp; Clementhorpe</t>
  </si>
  <si>
    <t>E02002792</t>
  </si>
  <si>
    <t>South Bank &amp; Dringhouses</t>
  </si>
  <si>
    <t>E02002793</t>
  </si>
  <si>
    <t>Woodthorpe &amp; Acomb Park</t>
  </si>
  <si>
    <t>E14001062</t>
  </si>
  <si>
    <t>York Outer</t>
  </si>
  <si>
    <t>E02002772</t>
  </si>
  <si>
    <t>Strensall</t>
  </si>
  <si>
    <t>E02002773</t>
  </si>
  <si>
    <t>Haxby</t>
  </si>
  <si>
    <t>E02002774</t>
  </si>
  <si>
    <t>Wigginton</t>
  </si>
  <si>
    <t>E02002775</t>
  </si>
  <si>
    <t>New Earswick</t>
  </si>
  <si>
    <t>E02002776</t>
  </si>
  <si>
    <t>E02002777</t>
  </si>
  <si>
    <t>Clifton Without &amp; Skelton</t>
  </si>
  <si>
    <t>E02002782</t>
  </si>
  <si>
    <t>E02002791</t>
  </si>
  <si>
    <t>E02002794</t>
  </si>
  <si>
    <t>E02002795</t>
  </si>
  <si>
    <t>Bishopthorpe &amp; Copmanthorpe</t>
  </si>
  <si>
    <t>N06000001</t>
  </si>
  <si>
    <t>Belfast East</t>
  </si>
  <si>
    <t>Ballyhackamore</t>
  </si>
  <si>
    <t>Northern Ireland</t>
  </si>
  <si>
    <t>Ballyhanwood</t>
  </si>
  <si>
    <t>Ballymacarrett</t>
  </si>
  <si>
    <t>Bloomfield (Belfast)</t>
  </si>
  <si>
    <t>Carrowreagh</t>
  </si>
  <si>
    <t>Cherryvalley</t>
  </si>
  <si>
    <t>Cregagh</t>
  </si>
  <si>
    <t>Downshire</t>
  </si>
  <si>
    <t>Dundonald</t>
  </si>
  <si>
    <t>Enler</t>
  </si>
  <si>
    <t>Gilnahirk</t>
  </si>
  <si>
    <t>Grahams Bridge</t>
  </si>
  <si>
    <t>Island</t>
  </si>
  <si>
    <t>Knock</t>
  </si>
  <si>
    <t>Lisnasharragh</t>
  </si>
  <si>
    <t>Lower Braniel</t>
  </si>
  <si>
    <t>Orangefield</t>
  </si>
  <si>
    <t>Stormont</t>
  </si>
  <si>
    <t>Sydenham</t>
  </si>
  <si>
    <t>The Mount</t>
  </si>
  <si>
    <t>Tullycarnet</t>
  </si>
  <si>
    <t>Upper Braniel</t>
  </si>
  <si>
    <t>N06000002</t>
  </si>
  <si>
    <t>Belfast North</t>
  </si>
  <si>
    <t>Abbey</t>
  </si>
  <si>
    <t>Ardoyne</t>
  </si>
  <si>
    <t>Ballyhenry</t>
  </si>
  <si>
    <t>Ballysillan</t>
  </si>
  <si>
    <t>Bellevue</t>
  </si>
  <si>
    <t>Castleview</t>
  </si>
  <si>
    <t>Cavehill</t>
  </si>
  <si>
    <t>Chichester Park</t>
  </si>
  <si>
    <t>Cliftonville</t>
  </si>
  <si>
    <t>Cloughfern</t>
  </si>
  <si>
    <t>Collinbridge</t>
  </si>
  <si>
    <t>Coole</t>
  </si>
  <si>
    <t>Crumlin (Belfast)</t>
  </si>
  <si>
    <t>Dunanney</t>
  </si>
  <si>
    <t>Duncairn</t>
  </si>
  <si>
    <t>Fortwilliam</t>
  </si>
  <si>
    <t>Glebe (Newtownabbey)</t>
  </si>
  <si>
    <t>Glengormley</t>
  </si>
  <si>
    <t>Legoniel</t>
  </si>
  <si>
    <t>New Lodge</t>
  </si>
  <si>
    <t>Valley (Newtownabbey)</t>
  </si>
  <si>
    <t>Water Works</t>
  </si>
  <si>
    <t>Woodvale</t>
  </si>
  <si>
    <t>N06000003</t>
  </si>
  <si>
    <t>Belfast South</t>
  </si>
  <si>
    <t>Ballynafeigh</t>
  </si>
  <si>
    <t>Beechill</t>
  </si>
  <si>
    <t>Blackstaff</t>
  </si>
  <si>
    <t>Botanic</t>
  </si>
  <si>
    <t>Cairnshill</t>
  </si>
  <si>
    <t>Carryduff East</t>
  </si>
  <si>
    <t>Carryduff West</t>
  </si>
  <si>
    <t>Finaghy</t>
  </si>
  <si>
    <t>Galwally</t>
  </si>
  <si>
    <t>Hillfoot</t>
  </si>
  <si>
    <t>Knockbracken</t>
  </si>
  <si>
    <t>Malone</t>
  </si>
  <si>
    <t>Minnowburn</t>
  </si>
  <si>
    <t>Musgrave</t>
  </si>
  <si>
    <t>Newtownbreda</t>
  </si>
  <si>
    <t>Ravenhill</t>
  </si>
  <si>
    <t>Rosetta</t>
  </si>
  <si>
    <t>Stranmillis</t>
  </si>
  <si>
    <t>Upper Malone</t>
  </si>
  <si>
    <t>Woodstock</t>
  </si>
  <si>
    <t>Wynchurch</t>
  </si>
  <si>
    <t>N06000004</t>
  </si>
  <si>
    <t>Belfast West</t>
  </si>
  <si>
    <t>Andersonstown</t>
  </si>
  <si>
    <t>Beechmount</t>
  </si>
  <si>
    <t>Clonard</t>
  </si>
  <si>
    <t>Collin Glen</t>
  </si>
  <si>
    <t>Derryaghy</t>
  </si>
  <si>
    <t>Dunmurry</t>
  </si>
  <si>
    <t>Falls</t>
  </si>
  <si>
    <t>Falls Park</t>
  </si>
  <si>
    <t>Glen Road</t>
  </si>
  <si>
    <t>Glencairn</t>
  </si>
  <si>
    <t>Glencolin</t>
  </si>
  <si>
    <t>Kilwee</t>
  </si>
  <si>
    <t>Ladybrook</t>
  </si>
  <si>
    <t>Poleglass</t>
  </si>
  <si>
    <t>Shankill</t>
  </si>
  <si>
    <t>Twinbrook</t>
  </si>
  <si>
    <t>Upper Springfield</t>
  </si>
  <si>
    <t>Whiterock</t>
  </si>
  <si>
    <t>N06000005</t>
  </si>
  <si>
    <t>East Antrim</t>
  </si>
  <si>
    <t>Antiville</t>
  </si>
  <si>
    <t>Ballycarry</t>
  </si>
  <si>
    <t>Ballyloran</t>
  </si>
  <si>
    <t>Blackcave</t>
  </si>
  <si>
    <t>Blackhead</t>
  </si>
  <si>
    <t>Bluefield</t>
  </si>
  <si>
    <t>Boneybefore</t>
  </si>
  <si>
    <t>Burleigh Hill</t>
  </si>
  <si>
    <t>Carncastle</t>
  </si>
  <si>
    <t>Carnlough</t>
  </si>
  <si>
    <t>Central (Larne)</t>
  </si>
  <si>
    <t>Clipperstown</t>
  </si>
  <si>
    <t>Craigy Hill</t>
  </si>
  <si>
    <t>Eden</t>
  </si>
  <si>
    <t>Gardenmore</t>
  </si>
  <si>
    <t>Glenaan</t>
  </si>
  <si>
    <t>Glenariff</t>
  </si>
  <si>
    <t>Glenarm</t>
  </si>
  <si>
    <t>Glendun</t>
  </si>
  <si>
    <t>Glynn</t>
  </si>
  <si>
    <t>Gortalee</t>
  </si>
  <si>
    <t>Greenisland</t>
  </si>
  <si>
    <t>Harbour (Larne)</t>
  </si>
  <si>
    <t>Island Magee</t>
  </si>
  <si>
    <t>Jordanstown</t>
  </si>
  <si>
    <t>Killycrot</t>
  </si>
  <si>
    <t>Kilwaughter</t>
  </si>
  <si>
    <t>Knockagh</t>
  </si>
  <si>
    <t>Love Lane</t>
  </si>
  <si>
    <t>Milebush</t>
  </si>
  <si>
    <t>Monkstown</t>
  </si>
  <si>
    <t>Northland</t>
  </si>
  <si>
    <t>Rostulla</t>
  </si>
  <si>
    <t>Sunnylands</t>
  </si>
  <si>
    <t>Town Parks</t>
  </si>
  <si>
    <t>Victoria (Carrickfergus)</t>
  </si>
  <si>
    <t>Whitehead</t>
  </si>
  <si>
    <t>Woodburn</t>
  </si>
  <si>
    <t>N06000006</t>
  </si>
  <si>
    <t>East Londonderry</t>
  </si>
  <si>
    <t>Aghanloo</t>
  </si>
  <si>
    <t>Agivey</t>
  </si>
  <si>
    <t>Atlantic</t>
  </si>
  <si>
    <t>Ballykelly</t>
  </si>
  <si>
    <t>Ballysally</t>
  </si>
  <si>
    <t>Banagher</t>
  </si>
  <si>
    <t>Castlerock</t>
  </si>
  <si>
    <t>Central (Coleraine)</t>
  </si>
  <si>
    <t>Churchland</t>
  </si>
  <si>
    <t>Claudy</t>
  </si>
  <si>
    <t>Coolessan</t>
  </si>
  <si>
    <t>Cross Glebe</t>
  </si>
  <si>
    <t>Dundooan</t>
  </si>
  <si>
    <t>Dungiven</t>
  </si>
  <si>
    <t>Dunluce</t>
  </si>
  <si>
    <t>Enagh (Limavady)</t>
  </si>
  <si>
    <t>Feeny</t>
  </si>
  <si>
    <t>Forest</t>
  </si>
  <si>
    <t>Garvagh</t>
  </si>
  <si>
    <t>Glack</t>
  </si>
  <si>
    <t>Gresteel</t>
  </si>
  <si>
    <t>Greystone (Limavady)</t>
  </si>
  <si>
    <t>Hopefield</t>
  </si>
  <si>
    <t>Kilrea</t>
  </si>
  <si>
    <t>Knocklynn</t>
  </si>
  <si>
    <t>Macosquin</t>
  </si>
  <si>
    <t>Magilligan</t>
  </si>
  <si>
    <t>Mount Sandel</t>
  </si>
  <si>
    <t>Portstewart</t>
  </si>
  <si>
    <t>Rathbrady</t>
  </si>
  <si>
    <t>Ringsend</t>
  </si>
  <si>
    <t>Roeside</t>
  </si>
  <si>
    <t>Royal Portrush</t>
  </si>
  <si>
    <t>Strand (Coleraine)</t>
  </si>
  <si>
    <t>The Cuts</t>
  </si>
  <si>
    <t>The Highlands</t>
  </si>
  <si>
    <t>University</t>
  </si>
  <si>
    <t>Upper Glenshane</t>
  </si>
  <si>
    <t>Waterside</t>
  </si>
  <si>
    <t>N06000007</t>
  </si>
  <si>
    <t>Fermanagh and South Tyrone</t>
  </si>
  <si>
    <t>Augher</t>
  </si>
  <si>
    <t>Aughnacloy</t>
  </si>
  <si>
    <t>Ballinamallard</t>
  </si>
  <si>
    <t>Ballygawley</t>
  </si>
  <si>
    <t>Ballysaggart</t>
  </si>
  <si>
    <t>Belcoo &amp; Garrison</t>
  </si>
  <si>
    <t>Belleek &amp; Boa</t>
  </si>
  <si>
    <t>Benburb</t>
  </si>
  <si>
    <t>Boho Cleenish &amp; Letterbreen</t>
  </si>
  <si>
    <t>Brookeborough</t>
  </si>
  <si>
    <t>Caledon</t>
  </si>
  <si>
    <t>Castlecaulfield</t>
  </si>
  <si>
    <t>Castlecoole</t>
  </si>
  <si>
    <t>Clogher</t>
  </si>
  <si>
    <t>Coolhill</t>
  </si>
  <si>
    <t>Derrygonnelly</t>
  </si>
  <si>
    <t>Derrylin</t>
  </si>
  <si>
    <t>Devenish</t>
  </si>
  <si>
    <t>Donagh</t>
  </si>
  <si>
    <t>Drumglass</t>
  </si>
  <si>
    <t>Erne</t>
  </si>
  <si>
    <t>Fivemiletown</t>
  </si>
  <si>
    <t>Florencecourt &amp; Kinawley</t>
  </si>
  <si>
    <t>Irvinestown</t>
  </si>
  <si>
    <t>Kesh Ederney &amp; Lack</t>
  </si>
  <si>
    <t>Killyman</t>
  </si>
  <si>
    <t>Killymeal</t>
  </si>
  <si>
    <t>Lisbellaw</t>
  </si>
  <si>
    <t>Lisnarrick</t>
  </si>
  <si>
    <t>Lisnaskea</t>
  </si>
  <si>
    <t>Maguiresbridge</t>
  </si>
  <si>
    <t>Moy</t>
  </si>
  <si>
    <t>Moygashel</t>
  </si>
  <si>
    <t>Mullaghmore</t>
  </si>
  <si>
    <t>Newtownbutler</t>
  </si>
  <si>
    <t>Portora</t>
  </si>
  <si>
    <t>Rosslea</t>
  </si>
  <si>
    <t>Rossorry</t>
  </si>
  <si>
    <t>Tempo</t>
  </si>
  <si>
    <t>N06000008</t>
  </si>
  <si>
    <t>Foyle</t>
  </si>
  <si>
    <t>Altnagelvin</t>
  </si>
  <si>
    <t>Ballynashallog</t>
  </si>
  <si>
    <t>Brandywell</t>
  </si>
  <si>
    <t>Carn Hill</t>
  </si>
  <si>
    <t>Caw</t>
  </si>
  <si>
    <t>Clondermot</t>
  </si>
  <si>
    <t>Creggan Central</t>
  </si>
  <si>
    <t>Creggan South</t>
  </si>
  <si>
    <t>Crevagh</t>
  </si>
  <si>
    <t>Culmore</t>
  </si>
  <si>
    <t>Ebrington</t>
  </si>
  <si>
    <t>Eglinton</t>
  </si>
  <si>
    <t>Enagh (Derry)</t>
  </si>
  <si>
    <t>Foyle Springs</t>
  </si>
  <si>
    <t>Holly Mount</t>
  </si>
  <si>
    <t>Kilfennan</t>
  </si>
  <si>
    <t>Lisnagelvin</t>
  </si>
  <si>
    <t>New Buildings</t>
  </si>
  <si>
    <t>Pennyburn</t>
  </si>
  <si>
    <t>Rosemount</t>
  </si>
  <si>
    <t>Shantallow East</t>
  </si>
  <si>
    <t>Shantallow West</t>
  </si>
  <si>
    <t>Springtown</t>
  </si>
  <si>
    <t>Strand (Derry)</t>
  </si>
  <si>
    <t>The Diamond</t>
  </si>
  <si>
    <t>Victoria (Derry)</t>
  </si>
  <si>
    <t>Westland</t>
  </si>
  <si>
    <t>N06000009</t>
  </si>
  <si>
    <t>Lagan Valley</t>
  </si>
  <si>
    <t>Ballinderry</t>
  </si>
  <si>
    <t>Ballymacash</t>
  </si>
  <si>
    <t>Ballymacbrennan</t>
  </si>
  <si>
    <t>Ballymacoss</t>
  </si>
  <si>
    <t>Blaris</t>
  </si>
  <si>
    <t>Dromara</t>
  </si>
  <si>
    <t>Dromore North</t>
  </si>
  <si>
    <t>Dromore South</t>
  </si>
  <si>
    <t>Drumbo</t>
  </si>
  <si>
    <t>Gransha</t>
  </si>
  <si>
    <t>Harmony Hill</t>
  </si>
  <si>
    <t>Hilden</t>
  </si>
  <si>
    <t>Hillhall</t>
  </si>
  <si>
    <t>Hillsborough</t>
  </si>
  <si>
    <t>Knockmore</t>
  </si>
  <si>
    <t>Lambeg</t>
  </si>
  <si>
    <t>Lisnagarvy</t>
  </si>
  <si>
    <t>Maghaberry</t>
  </si>
  <si>
    <t>Magheralave</t>
  </si>
  <si>
    <t>Maze</t>
  </si>
  <si>
    <t>Moira</t>
  </si>
  <si>
    <t>Old Warren</t>
  </si>
  <si>
    <t>Quilly</t>
  </si>
  <si>
    <t>Seymour Hill</t>
  </si>
  <si>
    <t>Tonagh</t>
  </si>
  <si>
    <t>Wallace Park</t>
  </si>
  <si>
    <t>N06000010</t>
  </si>
  <si>
    <t>Mid Ulster</t>
  </si>
  <si>
    <t>Altmore</t>
  </si>
  <si>
    <t>Ardboe</t>
  </si>
  <si>
    <t>Ballymaguigan</t>
  </si>
  <si>
    <t>Bellaghy</t>
  </si>
  <si>
    <t>Castledawson</t>
  </si>
  <si>
    <t>Coagh</t>
  </si>
  <si>
    <t>Coalisland North</t>
  </si>
  <si>
    <t>Coalisland South</t>
  </si>
  <si>
    <t>Coalisland West &amp; Newmills</t>
  </si>
  <si>
    <t>Donaghmore (Dungannon)</t>
  </si>
  <si>
    <t>Draperstown</t>
  </si>
  <si>
    <t>Dunnamore</t>
  </si>
  <si>
    <t>Glebe (Magherafelt)</t>
  </si>
  <si>
    <t>Gortalowry</t>
  </si>
  <si>
    <t>Gulladuff</t>
  </si>
  <si>
    <t>Killycolpy</t>
  </si>
  <si>
    <t>Killymoon</t>
  </si>
  <si>
    <t>Knockcloghrim</t>
  </si>
  <si>
    <t>Lecumpher</t>
  </si>
  <si>
    <t>Lissan</t>
  </si>
  <si>
    <t>Lower Glenshane</t>
  </si>
  <si>
    <t>Maghera</t>
  </si>
  <si>
    <t>Moneymore</t>
  </si>
  <si>
    <t>Newbuildings</t>
  </si>
  <si>
    <t>Oaklands</t>
  </si>
  <si>
    <t>Oldtown</t>
  </si>
  <si>
    <t>Pomeroy</t>
  </si>
  <si>
    <t>Sandholes</t>
  </si>
  <si>
    <t>Stewartstown</t>
  </si>
  <si>
    <t>Swatragh</t>
  </si>
  <si>
    <t>The Loop</t>
  </si>
  <si>
    <t>Tobermore</t>
  </si>
  <si>
    <t>Town Parks East</t>
  </si>
  <si>
    <t>Town Parks West</t>
  </si>
  <si>
    <t>Tullagh</t>
  </si>
  <si>
    <t>Upperlands</t>
  </si>
  <si>
    <t>Valley (Magherafelt)</t>
  </si>
  <si>
    <t>Washing Bay</t>
  </si>
  <si>
    <t>N06000011</t>
  </si>
  <si>
    <t>Newry and Armagh</t>
  </si>
  <si>
    <t>Ballybot</t>
  </si>
  <si>
    <t>Ballymartrim</t>
  </si>
  <si>
    <t>Bessbrook</t>
  </si>
  <si>
    <t>Callan Bridge</t>
  </si>
  <si>
    <t>Camlough</t>
  </si>
  <si>
    <t>Carrigatuke</t>
  </si>
  <si>
    <t>Creggan</t>
  </si>
  <si>
    <t>Crossmaglen</t>
  </si>
  <si>
    <t>Daisy Hill</t>
  </si>
  <si>
    <t>Demesne</t>
  </si>
  <si>
    <t>Derrymore</t>
  </si>
  <si>
    <t>Derrynoose</t>
  </si>
  <si>
    <t>Downs</t>
  </si>
  <si>
    <t>Drumalane</t>
  </si>
  <si>
    <t>Drumgullion</t>
  </si>
  <si>
    <t>Fathom</t>
  </si>
  <si>
    <t>Forkhill</t>
  </si>
  <si>
    <t>Hamiltonsbawn</t>
  </si>
  <si>
    <t>Hockley</t>
  </si>
  <si>
    <t>Keady</t>
  </si>
  <si>
    <t>Killeen</t>
  </si>
  <si>
    <t>Killylea</t>
  </si>
  <si>
    <t>Laurelvale</t>
  </si>
  <si>
    <t>Loughgall</t>
  </si>
  <si>
    <t>Markethill</t>
  </si>
  <si>
    <t>Milford</t>
  </si>
  <si>
    <t>Newtownhamilton</t>
  </si>
  <si>
    <t>Observatory</t>
  </si>
  <si>
    <t>Poyntz Pass</t>
  </si>
  <si>
    <t>Rich Hill</t>
  </si>
  <si>
    <t>Silver Bridge</t>
  </si>
  <si>
    <t>St Marys</t>
  </si>
  <si>
    <t>St Patricks</t>
  </si>
  <si>
    <t>Tandragee</t>
  </si>
  <si>
    <t>The Mall</t>
  </si>
  <si>
    <t>Tullyhappy</t>
  </si>
  <si>
    <t>Windsor Hill</t>
  </si>
  <si>
    <t>N06000012</t>
  </si>
  <si>
    <t>North Antrim</t>
  </si>
  <si>
    <t>Academy</t>
  </si>
  <si>
    <t>Ahoghill</t>
  </si>
  <si>
    <t>Ardeevin</t>
  </si>
  <si>
    <t>Armoy</t>
  </si>
  <si>
    <t>Ballee</t>
  </si>
  <si>
    <t>Ballyhoe &amp; Corkey</t>
  </si>
  <si>
    <t>Ballykeel</t>
  </si>
  <si>
    <t>Ballylough</t>
  </si>
  <si>
    <t>Ballyloughan</t>
  </si>
  <si>
    <t>Benvardin</t>
  </si>
  <si>
    <t>Bonamargy &amp; Rathlin</t>
  </si>
  <si>
    <t>Broughshane</t>
  </si>
  <si>
    <t>Bushmills</t>
  </si>
  <si>
    <t>Carnany</t>
  </si>
  <si>
    <t>Carnmoon</t>
  </si>
  <si>
    <t>Castle Demesne</t>
  </si>
  <si>
    <t>Clogh Mills</t>
  </si>
  <si>
    <t>Craigywarren</t>
  </si>
  <si>
    <t>Cullybackey</t>
  </si>
  <si>
    <t>Dalriada</t>
  </si>
  <si>
    <t>Dervock</t>
  </si>
  <si>
    <t>Dunclug</t>
  </si>
  <si>
    <t>Dunloy</t>
  </si>
  <si>
    <t>Dunminning</t>
  </si>
  <si>
    <t>Dunseverick</t>
  </si>
  <si>
    <t>Fair Green</t>
  </si>
  <si>
    <t>Fairhill</t>
  </si>
  <si>
    <t>Galgorm</t>
  </si>
  <si>
    <t>Glebe (Ballymoney)</t>
  </si>
  <si>
    <t>Glenravel</t>
  </si>
  <si>
    <t>Glenshesk</t>
  </si>
  <si>
    <t>Glentaisie</t>
  </si>
  <si>
    <t>Glenwhirry</t>
  </si>
  <si>
    <t>Grange</t>
  </si>
  <si>
    <t>Harryville</t>
  </si>
  <si>
    <t>Kells</t>
  </si>
  <si>
    <t>Killoquin Lower</t>
  </si>
  <si>
    <t>Killoquin Upper</t>
  </si>
  <si>
    <t>Kinbane</t>
  </si>
  <si>
    <t>Knockaholet</t>
  </si>
  <si>
    <t>Knocklayd</t>
  </si>
  <si>
    <t>Moat</t>
  </si>
  <si>
    <t>Moss-Side &amp; Moyarget</t>
  </si>
  <si>
    <t>Newhill</t>
  </si>
  <si>
    <t>Park</t>
  </si>
  <si>
    <t>Portglenone</t>
  </si>
  <si>
    <t>Route</t>
  </si>
  <si>
    <t>Seacon</t>
  </si>
  <si>
    <t>Slemish</t>
  </si>
  <si>
    <t>Stranocum</t>
  </si>
  <si>
    <t>The Vow</t>
  </si>
  <si>
    <t>N06000013</t>
  </si>
  <si>
    <t>North Down</t>
  </si>
  <si>
    <t>Ballycrochan</t>
  </si>
  <si>
    <t>Ballyholme</t>
  </si>
  <si>
    <t>Ballymaconnell</t>
  </si>
  <si>
    <t>Ballymagee</t>
  </si>
  <si>
    <t>Bangor Castle</t>
  </si>
  <si>
    <t>Bloomfield (North Down)</t>
  </si>
  <si>
    <t>Broadway</t>
  </si>
  <si>
    <t>Bryansburn</t>
  </si>
  <si>
    <t>Clandeboye</t>
  </si>
  <si>
    <t>Conlig</t>
  </si>
  <si>
    <t>Craigavad</t>
  </si>
  <si>
    <t>Crawfordsburn</t>
  </si>
  <si>
    <t>Cultra</t>
  </si>
  <si>
    <t>Donaghadee North</t>
  </si>
  <si>
    <t>Donaghadee South</t>
  </si>
  <si>
    <t>Dufferin</t>
  </si>
  <si>
    <t>Groomsport</t>
  </si>
  <si>
    <t>Harbour (North Down)</t>
  </si>
  <si>
    <t>Holywood Demesne</t>
  </si>
  <si>
    <t>Holywood Priory</t>
  </si>
  <si>
    <t>Loughview</t>
  </si>
  <si>
    <t>Millisle</t>
  </si>
  <si>
    <t>Princetown</t>
  </si>
  <si>
    <t>Rathgael</t>
  </si>
  <si>
    <t>Silverstream</t>
  </si>
  <si>
    <t>Spring Hill</t>
  </si>
  <si>
    <t>Whitehill</t>
  </si>
  <si>
    <t>N06000014</t>
  </si>
  <si>
    <t>South Antrim</t>
  </si>
  <si>
    <t>Aldergrove</t>
  </si>
  <si>
    <t>Balloo</t>
  </si>
  <si>
    <t>Ballyclare North</t>
  </si>
  <si>
    <t>Ballyclare South</t>
  </si>
  <si>
    <t>Ballycraigy</t>
  </si>
  <si>
    <t>Ballyduff</t>
  </si>
  <si>
    <t>Ballynure</t>
  </si>
  <si>
    <t>Ballyrobert</t>
  </si>
  <si>
    <t>Burnthill</t>
  </si>
  <si>
    <t>Carnmoney</t>
  </si>
  <si>
    <t>Clady</t>
  </si>
  <si>
    <t>Cranfield</t>
  </si>
  <si>
    <t>Crumlin (Antrim)</t>
  </si>
  <si>
    <t>Doagh</t>
  </si>
  <si>
    <t>Drumanaway</t>
  </si>
  <si>
    <t>Farranshane</t>
  </si>
  <si>
    <t>Fountain Hill</t>
  </si>
  <si>
    <t>Glenavy</t>
  </si>
  <si>
    <t>Greystone (Antrim)</t>
  </si>
  <si>
    <t>Hawthorne</t>
  </si>
  <si>
    <t>Mallusk</t>
  </si>
  <si>
    <t>Massereene</t>
  </si>
  <si>
    <t>Parkgate</t>
  </si>
  <si>
    <t>Randalstown</t>
  </si>
  <si>
    <t>Shilvodan</t>
  </si>
  <si>
    <t>Springfarm</t>
  </si>
  <si>
    <t>Steeple</t>
  </si>
  <si>
    <t>Stiles</t>
  </si>
  <si>
    <t>Templepatrick</t>
  </si>
  <si>
    <t>Toome</t>
  </si>
  <si>
    <t>N06000015</t>
  </si>
  <si>
    <t>South Down</t>
  </si>
  <si>
    <t>Annalong</t>
  </si>
  <si>
    <t>Ardglass</t>
  </si>
  <si>
    <t>Audleys Acre</t>
  </si>
  <si>
    <t>Ballymote</t>
  </si>
  <si>
    <t>Ballyward</t>
  </si>
  <si>
    <t>Bannside</t>
  </si>
  <si>
    <t>Binnian</t>
  </si>
  <si>
    <t>Burren &amp; Kilbroney</t>
  </si>
  <si>
    <t>Castlewellan</t>
  </si>
  <si>
    <t>Cathedral</t>
  </si>
  <si>
    <t>Clonallan</t>
  </si>
  <si>
    <t>Crossgar</t>
  </si>
  <si>
    <t>Derryleckagh</t>
  </si>
  <si>
    <t>Donaghmore (Newry &amp; Mourne)</t>
  </si>
  <si>
    <t>Donard</t>
  </si>
  <si>
    <t>Drumaness</t>
  </si>
  <si>
    <t>Dundrum</t>
  </si>
  <si>
    <t>Dunmore</t>
  </si>
  <si>
    <t>Katesbridge</t>
  </si>
  <si>
    <t>Kilkeel Central</t>
  </si>
  <si>
    <t>Kilkeel South</t>
  </si>
  <si>
    <t>Killough</t>
  </si>
  <si>
    <t>Lisnacree</t>
  </si>
  <si>
    <t>Mayobridge</t>
  </si>
  <si>
    <t>Murlough</t>
  </si>
  <si>
    <t>Quoile</t>
  </si>
  <si>
    <t>Rathfriland</t>
  </si>
  <si>
    <t>Rostrevor</t>
  </si>
  <si>
    <t>Seaforde</t>
  </si>
  <si>
    <t>Seaview</t>
  </si>
  <si>
    <t>Shimna</t>
  </si>
  <si>
    <t>Spelga</t>
  </si>
  <si>
    <t>Strangford</t>
  </si>
  <si>
    <t>Tollymore</t>
  </si>
  <si>
    <t>N06000016</t>
  </si>
  <si>
    <t>Ballygowan</t>
  </si>
  <si>
    <t>Ballymaglave</t>
  </si>
  <si>
    <t>Ballynahinch East</t>
  </si>
  <si>
    <t>Ballyrainey</t>
  </si>
  <si>
    <t>Ballywalter</t>
  </si>
  <si>
    <t>Bradshaws Brae</t>
  </si>
  <si>
    <t>Carrowdore</t>
  </si>
  <si>
    <t>Central (Ards)</t>
  </si>
  <si>
    <t>Comber East</t>
  </si>
  <si>
    <t>Comber North</t>
  </si>
  <si>
    <t>Comber West</t>
  </si>
  <si>
    <t>Derryboy</t>
  </si>
  <si>
    <t>Glen</t>
  </si>
  <si>
    <t>Gregstown</t>
  </si>
  <si>
    <t>Killinchy</t>
  </si>
  <si>
    <t>Killyleagh</t>
  </si>
  <si>
    <t>Kilmore</t>
  </si>
  <si>
    <t>Kircubbin</t>
  </si>
  <si>
    <t>Lisbane</t>
  </si>
  <si>
    <t>Loughries</t>
  </si>
  <si>
    <t>Moneyreagh</t>
  </si>
  <si>
    <t>Movilla</t>
  </si>
  <si>
    <t>Portaferry</t>
  </si>
  <si>
    <t>Portavogie</t>
  </si>
  <si>
    <t>Saintfield</t>
  </si>
  <si>
    <t>Scrabo</t>
  </si>
  <si>
    <t>Whitespots</t>
  </si>
  <si>
    <t>N06000017</t>
  </si>
  <si>
    <t>Upper Bann</t>
  </si>
  <si>
    <t>Aghagallon</t>
  </si>
  <si>
    <t>Annagh</t>
  </si>
  <si>
    <t>Ballybay</t>
  </si>
  <si>
    <t>Ballydown</t>
  </si>
  <si>
    <t>Ballyoran</t>
  </si>
  <si>
    <t>Banbridge West</t>
  </si>
  <si>
    <t>Bleary</t>
  </si>
  <si>
    <t>Brownstown</t>
  </si>
  <si>
    <t>Corcrain</t>
  </si>
  <si>
    <t>Court</t>
  </si>
  <si>
    <t>Derrytrasna</t>
  </si>
  <si>
    <t>Donaghcloney</t>
  </si>
  <si>
    <t>Drumgask</t>
  </si>
  <si>
    <t>Drumgor</t>
  </si>
  <si>
    <t>Drumnamoe</t>
  </si>
  <si>
    <t>Edenderry (Banbridge)</t>
  </si>
  <si>
    <t>Edenderry (Craigavon)</t>
  </si>
  <si>
    <t>Fort</t>
  </si>
  <si>
    <t>Gilford</t>
  </si>
  <si>
    <t>Kernan</t>
  </si>
  <si>
    <t>Killycomain</t>
  </si>
  <si>
    <t>Knocknashane</t>
  </si>
  <si>
    <t>Lawrencetown</t>
  </si>
  <si>
    <t>Loughbrickland</t>
  </si>
  <si>
    <t>Magheralin</t>
  </si>
  <si>
    <t>Mourneview</t>
  </si>
  <si>
    <t>Parklake</t>
  </si>
  <si>
    <t>Seapatrick</t>
  </si>
  <si>
    <t>Taghnevan</t>
  </si>
  <si>
    <t>Tavanagh</t>
  </si>
  <si>
    <t>The Birches</t>
  </si>
  <si>
    <t>The Cut</t>
  </si>
  <si>
    <t>Waringstown</t>
  </si>
  <si>
    <t>Woodville</t>
  </si>
  <si>
    <t>N06000018</t>
  </si>
  <si>
    <t>West Tyrone</t>
  </si>
  <si>
    <t>Artigarvan</t>
  </si>
  <si>
    <t>Ballycolman</t>
  </si>
  <si>
    <t>Beragh</t>
  </si>
  <si>
    <t>Camowen</t>
  </si>
  <si>
    <t>Castlederg</t>
  </si>
  <si>
    <t>Clanabogan</t>
  </si>
  <si>
    <t>Clare</t>
  </si>
  <si>
    <t>Coolnagard</t>
  </si>
  <si>
    <t>Dergmoney</t>
  </si>
  <si>
    <t>Dromore</t>
  </si>
  <si>
    <t>Drumnakilly</t>
  </si>
  <si>
    <t>Drumquin</t>
  </si>
  <si>
    <t>Drumragh</t>
  </si>
  <si>
    <t>Dunnamanagh</t>
  </si>
  <si>
    <t>East</t>
  </si>
  <si>
    <t>Fairy Water</t>
  </si>
  <si>
    <t>Finn</t>
  </si>
  <si>
    <t>Fintona</t>
  </si>
  <si>
    <t>Glenderg</t>
  </si>
  <si>
    <t>Gortin</t>
  </si>
  <si>
    <t>Gortrush</t>
  </si>
  <si>
    <t>Killyclogher</t>
  </si>
  <si>
    <t>Lisanelly</t>
  </si>
  <si>
    <t>Newtownsaville</t>
  </si>
  <si>
    <t>Newtownstewart</t>
  </si>
  <si>
    <t>North</t>
  </si>
  <si>
    <t>Owenkillew</t>
  </si>
  <si>
    <t>Plumbridge</t>
  </si>
  <si>
    <t>Sion Mills</t>
  </si>
  <si>
    <t>Sixmilecross</t>
  </si>
  <si>
    <t>Slievekirk</t>
  </si>
  <si>
    <t>South</t>
  </si>
  <si>
    <t>Strule</t>
  </si>
  <si>
    <t>Termon</t>
  </si>
  <si>
    <t>Trillick</t>
  </si>
  <si>
    <t>Victoria Bridge</t>
  </si>
  <si>
    <t>West</t>
  </si>
  <si>
    <t>S14000001</t>
  </si>
  <si>
    <t>Aberdeen North</t>
  </si>
  <si>
    <t>S02001243</t>
  </si>
  <si>
    <t>Hazlehead</t>
  </si>
  <si>
    <t>Scotland</t>
  </si>
  <si>
    <t>S02001244</t>
  </si>
  <si>
    <t>Summerhill</t>
  </si>
  <si>
    <t>S02001245</t>
  </si>
  <si>
    <t>Midstocket</t>
  </si>
  <si>
    <t>S02001246</t>
  </si>
  <si>
    <t>S02001247</t>
  </si>
  <si>
    <t>West End North</t>
  </si>
  <si>
    <t>S02001249</t>
  </si>
  <si>
    <t>S02001250</t>
  </si>
  <si>
    <t>S02001259</t>
  </si>
  <si>
    <t>Hanover South</t>
  </si>
  <si>
    <t>S02001260</t>
  </si>
  <si>
    <t>Hanover North</t>
  </si>
  <si>
    <t>S02001261</t>
  </si>
  <si>
    <t>George Street</t>
  </si>
  <si>
    <t>S02001262</t>
  </si>
  <si>
    <t>Ashgrove</t>
  </si>
  <si>
    <t>S02001263</t>
  </si>
  <si>
    <t>Froghall, Powis and Sunnybank</t>
  </si>
  <si>
    <t>S02001264</t>
  </si>
  <si>
    <t>S02001265</t>
  </si>
  <si>
    <t>Old Aberdeen</t>
  </si>
  <si>
    <t>S02001266</t>
  </si>
  <si>
    <t>Tillydrone</t>
  </si>
  <si>
    <t>S02001267</t>
  </si>
  <si>
    <t>S02001268</t>
  </si>
  <si>
    <t>Hilton</t>
  </si>
  <si>
    <t>S02001269</t>
  </si>
  <si>
    <t>Stockethill</t>
  </si>
  <si>
    <t>S02001270</t>
  </si>
  <si>
    <t>Mastrick</t>
  </si>
  <si>
    <t>S02001271</t>
  </si>
  <si>
    <t>Sheddocksley</t>
  </si>
  <si>
    <t>S02001272</t>
  </si>
  <si>
    <t>Cummings Park</t>
  </si>
  <si>
    <t>S02001273</t>
  </si>
  <si>
    <t>S02001274</t>
  </si>
  <si>
    <t>Heathryfold and Middlefield</t>
  </si>
  <si>
    <t>S02001275</t>
  </si>
  <si>
    <t>Kingswells</t>
  </si>
  <si>
    <t>S02001276</t>
  </si>
  <si>
    <t>Bucksburn South</t>
  </si>
  <si>
    <t>S02001277</t>
  </si>
  <si>
    <t>Bucksburn North</t>
  </si>
  <si>
    <t>S02001282</t>
  </si>
  <si>
    <t>Balgownie and Donmouth West</t>
  </si>
  <si>
    <t>S02001283</t>
  </si>
  <si>
    <t>Balgownie and Donmouth East</t>
  </si>
  <si>
    <t>S14000002</t>
  </si>
  <si>
    <t>Aberdeen South</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</si>
  <si>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</si>
  <si>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</si>
  <si>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</si>
  <si>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</si>
  <si>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</si>
  <si>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</si>
  <si>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</si>
  <si>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</si>
  <si>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</si>
  <si>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</si>
  <si>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</si>
  <si>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</si>
  <si>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</si>
  <si>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</si>
  <si>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S02001248</t>
  </si>
  <si>
    <t>West End South</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</si>
  <si>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</si>
  <si>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</si>
  <si>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</si>
  <si>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</si>
  <si>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</si>
  <si>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</si>
  <si>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</si>
  <si>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</si>
  <si>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</si>
  <si>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</si>
  <si>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</si>
  <si>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</si>
  <si>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</si>
  <si>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</si>
  <si>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</si>
  <si>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</si>
  <si>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S14000003</t>
  </si>
  <si>
    <t>Airdrie and Shotts</t>
  </si>
  <si>
    <t>S02002145</t>
  </si>
  <si>
    <t>Newmains</t>
  </si>
  <si>
    <t>S02002146</t>
  </si>
  <si>
    <t>Allanton - Newmains Rural</t>
  </si>
  <si>
    <t>S02002147</t>
  </si>
  <si>
    <t>Shotts</t>
  </si>
  <si>
    <t>S02002148</t>
  </si>
  <si>
    <t>Stane</t>
  </si>
  <si>
    <t>S02002149</t>
  </si>
  <si>
    <t>Harthill and Salsburgh</t>
  </si>
  <si>
    <t>S02002151</t>
  </si>
  <si>
    <t>Newarthill</t>
  </si>
  <si>
    <t>S02002152</t>
  </si>
  <si>
    <t>Carfin North</t>
  </si>
  <si>
    <t>S02002160</t>
  </si>
  <si>
    <t>Holytown</t>
  </si>
  <si>
    <t>S02002176</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</si>
  <si>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</si>
  <si>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</si>
  <si>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</si>
  <si>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</si>
  <si>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</si>
  <si>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</si>
  <si>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</si>
  <si>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</si>
  <si>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</si>
  <si>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</si>
  <si>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</si>
  <si>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</si>
  <si>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</si>
  <si>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</si>
  <si>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</si>
  <si>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</si>
  <si>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</si>
  <si>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</si>
  <si>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</si>
  <si>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</si>
  <si>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</si>
  <si>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</si>
  <si>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</si>
  <si>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</si>
  <si>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</si>
  <si>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</si>
  <si>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S14000004</t>
  </si>
  <si>
    <t>Angus</t>
  </si>
  <si>
    <t>S02001345</t>
  </si>
  <si>
    <t>Monikie</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</si>
  <si>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</si>
  <si>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</si>
  <si>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</si>
  <si>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</si>
  <si>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</si>
  <si>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</si>
  <si>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</si>
  <si>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</si>
  <si>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</si>
  <si>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</si>
  <si>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</si>
  <si>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</si>
  <si>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</si>
  <si>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</si>
  <si>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</si>
  <si>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</si>
  <si>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</si>
  <si>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</si>
  <si>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</si>
  <si>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</si>
  <si>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</si>
  <si>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</si>
  <si>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</si>
  <si>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</si>
  <si>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</si>
  <si>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</si>
  <si>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</si>
  <si>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</si>
  <si>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</si>
  <si>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</si>
  <si>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</si>
  <si>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</si>
  <si>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</si>
  <si>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</si>
  <si>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</si>
  <si>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</si>
  <si>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</si>
  <si>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</si>
  <si>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</si>
  <si>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S14000005</t>
  </si>
  <si>
    <t>Argyll and Bute</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</si>
  <si>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</si>
  <si>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</si>
  <si>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</si>
  <si>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</si>
  <si>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</si>
  <si>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</si>
  <si>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</si>
  <si>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</si>
  <si>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</si>
  <si>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</si>
  <si>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</si>
  <si>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</si>
  <si>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</si>
  <si>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</si>
  <si>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</si>
  <si>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</si>
  <si>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</si>
  <si>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</si>
  <si>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</si>
  <si>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</si>
  <si>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</si>
  <si>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</si>
  <si>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</si>
  <si>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</si>
  <si>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</si>
  <si>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</si>
  <si>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</si>
  <si>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</si>
  <si>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</si>
  <si>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</si>
  <si>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</si>
  <si>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</si>
  <si>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</si>
  <si>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</si>
  <si>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</si>
  <si>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</si>
  <si>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</si>
  <si>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</si>
  <si>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</si>
  <si>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</si>
  <si>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</si>
  <si>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</si>
  <si>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</si>
  <si>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</si>
  <si>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</si>
  <si>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</si>
  <si>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S14000006</t>
  </si>
  <si>
    <t>Ayr, Carrick and Cumnock</t>
  </si>
  <si>
    <t>S02001476</t>
  </si>
  <si>
    <t>Doon Valley South</t>
  </si>
  <si>
    <t>S02001477</t>
  </si>
  <si>
    <t>Doon Valley North</t>
  </si>
  <si>
    <t>S02001478</t>
  </si>
  <si>
    <t>Mauchline Rural</t>
  </si>
  <si>
    <t>S02001479</t>
  </si>
  <si>
    <t>Drongan</t>
  </si>
  <si>
    <t>S02001481</t>
  </si>
  <si>
    <t>Cumnock Rural</t>
  </si>
  <si>
    <t>S02001482</t>
  </si>
  <si>
    <t>New Cumnock</t>
  </si>
  <si>
    <t>S02001483</t>
  </si>
  <si>
    <t>Cumnock South and Craigens</t>
  </si>
  <si>
    <t>S02001484</t>
  </si>
  <si>
    <t>Cumnock North</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</si>
  <si>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</si>
  <si>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</si>
  <si>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</si>
  <si>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</si>
  <si>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</si>
  <si>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</si>
  <si>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</si>
  <si>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</si>
  <si>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</si>
  <si>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</si>
  <si>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</si>
  <si>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</si>
  <si>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</si>
  <si>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</si>
  <si>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</si>
  <si>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</si>
  <si>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</si>
  <si>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</si>
  <si>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</si>
  <si>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</si>
  <si>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</si>
  <si>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</si>
  <si>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</si>
  <si>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</si>
  <si>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</si>
  <si>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</si>
  <si>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</si>
  <si>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</si>
  <si>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</si>
  <si>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</si>
  <si>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</si>
  <si>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</si>
  <si>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S14000007</t>
  </si>
  <si>
    <t>Banff and Buchan</t>
  </si>
  <si>
    <t>S02001315</t>
  </si>
  <si>
    <t>Ythanside</t>
  </si>
  <si>
    <t>S02001316</t>
  </si>
  <si>
    <t>Ythsie</t>
  </si>
  <si>
    <t>S02001318</t>
  </si>
  <si>
    <t>Fyvie-Rothie</t>
  </si>
  <si>
    <t>S02001319</t>
  </si>
  <si>
    <t>Insch, Oyne and Ythanwells</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</si>
  <si>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</si>
  <si>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</si>
  <si>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</si>
  <si>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</si>
  <si>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</si>
  <si>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</si>
  <si>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</si>
  <si>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</si>
  <si>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</si>
  <si>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</si>
  <si>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</si>
  <si>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</si>
  <si>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</si>
  <si>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</si>
  <si>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</si>
  <si>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</si>
  <si>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</si>
  <si>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</si>
  <si>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</si>
  <si>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</si>
  <si>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</si>
  <si>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</si>
  <si>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</si>
  <si>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</si>
  <si>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</si>
  <si>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</si>
  <si>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</si>
  <si>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</si>
  <si>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</si>
  <si>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</si>
  <si>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</si>
  <si>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</si>
  <si>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</si>
  <si>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</si>
  <si>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</si>
  <si>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</si>
  <si>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</si>
  <si>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</si>
  <si>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</si>
  <si>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</si>
  <si>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</si>
  <si>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</si>
  <si>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</si>
  <si>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</si>
  <si>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S14000008</t>
  </si>
  <si>
    <t>Berwickshire, Roxburgh and Selkirk</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</si>
  <si>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</si>
  <si>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</si>
  <si>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</si>
  <si>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</si>
  <si>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</si>
  <si>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</si>
  <si>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</si>
  <si>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</si>
  <si>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</si>
  <si>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</si>
  <si>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</si>
  <si>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</si>
  <si>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</si>
  <si>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</si>
  <si>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</si>
  <si>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</si>
  <si>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</si>
  <si>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</si>
  <si>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</si>
  <si>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</si>
  <si>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</si>
  <si>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</si>
  <si>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</si>
  <si>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</si>
  <si>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</si>
  <si>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</si>
  <si>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</si>
  <si>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</si>
  <si>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</si>
  <si>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</si>
  <si>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</si>
  <si>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</si>
  <si>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</si>
  <si>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</si>
  <si>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</si>
  <si>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</si>
  <si>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</si>
  <si>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</si>
  <si>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</si>
  <si>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</si>
  <si>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</si>
  <si>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</si>
  <si>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</si>
  <si>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</si>
  <si>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</si>
  <si>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</si>
  <si>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</si>
  <si>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</si>
  <si>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</si>
  <si>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</si>
  <si>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</si>
  <si>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</si>
  <si>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</si>
  <si>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</si>
  <si>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S14000009</t>
  </si>
  <si>
    <t>Caithness, Sutherland and Easter Ross</t>
  </si>
  <si>
    <t>S02002012</t>
  </si>
  <si>
    <t>Ross and Cromarty North West</t>
  </si>
  <si>
    <t>S02002013</t>
  </si>
  <si>
    <t>Ross and Cromarty Central</t>
  </si>
  <si>
    <t>S02002014</t>
  </si>
  <si>
    <t>Ross and Cromarty East</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</si>
  <si>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</si>
  <si>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</si>
  <si>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</si>
  <si>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</si>
  <si>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</si>
  <si>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</si>
  <si>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</si>
  <si>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</si>
  <si>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</si>
  <si>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</si>
  <si>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</si>
  <si>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</si>
  <si>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</si>
  <si>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</si>
  <si>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</si>
  <si>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</si>
  <si>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</si>
  <si>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</si>
  <si>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</si>
  <si>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</si>
  <si>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</si>
  <si>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</si>
  <si>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</si>
  <si>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</si>
  <si>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</si>
  <si>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</si>
  <si>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</si>
  <si>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</si>
  <si>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S14000010</t>
  </si>
  <si>
    <t>Central Ayrshire</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</si>
  <si>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</si>
  <si>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</si>
  <si>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</si>
  <si>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</si>
  <si>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</si>
  <si>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</si>
  <si>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</si>
  <si>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</si>
  <si>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</si>
  <si>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</si>
  <si>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</si>
  <si>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</si>
  <si>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</si>
  <si>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</si>
  <si>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</si>
  <si>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</si>
  <si>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</si>
  <si>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</si>
  <si>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</si>
  <si>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</si>
  <si>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</si>
  <si>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</si>
  <si>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</si>
  <si>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</si>
  <si>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</si>
  <si>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</si>
  <si>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S02002121</t>
  </si>
  <si>
    <t>Kilwinning West and Blacklands</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</si>
  <si>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</si>
  <si>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</si>
  <si>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</si>
  <si>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</si>
  <si>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</si>
  <si>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</si>
  <si>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</si>
  <si>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</si>
  <si>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</si>
  <si>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</si>
  <si>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</si>
  <si>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</si>
  <si>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</si>
  <si>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</si>
  <si>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</si>
  <si>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</si>
  <si>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S14000011</t>
  </si>
  <si>
    <t>Coatbridge, Chryston and Bellshill</t>
  </si>
  <si>
    <t>S02002162</t>
  </si>
  <si>
    <t>Orbiston</t>
  </si>
  <si>
    <t>S02002163</t>
  </si>
  <si>
    <t>Bellshill South</t>
  </si>
  <si>
    <t>S02002164</t>
  </si>
  <si>
    <t>Hattonrigg</t>
  </si>
  <si>
    <t>S02002165</t>
  </si>
  <si>
    <t>Bellshill Central</t>
  </si>
  <si>
    <t>S02002166</t>
  </si>
  <si>
    <t>Fallside</t>
  </si>
  <si>
    <t>S02002167</t>
  </si>
  <si>
    <t>Viewpark</t>
  </si>
  <si>
    <t>S02002168</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</si>
  <si>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</si>
  <si>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</si>
  <si>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</si>
  <si>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</si>
  <si>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</si>
  <si>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</si>
  <si>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</si>
  <si>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</si>
  <si>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</si>
  <si>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</si>
  <si>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</si>
  <si>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</si>
  <si>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</si>
  <si>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</si>
  <si>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S02002177</t>
  </si>
  <si>
    <t>Shawhead and Whifflet</t>
  </si>
  <si>
    <t>S02002178</t>
  </si>
  <si>
    <t>Greenend and Carnbroe</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</si>
  <si>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</si>
  <si>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</si>
  <si>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</si>
  <si>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</si>
  <si>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</si>
  <si>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</si>
  <si>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</si>
  <si>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</si>
  <si>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</si>
  <si>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</si>
  <si>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</si>
  <si>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</si>
  <si>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</si>
  <si>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S14000012</t>
  </si>
  <si>
    <t>Cumbernauld, Kilsyth and Kirkintilloch East</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</si>
  <si>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</si>
  <si>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</si>
  <si>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</si>
  <si>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</si>
  <si>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</si>
  <si>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</si>
  <si>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</si>
  <si>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</si>
  <si>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</si>
  <si>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</si>
  <si>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</si>
  <si>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</si>
  <si>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</si>
  <si>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</si>
  <si>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</si>
  <si>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</si>
  <si>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</si>
  <si>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</si>
  <si>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</si>
  <si>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</si>
  <si>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</si>
  <si>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</si>
  <si>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</si>
  <si>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</si>
  <si>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</si>
  <si>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</si>
  <si>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</si>
  <si>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</si>
  <si>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</si>
  <si>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</si>
  <si>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</si>
  <si>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</si>
  <si>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</si>
  <si>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</si>
  <si>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</si>
  <si>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</si>
  <si>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</si>
  <si>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</si>
  <si>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</si>
  <si>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</si>
  <si>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</si>
  <si>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</si>
  <si>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</si>
  <si>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</si>
  <si>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S14000013</t>
  </si>
  <si>
    <t>Dumfries and Galloway</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</si>
  <si>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</si>
  <si>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</si>
  <si>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</si>
  <si>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</si>
  <si>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</si>
  <si>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</si>
  <si>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</si>
  <si>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</si>
  <si>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</si>
  <si>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</si>
  <si>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</si>
  <si>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</si>
  <si>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</si>
  <si>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</si>
  <si>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</si>
  <si>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</si>
  <si>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</si>
  <si>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S02001414</t>
  </si>
  <si>
    <t>Kirkcudbright</t>
  </si>
  <si>
    <t>S02001415</t>
  </si>
  <si>
    <t>Castle Douglas</t>
  </si>
  <si>
    <t>S02001416</t>
  </si>
  <si>
    <t>Dalbeattie</t>
  </si>
  <si>
    <t>S02001417</t>
  </si>
  <si>
    <t>Dalbeattie Rural</t>
  </si>
  <si>
    <t>S02001418</t>
  </si>
  <si>
    <t>Glenkens</t>
  </si>
  <si>
    <t>S02001420</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</si>
  <si>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</si>
  <si>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</si>
  <si>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</si>
  <si>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</si>
  <si>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</si>
  <si>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</si>
  <si>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</si>
  <si>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</si>
  <si>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</si>
  <si>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</si>
  <si>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</si>
  <si>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</si>
  <si>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</si>
  <si>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</si>
  <si>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</si>
  <si>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</si>
  <si>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</si>
  <si>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</si>
  <si>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</si>
  <si>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</si>
  <si>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</si>
  <si>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</si>
  <si>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</si>
  <si>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</si>
  <si>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</si>
  <si>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</si>
  <si>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</si>
  <si>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</si>
  <si>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S14000014</t>
  </si>
  <si>
    <t>Dumfriesshire, Clydesdale and Tweeddale</t>
  </si>
  <si>
    <t>S02001419</t>
  </si>
  <si>
    <t>Upper Nithsdale</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</si>
  <si>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</si>
  <si>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</si>
  <si>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</si>
  <si>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</si>
  <si>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</si>
  <si>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</si>
  <si>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</si>
  <si>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</si>
  <si>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</si>
  <si>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</si>
  <si>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</si>
  <si>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</si>
  <si>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</si>
  <si>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</si>
  <si>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</si>
  <si>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</si>
  <si>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</si>
  <si>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</si>
  <si>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</si>
  <si>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</si>
  <si>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S02002292</t>
  </si>
  <si>
    <t>Tweeddale West Area</t>
  </si>
  <si>
    <t>S02002293</t>
  </si>
  <si>
    <t>Peebles North</t>
  </si>
  <si>
    <t>S02002294</t>
  </si>
  <si>
    <t>Peebles South</t>
  </si>
  <si>
    <t>S02002354</t>
  </si>
  <si>
    <t>Clydesdale South</t>
  </si>
  <si>
    <t>S02002355</t>
  </si>
  <si>
    <t>Biggar, Symington, Thankerton and Dolphinton</t>
  </si>
  <si>
    <t>S02002356</t>
  </si>
  <si>
    <t>Carstairs, Carstairs Junction and Carnwath</t>
  </si>
  <si>
    <t>S02002368</t>
  </si>
  <si>
    <t>Douglas, Coalburn and Rigside</t>
  </si>
  <si>
    <t>S02002379</t>
  </si>
  <si>
    <t>Chapelton, Glengavel and Sandford</t>
  </si>
  <si>
    <t>S14000015</t>
  </si>
  <si>
    <t>Dundee East</t>
  </si>
  <si>
    <t>S02001344</t>
  </si>
  <si>
    <t>South Angus</t>
  </si>
  <si>
    <t>S02001346</t>
  </si>
  <si>
    <t>Monifieth West</t>
  </si>
  <si>
    <t>S02001347</t>
  </si>
  <si>
    <t>Monifieth East</t>
  </si>
  <si>
    <t>S02001348</t>
  </si>
  <si>
    <t>Carnoustie West</t>
  </si>
  <si>
    <t>S02001349</t>
  </si>
  <si>
    <t>Carnoustie East</t>
  </si>
  <si>
    <t>S02001449</t>
  </si>
  <si>
    <t>Docks and Wellgate</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</si>
  <si>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</si>
  <si>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</si>
  <si>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</si>
  <si>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</si>
  <si>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</si>
  <si>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</si>
  <si>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</si>
  <si>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</si>
  <si>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</si>
  <si>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</si>
  <si>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</si>
  <si>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</si>
  <si>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</si>
  <si>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</si>
  <si>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</si>
  <si>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</si>
  <si>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</si>
  <si>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S02001461</t>
  </si>
  <si>
    <t>West Pitkerro</t>
  </si>
  <si>
    <t>S02001462</t>
  </si>
  <si>
    <t>Whitfield</t>
  </si>
  <si>
    <t>S02001463</t>
  </si>
  <si>
    <t>Fintry</t>
  </si>
  <si>
    <t>S02001464</t>
  </si>
  <si>
    <t>Linlathen and Midcraigie</t>
  </si>
  <si>
    <t>S02001465</t>
  </si>
  <si>
    <t>Caird Park</t>
  </si>
  <si>
    <t>S02001466</t>
  </si>
  <si>
    <t>Kirkton</t>
  </si>
  <si>
    <t>S14000016</t>
  </si>
  <si>
    <t>Dundee West</t>
  </si>
  <si>
    <t>S02001445</t>
  </si>
  <si>
    <t>Westend</t>
  </si>
  <si>
    <t>S02001446</t>
  </si>
  <si>
    <t>Perth Road</t>
  </si>
  <si>
    <t>S02001447</t>
  </si>
  <si>
    <t>Logie and Blackness</t>
  </si>
  <si>
    <t>S02001448</t>
  </si>
  <si>
    <t>City Centre</t>
  </si>
  <si>
    <t>S02001450</t>
  </si>
  <si>
    <t>Hilltown</t>
  </si>
  <si>
    <t>S02001451</t>
  </si>
  <si>
    <t>The Glens</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</si>
  <si>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</si>
  <si>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</si>
  <si>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</si>
  <si>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</si>
  <si>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</si>
  <si>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</si>
  <si>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</si>
  <si>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</si>
  <si>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</si>
  <si>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</si>
  <si>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</si>
  <si>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</si>
  <si>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</si>
  <si>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</si>
  <si>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</si>
  <si>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</si>
  <si>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</si>
  <si>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</si>
  <si>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S14000017</t>
  </si>
  <si>
    <t>Dunfermline and West Fife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</si>
  <si>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</si>
  <si>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</si>
  <si>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</si>
  <si>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</si>
  <si>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</si>
  <si>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</si>
  <si>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</si>
  <si>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</si>
  <si>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</si>
  <si>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</si>
  <si>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</si>
  <si>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</si>
  <si>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</si>
  <si>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</si>
  <si>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</si>
  <si>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</si>
  <si>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</si>
  <si>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</si>
  <si>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</si>
  <si>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</si>
  <si>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</si>
  <si>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</si>
  <si>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</si>
  <si>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</si>
  <si>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</si>
  <si>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</si>
  <si>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</si>
  <si>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</si>
  <si>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</si>
  <si>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</si>
  <si>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</si>
  <si>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</si>
  <si>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</si>
  <si>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</si>
  <si>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</si>
  <si>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</si>
  <si>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</si>
  <si>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</si>
  <si>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</si>
  <si>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</si>
  <si>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</si>
  <si>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</si>
  <si>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</si>
  <si>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</si>
  <si>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</si>
  <si>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</si>
  <si>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</si>
  <si>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</si>
  <si>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</si>
  <si>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</si>
  <si>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</si>
  <si>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</si>
  <si>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</si>
  <si>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</si>
  <si>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S02001768</t>
  </si>
  <si>
    <t>Crossgates and Halbeath</t>
  </si>
  <si>
    <t>S02001769</t>
  </si>
  <si>
    <t>Hill of Beath and Kingseat</t>
  </si>
  <si>
    <t>S02001770</t>
  </si>
  <si>
    <t>Cowdenbeath South</t>
  </si>
  <si>
    <t>S02001779</t>
  </si>
  <si>
    <t>Aberdour and Auchtertool</t>
  </si>
  <si>
    <t>S14000018</t>
  </si>
  <si>
    <t>East Dunbartonshire</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</si>
  <si>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</si>
  <si>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</si>
  <si>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</si>
  <si>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</si>
  <si>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</si>
  <si>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</si>
  <si>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</si>
  <si>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</si>
  <si>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</si>
  <si>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</si>
  <si>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</si>
  <si>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</si>
  <si>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</si>
  <si>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</si>
  <si>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</si>
  <si>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</si>
  <si>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</si>
  <si>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</si>
  <si>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</si>
  <si>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</si>
  <si>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</si>
  <si>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</si>
  <si>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</si>
  <si>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</si>
  <si>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</si>
  <si>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</si>
  <si>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</si>
  <si>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</si>
  <si>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</si>
  <si>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</si>
  <si>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</si>
  <si>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</si>
  <si>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</si>
  <si>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</si>
  <si>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</si>
  <si>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</si>
  <si>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</si>
  <si>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</si>
  <si>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</si>
  <si>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</si>
  <si>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S14000019</t>
  </si>
  <si>
    <t>East Kilbride, Strathaven and Lesmahagow</t>
  </si>
  <si>
    <t>S02002367</t>
  </si>
  <si>
    <t>Hazelbank and Kirkfieldbank</t>
  </si>
  <si>
    <t>S02002369</t>
  </si>
  <si>
    <t>Lesmahagow</t>
  </si>
  <si>
    <t>S02002370</t>
  </si>
  <si>
    <t>Kirkmuirhill and Blackwood</t>
  </si>
  <si>
    <t>S02002376</t>
  </si>
  <si>
    <t>S02002377</t>
  </si>
  <si>
    <t>Strathaven South</t>
  </si>
  <si>
    <t>S02002378</t>
  </si>
  <si>
    <t>Strathaven North</t>
  </si>
  <si>
    <t>S02002380</t>
  </si>
  <si>
    <t>Glassford, Quarter and Allanton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</si>
  <si>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</si>
  <si>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</si>
  <si>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</si>
  <si>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</si>
  <si>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</si>
  <si>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</si>
  <si>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</si>
  <si>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</si>
  <si>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</si>
  <si>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</si>
  <si>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</si>
  <si>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</si>
  <si>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</si>
  <si>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</si>
  <si>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</si>
  <si>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</si>
  <si>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</si>
  <si>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</si>
  <si>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</si>
  <si>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</si>
  <si>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</si>
  <si>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</si>
  <si>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</si>
  <si>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</si>
  <si>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</si>
  <si>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</si>
  <si>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</si>
  <si>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</si>
  <si>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</si>
  <si>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</si>
  <si>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</si>
  <si>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</si>
  <si>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</si>
  <si>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</si>
  <si>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</si>
  <si>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</si>
  <si>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</si>
  <si>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</si>
  <si>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</si>
  <si>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</si>
  <si>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S14000020</t>
  </si>
  <si>
    <t>East Lothian</t>
  </si>
  <si>
    <t>S02001534</t>
  </si>
  <si>
    <t>Wallyford &amp; Whitecraig</t>
  </si>
  <si>
    <t>S02001535</t>
  </si>
  <si>
    <t>Musselburgh South</t>
  </si>
  <si>
    <t>S02001536</t>
  </si>
  <si>
    <t>Musselburgh West</t>
  </si>
  <si>
    <t>S02001537</t>
  </si>
  <si>
    <t>Musselburgh North</t>
  </si>
  <si>
    <t>S02001538</t>
  </si>
  <si>
    <t>Musselburgh East &amp; Prestongrange</t>
  </si>
  <si>
    <t>S02001539</t>
  </si>
  <si>
    <t>Levenhall</t>
  </si>
  <si>
    <t>S02001540</t>
  </si>
  <si>
    <t>Prestonpans West</t>
  </si>
  <si>
    <t>S02001541</t>
  </si>
  <si>
    <t>Prestonpans East</t>
  </si>
  <si>
    <t>S02001542</t>
  </si>
  <si>
    <t>Cockenzie &amp; Port Seton</t>
  </si>
  <si>
    <t>S02001543</t>
  </si>
  <si>
    <t>Tranent North East</t>
  </si>
  <si>
    <t>S02001544</t>
  </si>
  <si>
    <t>Tranent South West</t>
  </si>
  <si>
    <t>S02001545</t>
  </si>
  <si>
    <t>Ormiston, New Winton &amp; West Saltoun</t>
  </si>
  <si>
    <t>S02001546</t>
  </si>
  <si>
    <t>Longniddry, Macmerry &amp; Aberlady</t>
  </si>
  <si>
    <t>S02001547</t>
  </si>
  <si>
    <t>Pencaitland, Gifford, &amp; Garvald</t>
  </si>
  <si>
    <t>S02001548</t>
  </si>
  <si>
    <t>Haddington North West</t>
  </si>
  <si>
    <t>S02001549</t>
  </si>
  <si>
    <t>S02001550</t>
  </si>
  <si>
    <t>Gullance, Dirleton &amp; Athelstaneford</t>
  </si>
  <si>
    <t>S02001551</t>
  </si>
  <si>
    <t>North Berwick North</t>
  </si>
  <si>
    <t>S02001552</t>
  </si>
  <si>
    <t>North Berwick South</t>
  </si>
  <si>
    <t>S02001553</t>
  </si>
  <si>
    <t>East Linton, Stenton &amp; Oldhamstocks</t>
  </si>
  <si>
    <t>S02001554</t>
  </si>
  <si>
    <t>Dunbar West</t>
  </si>
  <si>
    <t>S02001555</t>
  </si>
  <si>
    <t>Dunbar East</t>
  </si>
  <si>
    <t>S14000021</t>
  </si>
  <si>
    <t>East Renfrewshire</t>
  </si>
  <si>
    <t>S02001556</t>
  </si>
  <si>
    <t>West Neilston and Uplawmoor</t>
  </si>
  <si>
    <t>S02001557</t>
  </si>
  <si>
    <t>Cross Stobbs</t>
  </si>
  <si>
    <t>S02001558</t>
  </si>
  <si>
    <t>Dunterlie, East Arthurlie and Dovecothall</t>
  </si>
  <si>
    <t>S02001559</t>
  </si>
  <si>
    <t>West Arthurlie and North Neilston</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</si>
  <si>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</si>
  <si>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</si>
  <si>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</si>
  <si>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</si>
  <si>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</si>
  <si>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</si>
  <si>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</si>
  <si>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</si>
  <si>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</si>
  <si>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</si>
  <si>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</si>
  <si>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</si>
  <si>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</si>
  <si>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</si>
  <si>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</si>
  <si>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</si>
  <si>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</si>
  <si>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</si>
  <si>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</si>
  <si>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</si>
  <si>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</si>
  <si>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</si>
  <si>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</si>
  <si>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</si>
  <si>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</si>
  <si>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</si>
  <si>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</si>
  <si>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</si>
  <si>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</si>
  <si>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</si>
  <si>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</si>
  <si>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</si>
  <si>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S14000022</t>
  </si>
  <si>
    <t>Edinburgh East</t>
  </si>
  <si>
    <t>S02001610</t>
  </si>
  <si>
    <t>Prestonfield</t>
  </si>
  <si>
    <t>S02001611</t>
  </si>
  <si>
    <t>Newington and Dalkeith Road</t>
  </si>
  <si>
    <t>S02001612</t>
  </si>
  <si>
    <t>The Grange</t>
  </si>
  <si>
    <t>S02001613</t>
  </si>
  <si>
    <t>Marchmont East and Sciennes</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</si>
  <si>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</si>
  <si>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</si>
  <si>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</si>
  <si>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</si>
  <si>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</si>
  <si>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</si>
  <si>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</si>
  <si>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</si>
  <si>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</si>
  <si>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</si>
  <si>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</si>
  <si>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</si>
  <si>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</si>
  <si>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</si>
  <si>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</si>
  <si>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</si>
  <si>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</si>
  <si>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</si>
  <si>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</si>
  <si>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</si>
  <si>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</si>
  <si>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</si>
  <si>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</si>
  <si>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</si>
  <si>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</si>
  <si>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</si>
  <si>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</si>
  <si>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</si>
  <si>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</si>
  <si>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</si>
  <si>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</si>
  <si>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</si>
  <si>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</si>
  <si>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</si>
  <si>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</si>
  <si>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</si>
  <si>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</si>
  <si>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</si>
  <si>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</si>
  <si>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</si>
  <si>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</si>
  <si>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S02001644</t>
  </si>
  <si>
    <t>South Leith</t>
  </si>
  <si>
    <t>S02001645</t>
  </si>
  <si>
    <t>Easter Road and Hawkhill Avenue</t>
  </si>
  <si>
    <t>S02001647</t>
  </si>
  <si>
    <t>Hillside and Calton Hill</t>
  </si>
  <si>
    <t>S14000023</t>
  </si>
  <si>
    <t>Edinburgh North and Leith</t>
  </si>
  <si>
    <t>S02001641</t>
  </si>
  <si>
    <t>North Leith and Newhaven</t>
  </si>
  <si>
    <t>S02001642</t>
  </si>
  <si>
    <t>The Shore and Constitution Street</t>
  </si>
  <si>
    <t>S02001643</t>
  </si>
  <si>
    <t>Great Junction Street</t>
  </si>
  <si>
    <t>S02001646</t>
  </si>
  <si>
    <t>Leith (Albert Street)</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</si>
  <si>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</si>
  <si>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</si>
  <si>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</si>
  <si>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</si>
  <si>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</si>
  <si>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</si>
  <si>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</si>
  <si>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</si>
  <si>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</si>
  <si>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</si>
  <si>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</si>
  <si>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</si>
  <si>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</si>
  <si>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</si>
  <si>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</si>
  <si>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</si>
  <si>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</si>
  <si>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</si>
  <si>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</si>
  <si>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</si>
  <si>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</si>
  <si>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S02001659</t>
  </si>
  <si>
    <t>Comely Bank</t>
  </si>
  <si>
    <t>S02001660</t>
  </si>
  <si>
    <t>Deans Village</t>
  </si>
  <si>
    <t>S02001662</t>
  </si>
  <si>
    <t>Murrayfield and Ravelston</t>
  </si>
  <si>
    <t>S02001663</t>
  </si>
  <si>
    <t>Craigleith, Orchard Brae and Crewe Toll</t>
  </si>
  <si>
    <t>S02001664</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</si>
  <si>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</si>
  <si>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</si>
  <si>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</si>
  <si>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</si>
  <si>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</si>
  <si>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</si>
  <si>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</si>
  <si>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</si>
  <si>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</si>
  <si>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</si>
  <si>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</si>
  <si>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</si>
  <si>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S14000024</t>
  </si>
  <si>
    <t>Edinburgh South</t>
  </si>
  <si>
    <t>S02001592</t>
  </si>
  <si>
    <t>Shandon</t>
  </si>
  <si>
    <t>S02001594</t>
  </si>
  <si>
    <t>Morningside and Craighouse</t>
  </si>
  <si>
    <t>S02001595</t>
  </si>
  <si>
    <t>Greenbank and The Braids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</si>
  <si>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</si>
  <si>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</si>
  <si>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</si>
  <si>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</si>
  <si>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</si>
  <si>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</si>
  <si>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</si>
  <si>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</si>
  <si>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</si>
  <si>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</si>
  <si>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</si>
  <si>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</si>
  <si>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</si>
  <si>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</si>
  <si>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</si>
  <si>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</si>
  <si>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</si>
  <si>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</si>
  <si>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</si>
  <si>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</si>
  <si>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</si>
  <si>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</si>
  <si>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</si>
  <si>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</si>
  <si>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S02001614</t>
  </si>
  <si>
    <t>Marchmont West</t>
  </si>
  <si>
    <t>S02001615</t>
  </si>
  <si>
    <t>Morningside</t>
  </si>
  <si>
    <t>S02001616</t>
  </si>
  <si>
    <t>Merchiston and Greenhill</t>
  </si>
  <si>
    <t>S02001617</t>
  </si>
  <si>
    <t>Bruntsfield</t>
  </si>
  <si>
    <t>S02001618</t>
  </si>
  <si>
    <t>Polwarth</t>
  </si>
  <si>
    <t>S02001619</t>
  </si>
  <si>
    <t>Dalry and Fountainbridge</t>
  </si>
  <si>
    <t>S14000025</t>
  </si>
  <si>
    <t>Edinburgh South West</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</si>
  <si>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</si>
  <si>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</si>
  <si>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</si>
  <si>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</si>
  <si>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</si>
  <si>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</si>
  <si>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</si>
  <si>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</si>
  <si>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</si>
  <si>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</si>
  <si>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</si>
  <si>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</si>
  <si>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</si>
  <si>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</si>
  <si>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</si>
  <si>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</si>
  <si>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</si>
  <si>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</si>
  <si>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</si>
  <si>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</si>
  <si>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</si>
  <si>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</si>
  <si>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</si>
  <si>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</si>
  <si>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</si>
  <si>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</si>
  <si>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</si>
  <si>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</si>
  <si>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</si>
  <si>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</si>
  <si>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</si>
  <si>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</si>
  <si>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S02001593</t>
  </si>
  <si>
    <t>Craiglockhart</t>
  </si>
  <si>
    <t>S02001596</t>
  </si>
  <si>
    <t>Colinton Mains and Firrhill</t>
  </si>
  <si>
    <t>S02001597</t>
  </si>
  <si>
    <t>Oxgangs</t>
  </si>
  <si>
    <t>S02001681</t>
  </si>
  <si>
    <t>Corstorphine South</t>
  </si>
  <si>
    <t>S02001682</t>
  </si>
  <si>
    <t>South Gyle</t>
  </si>
  <si>
    <t>S14000026</t>
  </si>
  <si>
    <t>Edinburgh West</t>
  </si>
  <si>
    <t>S02001661</t>
  </si>
  <si>
    <t>Balgreen and Roseburn</t>
  </si>
  <si>
    <t>S02001671</t>
  </si>
  <si>
    <t>Muirhouse</t>
  </si>
  <si>
    <t>S02001672</t>
  </si>
  <si>
    <t>Siverknowes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</si>
  <si>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</si>
  <si>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</si>
  <si>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</si>
  <si>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</si>
  <si>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</si>
  <si>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</si>
  <si>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</si>
  <si>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</si>
  <si>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</si>
  <si>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</si>
  <si>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</si>
  <si>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</si>
  <si>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</si>
  <si>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</si>
  <si>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</si>
  <si>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</si>
  <si>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S02001683</t>
  </si>
  <si>
    <t>Ratho, Ingliston and Gogar</t>
  </si>
  <si>
    <t>S02001684</t>
  </si>
  <si>
    <t>Dalmeny, Kirkliston and Newbridge</t>
  </si>
  <si>
    <t>S02001685</t>
  </si>
  <si>
    <t>Queensferry East</t>
  </si>
  <si>
    <t>S02001686</t>
  </si>
  <si>
    <t>Queensferry West</t>
  </si>
  <si>
    <t>S14000027</t>
  </si>
  <si>
    <t>Na h-Eileanan an Iar</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</si>
  <si>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</si>
  <si>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</si>
  <si>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</si>
  <si>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</si>
  <si>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</si>
  <si>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</si>
  <si>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</si>
  <si>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</si>
  <si>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</si>
  <si>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</si>
  <si>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</si>
  <si>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</si>
  <si>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</si>
  <si>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</si>
  <si>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</si>
  <si>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</si>
  <si>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</si>
  <si>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</si>
  <si>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S14000028</t>
  </si>
  <si>
    <t>Falkirk</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</si>
  <si>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</si>
  <si>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</si>
  <si>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</si>
  <si>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</si>
  <si>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</si>
  <si>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</si>
  <si>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</si>
  <si>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</si>
  <si>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</si>
  <si>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</si>
  <si>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</si>
  <si>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</si>
  <si>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</si>
  <si>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</si>
  <si>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</si>
  <si>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</si>
  <si>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</si>
  <si>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</si>
  <si>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</si>
  <si>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</si>
  <si>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</si>
  <si>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</si>
  <si>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</si>
  <si>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</si>
  <si>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</si>
  <si>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</si>
  <si>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</si>
  <si>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</si>
  <si>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</si>
  <si>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</si>
  <si>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</si>
  <si>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</si>
  <si>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</si>
  <si>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</si>
  <si>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</si>
  <si>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</si>
  <si>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</si>
  <si>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</si>
  <si>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</si>
  <si>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</si>
  <si>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</si>
  <si>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</si>
  <si>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</si>
  <si>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</si>
  <si>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</si>
  <si>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</si>
  <si>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</si>
  <si>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</si>
  <si>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</si>
  <si>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</si>
  <si>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</si>
  <si>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</si>
  <si>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</si>
  <si>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</si>
  <si>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S02001724</t>
  </si>
  <si>
    <t>Reddingmuirhead and Overton</t>
  </si>
  <si>
    <t>S02001725</t>
  </si>
  <si>
    <t>Brightons and Wallacestone</t>
  </si>
  <si>
    <t>S02001727</t>
  </si>
  <si>
    <t>Polmont</t>
  </si>
  <si>
    <t>S02001728</t>
  </si>
  <si>
    <t>Redding</t>
  </si>
  <si>
    <t>S02001729</t>
  </si>
  <si>
    <t>Laurieston and Westquarter</t>
  </si>
  <si>
    <t>S14000029</t>
  </si>
  <si>
    <t>Glasgow Central</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</si>
  <si>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</si>
  <si>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</si>
  <si>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</si>
  <si>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</si>
  <si>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</si>
  <si>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</si>
  <si>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</si>
  <si>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</si>
  <si>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</si>
  <si>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</si>
  <si>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</si>
  <si>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</si>
  <si>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</si>
  <si>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</si>
  <si>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S02001868</t>
  </si>
  <si>
    <t>Strathbungo</t>
  </si>
  <si>
    <t>S02001885</t>
  </si>
  <si>
    <t>Kingspark North</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</si>
  <si>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</si>
  <si>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</si>
  <si>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</si>
  <si>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</si>
  <si>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</si>
  <si>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</si>
  <si>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</si>
  <si>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</si>
  <si>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</si>
  <si>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</si>
  <si>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</si>
  <si>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</si>
  <si>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</si>
  <si>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</si>
  <si>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S02001896</t>
  </si>
  <si>
    <t>Braidfauld</t>
  </si>
  <si>
    <t>S02001927</t>
  </si>
  <si>
    <t>Dennistoun North</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</si>
  <si>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</si>
  <si>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</si>
  <si>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</si>
  <si>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</si>
  <si>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</si>
  <si>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</si>
  <si>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</si>
  <si>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</si>
  <si>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</si>
  <si>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</si>
  <si>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</si>
  <si>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</si>
  <si>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</si>
  <si>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S02001953</t>
  </si>
  <si>
    <t>S14000030</t>
  </si>
  <si>
    <t>Glasgow East</t>
  </si>
  <si>
    <t>S02001895</t>
  </si>
  <si>
    <t>Parkhead East and Braidfauld North</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</si>
  <si>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</si>
  <si>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</si>
  <si>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</si>
  <si>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</si>
  <si>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</si>
  <si>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</si>
  <si>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</si>
  <si>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</si>
  <si>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</si>
  <si>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</si>
  <si>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</si>
  <si>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</si>
  <si>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</si>
  <si>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</si>
  <si>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</si>
  <si>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</si>
  <si>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</si>
  <si>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</si>
  <si>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</si>
  <si>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</si>
  <si>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</si>
  <si>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</si>
  <si>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</si>
  <si>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</si>
  <si>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</si>
  <si>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</si>
  <si>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</si>
  <si>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</si>
  <si>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</si>
  <si>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</si>
  <si>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</si>
  <si>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S02001914</t>
  </si>
  <si>
    <t>Cranhill, Lightburn and Queenslie South</t>
  </si>
  <si>
    <t>S02001915</t>
  </si>
  <si>
    <t>Craigend and Ruchazie</t>
  </si>
  <si>
    <t>S02001929</t>
  </si>
  <si>
    <t>Carntyne West and Haghill</t>
  </si>
  <si>
    <t>S14000031</t>
  </si>
  <si>
    <t>Glasgow North</t>
  </si>
  <si>
    <t>S02001939</t>
  </si>
  <si>
    <t>Firhill</t>
  </si>
  <si>
    <t>S02001940</t>
  </si>
  <si>
    <t>Keppochhill</t>
  </si>
  <si>
    <t>S02001941</t>
  </si>
  <si>
    <t>Ruchill</t>
  </si>
  <si>
    <t>S02001942</t>
  </si>
  <si>
    <t>Possil Park</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</si>
  <si>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</si>
  <si>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</si>
  <si>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</si>
  <si>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</si>
  <si>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</si>
  <si>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</si>
  <si>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</si>
  <si>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</si>
  <si>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</si>
  <si>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</si>
  <si>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</si>
  <si>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</si>
  <si>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</si>
  <si>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</si>
  <si>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</si>
  <si>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</si>
  <si>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S02001955</t>
  </si>
  <si>
    <t>Partick</t>
  </si>
  <si>
    <t>S02001956</t>
  </si>
  <si>
    <t>Partickhill and Hyndland</t>
  </si>
  <si>
    <t>S02001957</t>
  </si>
  <si>
    <t>Dowanhill</t>
  </si>
  <si>
    <t>S02001958</t>
  </si>
  <si>
    <t>Kelvinside and Jordanhill</t>
  </si>
  <si>
    <t>S02001970</t>
  </si>
  <si>
    <t>Anniesland East</t>
  </si>
  <si>
    <t>S14000032</t>
  </si>
  <si>
    <t>Glasgow North East</t>
  </si>
  <si>
    <t>S02001913</t>
  </si>
  <si>
    <t>Carntyne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</si>
  <si>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</si>
  <si>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</si>
  <si>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</si>
  <si>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</si>
  <si>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</si>
  <si>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</si>
  <si>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</si>
  <si>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</si>
  <si>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</si>
  <si>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</si>
  <si>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</si>
  <si>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</si>
  <si>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</si>
  <si>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</si>
  <si>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</si>
  <si>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</si>
  <si>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</si>
  <si>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</si>
  <si>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</si>
  <si>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</si>
  <si>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</si>
  <si>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</si>
  <si>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S02001928</t>
  </si>
  <si>
    <t>Alexandra Parade</t>
  </si>
  <si>
    <t>S02001930</t>
  </si>
  <si>
    <t>Dennistoun</t>
  </si>
  <si>
    <t>S02001943</t>
  </si>
  <si>
    <t>Milton West</t>
  </si>
  <si>
    <t>S02001944</t>
  </si>
  <si>
    <t>Milton East</t>
  </si>
  <si>
    <t>S14000033</t>
  </si>
  <si>
    <t>Glasgow North West</t>
  </si>
  <si>
    <t>S02001954</t>
  </si>
  <si>
    <t>Glasgow Harbour and Partick South</t>
  </si>
  <si>
    <t>S02001959</t>
  </si>
  <si>
    <t>S02001960</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</si>
  <si>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</si>
  <si>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</si>
  <si>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</si>
  <si>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</si>
  <si>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</si>
  <si>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</si>
  <si>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</si>
  <si>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</si>
  <si>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</si>
  <si>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</si>
  <si>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</si>
  <si>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</si>
  <si>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</si>
  <si>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</si>
  <si>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</si>
  <si>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</si>
  <si>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</si>
  <si>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</si>
  <si>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</si>
  <si>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</si>
  <si>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</si>
  <si>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</si>
  <si>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</si>
  <si>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</si>
  <si>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</si>
  <si>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</si>
  <si>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</si>
  <si>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</si>
  <si>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</si>
  <si>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</si>
  <si>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</si>
  <si>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</si>
  <si>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S14000034</t>
  </si>
  <si>
    <t>Glasgow South</t>
  </si>
  <si>
    <t>S02001867</t>
  </si>
  <si>
    <t>Battlefield</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</si>
  <si>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</si>
  <si>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</si>
  <si>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</si>
  <si>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</si>
  <si>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</si>
  <si>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</si>
  <si>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</si>
  <si>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</si>
  <si>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</si>
  <si>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</si>
  <si>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</si>
  <si>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</si>
  <si>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</si>
  <si>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</si>
  <si>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</si>
  <si>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</si>
  <si>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</si>
  <si>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</si>
  <si>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</si>
  <si>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</si>
  <si>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</si>
  <si>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</si>
  <si>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</si>
  <si>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</si>
  <si>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</si>
  <si>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</si>
  <si>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</si>
  <si>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</si>
  <si>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</si>
  <si>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</si>
  <si>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</si>
  <si>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</si>
  <si>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S02001886</t>
  </si>
  <si>
    <t>Cathcart</t>
  </si>
  <si>
    <t>S02001887</t>
  </si>
  <si>
    <t>Mount Florida</t>
  </si>
  <si>
    <t>S14000035</t>
  </si>
  <si>
    <t>Glasgow South West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</si>
  <si>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</si>
  <si>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</si>
  <si>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</si>
  <si>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</si>
  <si>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</si>
  <si>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</si>
  <si>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</si>
  <si>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</si>
  <si>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</si>
  <si>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</si>
  <si>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</si>
  <si>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</si>
  <si>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</si>
  <si>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</si>
  <si>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</si>
  <si>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</si>
  <si>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</si>
  <si>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</si>
  <si>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</si>
  <si>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</si>
  <si>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</si>
  <si>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</si>
  <si>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</si>
  <si>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</si>
  <si>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</si>
  <si>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</si>
  <si>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</si>
  <si>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</si>
  <si>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</si>
  <si>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</si>
  <si>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</si>
  <si>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</si>
  <si>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</si>
  <si>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</si>
  <si>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</si>
  <si>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</si>
  <si>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S14000036</t>
  </si>
  <si>
    <t>Glenrothes</t>
  </si>
  <si>
    <t>S02001776</t>
  </si>
  <si>
    <t>Cardenden</t>
  </si>
  <si>
    <t>S02001788</t>
  </si>
  <si>
    <t>Kirkcaldy Newliston and Redcraigs</t>
  </si>
  <si>
    <t>S02001792</t>
  </si>
  <si>
    <t>Kirkcaldy Chapel</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</si>
  <si>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</si>
  <si>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</si>
  <si>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</si>
  <si>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</si>
  <si>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</si>
  <si>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</si>
  <si>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</si>
  <si>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</si>
  <si>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</si>
  <si>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</si>
  <si>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</si>
  <si>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</si>
  <si>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</si>
  <si>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</si>
  <si>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</si>
  <si>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</si>
  <si>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</si>
  <si>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</si>
  <si>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</si>
  <si>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</si>
  <si>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</si>
  <si>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</si>
  <si>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</si>
  <si>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</si>
  <si>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</si>
  <si>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</si>
  <si>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</si>
  <si>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</si>
  <si>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</si>
  <si>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</si>
  <si>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</si>
  <si>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</si>
  <si>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</si>
  <si>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</si>
  <si>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</si>
  <si>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</si>
  <si>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</si>
  <si>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</si>
  <si>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</si>
  <si>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</si>
  <si>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</si>
  <si>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</si>
  <si>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</si>
  <si>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</si>
  <si>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</si>
  <si>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</si>
  <si>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S02001821</t>
  </si>
  <si>
    <t>Kennoway and Bonnybank</t>
  </si>
  <si>
    <t>S14000037</t>
  </si>
  <si>
    <t>Gordon</t>
  </si>
  <si>
    <t>S02001278</t>
  </si>
  <si>
    <t>Dyce</t>
  </si>
  <si>
    <t>S02001279</t>
  </si>
  <si>
    <t>Danestone</t>
  </si>
  <si>
    <t>S02001280</t>
  </si>
  <si>
    <t>Oldmachar West</t>
  </si>
  <si>
    <t>S02001281</t>
  </si>
  <si>
    <t>Oldmachar East</t>
  </si>
  <si>
    <t>S02001284</t>
  </si>
  <si>
    <t>Denmore</t>
  </si>
  <si>
    <t>S02001300</t>
  </si>
  <si>
    <t>Cromar and Kildrummy</t>
  </si>
  <si>
    <t>S02001301</t>
  </si>
  <si>
    <t>Howe of Alford</t>
  </si>
  <si>
    <t>S02001303</t>
  </si>
  <si>
    <t>Inverurie North</t>
  </si>
  <si>
    <t>S02001304</t>
  </si>
  <si>
    <t>Inverurie South</t>
  </si>
  <si>
    <t>S02001305</t>
  </si>
  <si>
    <t>Durno-Chapel of Garioch</t>
  </si>
  <si>
    <t>S02001306</t>
  </si>
  <si>
    <t>Kintore</t>
  </si>
  <si>
    <t>S02001311</t>
  </si>
  <si>
    <t>Newmachar and Fintray</t>
  </si>
  <si>
    <t>S02001312</t>
  </si>
  <si>
    <t>Balmedie and Potterton</t>
  </si>
  <si>
    <t>S02001313</t>
  </si>
  <si>
    <t>Ellon East</t>
  </si>
  <si>
    <t>S02001314</t>
  </si>
  <si>
    <t>Ellon West</t>
  </si>
  <si>
    <t>S02001317</t>
  </si>
  <si>
    <t>Barrahill</t>
  </si>
  <si>
    <t>S02001320</t>
  </si>
  <si>
    <t>Clashindarroch</t>
  </si>
  <si>
    <t>S02001321</t>
  </si>
  <si>
    <t>Huntly</t>
  </si>
  <si>
    <t>S14000038</t>
  </si>
  <si>
    <t>Inverclyde</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</si>
  <si>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</si>
  <si>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</si>
  <si>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</si>
  <si>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</si>
  <si>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</si>
  <si>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</si>
  <si>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</si>
  <si>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</si>
  <si>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</si>
  <si>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</si>
  <si>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</si>
  <si>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</si>
  <si>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</si>
  <si>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</si>
  <si>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</si>
  <si>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</si>
  <si>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</si>
  <si>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</si>
  <si>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</si>
  <si>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</si>
  <si>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</si>
  <si>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</si>
  <si>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</si>
  <si>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</si>
  <si>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</si>
  <si>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</si>
  <si>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</si>
  <si>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</si>
  <si>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</si>
  <si>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</si>
  <si>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</si>
  <si>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</si>
  <si>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</si>
  <si>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</si>
  <si>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S14000039</t>
  </si>
  <si>
    <t>Inverness, Nairn, Badenoch and Strathspey</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</si>
  <si>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</si>
  <si>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</si>
  <si>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</si>
  <si>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</si>
  <si>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</si>
  <si>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</si>
  <si>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</si>
  <si>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</si>
  <si>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</si>
  <si>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</si>
  <si>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</si>
  <si>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</si>
  <si>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</si>
  <si>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</si>
  <si>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</si>
  <si>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</si>
  <si>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</si>
  <si>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</si>
  <si>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</si>
  <si>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</si>
  <si>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</si>
  <si>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</si>
  <si>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</si>
  <si>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</si>
  <si>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</si>
  <si>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</si>
  <si>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</si>
  <si>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</si>
  <si>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</si>
  <si>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</si>
  <si>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</si>
  <si>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</si>
  <si>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</si>
  <si>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</si>
  <si>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</si>
  <si>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</si>
  <si>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</si>
  <si>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</si>
  <si>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</si>
  <si>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</si>
  <si>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</si>
  <si>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</si>
  <si>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</si>
  <si>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</si>
  <si>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</si>
  <si>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</si>
  <si>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</si>
  <si>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</si>
  <si>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</si>
  <si>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</si>
  <si>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</si>
  <si>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</si>
  <si>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S14000040</t>
  </si>
  <si>
    <t>Kilmarnock and Loudoun</t>
  </si>
  <si>
    <t>S02001480</t>
  </si>
  <si>
    <t>Mauchline</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</si>
  <si>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</si>
  <si>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</si>
  <si>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</si>
  <si>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</si>
  <si>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</si>
  <si>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</si>
  <si>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</si>
  <si>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</si>
  <si>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</si>
  <si>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</si>
  <si>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</si>
  <si>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</si>
  <si>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</si>
  <si>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</si>
  <si>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</si>
  <si>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</si>
  <si>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</si>
  <si>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</si>
  <si>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</si>
  <si>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</si>
  <si>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</si>
  <si>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</si>
  <si>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</si>
  <si>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</si>
  <si>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</si>
  <si>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</si>
  <si>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</si>
  <si>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</si>
  <si>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</si>
  <si>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</si>
  <si>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</si>
  <si>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</si>
  <si>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</si>
  <si>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</si>
  <si>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</si>
  <si>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</si>
  <si>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</si>
  <si>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</si>
  <si>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</si>
  <si>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</si>
  <si>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</si>
  <si>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</si>
  <si>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S14000041</t>
  </si>
  <si>
    <t>Kirkcaldy and Cowdenbeath</t>
  </si>
  <si>
    <t>S02001765</t>
  </si>
  <si>
    <t>Dalgety Bay West and Hillend</t>
  </si>
  <si>
    <t>S02001766</t>
  </si>
  <si>
    <t>Dalgety Bay Central</t>
  </si>
  <si>
    <t>S02001767</t>
  </si>
  <si>
    <t>Dalgety Bay East</t>
  </si>
  <si>
    <t>S02001771</t>
  </si>
  <si>
    <t>Cowdenbeath North</t>
  </si>
  <si>
    <t>S02001772</t>
  </si>
  <si>
    <t>Kelty West</t>
  </si>
  <si>
    <t>S02001773</t>
  </si>
  <si>
    <t>Kelty East</t>
  </si>
  <si>
    <t>S02001774</t>
  </si>
  <si>
    <t>Lochore and Crosshill</t>
  </si>
  <si>
    <t>S02001775</t>
  </si>
  <si>
    <t>Ballingry</t>
  </si>
  <si>
    <t>S02001777</t>
  </si>
  <si>
    <t>Lochgelly East</t>
  </si>
  <si>
    <t>S02001778</t>
  </si>
  <si>
    <t>Lochgelly West and Lumphinnans</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</si>
  <si>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</si>
  <si>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</si>
  <si>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</si>
  <si>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</si>
  <si>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</si>
  <si>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</si>
  <si>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</si>
  <si>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</si>
  <si>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</si>
  <si>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</si>
  <si>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</si>
  <si>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</si>
  <si>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</si>
  <si>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</si>
  <si>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</si>
  <si>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</si>
  <si>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S02001789</t>
  </si>
  <si>
    <t>Kirkcaldy Templehall West</t>
  </si>
  <si>
    <t>S02001790</t>
  </si>
  <si>
    <t>Kirkcaldy Templehall East</t>
  </si>
  <si>
    <t>S02001791</t>
  </si>
  <si>
    <t>Kirkcaldy Dunnikier</t>
  </si>
  <si>
    <t>S02001793</t>
  </si>
  <si>
    <t>Kirkcaldy Hayfield and Smeaton</t>
  </si>
  <si>
    <t>S02001794</t>
  </si>
  <si>
    <t>Kirkcaldy Pathhead</t>
  </si>
  <si>
    <t>S02001795</t>
  </si>
  <si>
    <t>Kirkcaldy Gallatown and Sinclairtown</t>
  </si>
  <si>
    <t>S02001796</t>
  </si>
  <si>
    <t>Dysart</t>
  </si>
  <si>
    <t>S14000042</t>
  </si>
  <si>
    <t>Lanark and Hamilton East</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</si>
  <si>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</si>
  <si>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</si>
  <si>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</si>
  <si>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</si>
  <si>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</si>
  <si>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</si>
  <si>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</si>
  <si>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</si>
  <si>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</si>
  <si>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</si>
  <si>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</si>
  <si>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</si>
  <si>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</si>
  <si>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</si>
  <si>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</si>
  <si>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</si>
  <si>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</si>
  <si>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</si>
  <si>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</si>
  <si>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S02002371</t>
  </si>
  <si>
    <t>Ashgill and Netherburn</t>
  </si>
  <si>
    <t>S02002372</t>
  </si>
  <si>
    <t>Merryton and Meadowhill</t>
  </si>
  <si>
    <t>S02002373</t>
  </si>
  <si>
    <t>Larkhall Central, Raploch, Millheugh and Burnhead</t>
  </si>
  <si>
    <t>S02002374</t>
  </si>
  <si>
    <t>Hareleeshill</t>
  </si>
  <si>
    <t>S02002375</t>
  </si>
  <si>
    <t>Strutherhill</t>
  </si>
  <si>
    <t>S02002381</t>
  </si>
  <si>
    <t>Eddlewood</t>
  </si>
  <si>
    <t>S02002382</t>
  </si>
  <si>
    <t>Low Waters</t>
  </si>
  <si>
    <t>S02002383</t>
  </si>
  <si>
    <t>Silvertonhill</t>
  </si>
  <si>
    <t>S02002384</t>
  </si>
  <si>
    <t>Hamilton Centre and Low Parks</t>
  </si>
  <si>
    <t>S02002385</t>
  </si>
  <si>
    <t>Laighstonehall</t>
  </si>
  <si>
    <t>S02002386</t>
  </si>
  <si>
    <t>S02002387</t>
  </si>
  <si>
    <t>Woodhead and Meikle Earnock</t>
  </si>
  <si>
    <t>S02002395</t>
  </si>
  <si>
    <t>Burnbank North</t>
  </si>
  <si>
    <t>S02002397</t>
  </si>
  <si>
    <t>Burnbank South and Chantinghall</t>
  </si>
  <si>
    <t>S02002398</t>
  </si>
  <si>
    <t>S02002399</t>
  </si>
  <si>
    <t>Bothwell South</t>
  </si>
  <si>
    <t>S02002400</t>
  </si>
  <si>
    <t>Bothwell North</t>
  </si>
  <si>
    <t>S02002401</t>
  </si>
  <si>
    <t>Uddingston and Gardenside</t>
  </si>
  <si>
    <t>S14000043</t>
  </si>
  <si>
    <t>Linlithgow and East Falkirk</t>
  </si>
  <si>
    <t>S02001723</t>
  </si>
  <si>
    <t>Braes Villages</t>
  </si>
  <si>
    <t>S02001726</t>
  </si>
  <si>
    <t>Maddiston and Rumford</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</si>
  <si>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</si>
  <si>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</si>
  <si>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</si>
  <si>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</si>
  <si>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</si>
  <si>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</si>
  <si>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</si>
  <si>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</si>
  <si>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</si>
  <si>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</si>
  <si>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</si>
  <si>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</si>
  <si>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</si>
  <si>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</si>
  <si>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</si>
  <si>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</si>
  <si>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S02002494</t>
  </si>
  <si>
    <t>Carmondean and Eliburn North</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</si>
  <si>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</si>
  <si>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</si>
  <si>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</si>
  <si>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</si>
  <si>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</si>
  <si>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</si>
  <si>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</si>
  <si>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</si>
  <si>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</si>
  <si>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</si>
  <si>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</si>
  <si>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</si>
  <si>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</si>
  <si>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</si>
  <si>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</si>
  <si>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</si>
  <si>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</si>
  <si>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</si>
  <si>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</si>
  <si>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</si>
  <si>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</si>
  <si>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</si>
  <si>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</si>
  <si>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</si>
  <si>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</si>
  <si>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</si>
  <si>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</si>
  <si>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</si>
  <si>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</si>
  <si>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S14000044</t>
  </si>
  <si>
    <t>Livingston</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</si>
  <si>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</si>
  <si>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</si>
  <si>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</si>
  <si>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</si>
  <si>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</si>
  <si>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</si>
  <si>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</si>
  <si>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</si>
  <si>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</si>
  <si>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</si>
  <si>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</si>
  <si>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</si>
  <si>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</si>
  <si>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</si>
  <si>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</si>
  <si>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</si>
  <si>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</si>
  <si>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</si>
  <si>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</si>
  <si>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</si>
  <si>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</si>
  <si>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</si>
  <si>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</si>
  <si>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</si>
  <si>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</si>
  <si>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Ladywell</t>
  </si>
  <si>
    <t>S02002491</t>
  </si>
  <si>
    <t>Knightsridge</t>
  </si>
  <si>
    <t>S02002492</t>
  </si>
  <si>
    <t>Knightsridge and Deans North</t>
  </si>
  <si>
    <t>S02002493</t>
  </si>
  <si>
    <t>Deans</t>
  </si>
  <si>
    <t>S02002495</t>
  </si>
  <si>
    <t>Seafield</t>
  </si>
  <si>
    <t>S02002511</t>
  </si>
  <si>
    <t>Broxburn Kirkhill</t>
  </si>
  <si>
    <t>S02002512</t>
  </si>
  <si>
    <t>Uphall, Dechmont and Ecclesmachan</t>
  </si>
  <si>
    <t>S02002513</t>
  </si>
  <si>
    <t>Broxburn South</t>
  </si>
  <si>
    <t>S02002514</t>
  </si>
  <si>
    <t>Broxburn East</t>
  </si>
  <si>
    <t>S14000045</t>
  </si>
  <si>
    <t>Midlothian</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</si>
  <si>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</si>
  <si>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</si>
  <si>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</si>
  <si>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</si>
  <si>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</si>
  <si>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</si>
  <si>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</si>
  <si>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</si>
  <si>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</si>
  <si>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</si>
  <si>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</si>
  <si>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</si>
  <si>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</si>
  <si>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</si>
  <si>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</si>
  <si>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</si>
  <si>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</si>
  <si>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</si>
  <si>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</si>
  <si>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</si>
  <si>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</si>
  <si>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</si>
  <si>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</si>
  <si>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</si>
  <si>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</si>
  <si>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</si>
  <si>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</si>
  <si>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</si>
  <si>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</si>
  <si>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</si>
  <si>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</si>
  <si>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</si>
  <si>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</si>
  <si>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</si>
  <si>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</si>
  <si>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</si>
  <si>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</si>
  <si>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</si>
  <si>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</si>
  <si>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</si>
  <si>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</si>
  <si>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</si>
  <si>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</si>
  <si>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</si>
  <si>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S14000046</t>
  </si>
  <si>
    <t>Moray</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</si>
  <si>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</si>
  <si>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</si>
  <si>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</si>
  <si>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</si>
  <si>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</si>
  <si>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</si>
  <si>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</si>
  <si>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</si>
  <si>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</si>
  <si>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</si>
  <si>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</si>
  <si>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</si>
  <si>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</si>
  <si>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</si>
  <si>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</si>
  <si>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</si>
  <si>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</si>
  <si>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</si>
  <si>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</si>
  <si>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</si>
  <si>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</si>
  <si>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</si>
  <si>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</si>
  <si>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</si>
  <si>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</si>
  <si>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</si>
  <si>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</si>
  <si>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</si>
  <si>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</si>
  <si>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</si>
  <si>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</si>
  <si>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</si>
  <si>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</si>
  <si>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</si>
  <si>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</si>
  <si>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</si>
  <si>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</si>
  <si>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</si>
  <si>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</si>
  <si>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</si>
  <si>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</si>
  <si>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</si>
  <si>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</si>
  <si>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</si>
  <si>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</si>
  <si>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</si>
  <si>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</si>
  <si>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</si>
  <si>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S14000047</t>
  </si>
  <si>
    <t>Motherwell and Wishaw</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</si>
  <si>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</si>
  <si>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</si>
  <si>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</si>
  <si>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</si>
  <si>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</si>
  <si>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</si>
  <si>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</si>
  <si>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</si>
  <si>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</si>
  <si>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</si>
  <si>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</si>
  <si>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</si>
  <si>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</si>
  <si>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</si>
  <si>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</si>
  <si>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</si>
  <si>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</si>
  <si>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</si>
  <si>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</si>
  <si>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S02002150</t>
  </si>
  <si>
    <t>Cleland</t>
  </si>
  <si>
    <t>S02002153</t>
  </si>
  <si>
    <t>Clydesdale and New Stevenston</t>
  </si>
  <si>
    <t>S02002154</t>
  </si>
  <si>
    <t>Carfin and Cleekhimin</t>
  </si>
  <si>
    <t>S02002155</t>
  </si>
  <si>
    <t>Motherwell South</t>
  </si>
  <si>
    <t>S02002156</t>
  </si>
  <si>
    <t>S02002157</t>
  </si>
  <si>
    <t>Motherwell West</t>
  </si>
  <si>
    <t>S02002158</t>
  </si>
  <si>
    <t>Motherwell North</t>
  </si>
  <si>
    <t>S02002159</t>
  </si>
  <si>
    <t>Forgewood</t>
  </si>
  <si>
    <t>S02002161</t>
  </si>
  <si>
    <t>Milnwood</t>
  </si>
  <si>
    <t>S14000048</t>
  </si>
  <si>
    <t>North Ayrshire and Arran</t>
  </si>
  <si>
    <t>S02002097</t>
  </si>
  <si>
    <t>Arran</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</si>
  <si>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</si>
  <si>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</si>
  <si>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</si>
  <si>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</si>
  <si>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</si>
  <si>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</si>
  <si>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</si>
  <si>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</si>
  <si>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</si>
  <si>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</si>
  <si>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</si>
  <si>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</si>
  <si>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</si>
  <si>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</si>
  <si>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</si>
  <si>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</si>
  <si>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</si>
  <si>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</si>
  <si>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</si>
  <si>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</si>
  <si>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</si>
  <si>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</si>
  <si>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</si>
  <si>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</si>
  <si>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</si>
  <si>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</si>
  <si>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</si>
  <si>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</si>
  <si>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</si>
  <si>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</si>
  <si>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</si>
  <si>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</si>
  <si>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</si>
  <si>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</si>
  <si>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</si>
  <si>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</si>
  <si>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</si>
  <si>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</si>
  <si>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</si>
  <si>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</si>
  <si>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</si>
  <si>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</si>
  <si>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</si>
  <si>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</si>
  <si>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</si>
  <si>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</si>
  <si>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S14000049</t>
  </si>
  <si>
    <t>North East Fife</t>
  </si>
  <si>
    <t>S02001820</t>
  </si>
  <si>
    <t>Largo</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</si>
  <si>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</si>
  <si>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</si>
  <si>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</si>
  <si>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</si>
  <si>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</si>
  <si>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</si>
  <si>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</si>
  <si>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</si>
  <si>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</si>
  <si>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</si>
  <si>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</si>
  <si>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</si>
  <si>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</si>
  <si>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</si>
  <si>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</si>
  <si>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</si>
  <si>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</si>
  <si>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</si>
  <si>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</si>
  <si>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</si>
  <si>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</si>
  <si>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</si>
  <si>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</si>
  <si>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</si>
  <si>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</si>
  <si>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</si>
  <si>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</si>
  <si>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</si>
  <si>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</si>
  <si>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</si>
  <si>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</si>
  <si>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</si>
  <si>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</si>
  <si>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</si>
  <si>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</si>
  <si>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</si>
  <si>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</si>
  <si>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</si>
  <si>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</si>
  <si>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</si>
  <si>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S14000050</t>
  </si>
  <si>
    <t>Ochil and South Perthshire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</si>
  <si>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</si>
  <si>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</si>
  <si>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</si>
  <si>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</si>
  <si>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</si>
  <si>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</si>
  <si>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</si>
  <si>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</si>
  <si>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</si>
  <si>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</si>
  <si>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</si>
  <si>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</si>
  <si>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</si>
  <si>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</si>
  <si>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</si>
  <si>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</si>
  <si>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</si>
  <si>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</si>
  <si>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</si>
  <si>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</si>
  <si>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</si>
  <si>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</si>
  <si>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</si>
  <si>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</si>
  <si>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</si>
  <si>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</si>
  <si>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</si>
  <si>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</si>
  <si>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</si>
  <si>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</si>
  <si>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</si>
  <si>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</si>
  <si>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</si>
  <si>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</si>
  <si>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</si>
  <si>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</si>
  <si>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</si>
  <si>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</si>
  <si>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</si>
  <si>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</si>
  <si>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</si>
  <si>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</si>
  <si>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</si>
  <si>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</si>
  <si>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</si>
  <si>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</si>
  <si>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S02002250</t>
  </si>
  <si>
    <t>Stanley and Murthly</t>
  </si>
  <si>
    <t>S02002251</t>
  </si>
  <si>
    <t>Luncarty and Dunkeld</t>
  </si>
  <si>
    <t>S02002253</t>
  </si>
  <si>
    <t>Rannoch and Aberfeldy</t>
  </si>
  <si>
    <t>S14000051</t>
  </si>
  <si>
    <t>Orkney and Shetland</t>
  </si>
  <si>
    <t>S02002213</t>
  </si>
  <si>
    <t>Stromness, Sandwick and Stenness</t>
  </si>
  <si>
    <t>S02002214</t>
  </si>
  <si>
    <t>West Mainland</t>
  </si>
  <si>
    <t>S02002215</t>
  </si>
  <si>
    <t>East Mainland</t>
  </si>
  <si>
    <t>S02002216</t>
  </si>
  <si>
    <t>West Kirkwall</t>
  </si>
  <si>
    <t>S02002217</t>
  </si>
  <si>
    <t>East Kirkwall</t>
  </si>
  <si>
    <t>S02002218</t>
  </si>
  <si>
    <t>Isles</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</si>
  <si>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</si>
  <si>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</si>
  <si>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</si>
  <si>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</si>
  <si>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</si>
  <si>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</si>
  <si>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</si>
  <si>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</si>
  <si>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</si>
  <si>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</si>
  <si>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</si>
  <si>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</si>
  <si>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</si>
  <si>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</si>
  <si>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S14000052</t>
  </si>
  <si>
    <t>Paisley and Renfrewshire North</t>
  </si>
  <si>
    <t>S02002256</t>
  </si>
  <si>
    <t>Renfrewshire Rural North and Langbank</t>
  </si>
  <si>
    <t>S02002262</t>
  </si>
  <si>
    <t>Elderslie and Phoenix</t>
  </si>
  <si>
    <t>S02002263</t>
  </si>
  <si>
    <t>Paisley Ferguslie</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</si>
  <si>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</si>
  <si>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</si>
  <si>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</si>
  <si>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</si>
  <si>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</si>
  <si>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</si>
  <si>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</si>
  <si>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</si>
  <si>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</si>
  <si>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</si>
  <si>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</si>
  <si>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</si>
  <si>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</si>
  <si>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</si>
  <si>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</si>
  <si>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</si>
  <si>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</si>
  <si>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</si>
  <si>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</si>
  <si>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</si>
  <si>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</si>
  <si>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</si>
  <si>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</si>
  <si>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</si>
  <si>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</si>
  <si>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</si>
  <si>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</si>
  <si>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</si>
  <si>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</si>
  <si>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</si>
  <si>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</si>
  <si>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</si>
  <si>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</si>
  <si>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</si>
  <si>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S14000053</t>
  </si>
  <si>
    <t>Paisley and Renfrewshire South</t>
  </si>
  <si>
    <t>S02002254</t>
  </si>
  <si>
    <t>Lochwinnoch</t>
  </si>
  <si>
    <t>S02002255</t>
  </si>
  <si>
    <t>Renfrewshire Rural South and Howwood</t>
  </si>
  <si>
    <t>S02002257</t>
  </si>
  <si>
    <t>Kilbarchan</t>
  </si>
  <si>
    <t>S02002258</t>
  </si>
  <si>
    <t>Johnstone South West</t>
  </si>
  <si>
    <t>S02002259</t>
  </si>
  <si>
    <t>Johnstone North West</t>
  </si>
  <si>
    <t>S02002260</t>
  </si>
  <si>
    <t>Johnstone North East</t>
  </si>
  <si>
    <t>S02002261</t>
  </si>
  <si>
    <t>Johnstone South East</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</si>
  <si>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</si>
  <si>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</si>
  <si>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</si>
  <si>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</si>
  <si>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</si>
  <si>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</si>
  <si>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</si>
  <si>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</si>
  <si>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</si>
  <si>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</si>
  <si>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</si>
  <si>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</si>
  <si>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</si>
  <si>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</si>
  <si>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</si>
  <si>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</si>
  <si>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</si>
  <si>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</si>
  <si>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</si>
  <si>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</si>
  <si>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</si>
  <si>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</si>
  <si>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S14000054</t>
  </si>
  <si>
    <t>Perth and North Perthshire</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</si>
  <si>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</si>
  <si>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</si>
  <si>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</si>
  <si>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</si>
  <si>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</si>
  <si>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</si>
  <si>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</si>
  <si>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</si>
  <si>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</si>
  <si>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</si>
  <si>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</si>
  <si>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</si>
  <si>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</si>
  <si>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</si>
  <si>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</si>
  <si>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</si>
  <si>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</si>
  <si>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</si>
  <si>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</si>
  <si>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</si>
  <si>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</si>
  <si>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</si>
  <si>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</si>
  <si>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</si>
  <si>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</si>
  <si>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</si>
  <si>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</si>
  <si>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</si>
  <si>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</si>
  <si>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</si>
  <si>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</si>
  <si>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</si>
  <si>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</si>
  <si>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</si>
  <si>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</si>
  <si>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</si>
  <si>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</si>
  <si>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</si>
  <si>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</si>
  <si>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S02002252</t>
  </si>
  <si>
    <t>Pitlochry</t>
  </si>
  <si>
    <t>S14000055</t>
  </si>
  <si>
    <t>Ross, Skye and Lochaber</t>
  </si>
  <si>
    <t>S02001978</t>
  </si>
  <si>
    <t>Lochaber West</t>
  </si>
  <si>
    <t>S02001979</t>
  </si>
  <si>
    <t>Fort William North</t>
  </si>
  <si>
    <t>S02001980</t>
  </si>
  <si>
    <t>Fort William South</t>
  </si>
  <si>
    <t>S02002007</t>
  </si>
  <si>
    <t>Lochlash</t>
  </si>
  <si>
    <t>S02002008</t>
  </si>
  <si>
    <t>Skye South</t>
  </si>
  <si>
    <t>S02002009</t>
  </si>
  <si>
    <t>Skye North East</t>
  </si>
  <si>
    <t>S02002010</t>
  </si>
  <si>
    <t>Skye North West</t>
  </si>
  <si>
    <t>S02002011</t>
  </si>
  <si>
    <t>Ross and Cromarty South West</t>
  </si>
  <si>
    <t>S02002015</t>
  </si>
  <si>
    <t>Muir of Ord</t>
  </si>
  <si>
    <t>S02002016</t>
  </si>
  <si>
    <t>Conon</t>
  </si>
  <si>
    <t>S02002017</t>
  </si>
  <si>
    <t>Dingwall</t>
  </si>
  <si>
    <t>S02002018</t>
  </si>
  <si>
    <t>Black Isle South</t>
  </si>
  <si>
    <t>S02002019</t>
  </si>
  <si>
    <t>Black Isle North</t>
  </si>
  <si>
    <t>S14000056</t>
  </si>
  <si>
    <t>Rutherglen and Hamilton West</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</si>
  <si>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</si>
  <si>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</si>
  <si>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</si>
  <si>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</si>
  <si>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</si>
  <si>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</si>
  <si>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</si>
  <si>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</si>
  <si>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</si>
  <si>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</si>
  <si>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</si>
  <si>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</si>
  <si>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</si>
  <si>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</si>
  <si>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S02002396</t>
  </si>
  <si>
    <t>Burnbank Central and Udston</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</si>
  <si>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</si>
  <si>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</si>
  <si>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</si>
  <si>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</si>
  <si>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</si>
  <si>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</si>
  <si>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</si>
  <si>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</si>
  <si>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</si>
  <si>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</si>
  <si>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</si>
  <si>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</si>
  <si>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</si>
  <si>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</si>
  <si>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</si>
  <si>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</si>
  <si>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</si>
  <si>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</si>
  <si>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</si>
  <si>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</si>
  <si>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</si>
  <si>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</si>
  <si>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</si>
  <si>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</si>
  <si>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</si>
  <si>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</si>
  <si>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</si>
  <si>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</si>
  <si>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S14000057</t>
  </si>
  <si>
    <t>Stirling</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</si>
  <si>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</si>
  <si>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</si>
  <si>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</si>
  <si>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</si>
  <si>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</si>
  <si>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</si>
  <si>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</si>
  <si>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</si>
  <si>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</si>
  <si>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</si>
  <si>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</si>
  <si>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</si>
  <si>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</si>
  <si>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</si>
  <si>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</si>
  <si>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</si>
  <si>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</si>
  <si>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</si>
  <si>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</si>
  <si>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</si>
  <si>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</si>
  <si>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</si>
  <si>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</si>
  <si>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</si>
  <si>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</si>
  <si>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</si>
  <si>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</si>
  <si>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</si>
  <si>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</si>
  <si>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</si>
  <si>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</si>
  <si>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</si>
  <si>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</si>
  <si>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</si>
  <si>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</si>
  <si>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</si>
  <si>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</si>
  <si>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</si>
  <si>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</si>
  <si>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</si>
  <si>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</si>
  <si>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</si>
  <si>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</si>
  <si>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</si>
  <si>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</si>
  <si>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</si>
  <si>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Highland</t>
  </si>
  <si>
    <t>S14000058</t>
  </si>
  <si>
    <t>West Aberdeenshire and Kincardine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</si>
  <si>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</si>
  <si>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</si>
  <si>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</si>
  <si>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</si>
  <si>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</si>
  <si>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</si>
  <si>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</si>
  <si>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</si>
  <si>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</si>
  <si>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</si>
  <si>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</si>
  <si>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</si>
  <si>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</si>
  <si>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</si>
  <si>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</si>
  <si>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</si>
  <si>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</si>
  <si>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</si>
  <si>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</si>
  <si>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</si>
  <si>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</si>
  <si>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</si>
  <si>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</si>
  <si>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</si>
  <si>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</si>
  <si>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</si>
  <si>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</si>
  <si>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</si>
  <si>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</si>
  <si>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</si>
  <si>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S02001302</t>
  </si>
  <si>
    <t>Kemnay</t>
  </si>
  <si>
    <t>S02001307</t>
  </si>
  <si>
    <t>S02001308</t>
  </si>
  <si>
    <t>Westhill North and South</t>
  </si>
  <si>
    <t>S02001309</t>
  </si>
  <si>
    <t>Westhill Central</t>
  </si>
  <si>
    <t>S02001310</t>
  </si>
  <si>
    <t>Garlogie and Elrick</t>
  </si>
  <si>
    <t>S14000059</t>
  </si>
  <si>
    <t>West Dunbartonshire</t>
  </si>
  <si>
    <t>S02002460</t>
  </si>
  <si>
    <t>Whitecrook</t>
  </si>
  <si>
    <t>S02002461</t>
  </si>
  <si>
    <t>Clydeback Waterfront &amp; South Dalmuir</t>
  </si>
  <si>
    <t>S02002462</t>
  </si>
  <si>
    <t>Drumry &amp; Linnvale</t>
  </si>
  <si>
    <t>S02002463</t>
  </si>
  <si>
    <t>Parkhall &amp; Radnor Park</t>
  </si>
  <si>
    <t>S02002464</t>
  </si>
  <si>
    <t>Hardgate &amp; Goldenhill Park</t>
  </si>
  <si>
    <t>S02002465</t>
  </si>
  <si>
    <t>Faifley</t>
  </si>
  <si>
    <t>S02002466</t>
  </si>
  <si>
    <t>Duntocher &amp; Cochno Hill</t>
  </si>
  <si>
    <t>S02002467</t>
  </si>
  <si>
    <t>North Dalmuir</t>
  </si>
  <si>
    <t>S02002468</t>
  </si>
  <si>
    <t>Mountblow &amp; Old Kilpatrick</t>
  </si>
  <si>
    <t>S02002469</t>
  </si>
  <si>
    <t>Dumbarton East &amp; Brown Hill</t>
  </si>
  <si>
    <t>S02002470</t>
  </si>
  <si>
    <t>Dumbarton Bellsmyre</t>
  </si>
  <si>
    <t>S02002471</t>
  </si>
  <si>
    <t>Dumbarton Central &amp; East End Park</t>
  </si>
  <si>
    <t>S02002472</t>
  </si>
  <si>
    <t>Dumbarton West</t>
  </si>
  <si>
    <t>S02002473</t>
  </si>
  <si>
    <t>Renton &amp; Alexandria South</t>
  </si>
  <si>
    <t>S02002474</t>
  </si>
  <si>
    <t>Bonhill &amp; Vale of Leven</t>
  </si>
  <si>
    <t>S02002475</t>
  </si>
  <si>
    <t>Alexandria West</t>
  </si>
  <si>
    <t>S02002476</t>
  </si>
  <si>
    <t>Balloch West &amp; Central</t>
  </si>
  <si>
    <t>S02002477</t>
  </si>
  <si>
    <t>Balloch East &amp; Gartocharn</t>
  </si>
  <si>
    <t>W07000041</t>
  </si>
  <si>
    <t>Ynys Mon</t>
  </si>
  <si>
    <t>W02000001</t>
  </si>
  <si>
    <t>Amlwch &amp; Llannerch-y-medd</t>
  </si>
  <si>
    <t>Wales</t>
  </si>
  <si>
    <t>W02000002</t>
  </si>
  <si>
    <t>W02000003</t>
  </si>
  <si>
    <t>Holyhead</t>
  </si>
  <si>
    <t>W02000004</t>
  </si>
  <si>
    <t>Llain-goch &amp; Valley</t>
  </si>
  <si>
    <t>W02000005</t>
  </si>
  <si>
    <t>Beaumaris &amp; Benllech</t>
  </si>
  <si>
    <t>W02000006</t>
  </si>
  <si>
    <t>Llangefni</t>
  </si>
  <si>
    <t>W02000007</t>
  </si>
  <si>
    <t>Bodedern &amp; Rhosneigr</t>
  </si>
  <si>
    <t>W02000008</t>
  </si>
  <si>
    <t>Llanfair Pwllgwyngyll &amp; Menai Bridge</t>
  </si>
  <si>
    <t>W02000009</t>
  </si>
  <si>
    <t>Newborough</t>
  </si>
  <si>
    <t>W07000042</t>
  </si>
  <si>
    <t>Delyn</t>
  </si>
  <si>
    <t>W02000058</t>
  </si>
  <si>
    <t>Gronant, Ffynnongroyw &amp; Trelawnyd</t>
  </si>
  <si>
    <t>W02000059</t>
  </si>
  <si>
    <t>Mostyn &amp; Holway</t>
  </si>
  <si>
    <t>W02000060</t>
  </si>
  <si>
    <t>Holywell &amp; Bagillt</t>
  </si>
  <si>
    <t>W02000061</t>
  </si>
  <si>
    <t>Flint North East</t>
  </si>
  <si>
    <t>W02000062</t>
  </si>
  <si>
    <t>Flint South West</t>
  </si>
  <si>
    <t>W02000063</t>
  </si>
  <si>
    <t>Caerwys, Halkyn &amp; Nannerch</t>
  </si>
  <si>
    <t>W02000067</t>
  </si>
  <si>
    <t>Connah's Quay South &amp; Northop Hall</t>
  </si>
  <si>
    <t>W02000069</t>
  </si>
  <si>
    <t>Buckley North, Northop &amp; Sychdyn</t>
  </si>
  <si>
    <t>W02000071</t>
  </si>
  <si>
    <t>New Brighton &amp; Mynyddisa</t>
  </si>
  <si>
    <t>W02000073</t>
  </si>
  <si>
    <t>Mold</t>
  </si>
  <si>
    <t>W02000076</t>
  </si>
  <si>
    <t>Leeswood, Treuddyn &amp; Gwernaffield</t>
  </si>
  <si>
    <t>W07000043</t>
  </si>
  <si>
    <t>Alyn and Deeside</t>
  </si>
  <si>
    <t>W02000064</t>
  </si>
  <si>
    <t>Connah's Quay North</t>
  </si>
  <si>
    <t>W02000065</t>
  </si>
  <si>
    <t>Connah's Quay Wepre</t>
  </si>
  <si>
    <t>W02000066</t>
  </si>
  <si>
    <t>Shotton &amp; Garden City</t>
  </si>
  <si>
    <t>W02000068</t>
  </si>
  <si>
    <t>Queensferry &amp; Sandycroft</t>
  </si>
  <si>
    <t>W02000070</t>
  </si>
  <si>
    <t>Ewloe &amp; Hawarden</t>
  </si>
  <si>
    <t>W02000072</t>
  </si>
  <si>
    <t>Broughton &amp; Saltney</t>
  </si>
  <si>
    <t>W02000074</t>
  </si>
  <si>
    <t>Buckley South</t>
  </si>
  <si>
    <t>W02000075</t>
  </si>
  <si>
    <t>Pen-y-ffordd &amp; Higher Kinnerton</t>
  </si>
  <si>
    <t>W02000077</t>
  </si>
  <si>
    <t>Hope</t>
  </si>
  <si>
    <t>W07000044</t>
  </si>
  <si>
    <t>Wrexham</t>
  </si>
  <si>
    <t>W02000080</t>
  </si>
  <si>
    <t>Llay South &amp; Gwersyllt East</t>
  </si>
  <si>
    <t>W02000081</t>
  </si>
  <si>
    <t>Gwersyllt West &amp; Summerhill</t>
  </si>
  <si>
    <t>W02000084</t>
  </si>
  <si>
    <t>Borras &amp; Rhosnesni</t>
  </si>
  <si>
    <t>W02000085</t>
  </si>
  <si>
    <t>Town North, University &amp; Rhos-ddu</t>
  </si>
  <si>
    <t>W02000086</t>
  </si>
  <si>
    <t>Acton &amp; Maes-y-dre</t>
  </si>
  <si>
    <t>W02000087</t>
  </si>
  <si>
    <t>Caia Park</t>
  </si>
  <si>
    <t>W02000088</t>
  </si>
  <si>
    <t>Wrexham West</t>
  </si>
  <si>
    <t>W02000089</t>
  </si>
  <si>
    <t>Hermitage &amp; Whitegate</t>
  </si>
  <si>
    <t>W02000420</t>
  </si>
  <si>
    <t>Gresford, Marford &amp; Rossett</t>
  </si>
  <si>
    <t>W07000045</t>
  </si>
  <si>
    <t>Llanelli</t>
  </si>
  <si>
    <t>W02000156</t>
  </si>
  <si>
    <t>Llan-non, Cross Hands &amp; Pen-y-groes</t>
  </si>
  <si>
    <t>W02000157</t>
  </si>
  <si>
    <t>Glyn &amp; Pontyberem</t>
  </si>
  <si>
    <t>W02000158</t>
  </si>
  <si>
    <t>Yr Hendy &amp; Tŷ-croes</t>
  </si>
  <si>
    <t>W02000159</t>
  </si>
  <si>
    <t>Cydweli &amp; Trimsaran</t>
  </si>
  <si>
    <t>W02000160</t>
  </si>
  <si>
    <t>Swiss Valley &amp; Llangennech</t>
  </si>
  <si>
    <t>W02000161</t>
  </si>
  <si>
    <t>Dafen &amp; Felin-foel</t>
  </si>
  <si>
    <t>W02000162</t>
  </si>
  <si>
    <t>W02000163</t>
  </si>
  <si>
    <t>Llanelli North</t>
  </si>
  <si>
    <t>W02000164</t>
  </si>
  <si>
    <t>W02000165</t>
  </si>
  <si>
    <t>Llanelli Bigyn</t>
  </si>
  <si>
    <t>W02000166</t>
  </si>
  <si>
    <t>W02000167</t>
  </si>
  <si>
    <t>Llanelli South</t>
  </si>
  <si>
    <t>W07000046</t>
  </si>
  <si>
    <t>Gower</t>
  </si>
  <si>
    <t>W02000168</t>
  </si>
  <si>
    <t>Pontarddulais</t>
  </si>
  <si>
    <t>W02000169</t>
  </si>
  <si>
    <t>Clydach &amp; Mawr</t>
  </si>
  <si>
    <t>W02000171</t>
  </si>
  <si>
    <t>Llangyfelach &amp; Tircoed</t>
  </si>
  <si>
    <t>W02000172</t>
  </si>
  <si>
    <t>Gorseinon</t>
  </si>
  <si>
    <t>W02000174</t>
  </si>
  <si>
    <t>Loughor</t>
  </si>
  <si>
    <t>W02000179</t>
  </si>
  <si>
    <t>Gowerton</t>
  </si>
  <si>
    <t>W02000185</t>
  </si>
  <si>
    <t>Llanmorlais &amp; Three Crosses</t>
  </si>
  <si>
    <t>W02000187</t>
  </si>
  <si>
    <t>Dunvant &amp; Upper Killay</t>
  </si>
  <si>
    <t>W02000195</t>
  </si>
  <si>
    <t>Mayals &amp; Bishopston</t>
  </si>
  <si>
    <t>W02000196</t>
  </si>
  <si>
    <t>West Cross</t>
  </si>
  <si>
    <t>W02000197</t>
  </si>
  <si>
    <t>West Gower</t>
  </si>
  <si>
    <t>W02000198</t>
  </si>
  <si>
    <t>W07000047</t>
  </si>
  <si>
    <t>Swansea West</t>
  </si>
  <si>
    <t>W02000180</t>
  </si>
  <si>
    <t>W02000183</t>
  </si>
  <si>
    <t>Landore</t>
  </si>
  <si>
    <t>W02000184</t>
  </si>
  <si>
    <t>Cockett</t>
  </si>
  <si>
    <t>W02000186</t>
  </si>
  <si>
    <t>Townhill</t>
  </si>
  <si>
    <t>W02000189</t>
  </si>
  <si>
    <t>W02000190</t>
  </si>
  <si>
    <t>Killay</t>
  </si>
  <si>
    <t>W02000191</t>
  </si>
  <si>
    <t>Uplands</t>
  </si>
  <si>
    <t>W02000192</t>
  </si>
  <si>
    <t>Central Swansea</t>
  </si>
  <si>
    <t>W02000193</t>
  </si>
  <si>
    <t>Brynmill</t>
  </si>
  <si>
    <t>W02000194</t>
  </si>
  <si>
    <t>Sketty</t>
  </si>
  <si>
    <t>W07000048</t>
  </si>
  <si>
    <t>Swansea East</t>
  </si>
  <si>
    <t>W02000170</t>
  </si>
  <si>
    <t>Morriston North</t>
  </si>
  <si>
    <t>W02000173</t>
  </si>
  <si>
    <t>Birchgrove</t>
  </si>
  <si>
    <t>W02000175</t>
  </si>
  <si>
    <t>Morriston South</t>
  </si>
  <si>
    <t>W02000176</t>
  </si>
  <si>
    <t>Mynydd-bach</t>
  </si>
  <si>
    <t>W02000177</t>
  </si>
  <si>
    <t>Llansamlet</t>
  </si>
  <si>
    <t>W02000178</t>
  </si>
  <si>
    <t>Penderry</t>
  </si>
  <si>
    <t>W02000181</t>
  </si>
  <si>
    <t>W02000182</t>
  </si>
  <si>
    <t>Cwmbwrla</t>
  </si>
  <si>
    <t>W02000188</t>
  </si>
  <si>
    <t>St Thomas</t>
  </si>
  <si>
    <t>W07000049</t>
  </si>
  <si>
    <t>Aberavon</t>
  </si>
  <si>
    <t>W02000208</t>
  </si>
  <si>
    <t>Skewen &amp; Jersey Marine</t>
  </si>
  <si>
    <t>W02000209</t>
  </si>
  <si>
    <t>Glyncorrwg &amp; Blaengwynfi</t>
  </si>
  <si>
    <t>W02000211</t>
  </si>
  <si>
    <t>Briton Ferry</t>
  </si>
  <si>
    <t>W02000212</t>
  </si>
  <si>
    <t>Cwmafan &amp; Bryn</t>
  </si>
  <si>
    <t>W02000213</t>
  </si>
  <si>
    <t>Baglan</t>
  </si>
  <si>
    <t>W02000214</t>
  </si>
  <si>
    <t>Sandfields</t>
  </si>
  <si>
    <t>W02000215</t>
  </si>
  <si>
    <t>Aberafan</t>
  </si>
  <si>
    <t>W02000216</t>
  </si>
  <si>
    <t>Port Talbot East</t>
  </si>
  <si>
    <t>W02000217</t>
  </si>
  <si>
    <t>Port Talbot South &amp; Margam</t>
  </si>
  <si>
    <t>W07000050</t>
  </si>
  <si>
    <t>Cardiff Central</t>
  </si>
  <si>
    <t>W02000374</t>
  </si>
  <si>
    <t>Cyncoed North</t>
  </si>
  <si>
    <t>W02000375</t>
  </si>
  <si>
    <t>Pentwyn</t>
  </si>
  <si>
    <t>W02000383</t>
  </si>
  <si>
    <t>Llanedeyrn</t>
  </si>
  <si>
    <t>W02000385</t>
  </si>
  <si>
    <t>Cyncoed South &amp; Roath Park</t>
  </si>
  <si>
    <t>W02000390</t>
  </si>
  <si>
    <t>Pen-y-lan North</t>
  </si>
  <si>
    <t>W02000394</t>
  </si>
  <si>
    <t>Cathays North</t>
  </si>
  <si>
    <t>W02000395</t>
  </si>
  <si>
    <t>Pen-y-lan South</t>
  </si>
  <si>
    <t>W02000396</t>
  </si>
  <si>
    <t>Roath</t>
  </si>
  <si>
    <t>W02000398</t>
  </si>
  <si>
    <t>Cathays South &amp; Bute Park</t>
  </si>
  <si>
    <t>W02000399</t>
  </si>
  <si>
    <t>Plasnewydd</t>
  </si>
  <si>
    <t>W02000402</t>
  </si>
  <si>
    <t>Adamsdown</t>
  </si>
  <si>
    <t>W07000051</t>
  </si>
  <si>
    <t>Cardiff North</t>
  </si>
  <si>
    <t>W02000367</t>
  </si>
  <si>
    <t>Lisvane</t>
  </si>
  <si>
    <t>W02000368</t>
  </si>
  <si>
    <t>W02000369</t>
  </si>
  <si>
    <t>Pontprennau</t>
  </si>
  <si>
    <t>W02000370</t>
  </si>
  <si>
    <t>Rhiwbina &amp; Pant-mawr</t>
  </si>
  <si>
    <t>W02000371</t>
  </si>
  <si>
    <t>Llanishen</t>
  </si>
  <si>
    <t>W02000373</t>
  </si>
  <si>
    <t>Llanrumney North</t>
  </si>
  <si>
    <t>W02000376</t>
  </si>
  <si>
    <t>Tongwynlais &amp; Coryton</t>
  </si>
  <si>
    <t>W02000378</t>
  </si>
  <si>
    <t>Rhiwbina Village</t>
  </si>
  <si>
    <t>W02000384</t>
  </si>
  <si>
    <t>W02000386</t>
  </si>
  <si>
    <t>W02000387</t>
  </si>
  <si>
    <t>W02000389</t>
  </si>
  <si>
    <t>Llandaf North</t>
  </si>
  <si>
    <t>W02000391</t>
  </si>
  <si>
    <t>Gabalfa</t>
  </si>
  <si>
    <t>W07000052</t>
  </si>
  <si>
    <t>Rhondda</t>
  </si>
  <si>
    <t>W02000258</t>
  </si>
  <si>
    <t>Treherbert</t>
  </si>
  <si>
    <t>W02000260</t>
  </si>
  <si>
    <t>W02000261</t>
  </si>
  <si>
    <t>Treorchy</t>
  </si>
  <si>
    <t>W02000262</t>
  </si>
  <si>
    <t>Pentre</t>
  </si>
  <si>
    <t>W02000264</t>
  </si>
  <si>
    <t>Tylorstown</t>
  </si>
  <si>
    <t>W02000265</t>
  </si>
  <si>
    <t>Ystrad &amp; Llwynypia</t>
  </si>
  <si>
    <t>W02000267</t>
  </si>
  <si>
    <t>W02000268</t>
  </si>
  <si>
    <t>Porth East &amp; Ynys-hir</t>
  </si>
  <si>
    <t>W02000269</t>
  </si>
  <si>
    <t>Tonypandy East</t>
  </si>
  <si>
    <t>W02000271</t>
  </si>
  <si>
    <t>Porth West</t>
  </si>
  <si>
    <t>W07000053</t>
  </si>
  <si>
    <t>Torfaen</t>
  </si>
  <si>
    <t>W02000323</t>
  </si>
  <si>
    <t>W02000324</t>
  </si>
  <si>
    <t>Abersychan</t>
  </si>
  <si>
    <t>W02000325</t>
  </si>
  <si>
    <t>Trefethin &amp; Pen-y-garn</t>
  </si>
  <si>
    <t>W02000326</t>
  </si>
  <si>
    <t>Pontypool</t>
  </si>
  <si>
    <t>W02000327</t>
  </si>
  <si>
    <t>New Inn</t>
  </si>
  <si>
    <t>W02000328</t>
  </si>
  <si>
    <t>Griffithstown &amp; Sebastopol</t>
  </si>
  <si>
    <t>W02000329</t>
  </si>
  <si>
    <t>W02000331</t>
  </si>
  <si>
    <t>West Pontnewydd &amp; Thornhill</t>
  </si>
  <si>
    <t>W02000332</t>
  </si>
  <si>
    <t>W02000333</t>
  </si>
  <si>
    <t>Fairwater &amp; Greenmeadow</t>
  </si>
  <si>
    <t>W02000334</t>
  </si>
  <si>
    <t>W02000335</t>
  </si>
  <si>
    <t>Llantarnam &amp; Oakfield</t>
  </si>
  <si>
    <t>W07000054</t>
  </si>
  <si>
    <t>Monmouth</t>
  </si>
  <si>
    <t>W02000330</t>
  </si>
  <si>
    <t>Croesyceiliog</t>
  </si>
  <si>
    <t>W02000336</t>
  </si>
  <si>
    <t>Abergavenny South &amp; Crucorney</t>
  </si>
  <si>
    <t>W02000337</t>
  </si>
  <si>
    <t>Abergavenny North</t>
  </si>
  <si>
    <t>W02000338</t>
  </si>
  <si>
    <t>Gilwern &amp; Llanfoist</t>
  </si>
  <si>
    <t>W02000339</t>
  </si>
  <si>
    <t>W02000340</t>
  </si>
  <si>
    <t>Rhaglan &amp; Llantilio Crossenny</t>
  </si>
  <si>
    <t>W02000341</t>
  </si>
  <si>
    <t>W02000342</t>
  </si>
  <si>
    <t>Chepstow North &amp; Trellech</t>
  </si>
  <si>
    <t>W02000343</t>
  </si>
  <si>
    <t>Chepstow South</t>
  </si>
  <si>
    <t>W02000344</t>
  </si>
  <si>
    <t>Caldicot North &amp; Caer-went</t>
  </si>
  <si>
    <t>W07000055</t>
  </si>
  <si>
    <t>Newport East</t>
  </si>
  <si>
    <t>W02000345</t>
  </si>
  <si>
    <t>Caldicot South</t>
  </si>
  <si>
    <t>W02000346</t>
  </si>
  <si>
    <t>Magor &amp; Rogiet</t>
  </si>
  <si>
    <t>W02000350</t>
  </si>
  <si>
    <t>Langstone &amp; Llan-wern</t>
  </si>
  <si>
    <t>W02000351</t>
  </si>
  <si>
    <t>W02000353</t>
  </si>
  <si>
    <t>St Julians &amp; Barnardtown</t>
  </si>
  <si>
    <t>W02000354</t>
  </si>
  <si>
    <t>Lawrence Hill</t>
  </si>
  <si>
    <t>W02000356</t>
  </si>
  <si>
    <t>Ringland</t>
  </si>
  <si>
    <t>W02000357</t>
  </si>
  <si>
    <t>Maendy</t>
  </si>
  <si>
    <t>W02000359</t>
  </si>
  <si>
    <t>Victoria &amp; Somerton</t>
  </si>
  <si>
    <t>W02000361</t>
  </si>
  <si>
    <t>Liswerry &amp; Uskmouth</t>
  </si>
  <si>
    <t>W07000056</t>
  </si>
  <si>
    <t>Newport West</t>
  </si>
  <si>
    <t>W02000347</t>
  </si>
  <si>
    <t>Caerleon</t>
  </si>
  <si>
    <t>W02000348</t>
  </si>
  <si>
    <t>Malpas</t>
  </si>
  <si>
    <t>W02000349</t>
  </si>
  <si>
    <t>W02000352</t>
  </si>
  <si>
    <t>Shaftesbury &amp; Crindai</t>
  </si>
  <si>
    <t>W02000355</t>
  </si>
  <si>
    <t>Rogerstone</t>
  </si>
  <si>
    <t>W02000358</t>
  </si>
  <si>
    <t>Ridgeway &amp; Glasllwch</t>
  </si>
  <si>
    <t>W02000360</t>
  </si>
  <si>
    <t>Stow Hill</t>
  </si>
  <si>
    <t>W02000362</t>
  </si>
  <si>
    <t>Pye Corner &amp; Graig</t>
  </si>
  <si>
    <t>W02000363</t>
  </si>
  <si>
    <t>Gaer</t>
  </si>
  <si>
    <t>W02000364</t>
  </si>
  <si>
    <t>Pillgwenlly &amp; Docks</t>
  </si>
  <si>
    <t>W02000365</t>
  </si>
  <si>
    <t>W02000366</t>
  </si>
  <si>
    <t>W07000057</t>
  </si>
  <si>
    <t>Arfon</t>
  </si>
  <si>
    <t>W02000010</t>
  </si>
  <si>
    <t>Bangor City</t>
  </si>
  <si>
    <t>W02000011</t>
  </si>
  <si>
    <t>Bangor South</t>
  </si>
  <si>
    <t>W02000012</t>
  </si>
  <si>
    <t>Bethesda</t>
  </si>
  <si>
    <t>W02000013</t>
  </si>
  <si>
    <t>Bethel &amp; Llanrug</t>
  </si>
  <si>
    <t>W02000014</t>
  </si>
  <si>
    <t>Llanberis &amp; Deiniolen</t>
  </si>
  <si>
    <t>W02000015</t>
  </si>
  <si>
    <t>Caernarfon East</t>
  </si>
  <si>
    <t>W02000016</t>
  </si>
  <si>
    <t>Caernarfon West &amp; Waunfawr</t>
  </si>
  <si>
    <t>W02000017</t>
  </si>
  <si>
    <t>Pen-y-groes, Tal-y-sarn &amp; Dyffryn Nantlle</t>
  </si>
  <si>
    <t>W07000058</t>
  </si>
  <si>
    <t>Aberconwy</t>
  </si>
  <si>
    <t>W02000027</t>
  </si>
  <si>
    <t>Llandudno Town &amp; Gogarth</t>
  </si>
  <si>
    <t>W02000028</t>
  </si>
  <si>
    <t>Llandudno South</t>
  </si>
  <si>
    <t>W02000029</t>
  </si>
  <si>
    <t>W02000032</t>
  </si>
  <si>
    <t>Llandudno Junction North &amp; Deganwy</t>
  </si>
  <si>
    <t>W02000037</t>
  </si>
  <si>
    <t>Llandudno Junction South &amp; Llasanffraid Glan Conwy</t>
  </si>
  <si>
    <t>W02000038</t>
  </si>
  <si>
    <t>W02000039</t>
  </si>
  <si>
    <t>Llanfairfechan &amp; Penmaenmawr</t>
  </si>
  <si>
    <t>W02000041</t>
  </si>
  <si>
    <t>Llanrwst &amp; Betws-y-coed</t>
  </si>
  <si>
    <t>W07000059</t>
  </si>
  <si>
    <t>Clwyd West</t>
  </si>
  <si>
    <t>W02000030</t>
  </si>
  <si>
    <t>Rhos-on-Sea</t>
  </si>
  <si>
    <t>W02000031</t>
  </si>
  <si>
    <t>Kinmel Bay &amp; Towyn</t>
  </si>
  <si>
    <t>W02000033</t>
  </si>
  <si>
    <t>Colwyn Bay North</t>
  </si>
  <si>
    <t>W02000034</t>
  </si>
  <si>
    <t>W02000035</t>
  </si>
  <si>
    <t>Old Colwyn &amp; Llanddulas</t>
  </si>
  <si>
    <t>W02000036</t>
  </si>
  <si>
    <t>Abergele</t>
  </si>
  <si>
    <t>W02000040</t>
  </si>
  <si>
    <t>Betws-yn-Rhos, Llangernyw &amp; Llansannan</t>
  </si>
  <si>
    <t>W02000053</t>
  </si>
  <si>
    <t>Denbigh East &amp; Pentre Llanrhaeadr</t>
  </si>
  <si>
    <t>W02000054</t>
  </si>
  <si>
    <t>Llandyrnog &amp; Llanarmon-yn-Iâl</t>
  </si>
  <si>
    <t>W02000055</t>
  </si>
  <si>
    <t>Ruthin</t>
  </si>
  <si>
    <t>W02000056</t>
  </si>
  <si>
    <t>W07000060</t>
  </si>
  <si>
    <t>Vale of Clwyd</t>
  </si>
  <si>
    <t>W02000042</t>
  </si>
  <si>
    <t>Prestatyn North</t>
  </si>
  <si>
    <t>W02000043</t>
  </si>
  <si>
    <t>Prestatyn Central &amp; East</t>
  </si>
  <si>
    <t>W02000044</t>
  </si>
  <si>
    <t>Prestatyn South</t>
  </si>
  <si>
    <t>W02000045</t>
  </si>
  <si>
    <t>Rhyl North</t>
  </si>
  <si>
    <t>W02000047</t>
  </si>
  <si>
    <t>Rhyl South West</t>
  </si>
  <si>
    <t>W02000049</t>
  </si>
  <si>
    <t>Dyserth &amp; Tremeirchion</t>
  </si>
  <si>
    <t>W02000050</t>
  </si>
  <si>
    <t>Rhuddlan &amp; Bodelwyddan</t>
  </si>
  <si>
    <t>W02000051</t>
  </si>
  <si>
    <t>St Asaph &amp; Trefnant</t>
  </si>
  <si>
    <t>W02000052</t>
  </si>
  <si>
    <t>Denbigh West</t>
  </si>
  <si>
    <t>W02000419</t>
  </si>
  <si>
    <t>W07000061</t>
  </si>
  <si>
    <t>Dwyfor Meirionnydd</t>
  </si>
  <si>
    <t>W02000018</t>
  </si>
  <si>
    <t>Blaenau Ffestiniog &amp; Trawsfynydd</t>
  </si>
  <si>
    <t>W02000019</t>
  </si>
  <si>
    <t>Porthmadog</t>
  </si>
  <si>
    <t>W02000020</t>
  </si>
  <si>
    <t>Cricieth &amp; Llanaelhaearn</t>
  </si>
  <si>
    <t>W02000021</t>
  </si>
  <si>
    <t>Pwllheli &amp; Morfa Nefyn</t>
  </si>
  <si>
    <t>W02000022</t>
  </si>
  <si>
    <t>Harlech &amp; Llanbedr</t>
  </si>
  <si>
    <t>W02000023</t>
  </si>
  <si>
    <t>Abersoch &amp; Aberdaron</t>
  </si>
  <si>
    <t>W02000024</t>
  </si>
  <si>
    <t>W02000025</t>
  </si>
  <si>
    <t>Barmouth &amp; Dolgellau</t>
  </si>
  <si>
    <t>W02000026</t>
  </si>
  <si>
    <t>Tywyn &amp; Llangelynnin</t>
  </si>
  <si>
    <t>W07000062</t>
  </si>
  <si>
    <t>Clwyd South</t>
  </si>
  <si>
    <t>W02000057</t>
  </si>
  <si>
    <t>Llangollen &amp; Llandrillo</t>
  </si>
  <si>
    <t>W02000082</t>
  </si>
  <si>
    <t>New Broughton &amp; Bryn Cefn</t>
  </si>
  <si>
    <t>W02000083</t>
  </si>
  <si>
    <t>W02000090</t>
  </si>
  <si>
    <t>Pen-y-cae &amp; Minera</t>
  </si>
  <si>
    <t>W02000091</t>
  </si>
  <si>
    <t>W02000092</t>
  </si>
  <si>
    <t>Rhosllannerchrugog &amp; Johnstown South</t>
  </si>
  <si>
    <t>W02000093</t>
  </si>
  <si>
    <t>W02000094</t>
  </si>
  <si>
    <t>W02000095</t>
  </si>
  <si>
    <t>W02000096</t>
  </si>
  <si>
    <t>Chirk &amp; Ceiriog Valley</t>
  </si>
  <si>
    <t>W07000063</t>
  </si>
  <si>
    <t>Montgomeryshire</t>
  </si>
  <si>
    <t>W02000097</t>
  </si>
  <si>
    <t>Llanfyllin &amp; Llanwyddyn</t>
  </si>
  <si>
    <t>W02000098</t>
  </si>
  <si>
    <t>Four Crosses &amp; Guilsfield</t>
  </si>
  <si>
    <t>W02000099</t>
  </si>
  <si>
    <t>Welshpool</t>
  </si>
  <si>
    <t>W02000100</t>
  </si>
  <si>
    <t>Machynlleth &amp; Banwy</t>
  </si>
  <si>
    <t>W02000101</t>
  </si>
  <si>
    <t>W02000102</t>
  </si>
  <si>
    <t>W02000103</t>
  </si>
  <si>
    <t>W02000104</t>
  </si>
  <si>
    <t>Newtown North</t>
  </si>
  <si>
    <t>W02000105</t>
  </si>
  <si>
    <t>Newtown South</t>
  </si>
  <si>
    <t>W02000106</t>
  </si>
  <si>
    <t>W07000064</t>
  </si>
  <si>
    <t>Ceredigion</t>
  </si>
  <si>
    <t>W02000116</t>
  </si>
  <si>
    <t>W02000117</t>
  </si>
  <si>
    <t>Aberystwyth North</t>
  </si>
  <si>
    <t>W02000118</t>
  </si>
  <si>
    <t>Aberystwyth South</t>
  </si>
  <si>
    <t>W02000120</t>
  </si>
  <si>
    <t>Aberaeron &amp; Llanrhystud</t>
  </si>
  <si>
    <t>W02000122</t>
  </si>
  <si>
    <t>New Quay &amp; Penbryn</t>
  </si>
  <si>
    <t>W02000123</t>
  </si>
  <si>
    <t>Lampeter &amp; Llanfihangel Ystrad</t>
  </si>
  <si>
    <t>W02000124</t>
  </si>
  <si>
    <t>Cardigan &amp; Aber-porth</t>
  </si>
  <si>
    <t>W02000125</t>
  </si>
  <si>
    <t>Beulah, Troed-yr-aur &amp; Llandysul</t>
  </si>
  <si>
    <t>W02000421</t>
  </si>
  <si>
    <t>Rheidol, Ystwyth &amp; Caron</t>
  </si>
  <si>
    <t>W07000065</t>
  </si>
  <si>
    <t>Preseli Pembrokeshire</t>
  </si>
  <si>
    <t>W02000126</t>
  </si>
  <si>
    <t>Cilgerran &amp; Crymych</t>
  </si>
  <si>
    <t>W02000127</t>
  </si>
  <si>
    <t>Fishguard</t>
  </si>
  <si>
    <t>W02000128</t>
  </si>
  <si>
    <t>W02000129</t>
  </si>
  <si>
    <t>W02000130</t>
  </si>
  <si>
    <t>Haverfordwest North</t>
  </si>
  <si>
    <t>W02000131</t>
  </si>
  <si>
    <t>Haverfordwest South</t>
  </si>
  <si>
    <t>W02000133</t>
  </si>
  <si>
    <t>W02000134</t>
  </si>
  <si>
    <t>Neyland</t>
  </si>
  <si>
    <t>W02000135</t>
  </si>
  <si>
    <t>Milford Haven East</t>
  </si>
  <si>
    <t>W02000137</t>
  </si>
  <si>
    <t>Milford Haven West</t>
  </si>
  <si>
    <t>W07000066</t>
  </si>
  <si>
    <t>Carmarthen West and South Pembrokeshire</t>
  </si>
  <si>
    <t>W02000132</t>
  </si>
  <si>
    <t>Narberth</t>
  </si>
  <si>
    <t>W02000136</t>
  </si>
  <si>
    <t>Saundersfoot</t>
  </si>
  <si>
    <t>W02000138</t>
  </si>
  <si>
    <t>Pembroke Dock</t>
  </si>
  <si>
    <t>W02000139</t>
  </si>
  <si>
    <t>Pembroke East &amp; Manorbier</t>
  </si>
  <si>
    <t>W02000140</t>
  </si>
  <si>
    <t>Pembroke West &amp; Castlemartin</t>
  </si>
  <si>
    <t>W02000141</t>
  </si>
  <si>
    <t>Tenby &amp; Caldey</t>
  </si>
  <si>
    <t>W02000144</t>
  </si>
  <si>
    <t>Tre-lech, Cenarth &amp; Llangeler</t>
  </si>
  <si>
    <t>W02000147</t>
  </si>
  <si>
    <t>Carmarthen West &amp; Cynwyl Elfed</t>
  </si>
  <si>
    <t>W02000148</t>
  </si>
  <si>
    <t>Carmarthen North</t>
  </si>
  <si>
    <t>W02000149</t>
  </si>
  <si>
    <t>Carmarthen South &amp; Llangynnwr</t>
  </si>
  <si>
    <t>W02000418</t>
  </si>
  <si>
    <t>Whitland, Laugharne &amp; Llansteffan</t>
  </si>
  <si>
    <t>W07000067</t>
  </si>
  <si>
    <t>Carmarthen East and Dinefwr</t>
  </si>
  <si>
    <t>W02000142</t>
  </si>
  <si>
    <t>Llanfihangel-ar-arth &amp; Llanybydder</t>
  </si>
  <si>
    <t>W02000143</t>
  </si>
  <si>
    <t>Llandovery, Cil-y-cwm &amp; Cynwyl Gaeo</t>
  </si>
  <si>
    <t>W02000145</t>
  </si>
  <si>
    <t>Llandeilo, Llangadog &amp; Maenordeilo</t>
  </si>
  <si>
    <t>W02000146</t>
  </si>
  <si>
    <t>Abergwili, Llanegwad &amp; Carmel</t>
  </si>
  <si>
    <t>W02000151</t>
  </si>
  <si>
    <t>Brynaman, Y Garnant &amp; Glanaman</t>
  </si>
  <si>
    <t>W02000152</t>
  </si>
  <si>
    <t>W02000153</t>
  </si>
  <si>
    <t>Llanddarog, Llangyndeyrn &amp; Ferryside</t>
  </si>
  <si>
    <t>W02000154</t>
  </si>
  <si>
    <t>Ammanford &amp; Betws</t>
  </si>
  <si>
    <t>W07000068</t>
  </si>
  <si>
    <t>Brecon and Radnorshire</t>
  </si>
  <si>
    <t>W02000107</t>
  </si>
  <si>
    <t>Knighton &amp; Presteigne</t>
  </si>
  <si>
    <t>W02000108</t>
  </si>
  <si>
    <t>W02000109</t>
  </si>
  <si>
    <t>Llandrindod Wells</t>
  </si>
  <si>
    <t>W02000110</t>
  </si>
  <si>
    <t>Builth Wells &amp; Llanwrtyd Wells</t>
  </si>
  <si>
    <t>W02000111</t>
  </si>
  <si>
    <t>Hay-on-Wye &amp; Talgarth</t>
  </si>
  <si>
    <t>W02000113</t>
  </si>
  <si>
    <t>Brecon</t>
  </si>
  <si>
    <t>W02000114</t>
  </si>
  <si>
    <t>Crickhowell, Llangynidr &amp; Llangorse</t>
  </si>
  <si>
    <t>W02000414</t>
  </si>
  <si>
    <t>Sennybridge &amp; Talybont-on-Usk</t>
  </si>
  <si>
    <t>W02000416</t>
  </si>
  <si>
    <t>Ystradgynlais &amp; Tawe Uchaf</t>
  </si>
  <si>
    <t>W07000069</t>
  </si>
  <si>
    <t>Neath</t>
  </si>
  <si>
    <t>W02000200</t>
  </si>
  <si>
    <t>Dulais Valley</t>
  </si>
  <si>
    <t>W02000201</t>
  </si>
  <si>
    <t>Glynneath</t>
  </si>
  <si>
    <t>W02000202</t>
  </si>
  <si>
    <t>Pontardawe</t>
  </si>
  <si>
    <t>W02000203</t>
  </si>
  <si>
    <t>Aberdulais &amp; Resolfen</t>
  </si>
  <si>
    <t>W02000204</t>
  </si>
  <si>
    <t>Cadoxton &amp; Bryn-coch</t>
  </si>
  <si>
    <t>W02000205</t>
  </si>
  <si>
    <t>Neath Abbey</t>
  </si>
  <si>
    <t>W02000206</t>
  </si>
  <si>
    <t>W02000207</t>
  </si>
  <si>
    <t>Cimla</t>
  </si>
  <si>
    <t>W02000210</t>
  </si>
  <si>
    <t>Neath South</t>
  </si>
  <si>
    <t>W02000417</t>
  </si>
  <si>
    <t>W07000070</t>
  </si>
  <si>
    <t>Cynon Valley</t>
  </si>
  <si>
    <t>W02000252</t>
  </si>
  <si>
    <t>Hirwaun &amp; Rhigos</t>
  </si>
  <si>
    <t>W02000253</t>
  </si>
  <si>
    <t>Aberdare North &amp; Llwydcoed</t>
  </si>
  <si>
    <t>W02000254</t>
  </si>
  <si>
    <t>Aberdare West</t>
  </si>
  <si>
    <t>W02000255</t>
  </si>
  <si>
    <t>Aberdare East &amp; Cwm-bach</t>
  </si>
  <si>
    <t>W02000256</t>
  </si>
  <si>
    <t>Aberaman</t>
  </si>
  <si>
    <t>W02000257</t>
  </si>
  <si>
    <t>Mountain Ash</t>
  </si>
  <si>
    <t>W02000259</t>
  </si>
  <si>
    <t>Penrhiw-ceibr</t>
  </si>
  <si>
    <t>W02000263</t>
  </si>
  <si>
    <t>Abercynon</t>
  </si>
  <si>
    <t>W02000266</t>
  </si>
  <si>
    <t>Glyn-coch &amp; Ynys-y-bwl</t>
  </si>
  <si>
    <t>W02000270</t>
  </si>
  <si>
    <t>Pontypridd East &amp; Cilfynydd</t>
  </si>
  <si>
    <t>W07000071</t>
  </si>
  <si>
    <t>Merthyr Tydfil and Rhymney</t>
  </si>
  <si>
    <t>W02000284</t>
  </si>
  <si>
    <t>Dowlais</t>
  </si>
  <si>
    <t>W02000285</t>
  </si>
  <si>
    <t>Cefncoedycymer, Heolgerrig &amp; Park</t>
  </si>
  <si>
    <t>W02000286</t>
  </si>
  <si>
    <t>Gelli-deg &amp; Town</t>
  </si>
  <si>
    <t>W02000287</t>
  </si>
  <si>
    <t>Pentre-bach &amp; Mountain Hare</t>
  </si>
  <si>
    <t>W02000288</t>
  </si>
  <si>
    <t>Merthyr Vale, Troed-y-rhiw &amp; Bedlinog</t>
  </si>
  <si>
    <t>W02000289</t>
  </si>
  <si>
    <t>W02000290</t>
  </si>
  <si>
    <t>W02000291</t>
  </si>
  <si>
    <t>New Tredegar &amp; Darren Valley</t>
  </si>
  <si>
    <t>W02000415</t>
  </si>
  <si>
    <t>Gurnos, Trefechan &amp; Pontsticill</t>
  </si>
  <si>
    <t>W07000072</t>
  </si>
  <si>
    <t>Blaenau Gwent</t>
  </si>
  <si>
    <t>W02000314</t>
  </si>
  <si>
    <t>Rassau &amp; Beaufort</t>
  </si>
  <si>
    <t>W02000315</t>
  </si>
  <si>
    <t>Bryn-mawr</t>
  </si>
  <si>
    <t>W02000316</t>
  </si>
  <si>
    <t>Sirhowy</t>
  </si>
  <si>
    <t>W02000317</t>
  </si>
  <si>
    <t>W02000318</t>
  </si>
  <si>
    <t>W02000319</t>
  </si>
  <si>
    <t>Tredegar &amp; Georgetown</t>
  </si>
  <si>
    <t>W02000320</t>
  </si>
  <si>
    <t>Ebbw Vale South &amp; Cwm</t>
  </si>
  <si>
    <t>W02000321</t>
  </si>
  <si>
    <t>Abertillery North &amp; Cwmtillery</t>
  </si>
  <si>
    <t>W02000322</t>
  </si>
  <si>
    <t>Abertillery South &amp; Llanhilleth</t>
  </si>
  <si>
    <t>W07000073</t>
  </si>
  <si>
    <t>Bridgend</t>
  </si>
  <si>
    <t>W02000225</t>
  </si>
  <si>
    <t>W02000227</t>
  </si>
  <si>
    <t>Cornelly</t>
  </si>
  <si>
    <t>W02000228</t>
  </si>
  <si>
    <t>Pen-dre, Litchard &amp; Coity</t>
  </si>
  <si>
    <t>W02000229</t>
  </si>
  <si>
    <t>Cefn-glas &amp; Bryntirion</t>
  </si>
  <si>
    <t>W02000230</t>
  </si>
  <si>
    <t>Pen-y-fai, Laleston &amp; Merthyr Mawr</t>
  </si>
  <si>
    <t>W02000231</t>
  </si>
  <si>
    <t>Central Bridgend</t>
  </si>
  <si>
    <t>W02000232</t>
  </si>
  <si>
    <t>Brackla East &amp; Coychurch Lower</t>
  </si>
  <si>
    <t>W02000233</t>
  </si>
  <si>
    <t>Brackla West</t>
  </si>
  <si>
    <t>W02000234</t>
  </si>
  <si>
    <t>Broadlands</t>
  </si>
  <si>
    <t>W02000235</t>
  </si>
  <si>
    <t>Porthcawl West</t>
  </si>
  <si>
    <t>W02000236</t>
  </si>
  <si>
    <t>Porthcawl East</t>
  </si>
  <si>
    <t>W07000074</t>
  </si>
  <si>
    <t>Ogmore</t>
  </si>
  <si>
    <t>W02000218</t>
  </si>
  <si>
    <t>Caerau</t>
  </si>
  <si>
    <t>W02000219</t>
  </si>
  <si>
    <t>Maesteg East</t>
  </si>
  <si>
    <t>W02000220</t>
  </si>
  <si>
    <t>Nant-y-moel, Ogmore Vale &amp; Blackmill</t>
  </si>
  <si>
    <t>W02000221</t>
  </si>
  <si>
    <t>W02000222</t>
  </si>
  <si>
    <t>Maesteg West, Garth &amp; Llangynwyd</t>
  </si>
  <si>
    <t>W02000223</t>
  </si>
  <si>
    <t>Ynysawdre &amp; Aberkenfig</t>
  </si>
  <si>
    <t>W02000224</t>
  </si>
  <si>
    <t>Sarn, Bryn-coch &amp; Bryncethin</t>
  </si>
  <si>
    <t>W02000226</t>
  </si>
  <si>
    <t>Pen-prysg, Hendre &amp; Felindre</t>
  </si>
  <si>
    <t>W02000274</t>
  </si>
  <si>
    <t>Tonyrefail West</t>
  </si>
  <si>
    <t>W02000280</t>
  </si>
  <si>
    <t>Bryn-cae &amp; Llanharan</t>
  </si>
  <si>
    <t>W02000282</t>
  </si>
  <si>
    <t>W07000075</t>
  </si>
  <si>
    <t>Pontypridd</t>
  </si>
  <si>
    <t>W02000272</t>
  </si>
  <si>
    <t>Pontypridd West</t>
  </si>
  <si>
    <t>W02000273</t>
  </si>
  <si>
    <t>Trefforest</t>
  </si>
  <si>
    <t>W02000275</t>
  </si>
  <si>
    <t>Tonyrefail East</t>
  </si>
  <si>
    <t>W02000276</t>
  </si>
  <si>
    <t>Church Village East &amp; Ton-teg</t>
  </si>
  <si>
    <t>W02000277</t>
  </si>
  <si>
    <t>Taff's Well &amp; Nantgarw</t>
  </si>
  <si>
    <t>W02000278</t>
  </si>
  <si>
    <t>Church Village West</t>
  </si>
  <si>
    <t>W02000279</t>
  </si>
  <si>
    <t>W02000281</t>
  </si>
  <si>
    <t>Llantrisant &amp; Talbot Green</t>
  </si>
  <si>
    <t>W07000076</t>
  </si>
  <si>
    <t>Caerphilly</t>
  </si>
  <si>
    <t>W02000292</t>
  </si>
  <si>
    <t>Aberbargoed &amp; Gilfach</t>
  </si>
  <si>
    <t>W02000293</t>
  </si>
  <si>
    <t>Bargoed</t>
  </si>
  <si>
    <t>W02000297</t>
  </si>
  <si>
    <t>St Cattwg</t>
  </si>
  <si>
    <t>W02000301</t>
  </si>
  <si>
    <t>Hengoed &amp; Maesycwmer</t>
  </si>
  <si>
    <t>W02000302</t>
  </si>
  <si>
    <t>Ystrad Mynach &amp; Nelson</t>
  </si>
  <si>
    <t>W02000307</t>
  </si>
  <si>
    <t>Aber Valley</t>
  </si>
  <si>
    <t>W02000308</t>
  </si>
  <si>
    <t>Llanbradach &amp; Penyrheol</t>
  </si>
  <si>
    <t>W02000309</t>
  </si>
  <si>
    <t>Bedwas &amp; Trethomas</t>
  </si>
  <si>
    <t>W02000310</t>
  </si>
  <si>
    <t>Machen</t>
  </si>
  <si>
    <t>W02000311</t>
  </si>
  <si>
    <t>Caerphilly East</t>
  </si>
  <si>
    <t>W02000312</t>
  </si>
  <si>
    <t>Caerphilly West</t>
  </si>
  <si>
    <t>W02000313</t>
  </si>
  <si>
    <t>Caerphilly South</t>
  </si>
  <si>
    <t>W07000077</t>
  </si>
  <si>
    <t>Islwyn</t>
  </si>
  <si>
    <t>W02000294</t>
  </si>
  <si>
    <t>W02000295</t>
  </si>
  <si>
    <t>Oakdale &amp; Pen-twyn</t>
  </si>
  <si>
    <t>W02000296</t>
  </si>
  <si>
    <t>Pengam &amp; Cefn Fforest</t>
  </si>
  <si>
    <t>W02000298</t>
  </si>
  <si>
    <t>Blackwood</t>
  </si>
  <si>
    <t>W02000299</t>
  </si>
  <si>
    <t>W02000300</t>
  </si>
  <si>
    <t>Pontllan-fraith</t>
  </si>
  <si>
    <t>W02000303</t>
  </si>
  <si>
    <t>Crosskeys North &amp; Abercarn</t>
  </si>
  <si>
    <t>W02000304</t>
  </si>
  <si>
    <t>Crosskeys South &amp; Ynysddu</t>
  </si>
  <si>
    <t>W02000305</t>
  </si>
  <si>
    <t>Risca East</t>
  </si>
  <si>
    <t>W02000306</t>
  </si>
  <si>
    <t>Risca West</t>
  </si>
  <si>
    <t>W07000078</t>
  </si>
  <si>
    <t>Vale of Glamorgan</t>
  </si>
  <si>
    <t>W02000237</t>
  </si>
  <si>
    <t>W02000238</t>
  </si>
  <si>
    <t>Cowbridge</t>
  </si>
  <si>
    <t>W02000239</t>
  </si>
  <si>
    <t>Peterston-super-Ely &amp; Wenvoe</t>
  </si>
  <si>
    <t>W02000242</t>
  </si>
  <si>
    <t>Dinas Powys</t>
  </si>
  <si>
    <t>W02000243</t>
  </si>
  <si>
    <t>Gibbonsdown</t>
  </si>
  <si>
    <t>W02000245</t>
  </si>
  <si>
    <t>Palmerstown</t>
  </si>
  <si>
    <t>W02000246</t>
  </si>
  <si>
    <t>Barry Dyfan &amp; Illtyd</t>
  </si>
  <si>
    <t>W02000247</t>
  </si>
  <si>
    <t>Llantwit Major</t>
  </si>
  <si>
    <t>W02000248</t>
  </si>
  <si>
    <t>Barry East</t>
  </si>
  <si>
    <t>W02000249</t>
  </si>
  <si>
    <t>Barry West</t>
  </si>
  <si>
    <t>W02000250</t>
  </si>
  <si>
    <t>Rhoose &amp; Airport</t>
  </si>
  <si>
    <t>W02000251</t>
  </si>
  <si>
    <t>Barry Island</t>
  </si>
  <si>
    <t>W07000079</t>
  </si>
  <si>
    <t>Cardiff West</t>
  </si>
  <si>
    <t>W02000372</t>
  </si>
  <si>
    <t>Radyr, Morganstown &amp; Gwaelod-y-garth</t>
  </si>
  <si>
    <t>W02000380</t>
  </si>
  <si>
    <t>W02000392</t>
  </si>
  <si>
    <t>Llandaf &amp; Danescourt</t>
  </si>
  <si>
    <t>W02000393</t>
  </si>
  <si>
    <t>Fairwater North</t>
  </si>
  <si>
    <t>W02000397</t>
  </si>
  <si>
    <t>Fairwater South</t>
  </si>
  <si>
    <t>W02000400</t>
  </si>
  <si>
    <t>Pontcanna</t>
  </si>
  <si>
    <t>W02000401</t>
  </si>
  <si>
    <t>W02000405</t>
  </si>
  <si>
    <t>Ely East</t>
  </si>
  <si>
    <t>W02000406</t>
  </si>
  <si>
    <t>Canton</t>
  </si>
  <si>
    <t>W02000407</t>
  </si>
  <si>
    <t>Caerau East</t>
  </si>
  <si>
    <t>W02000408</t>
  </si>
  <si>
    <t>W02000409</t>
  </si>
  <si>
    <t>Ely West</t>
  </si>
  <si>
    <t>W02000411</t>
  </si>
  <si>
    <t>Caerau West</t>
  </si>
  <si>
    <t>W07000080</t>
  </si>
  <si>
    <t>Cardiff South and Penarth</t>
  </si>
  <si>
    <t>W02000240</t>
  </si>
  <si>
    <t>W02000241</t>
  </si>
  <si>
    <t>Penarth</t>
  </si>
  <si>
    <t>W02000244</t>
  </si>
  <si>
    <t>Lower Penarth &amp; Sully</t>
  </si>
  <si>
    <t>W02000377</t>
  </si>
  <si>
    <t>W02000379</t>
  </si>
  <si>
    <t>W02000381</t>
  </si>
  <si>
    <t>Llanrumney South</t>
  </si>
  <si>
    <t>W02000382</t>
  </si>
  <si>
    <t>Trowbridge</t>
  </si>
  <si>
    <t>W02000388</t>
  </si>
  <si>
    <t>Rumney</t>
  </si>
  <si>
    <t>W02000403</t>
  </si>
  <si>
    <t>Tremorfa &amp; Pengam</t>
  </si>
  <si>
    <t>W02000404</t>
  </si>
  <si>
    <t>Splott</t>
  </si>
  <si>
    <t>W02000410</t>
  </si>
  <si>
    <t>Grangetown North</t>
  </si>
  <si>
    <t>W02000412</t>
  </si>
  <si>
    <t>Grangetown South</t>
  </si>
  <si>
    <t>W02000422</t>
  </si>
  <si>
    <t>Cardiff Bay</t>
  </si>
  <si>
    <t>W02000423</t>
  </si>
  <si>
    <t>Butetown</t>
  </si>
  <si>
    <t>Superfast availability</t>
  </si>
  <si>
    <t>Unable to receive decent broadband</t>
  </si>
  <si>
    <t>Receiving under 10 Mbps</t>
  </si>
  <si>
    <t>Receiving over 30 Mbps</t>
  </si>
  <si>
    <t>Constituency Code</t>
  </si>
  <si>
    <t>Constituency Name</t>
  </si>
  <si>
    <t>Nation/Region</t>
  </si>
  <si>
    <t>Name</t>
  </si>
  <si>
    <t>Speed</t>
  </si>
  <si>
    <t>Superfast</t>
  </si>
  <si>
    <t>Under10</t>
  </si>
  <si>
    <t>Over30</t>
  </si>
  <si>
    <t>Yorkshire &amp; Humber</t>
  </si>
  <si>
    <t>Area</t>
  </si>
  <si>
    <t>Choose your constituency using the dropdown menu below</t>
  </si>
  <si>
    <t>House of Commons Library</t>
  </si>
  <si>
    <t>This data is based on analysis of Ofcom's Connected Nations Open Data</t>
  </si>
  <si>
    <t>Average download speed (Mbps)</t>
  </si>
  <si>
    <t>Receiving over
30 Mbps</t>
  </si>
  <si>
    <t>UnableDecent</t>
  </si>
  <si>
    <t>Definitions of measures:</t>
  </si>
  <si>
    <t>Premises below the Universal Service Obligation - those unable to receive 10 Mbps download speed or 1 Mbps upload speed, which Ofcom regards as necessary components of ‘decent broadband’.</t>
  </si>
  <si>
    <t>The percentage of premises whose lines were receiving these speeds. Note that lines receiving slow speeds may nevertheless be capable of receiving superfast speeds.</t>
  </si>
  <si>
    <t>Short Heath East</t>
  </si>
  <si>
    <t>Warley South</t>
  </si>
  <si>
    <t>Brandhall</t>
  </si>
  <si>
    <t>Oldbury &amp; Rood End</t>
  </si>
  <si>
    <t>Hamstead East</t>
  </si>
  <si>
    <t>Greets Green West</t>
  </si>
  <si>
    <t>Stone Cross &amp; Hateley Heath</t>
  </si>
  <si>
    <t>Hamstead West</t>
  </si>
  <si>
    <t>Woods &amp; Mesty Croft</t>
  </si>
  <si>
    <t>Greets Green East</t>
  </si>
  <si>
    <t>Yew Tree &amp; Tamebridge</t>
  </si>
  <si>
    <t>Ocker Hill</t>
  </si>
  <si>
    <t>North Tividale</t>
  </si>
  <si>
    <t>Wednesbury</t>
  </si>
  <si>
    <t>Wood Green &amp; Old Park</t>
  </si>
  <si>
    <t>Tibbington</t>
  </si>
  <si>
    <t>Tipton</t>
  </si>
  <si>
    <t>Conwy &amp; Afon Roe</t>
  </si>
  <si>
    <t>Pinewood</t>
  </si>
  <si>
    <t>Broadheath &amp; Firsway</t>
  </si>
  <si>
    <t>Somercotes &amp; Pye Bridge</t>
  </si>
  <si>
    <t>The Dales &amp; South Skegby</t>
  </si>
  <si>
    <t>Bedgrove &amp; Walton</t>
  </si>
  <si>
    <t>Longbridge &amp; Barking Park</t>
  </si>
  <si>
    <t>Becontree North</t>
  </si>
  <si>
    <t>Barnsley Town &amp; Park Road</t>
  </si>
  <si>
    <t>Royston East &amp; Carlton</t>
  </si>
  <si>
    <t>Mapplewell &amp; Staincross</t>
  </si>
  <si>
    <t>Darton &amp; Kexborough</t>
  </si>
  <si>
    <t>Royston West</t>
  </si>
  <si>
    <t>Cudworth Village</t>
  </si>
  <si>
    <t>Hawcoat &amp; Furness Abbey</t>
  </si>
  <si>
    <t>Whitmore Way &amp; Fremnells</t>
  </si>
  <si>
    <t>Worksop Kilton</t>
  </si>
  <si>
    <t>Worksop West, Shireoaks &amp; Rhodesia</t>
  </si>
  <si>
    <t>Worksop Cheapside</t>
  </si>
  <si>
    <t>Worksop Town &amp; South</t>
  </si>
  <si>
    <t>Heckmondwike North</t>
  </si>
  <si>
    <t>Heckmondwike Town, Norristhorpe &amp; Roberttown</t>
  </si>
  <si>
    <t>Nightingale Lane</t>
  </si>
  <si>
    <t>Beaconsfield Town</t>
  </si>
  <si>
    <t>Shortlands Bromley Road</t>
  </si>
  <si>
    <t>Castle &amp; Kingsway</t>
  </si>
  <si>
    <t>Berwick-upon-Tweed West &amp; Holy Island</t>
  </si>
  <si>
    <t>Kewhurst</t>
  </si>
  <si>
    <t>Bexleyheath Broadway</t>
  </si>
  <si>
    <t>Bebington New Ferry</t>
  </si>
  <si>
    <t>Quinton Ridgacre</t>
  </si>
  <si>
    <t>Erdington Town</t>
  </si>
  <si>
    <t>Gravelly Hill &amp; South Erdington</t>
  </si>
  <si>
    <t>Pype Hayes Park</t>
  </si>
  <si>
    <t>Stockland Green - Marsh Hill</t>
  </si>
  <si>
    <t>Belchers Lane &amp; Eastfield Road</t>
  </si>
  <si>
    <t>Shard End &amp; Kingfisher</t>
  </si>
  <si>
    <t>Small Heath Park</t>
  </si>
  <si>
    <t>Ward End &amp; Bromford West</t>
  </si>
  <si>
    <t>North Central &amp; Dartmouth Circus</t>
  </si>
  <si>
    <t>Central</t>
  </si>
  <si>
    <t>Northfield Victoria Common</t>
  </si>
  <si>
    <t>Perry Barr &amp; South Hamstead</t>
  </si>
  <si>
    <t>Highter's Heath &amp; Maypole</t>
  </si>
  <si>
    <t>Tudhoe Grange</t>
  </si>
  <si>
    <t>Kersal Dale</t>
  </si>
  <si>
    <t>North East Centre</t>
  </si>
  <si>
    <t>South Promenade &amp; Seasiders Way</t>
  </si>
  <si>
    <t>Little Marton &amp; Marton Moss Side</t>
  </si>
  <si>
    <t>Blaina &amp; Nantyglo</t>
  </si>
  <si>
    <t>Ebbw Vale North &amp; Glyncoed</t>
  </si>
  <si>
    <t>Easedale Gardens</t>
  </si>
  <si>
    <t>East Cramlington &amp; Parkside</t>
  </si>
  <si>
    <t>North Cramlington</t>
  </si>
  <si>
    <t>Cramlington Town &amp; Beaconhill</t>
  </si>
  <si>
    <t>South Normanton Broadmeadows &amp; Pinxton</t>
  </si>
  <si>
    <t>Astley Bridge &amp; Waters Meeting</t>
  </si>
  <si>
    <t>Halliwell &amp; Brownlow Fold</t>
  </si>
  <si>
    <t>Farnworth South</t>
  </si>
  <si>
    <t>Farnworth North</t>
  </si>
  <si>
    <t>Rumworth South</t>
  </si>
  <si>
    <t>Westhoughton Daisy Hill</t>
  </si>
  <si>
    <t>Fenside &amp; Lister Way</t>
  </si>
  <si>
    <t>Southbourne West</t>
  </si>
  <si>
    <t>Arborfield &amp; Garrison</t>
  </si>
  <si>
    <t>Birch Hill &amp; Hanworth East</t>
  </si>
  <si>
    <t>Hanworth West</t>
  </si>
  <si>
    <t>Barkerend East</t>
  </si>
  <si>
    <t>Central Bradford &amp; Barkerend West</t>
  </si>
  <si>
    <t>Manningham &amp; Lister Park</t>
  </si>
  <si>
    <t>Great Horton &amp; Brackenhill</t>
  </si>
  <si>
    <t>Wibsey St Enoch's</t>
  </si>
  <si>
    <t>Heaton Highgate</t>
  </si>
  <si>
    <t>Toller Lane &amp; Infirmary</t>
  </si>
  <si>
    <t>Barnhill The Avenue</t>
  </si>
  <si>
    <t>Wembley North</t>
  </si>
  <si>
    <t>Hounslow High Street</t>
  </si>
  <si>
    <t>Hounslow East</t>
  </si>
  <si>
    <t>Isleworth &amp; Ivybridge</t>
  </si>
  <si>
    <t>Syon Green</t>
  </si>
  <si>
    <t>Shenfield &amp; Hutton Mount</t>
  </si>
  <si>
    <t>Bridgwater North</t>
  </si>
  <si>
    <t>Bridgwater South</t>
  </si>
  <si>
    <t>Minehead Town</t>
  </si>
  <si>
    <t>Hollywood &amp; Drakes Cross</t>
  </si>
  <si>
    <t>Broxbourne Town</t>
  </si>
  <si>
    <t>Cheshunt Coopers Walk</t>
  </si>
  <si>
    <t>Hoddesdon Ware Road</t>
  </si>
  <si>
    <t>Hoddesdon Town</t>
  </si>
  <si>
    <t>Waltham Cross Town</t>
  </si>
  <si>
    <t>Sedgley Park</t>
  </si>
  <si>
    <t>Denton Holme &amp; Harraby Green</t>
  </si>
  <si>
    <t>Canvey Island Leigh Beck</t>
  </si>
  <si>
    <t>Canvey Island North West</t>
  </si>
  <si>
    <t>Framlingham &amp; Hacheston</t>
  </si>
  <si>
    <t>Birstall Wanlip &amp; Riverside</t>
  </si>
  <si>
    <t>Waterhouse Lane &amp; Admirals Park</t>
  </si>
  <si>
    <t>Sands End &amp; Chelsea Harbour</t>
  </si>
  <si>
    <t>Pittville &amp; Fairview</t>
  </si>
  <si>
    <t>Great Missenden &amp; Prestwood</t>
  </si>
  <si>
    <t>College Lane &amp; Oaklands</t>
  </si>
  <si>
    <t>Midhurst &amp; Cocking</t>
  </si>
  <si>
    <t>South Woodford High Road</t>
  </si>
  <si>
    <t>High Barnet &amp; Hadley</t>
  </si>
  <si>
    <t>New Barnet Town &amp; East Barnet</t>
  </si>
  <si>
    <t>Chorley Town &amp; South</t>
  </si>
  <si>
    <t>Ferndown Town</t>
  </si>
  <si>
    <t>Ferndown West &amp; Canford Bottom</t>
  </si>
  <si>
    <t>Belmont &amp; Carrville</t>
  </si>
  <si>
    <t>Brandon &amp; Brancepeth</t>
  </si>
  <si>
    <t>Brightlingsea &amp; Point Clear</t>
  </si>
  <si>
    <t>Immingham &amp; Habrough</t>
  </si>
  <si>
    <t>Prettygate &amp; Westlands</t>
  </si>
  <si>
    <t>Scholar Green, Rode Heath &amp; Brereton</t>
  </si>
  <si>
    <t>Congleton Town</t>
  </si>
  <si>
    <t>Sandbach North</t>
  </si>
  <si>
    <t>Snatchill</t>
  </si>
  <si>
    <t>Oundle, Warmington &amp; Titchmarsh</t>
  </si>
  <si>
    <t>Barras Heath</t>
  </si>
  <si>
    <t>Ravensdale</t>
  </si>
  <si>
    <t>Cheylesmore Daventry Road</t>
  </si>
  <si>
    <t>Broadfield West</t>
  </si>
  <si>
    <t>Broadfield East</t>
  </si>
  <si>
    <t>Crewe Town &amp; Victoria Avenue</t>
  </si>
  <si>
    <t>Crewe Sydney &amp; Gateway</t>
  </si>
  <si>
    <t>Crewe Coppenhall &amp; Underwood</t>
  </si>
  <si>
    <t>Crewe Gresty Road</t>
  </si>
  <si>
    <t>Crewe Leighton</t>
  </si>
  <si>
    <t>Selhurst North</t>
  </si>
  <si>
    <t>Chadwell Heath East</t>
  </si>
  <si>
    <t>Eastbrookend</t>
  </si>
  <si>
    <t>Alvaston &amp; Crewton</t>
  </si>
  <si>
    <t>Bessacarr Bawtry Road</t>
  </si>
  <si>
    <t>Aylesham &amp; Elvington</t>
  </si>
  <si>
    <t>Buckland &amp; St Radigunds</t>
  </si>
  <si>
    <t>Mill Hill, Upper Deal &amp; Northbourne</t>
  </si>
  <si>
    <t>Sandwich &amp; Eastry</t>
  </si>
  <si>
    <t>Acton Central</t>
  </si>
  <si>
    <t>Ealing Common &amp; Twyford Ave</t>
  </si>
  <si>
    <t>Whitton Avenue West</t>
  </si>
  <si>
    <t>Southall North</t>
  </si>
  <si>
    <t>South Ealing</t>
  </si>
  <si>
    <t>Easington &amp; Hawthorn</t>
  </si>
  <si>
    <t>Beckton</t>
  </si>
  <si>
    <t>Bordon &amp; Lindford</t>
  </si>
  <si>
    <t>Liss &amp; Hawkley</t>
  </si>
  <si>
    <t>Warlingham West &amp; Whyteleafe</t>
  </si>
  <si>
    <t>Bridlington Hilderthorpe</t>
  </si>
  <si>
    <t>Old Town &amp; Motcombe</t>
  </si>
  <si>
    <t>Wharton</t>
  </si>
  <si>
    <t>Eltham West</t>
  </si>
  <si>
    <t>Brimsdown Avenue</t>
  </si>
  <si>
    <t>Ewell East</t>
  </si>
  <si>
    <t>Ruxley Lane</t>
  </si>
  <si>
    <t>Stoneleigh &amp; Auriol</t>
  </si>
  <si>
    <t>Hallam Fields &amp; Greenwood Ave</t>
  </si>
  <si>
    <t>Long Eaton Town</t>
  </si>
  <si>
    <t>Sandiacre &amp; Stanton</t>
  </si>
  <si>
    <t>Belvedere &amp; Lessness Heath</t>
  </si>
  <si>
    <t>Walton Hersham Road</t>
  </si>
  <si>
    <t>Alphington &amp; Marsh Barton</t>
  </si>
  <si>
    <t>Fareham Town &amp; Cams Hill</t>
  </si>
  <si>
    <t>Fareham Common</t>
  </si>
  <si>
    <t>Fareham Fort</t>
  </si>
  <si>
    <t>Portchester South East</t>
  </si>
  <si>
    <t>Portchester North West</t>
  </si>
  <si>
    <t>North Feltham &amp; Hatton</t>
  </si>
  <si>
    <t>Lower Feltham</t>
  </si>
  <si>
    <t>Heston North</t>
  </si>
  <si>
    <t>Golders Green South</t>
  </si>
  <si>
    <t>Market Rasen &amp; Brookenby</t>
  </si>
  <si>
    <t>Felling South</t>
  </si>
  <si>
    <t>Arnold Town</t>
  </si>
  <si>
    <t>Woodthorpe &amp; Arno Vale</t>
  </si>
  <si>
    <t>Abbeymead &amp; Abbeydale</t>
  </si>
  <si>
    <t>Alverstoke &amp; Privett</t>
  </si>
  <si>
    <t>Priddy's Hard &amp; Brockhurst East</t>
  </si>
  <si>
    <t>Southtown &amp; Cobholm</t>
  </si>
  <si>
    <t>Beechwood &amp; Heath</t>
  </si>
  <si>
    <t>Runcorn Halton Road</t>
  </si>
  <si>
    <t>Runcorn Town &amp; Westfield</t>
  </si>
  <si>
    <t>Lillie Road &amp; Greyhound Road</t>
  </si>
  <si>
    <t>Kilburn West</t>
  </si>
  <si>
    <t>Headstone Lane</t>
  </si>
  <si>
    <t>Pinner Road</t>
  </si>
  <si>
    <t>Harwich Town &amp; Dovercourt</t>
  </si>
  <si>
    <t>Leigh Park</t>
  </si>
  <si>
    <t>South Hayling</t>
  </si>
  <si>
    <t>Hayling Eastoke</t>
  </si>
  <si>
    <t>Gadebridge &amp; Old Town</t>
  </si>
  <si>
    <t>Hemsworth Town</t>
  </si>
  <si>
    <t>Burnt Oak &amp; Watling Park</t>
  </si>
  <si>
    <t>Sonning Common &amp; Kidmore End</t>
  </si>
  <si>
    <t>Hexham &amp; Acomb</t>
  </si>
  <si>
    <t>North Middleton &amp; Stakehill</t>
  </si>
  <si>
    <t>Hitchin Town &amp; West</t>
  </si>
  <si>
    <t>Mansfield Road &amp; Park Hill Road</t>
  </si>
  <si>
    <t>Cranham East</t>
  </si>
  <si>
    <t>Upminster North &amp; Cranham West</t>
  </si>
  <si>
    <t>Aldrington South</t>
  </si>
  <si>
    <t>Dalton Long Lane</t>
  </si>
  <si>
    <t>Loxford Park</t>
  </si>
  <si>
    <t>Simonside</t>
  </si>
  <si>
    <t>Jarrow Town</t>
  </si>
  <si>
    <t>Oakworth &amp; Laycock</t>
  </si>
  <si>
    <t>Malden Manor</t>
  </si>
  <si>
    <t>Boulevard &amp; St Andrew's Quay</t>
  </si>
  <si>
    <t>Stockbridge Village</t>
  </si>
  <si>
    <t>Scotforth East &amp; Bowerham</t>
  </si>
  <si>
    <t>Middleton Park Avenue</t>
  </si>
  <si>
    <t>Middleton Town Street</t>
  </si>
  <si>
    <t>Spinney Hill Road</t>
  </si>
  <si>
    <t>Colchester Road</t>
  </si>
  <si>
    <t>Lowton Common</t>
  </si>
  <si>
    <t>Lowton</t>
  </si>
  <si>
    <t>Seaford Eastbourne Road</t>
  </si>
  <si>
    <t>East Blatchington</t>
  </si>
  <si>
    <t>Seaford Town</t>
  </si>
  <si>
    <t>Clock House &amp; Cator Park</t>
  </si>
  <si>
    <t>Mossley Hill East</t>
  </si>
  <si>
    <t>Mossley Hill West &amp; Sefton Park</t>
  </si>
  <si>
    <t>Tuebrook</t>
  </si>
  <si>
    <t>Muirhead Avenue</t>
  </si>
  <si>
    <t>Stoneycroft</t>
  </si>
  <si>
    <t>Bynea &amp; Llwynhendy</t>
  </si>
  <si>
    <t>Loughborough - University</t>
  </si>
  <si>
    <t>Loughborough - Outwoods</t>
  </si>
  <si>
    <t>Loughborough - Shelthorpe &amp; Woodthorpe</t>
  </si>
  <si>
    <t>Ludlow Town</t>
  </si>
  <si>
    <t>Montrose Avenue</t>
  </si>
  <si>
    <t>Caddington &amp; Slip End</t>
  </si>
  <si>
    <t>Dallow Road</t>
  </si>
  <si>
    <t>Disley &amp; Lyme Park</t>
  </si>
  <si>
    <t>Macclesfield South &amp; Lyme Green</t>
  </si>
  <si>
    <t>Boyn Hill &amp; Norreys Drive</t>
  </si>
  <si>
    <t>Whalley Range North</t>
  </si>
  <si>
    <t>Bishop's Waltham &amp; Waltham Chase</t>
  </si>
  <si>
    <t>Treharris &amp; Trelewis</t>
  </si>
  <si>
    <t>Ampthill &amp; Millbrook</t>
  </si>
  <si>
    <t>Belper Far Laund</t>
  </si>
  <si>
    <t>Belper Town</t>
  </si>
  <si>
    <t>Colehill</t>
  </si>
  <si>
    <t>Evesham East</t>
  </si>
  <si>
    <t>North Ormesby &amp; Brambles</t>
  </si>
  <si>
    <t>Wolverton &amp; New Bradwell</t>
  </si>
  <si>
    <t>Loughton</t>
  </si>
  <si>
    <t>Monmouth &amp; Wyesham</t>
  </si>
  <si>
    <t>Llanidloes, Blaen Hafren &amp; Llandinam</t>
  </si>
  <si>
    <t>Totton Town</t>
  </si>
  <si>
    <t>Totton Rushington</t>
  </si>
  <si>
    <t>West Totton</t>
  </si>
  <si>
    <t>Fordingbridge, Rockbourne &amp; Woodgreen</t>
  </si>
  <si>
    <t>Ringwood North &amp; Ibsley</t>
  </si>
  <si>
    <t>Thatcham Town</t>
  </si>
  <si>
    <t>May Bank</t>
  </si>
  <si>
    <t>Marshfield</t>
  </si>
  <si>
    <t>Padstow &amp; St Issey</t>
  </si>
  <si>
    <t>Fremington &amp; Instow</t>
  </si>
  <si>
    <t>Gillingham</t>
  </si>
  <si>
    <t>Dronfield South &amp; Gosforth Lane</t>
  </si>
  <si>
    <t>Buntingford &amp; Great Hormead</t>
  </si>
  <si>
    <t>Backwell &amp; Flax Bourton</t>
  </si>
  <si>
    <t>Clevedon South &amp; Yeo</t>
  </si>
  <si>
    <t>Pill &amp; Easton</t>
  </si>
  <si>
    <t>Portishead Redcliffe</t>
  </si>
  <si>
    <t>Dane Valley &amp; Northdown Hill</t>
  </si>
  <si>
    <t>Margate Town</t>
  </si>
  <si>
    <t>Westbrook &amp; Garlinge</t>
  </si>
  <si>
    <t>Kingsclere &amp; Heath End</t>
  </si>
  <si>
    <t>Whitchurch &amp; Ashmansworth</t>
  </si>
  <si>
    <t>New Duston East</t>
  </si>
  <si>
    <t>New Duston West</t>
  </si>
  <si>
    <t>Sherwood Vale</t>
  </si>
  <si>
    <t>Basford Park Lane</t>
  </si>
  <si>
    <t>Clifton South</t>
  </si>
  <si>
    <t>Clifton West</t>
  </si>
  <si>
    <t>Wickham Street &amp; East Wickham</t>
  </si>
  <si>
    <t>Brierfield &amp; Reedley</t>
  </si>
  <si>
    <t>Earby &amp; Salterforth</t>
  </si>
  <si>
    <t>Honicknowle &amp; Manadon</t>
  </si>
  <si>
    <t>Beddau &amp; Tyn-y-nant</t>
  </si>
  <si>
    <t>Southfields North</t>
  </si>
  <si>
    <t>Ashingdon</t>
  </si>
  <si>
    <t>Wickford North East</t>
  </si>
  <si>
    <t>Whitley Wood</t>
  </si>
  <si>
    <t>Norcot South</t>
  </si>
  <si>
    <t>Tilehurst North</t>
  </si>
  <si>
    <t>Norcot North</t>
  </si>
  <si>
    <t>Theale &amp; Beenham</t>
  </si>
  <si>
    <t>Tilehurst South</t>
  </si>
  <si>
    <t>Matchborough &amp; Park Farm</t>
  </si>
  <si>
    <t>Ferndale &amp; Maerdy</t>
  </si>
  <si>
    <t>Bedale &amp; Snape</t>
  </si>
  <si>
    <t>Kingston Vale &amp; Coombe Hill</t>
  </si>
  <si>
    <t>East Sheen North</t>
  </si>
  <si>
    <t>Romford North</t>
  </si>
  <si>
    <t>Bassett Green</t>
  </si>
  <si>
    <t>East Darwen</t>
  </si>
  <si>
    <t>South Darwen &amp; Whitehall</t>
  </si>
  <si>
    <t>Darwen Town</t>
  </si>
  <si>
    <t>North Darwen</t>
  </si>
  <si>
    <t>Eastwood &amp; East Dene</t>
  </si>
  <si>
    <t>Compton Acres &amp; Lutterell</t>
  </si>
  <si>
    <t>Radcliffe on Trent &amp; Shelford</t>
  </si>
  <si>
    <t>Uppingham, Lyddington &amp; Braunston</t>
  </si>
  <si>
    <t>Saffron Walden Town</t>
  </si>
  <si>
    <t>Langworthy Buile Hill</t>
  </si>
  <si>
    <t>Ouseburn, Hammerton &amp; Tockwith</t>
  </si>
  <si>
    <t>Woodhouse West</t>
  </si>
  <si>
    <t>Norton &amp; Norton Lees</t>
  </si>
  <si>
    <t>Calverton &amp; Woodborough</t>
  </si>
  <si>
    <t>Hucknall Town</t>
  </si>
  <si>
    <t>West Hucknall</t>
  </si>
  <si>
    <t>Ollerton &amp; Boughton</t>
  </si>
  <si>
    <t>Bingley Town</t>
  </si>
  <si>
    <t>Shipley Town</t>
  </si>
  <si>
    <t>Metheringham, Nocton &amp; Potterhanworth</t>
  </si>
  <si>
    <t>Manor Park</t>
  </si>
  <si>
    <t>Elmdon Park</t>
  </si>
  <si>
    <t>Bruton, Brewham &amp; Cucklington</t>
  </si>
  <si>
    <t>Bar Hill &amp; Boxworth</t>
  </si>
  <si>
    <t>Hatton &amp; Burnaston</t>
  </si>
  <si>
    <t>Mid Saltash</t>
  </si>
  <si>
    <t>Saltash Town &amp; Pillmere</t>
  </si>
  <si>
    <t>Saltash Latchbrook &amp; St Stephens</t>
  </si>
  <si>
    <t>Blaby Village</t>
  </si>
  <si>
    <t>Diss &amp; Roydon</t>
  </si>
  <si>
    <t>Seven Stars</t>
  </si>
  <si>
    <t>Sproughton, Washbrook &amp; Hintlesham</t>
  </si>
  <si>
    <t>Nethercourt, Pegwell &amp; Cliffsend</t>
  </si>
  <si>
    <t>Leighton Buzzard North &amp; East</t>
  </si>
  <si>
    <t>Wembury, Brixton &amp; Newton Ferrers</t>
  </si>
  <si>
    <t>Wylye Valley</t>
  </si>
  <si>
    <t>Bitterne West</t>
  </si>
  <si>
    <t>Bevois Town</t>
  </si>
  <si>
    <t>Mevagissey &amp; Polgooth</t>
  </si>
  <si>
    <t>Derbyshire Hill</t>
  </si>
  <si>
    <t>Penzance Quay</t>
  </si>
  <si>
    <t>St Ives &amp; Halsetown</t>
  </si>
  <si>
    <t>Leek Town</t>
  </si>
  <si>
    <t>Werrington &amp; Wetley Rocks</t>
  </si>
  <si>
    <t>Billingham North &amp; Wolviston</t>
  </si>
  <si>
    <t>Norton High Street</t>
  </si>
  <si>
    <t>Stone Town</t>
  </si>
  <si>
    <t>Stretford East</t>
  </si>
  <si>
    <t>Halesworth &amp; Wangford</t>
  </si>
  <si>
    <t>Saxmundham &amp; Coldfair Green</t>
  </si>
  <si>
    <t>Cheam High Street</t>
  </si>
  <si>
    <t>Wilnecote East</t>
  </si>
  <si>
    <t>Brockworth &amp; Coopers Edge</t>
  </si>
  <si>
    <t>Wotton-under-Edge &amp; Kingswood</t>
  </si>
  <si>
    <t>Easingwold &amp; Stillington</t>
  </si>
  <si>
    <t>Yate Kingsgate</t>
  </si>
  <si>
    <t>Grays Town</t>
  </si>
  <si>
    <t>Blatchcombe &amp; Blagdon</t>
  </si>
  <si>
    <t>Totnes Town</t>
  </si>
  <si>
    <t>Perranporth &amp; Goonhavern</t>
  </si>
  <si>
    <t>Probus &amp; Roseland</t>
  </si>
  <si>
    <t>Pembury &amp; Matfield</t>
  </si>
  <si>
    <t>Twickenham Marble Hill</t>
  </si>
  <si>
    <t>Twickenham Town</t>
  </si>
  <si>
    <t>Monkseaton</t>
  </si>
  <si>
    <t>West Monkseaton</t>
  </si>
  <si>
    <t>Preston Billy Mill</t>
  </si>
  <si>
    <t>Hillingdon North East</t>
  </si>
  <si>
    <t>Rhyl East</t>
  </si>
  <si>
    <t>Bloxwich Central &amp; North</t>
  </si>
  <si>
    <t>Bloxwich North West</t>
  </si>
  <si>
    <t>Walsall Ryecroft</t>
  </si>
  <si>
    <t>Willenhall Park</t>
  </si>
  <si>
    <t>Willenhall Town</t>
  </si>
  <si>
    <t>Ashington Hirst</t>
  </si>
  <si>
    <t>Bedlington Station &amp; Sleekburn</t>
  </si>
  <si>
    <t>Bedlington Town</t>
  </si>
  <si>
    <t>Oakwood &amp; Gorse Covert</t>
  </si>
  <si>
    <t>Padgate &amp; Paddington</t>
  </si>
  <si>
    <t>Stockton Heath &amp; Hillcliffe</t>
  </si>
  <si>
    <t>Leamington Brunswick</t>
  </si>
  <si>
    <t>Leamington East &amp; Sydenham</t>
  </si>
  <si>
    <t>Leamington West &amp; Milverton</t>
  </si>
  <si>
    <t>Crowborough Whitehill &amp; Warren</t>
  </si>
  <si>
    <t>Uckfield Town &amp; North</t>
  </si>
  <si>
    <t>Halton Lea &amp; Brookvale</t>
  </si>
  <si>
    <t>Street Village</t>
  </si>
  <si>
    <t>Wells Town</t>
  </si>
  <si>
    <t>Hatfield Town</t>
  </si>
  <si>
    <t>West Bromwich East &amp; Kenrick Park</t>
  </si>
  <si>
    <t>Skelmersdale Ashurst</t>
  </si>
  <si>
    <t>St John's Wood North</t>
  </si>
  <si>
    <t>St John's Wood South</t>
  </si>
  <si>
    <t>Arnside, Milnthorpe &amp; Holme</t>
  </si>
  <si>
    <t>Kendal Town &amp; Greenside</t>
  </si>
  <si>
    <t>Clewer Village</t>
  </si>
  <si>
    <t>Clewer New Town</t>
  </si>
  <si>
    <t>Lower Bebington &amp; Bromborough Pool</t>
  </si>
  <si>
    <t>Witham Town</t>
  </si>
  <si>
    <t>West Witham</t>
  </si>
  <si>
    <t>Park Lane</t>
  </si>
  <si>
    <t>Oxley Park</t>
  </si>
  <si>
    <t>Wednesfield Town</t>
  </si>
  <si>
    <t>Ilminster &amp; Horton</t>
  </si>
  <si>
    <t>Yeovil Town</t>
  </si>
  <si>
    <t>Acomb</t>
  </si>
  <si>
    <t>Haddington South East</t>
  </si>
  <si>
    <t>Penrhyn Bay</t>
  </si>
  <si>
    <t>Blackwater, Frogmore &amp; Minley</t>
  </si>
  <si>
    <t>Hawley Lane &amp; Fox Lane</t>
  </si>
  <si>
    <t>Cove &amp; Southwood</t>
  </si>
  <si>
    <t>Brownhills</t>
  </si>
  <si>
    <t>Brownhills West &amp; Clayhanger</t>
  </si>
  <si>
    <t>Altrincham West, Dunham &amp; Warburton</t>
  </si>
  <si>
    <t>Ambergate, Heage &amp; Idridgehay</t>
  </si>
  <si>
    <t>Crich, Holloway &amp; Wingfield</t>
  </si>
  <si>
    <t>Ripley East, Riddings &amp; Ironville</t>
  </si>
  <si>
    <t>Ripley West</t>
  </si>
  <si>
    <t>Angmering North, Patching &amp; Findon</t>
  </si>
  <si>
    <t>Westergate, Eastergate &amp; Walberton</t>
  </si>
  <si>
    <t>Hassocks, Keymer &amp; East Hurstpierpoint</t>
  </si>
  <si>
    <t>East Kirkby</t>
  </si>
  <si>
    <t>Eastwood Town</t>
  </si>
  <si>
    <t>Eastwood East</t>
  </si>
  <si>
    <t>Sutton Forest Side &amp; New Cross</t>
  </si>
  <si>
    <t>Biddenden, Smarden &amp; High Halden</t>
  </si>
  <si>
    <t>Charing, Pluckley &amp; Challock</t>
  </si>
  <si>
    <t>Bybrook, Orchard Park &amp; Godinton</t>
  </si>
  <si>
    <t>Wye, Chilham &amp; Kennington</t>
  </si>
  <si>
    <t>Hamstreet &amp; Isle of Oxney</t>
  </si>
  <si>
    <t>Park Farm</t>
  </si>
  <si>
    <t>Tenterden &amp; Rolvenden</t>
  </si>
  <si>
    <t>Brabourne Lees &amp; North Romney</t>
  </si>
  <si>
    <t>Smallshaw</t>
  </si>
  <si>
    <t>Bledlow, Cadmore End &amp; Hambleden Valley</t>
  </si>
  <si>
    <t>Fairford Leys</t>
  </si>
  <si>
    <t>Banbury Calthorpe</t>
  </si>
  <si>
    <t>Banbury Easington</t>
  </si>
  <si>
    <t>Banbury Grimsbury</t>
  </si>
  <si>
    <t>Banbury Hardwick</t>
  </si>
  <si>
    <t>Banbury Neithrop</t>
  </si>
  <si>
    <t>Banbury Ruscote</t>
  </si>
  <si>
    <t>Cropredy, Wroxton &amp; Shennington</t>
  </si>
  <si>
    <t>Islip, Arncott &amp; Chesterton</t>
  </si>
  <si>
    <t>Grimethorpe &amp; Brierley</t>
  </si>
  <si>
    <t>Laindon Central</t>
  </si>
  <si>
    <t>Laindon East &amp; Lee Chapel North</t>
  </si>
  <si>
    <t>Harworth, Bircotes &amp; Blyth</t>
  </si>
  <si>
    <t>Clarborough, Beckingham &amp; Misterton</t>
  </si>
  <si>
    <t>Ranskill, Everton &amp; Gringley</t>
  </si>
  <si>
    <t>Lambridge &amp; Fairfield Park</t>
  </si>
  <si>
    <t>Widcombe, Bathwick Hill &amp; Claverton Down</t>
  </si>
  <si>
    <t>Cleckheaton</t>
  </si>
  <si>
    <t>Shaw Cross &amp; Hanging Heaton</t>
  </si>
  <si>
    <t>Balham</t>
  </si>
  <si>
    <t>Farnham &amp; Hedgerley</t>
  </si>
  <si>
    <t>Iver &amp; Richings Park</t>
  </si>
  <si>
    <t>Loudwater &amp; Wooburn Green</t>
  </si>
  <si>
    <t>Marlow Bottom, Danesfield &amp; Well End</t>
  </si>
  <si>
    <t>Marlow West &amp; North</t>
  </si>
  <si>
    <t>Bickley West</t>
  </si>
  <si>
    <t>Burgess Park West &amp; John Ruskin Street</t>
  </si>
  <si>
    <t>Amble, Shilbottle &amp; Swarland</t>
  </si>
  <si>
    <t>Longhorsley, Hepscott &amp; Capheaton</t>
  </si>
  <si>
    <t>Widdrington, Lynemouth &amp; Hadston</t>
  </si>
  <si>
    <t>Whitechapel</t>
  </si>
  <si>
    <t>Molescroft</t>
  </si>
  <si>
    <t>Skipsea, Beeford &amp; Brandesburton</t>
  </si>
  <si>
    <t>South Cave, Newbald &amp; Little Weighton</t>
  </si>
  <si>
    <t>Battle &amp; Catsfield</t>
  </si>
  <si>
    <t>Bexhill East &amp; Pebsham</t>
  </si>
  <si>
    <t>Bexhill North &amp; Sidley</t>
  </si>
  <si>
    <t>Collington, Cooden &amp; Little Common</t>
  </si>
  <si>
    <t>Burwash, Sedlescombe &amp; Staplecross</t>
  </si>
  <si>
    <t>Northiam, Peasmarsh &amp; Camber</t>
  </si>
  <si>
    <t>Robertsbridge, Hurst Green &amp; Ticehurst</t>
  </si>
  <si>
    <t>Stone Cross, Westham &amp; Pevensey Bay</t>
  </si>
  <si>
    <t>Bostall</t>
  </si>
  <si>
    <t>Claughton North</t>
  </si>
  <si>
    <t>Claughton South &amp; Oxton North</t>
  </si>
  <si>
    <t>Perry Common - College Road</t>
  </si>
  <si>
    <t>Balsall Heath West &amp; Kingswood Road</t>
  </si>
  <si>
    <t>Hall Green Central</t>
  </si>
  <si>
    <t>Moseley Village</t>
  </si>
  <si>
    <t>Moseley</t>
  </si>
  <si>
    <t>Frankley</t>
  </si>
  <si>
    <t>Allens Cross</t>
  </si>
  <si>
    <t>Brandwood East</t>
  </si>
  <si>
    <t>Stirchley North &amp; Selly Park</t>
  </si>
  <si>
    <t>Upper Teesdale</t>
  </si>
  <si>
    <t>Bishop Auckland Central &amp; West</t>
  </si>
  <si>
    <t>Bishop Auckland North &amp; Coundon Grange</t>
  </si>
  <si>
    <t>Evenwood, Cockfield &amp; Staindrop</t>
  </si>
  <si>
    <t>Beardwood, Pleasington &amp; Livesey</t>
  </si>
  <si>
    <t>Lammack &amp; Revidge</t>
  </si>
  <si>
    <t>Squires Gate</t>
  </si>
  <si>
    <t>Common Edge</t>
  </si>
  <si>
    <t>Park Road</t>
  </si>
  <si>
    <t>Birtley North &amp; Kibblesworth</t>
  </si>
  <si>
    <t>Crawcrook &amp; Greenside</t>
  </si>
  <si>
    <t>Sunniside &amp; Lobley Hill</t>
  </si>
  <si>
    <t>Littlehampton East</t>
  </si>
  <si>
    <t>Bolsover South &amp; Glapwell</t>
  </si>
  <si>
    <t>Langwith, Shirebrook South &amp; Pleasley</t>
  </si>
  <si>
    <t>Tibshelf, Newton &amp; Hardwick Park</t>
  </si>
  <si>
    <t>Smithills</t>
  </si>
  <si>
    <t>Daubhill &amp; Fernhill Gate</t>
  </si>
  <si>
    <t>Over Hulton</t>
  </si>
  <si>
    <t>Horwich East</t>
  </si>
  <si>
    <t>Blackrod &amp; Butterwick Fields</t>
  </si>
  <si>
    <t>Brighton le Sands &amp; Crosby West</t>
  </si>
  <si>
    <t>Ford</t>
  </si>
  <si>
    <t>Litherland North</t>
  </si>
  <si>
    <t>Litherland South</t>
  </si>
  <si>
    <t>Boston Central &amp; North</t>
  </si>
  <si>
    <t>Leake &amp; Butterwick</t>
  </si>
  <si>
    <t>Skegness Town</t>
  </si>
  <si>
    <t>Swineshead, Bicker &amp; Holland Fen</t>
  </si>
  <si>
    <t>Wainfleet All Saints</t>
  </si>
  <si>
    <t>Market Bosworth, Barlestone &amp; Sheepy Magna</t>
  </si>
  <si>
    <t>Stoke Golding, Higham &amp; Fenny Drayton</t>
  </si>
  <si>
    <t>Rossmore</t>
  </si>
  <si>
    <t>Bullbrook</t>
  </si>
  <si>
    <t>Crowthorne South</t>
  </si>
  <si>
    <t>Bolton Road &amp; Kings Road</t>
  </si>
  <si>
    <t>Eccleshill</t>
  </si>
  <si>
    <t>Bocking Churchstreet &amp; Blackwater</t>
  </si>
  <si>
    <t>Bocking</t>
  </si>
  <si>
    <t>Hedingham, Gosfield &amp; Greenstead Green</t>
  </si>
  <si>
    <t>Panfield, Finchingfield &amp; Bardfield</t>
  </si>
  <si>
    <t>Rhayader, Newbridge-on-Wye &amp; Elan Valley</t>
  </si>
  <si>
    <t>Kensal Green</t>
  </si>
  <si>
    <t>Cricklewood Anson Road</t>
  </si>
  <si>
    <t>St Raphaels</t>
  </si>
  <si>
    <t>Stonebridge</t>
  </si>
  <si>
    <t>Welsh Harp</t>
  </si>
  <si>
    <t>Fyfield, High Ongar &amp; Stapleford Abbotts</t>
  </si>
  <si>
    <t>Hutton</t>
  </si>
  <si>
    <t>Ingatestone &amp; Mountnessing</t>
  </si>
  <si>
    <t>Kelvedon Hatch &amp; Doddinghurst</t>
  </si>
  <si>
    <t>North Weald, Matching &amp; Sheering</t>
  </si>
  <si>
    <t>Brook Street &amp; Pilgrim's Hatch</t>
  </si>
  <si>
    <t>Pyle, Kenfig Hill &amp; Cefncribwr</t>
  </si>
  <si>
    <t>Cannington, Combwich &amp; Nether Stowey</t>
  </si>
  <si>
    <t>Pawlett, Puriton &amp; Woolavington</t>
  </si>
  <si>
    <t>Watchet, Washford &amp; Carhampton</t>
  </si>
  <si>
    <t>Williton, Quantock &amp; Stogursey</t>
  </si>
  <si>
    <t>Barnetby, Ulceby &amp; Killingholme</t>
  </si>
  <si>
    <t>Burton upon Stather, Alkborough &amp; Gunness</t>
  </si>
  <si>
    <t>Crowle &amp; Keadby</t>
  </si>
  <si>
    <t>Elm Grove &amp; Bear Road</t>
  </si>
  <si>
    <t>Hollingdean &amp; Moulsecoomb West</t>
  </si>
  <si>
    <t>North Laine &amp; the Lanes</t>
  </si>
  <si>
    <t>Fiveways</t>
  </si>
  <si>
    <t>Blofield, Lingwood &amp; Upton</t>
  </si>
  <si>
    <t>Drayton &amp; Thorpe Marriott</t>
  </si>
  <si>
    <t>Melton Constable, Briston &amp; Little Snoring</t>
  </si>
  <si>
    <t>Wroxham, Rackheath &amp; the Plumsteads</t>
  </si>
  <si>
    <t>Chislehurst North</t>
  </si>
  <si>
    <t>Chislehurst East &amp; Hoblingwell Wood</t>
  </si>
  <si>
    <t>Widmore</t>
  </si>
  <si>
    <t>Bromsgrove Stoney Hill</t>
  </si>
  <si>
    <t>Marlbrook &amp; Lickey End</t>
  </si>
  <si>
    <t>Stoke Heath, Finstall &amp; Bentley</t>
  </si>
  <si>
    <t>Churchgate</t>
  </si>
  <si>
    <t>Flamstead End</t>
  </si>
  <si>
    <t>Beeston Town</t>
  </si>
  <si>
    <t>Oakley, Brill &amp; Edgcott</t>
  </si>
  <si>
    <t>Buckingham South, Maids Moreton &amp; Akeley</t>
  </si>
  <si>
    <t>Cheddington, Pitstone &amp; Edlesborough</t>
  </si>
  <si>
    <t>Worminghall, Long Crendon &amp; Cuddington</t>
  </si>
  <si>
    <t>Marsh Gibbon, Steeple Claydon &amp; Tingewick</t>
  </si>
  <si>
    <t>Granborough, Stewkley &amp; Great Brickhill</t>
  </si>
  <si>
    <t>Wing, Wingrave &amp; Bierton</t>
  </si>
  <si>
    <t>Winslow &amp; Padbury</t>
  </si>
  <si>
    <t>Hapton &amp; Lowerhouse</t>
  </si>
  <si>
    <t>Mayfield, Rocester &amp; Bramshall</t>
  </si>
  <si>
    <t>Rolleston-on-Dove &amp; Tutbury</t>
  </si>
  <si>
    <t>Prestwich Clough &amp; Rainsough</t>
  </si>
  <si>
    <t>Barrow, Chedburgh &amp; Sicklesmere</t>
  </si>
  <si>
    <t>Ixworth, Honington &amp; Barnham</t>
  </si>
  <si>
    <t>Rickinghall, Walsham le Willows &amp; Gislingham</t>
  </si>
  <si>
    <t>Brighouse</t>
  </si>
  <si>
    <t>Clifton &amp; Bailiff Bridge</t>
  </si>
  <si>
    <t>Elland</t>
  </si>
  <si>
    <t>North Dulwich</t>
  </si>
  <si>
    <t>Nunhead South &amp; Newlands</t>
  </si>
  <si>
    <t>Ponsanooth, Mabe Burnthouse &amp; Constantine</t>
  </si>
  <si>
    <t>Central &amp; West Cambridge</t>
  </si>
  <si>
    <t>Hednesford Pye Green</t>
  </si>
  <si>
    <t>Rugeley South &amp; Brereton</t>
  </si>
  <si>
    <t>Rugeley North &amp; Etchinghill</t>
  </si>
  <si>
    <t>Blean Forest, Chartham Hatch &amp; University</t>
  </si>
  <si>
    <t>Llandough &amp; Cogan</t>
  </si>
  <si>
    <t>Pwll-mawr &amp; St Mellons East</t>
  </si>
  <si>
    <t>St Mellons West</t>
  </si>
  <si>
    <t>Creigiau, Pentyrch &amp; St Fagans</t>
  </si>
  <si>
    <t>South Riverside</t>
  </si>
  <si>
    <t>Raffles &amp; Morton</t>
  </si>
  <si>
    <t>Wetheral, Corby &amp; Geltsdale</t>
  </si>
  <si>
    <t>Llandybie &amp; Saron</t>
  </si>
  <si>
    <t>Beddington</t>
  </si>
  <si>
    <t>Carshalton Village</t>
  </si>
  <si>
    <t>Carshalton Beeches &amp; Banstead Road</t>
  </si>
  <si>
    <t>Middleton Circle</t>
  </si>
  <si>
    <t>Carshalton on the Hill</t>
  </si>
  <si>
    <t>Bampton, Holcombe &amp; Westleigh</t>
  </si>
  <si>
    <t>Bradninch, Silverton &amp; Thorverton</t>
  </si>
  <si>
    <t>Cranbrook, Broadclyst &amp; Stoke Canon</t>
  </si>
  <si>
    <t>Hatherleigh, Exbourne &amp; North Tawton</t>
  </si>
  <si>
    <t>Morchard Bishop, Copplestone &amp; Newton St Cyres</t>
  </si>
  <si>
    <t>Moretonhampstead, Lustleigh &amp; East Dartmoor</t>
  </si>
  <si>
    <t>Tedburn, Shillingford &amp; Higher Ashton</t>
  </si>
  <si>
    <t>Debenham, Stonham &amp; Coddenham</t>
  </si>
  <si>
    <t>Eye, Palgrave &amp; Occold</t>
  </si>
  <si>
    <t>Westerfield, Grundisburgh &amp; Bredfield</t>
  </si>
  <si>
    <t>Fressingfield, Laxfield &amp; Worlingworth</t>
  </si>
  <si>
    <t>Bixley, Warren Heath &amp; Nacton</t>
  </si>
  <si>
    <t>Borth &amp; Bont-goch</t>
  </si>
  <si>
    <t>Birstall Central</t>
  </si>
  <si>
    <t>Wymeswold, Rearsby &amp; Cossington</t>
  </si>
  <si>
    <t>Aylesford, Wouldham &amp; Blue Bell Hill</t>
  </si>
  <si>
    <t>Bramhall South &amp; Woodford</t>
  </si>
  <si>
    <t>Bramhall West</t>
  </si>
  <si>
    <t>Cheadle Hulme Orrishmere</t>
  </si>
  <si>
    <t>Cheadle East</t>
  </si>
  <si>
    <t>Cheadle Hulme West</t>
  </si>
  <si>
    <t>Gatley South &amp; Cheadle West</t>
  </si>
  <si>
    <t>Hazel Grove East &amp; South</t>
  </si>
  <si>
    <t>Hazel Grove West</t>
  </si>
  <si>
    <t>South Broomfield</t>
  </si>
  <si>
    <t>Great Baddow North &amp; East</t>
  </si>
  <si>
    <t>Great Baddow South &amp; West</t>
  </si>
  <si>
    <t>Alstone &amp; St Mark's</t>
  </si>
  <si>
    <t>Amersham-on-the-Hill &amp; Chesham Bois</t>
  </si>
  <si>
    <t>Old Amersham</t>
  </si>
  <si>
    <t>Chalfont St Giles, Seer Green &amp; Jordans</t>
  </si>
  <si>
    <t>Knotty Green &amp; Holmer Green</t>
  </si>
  <si>
    <t>Hyde Heath, Bellingdon &amp; Latimer</t>
  </si>
  <si>
    <t>Little Chalfont</t>
  </si>
  <si>
    <t>Newbold</t>
  </si>
  <si>
    <t>Inkersall Green &amp; Duckmanton</t>
  </si>
  <si>
    <t>Tangmere, Mundham &amp; Hunston</t>
  </si>
  <si>
    <t>Stockbridge &amp; Fishbourne</t>
  </si>
  <si>
    <t>Wittering &amp; Birdham</t>
  </si>
  <si>
    <t>Fulbourne Road &amp; Walthamstow Forest</t>
  </si>
  <si>
    <t>Bradford-on-Avon</t>
  </si>
  <si>
    <t>Chippenham South &amp; East</t>
  </si>
  <si>
    <t>Winsley, Westwood &amp; Holt</t>
  </si>
  <si>
    <t>Brunswick Park Road</t>
  </si>
  <si>
    <t>Eccleston &amp; Charnock Richard</t>
  </si>
  <si>
    <t>Jumpers Common &amp; Fairmile</t>
  </si>
  <si>
    <t>Fitzrovia West &amp; Soho</t>
  </si>
  <si>
    <t>Strand, St James &amp; Mayfair</t>
  </si>
  <si>
    <t>Esh Winning &amp; Ushaw Moor</t>
  </si>
  <si>
    <t>Bangor-on-Dee, Overton &amp; Penley</t>
  </si>
  <si>
    <t>Cefn Mawr</t>
  </si>
  <si>
    <t>Coedpoeth &amp; Brymbo</t>
  </si>
  <si>
    <t>Johnstown North &amp; Rhostyllen</t>
  </si>
  <si>
    <t>Corwen, Llanelidan &amp; Efenechdyd</t>
  </si>
  <si>
    <t>Ruabon &amp; Marchwiel</t>
  </si>
  <si>
    <t>Upper Colwyn Bay</t>
  </si>
  <si>
    <t>Mile End &amp; Braiswick</t>
  </si>
  <si>
    <t>Scapegoat Hill, Outlane &amp; West Golcar</t>
  </si>
  <si>
    <t>Buglawton</t>
  </si>
  <si>
    <t>Hightown, Mossley &amp; Timbersbrook</t>
  </si>
  <si>
    <t>Congleton West Heath</t>
  </si>
  <si>
    <t>Cleator Moor, Frizington &amp; Ennerdale</t>
  </si>
  <si>
    <t>East Cockermouth &amp; Buttermere</t>
  </si>
  <si>
    <t>West Cockermouth &amp; Great Broughton</t>
  </si>
  <si>
    <t>Thornhill, Gosforth &amp; Seascale</t>
  </si>
  <si>
    <t>Corby Town</t>
  </si>
  <si>
    <t>King's Cliffe, Woodnewton &amp; Easton</t>
  </si>
  <si>
    <t>Thrapston &amp; Brigstock</t>
  </si>
  <si>
    <t>Henley Green &amp; Wood End</t>
  </si>
  <si>
    <t>Holbrooks</t>
  </si>
  <si>
    <t>Radford East</t>
  </si>
  <si>
    <t>Whoberley</t>
  </si>
  <si>
    <t>Cannon Park &amp; University</t>
  </si>
  <si>
    <t>Earlsdon &amp; Canley Gardens</t>
  </si>
  <si>
    <t>Maidenbower West &amp; Furnace Green</t>
  </si>
  <si>
    <t>Crewe Mill Street &amp; College</t>
  </si>
  <si>
    <t>Haslington &amp; Weston</t>
  </si>
  <si>
    <t>Nantwich South East &amp; Wybunbury</t>
  </si>
  <si>
    <t>South Norwood Park</t>
  </si>
  <si>
    <t>Croydon Minster &amp; Waddon North</t>
  </si>
  <si>
    <t>Woodside &amp; Ashburton</t>
  </si>
  <si>
    <t>Upper Norwood</t>
  </si>
  <si>
    <t>Norbury West</t>
  </si>
  <si>
    <t>Norbury East</t>
  </si>
  <si>
    <t>South Norwood Hill</t>
  </si>
  <si>
    <t>Sanderstead</t>
  </si>
  <si>
    <t>Albert Hill &amp; Red Hall</t>
  </si>
  <si>
    <t>Blisworth, Roade &amp; Yardley Gobion</t>
  </si>
  <si>
    <t>Clipston, Naseby &amp; Yelvertoft</t>
  </si>
  <si>
    <t>Daventry South &amp; Southbrook</t>
  </si>
  <si>
    <t>Earls Barton &amp; Great Doddington</t>
  </si>
  <si>
    <t>Harpole, Kislingbury &amp; Bugbrooke</t>
  </si>
  <si>
    <t>Heaton Chapel &amp; Shaw Road</t>
  </si>
  <si>
    <t>Central Reddish</t>
  </si>
  <si>
    <t>Reddish Vale View</t>
  </si>
  <si>
    <t>South Reddish &amp; Heaton Norris</t>
  </si>
  <si>
    <t>North Reddish</t>
  </si>
  <si>
    <t>New Normanton</t>
  </si>
  <si>
    <t>Wilmorton &amp; Alvaston Village</t>
  </si>
  <si>
    <t>Bakewell North, Baslow &amp; Calver</t>
  </si>
  <si>
    <t>Doveridge, Brailsford &amp; Bradley</t>
  </si>
  <si>
    <t>Duffield, Quarndon &amp; Kirk Langley</t>
  </si>
  <si>
    <t>Matlock South, Cromford &amp; Winster</t>
  </si>
  <si>
    <t>Bawtry, Austerfield &amp; Hayfield</t>
  </si>
  <si>
    <t>Hatfield West</t>
  </si>
  <si>
    <t>Hexthorpe &amp; Balby North</t>
  </si>
  <si>
    <t>Adwick le Street &amp; Woodlands</t>
  </si>
  <si>
    <t>Askern, Campsall &amp; Norton</t>
  </si>
  <si>
    <t>Sprotbrough</t>
  </si>
  <si>
    <t>Deal North &amp; West</t>
  </si>
  <si>
    <t>Loughborough Road</t>
  </si>
  <si>
    <t>Leigham Vale &amp; Royal Circus</t>
  </si>
  <si>
    <t>West Norwood West &amp; Streatham East</t>
  </si>
  <si>
    <t>Bala &amp; Mawddwy</t>
  </si>
  <si>
    <t>East Acton</t>
  </si>
  <si>
    <t>Northfields</t>
  </si>
  <si>
    <t>South Acton</t>
  </si>
  <si>
    <t>Greenford North</t>
  </si>
  <si>
    <t>Bilton Road</t>
  </si>
  <si>
    <t>Perivale</t>
  </si>
  <si>
    <t>Norwood Green North &amp; Windmill Park</t>
  </si>
  <si>
    <t>East Ham West</t>
  </si>
  <si>
    <t>East Ham South West</t>
  </si>
  <si>
    <t>Smallfield &amp; Felbridge</t>
  </si>
  <si>
    <t>South Lancing</t>
  </si>
  <si>
    <t>North Lancing</t>
  </si>
  <si>
    <t>Holme, Melbourne &amp; Bubwith</t>
  </si>
  <si>
    <t>Ratton</t>
  </si>
  <si>
    <t>Eastleigh West</t>
  </si>
  <si>
    <t>Churton, Farndon &amp; Malpas</t>
  </si>
  <si>
    <t>Bury Street West &amp; Village Road</t>
  </si>
  <si>
    <t>Little Sutton North &amp; Overpool</t>
  </si>
  <si>
    <t>Hooton, Willaston &amp; Ness</t>
  </si>
  <si>
    <t>Roundhay Park &amp; Slaid Hill</t>
  </si>
  <si>
    <t>Kidbrooke South</t>
  </si>
  <si>
    <t>Kidbrooke North</t>
  </si>
  <si>
    <t>Bullsmoor &amp; Freezywater</t>
  </si>
  <si>
    <t>Loughton South</t>
  </si>
  <si>
    <t>Leatherhead South &amp; Ashtead South</t>
  </si>
  <si>
    <t>Crossway Park</t>
  </si>
  <si>
    <t>Lesnes Abbey</t>
  </si>
  <si>
    <t>Hinchley Wood &amp; Weston Green</t>
  </si>
  <si>
    <t>Pennsylvania &amp; University</t>
  </si>
  <si>
    <t>Heavitree East &amp; Whipton South</t>
  </si>
  <si>
    <t>Pinhoe &amp; Whipton North</t>
  </si>
  <si>
    <t>North Hyde &amp; North Cranford</t>
  </si>
  <si>
    <t>Finchley Central</t>
  </si>
  <si>
    <t>Dymchurch, St Mary's Bay &amp; Brookland</t>
  </si>
  <si>
    <t>Folkestone Morehall &amp; Sandgate</t>
  </si>
  <si>
    <t>Cheriton &amp; Horn Street</t>
  </si>
  <si>
    <t>Lyminge, Densole &amp; Elham</t>
  </si>
  <si>
    <t>Saltwood, Seabrook &amp; Etchinghill</t>
  </si>
  <si>
    <t>Bream, Pillowell &amp; Yorkley</t>
  </si>
  <si>
    <t>Dymock, Hartpury &amp; Huntley</t>
  </si>
  <si>
    <t>Cleeve Hill, Gotherington &amp; Apperley</t>
  </si>
  <si>
    <t>Tidenham &amp; Woolaston</t>
  </si>
  <si>
    <t>Clifton &amp; Newton-with-Scales</t>
  </si>
  <si>
    <t>Lea &amp; Marina</t>
  </si>
  <si>
    <t>St Annes Town</t>
  </si>
  <si>
    <t>St Annes North &amp; Airport</t>
  </si>
  <si>
    <t>Caistor, Kelsey &amp; Keelby</t>
  </si>
  <si>
    <t>Morton, Blyton &amp; Scotter</t>
  </si>
  <si>
    <t>Nettleham, Sudbrooke &amp; Scothern</t>
  </si>
  <si>
    <t>Wragby, Roughton &amp; Ludford</t>
  </si>
  <si>
    <t>Belle Vale</t>
  </si>
  <si>
    <t>Halewood Central</t>
  </si>
  <si>
    <t>Halewood North</t>
  </si>
  <si>
    <t>Halewood South</t>
  </si>
  <si>
    <t>Gateacre</t>
  </si>
  <si>
    <t>Woolton</t>
  </si>
  <si>
    <t>Dunston &amp; Teams</t>
  </si>
  <si>
    <t>Rainham South East</t>
  </si>
  <si>
    <t>Rainham South West</t>
  </si>
  <si>
    <t>Rainham North West</t>
  </si>
  <si>
    <t>Mumbles &amp; Newton</t>
  </si>
  <si>
    <t>Harlaxton, Colsterworth &amp; South Witham</t>
  </si>
  <si>
    <t>Corby Glen, Ropsley &amp; Grantham Outskirts</t>
  </si>
  <si>
    <t>Langtoft, Thurlby &amp; Uffington</t>
  </si>
  <si>
    <t>Stamford Central, West and South</t>
  </si>
  <si>
    <t>Great Coates &amp; The Willows</t>
  </si>
  <si>
    <t>Laceby Acres &amp; Wybers Wood</t>
  </si>
  <si>
    <t>Littlefield South &amp; Grange</t>
  </si>
  <si>
    <t>Bradwell South &amp; Hopton</t>
  </si>
  <si>
    <t>Fleggburgh, Rollesby &amp; Martham</t>
  </si>
  <si>
    <t>Gorleston South &amp; Beach</t>
  </si>
  <si>
    <t>Westcombe Park &amp; Maze Hill</t>
  </si>
  <si>
    <t>Bellfields, Slyfield &amp; Weyfield</t>
  </si>
  <si>
    <t>Burpham North &amp; Merrow East</t>
  </si>
  <si>
    <t>Onslow Village and University</t>
  </si>
  <si>
    <t>Burpham, Boxgrove &amp; Merrow West</t>
  </si>
  <si>
    <t>Park Barn &amp; Royal Surrey</t>
  </si>
  <si>
    <t>Amhurst Road &amp; Pembury Estate</t>
  </si>
  <si>
    <t>Hackney Central</t>
  </si>
  <si>
    <t>London Fields &amp; Mare Street</t>
  </si>
  <si>
    <t>Shell Corner &amp; Hurst Green</t>
  </si>
  <si>
    <t>Halesowen Town</t>
  </si>
  <si>
    <t>Upton Rocks</t>
  </si>
  <si>
    <t>Hale Bank</t>
  </si>
  <si>
    <t>Grange, Halton Brook &amp; Hallwood Park</t>
  </si>
  <si>
    <t>Wormholt Road</t>
  </si>
  <si>
    <t>Hampstead Town</t>
  </si>
  <si>
    <t>Fleckney, Kilworth &amp; Foxton</t>
  </si>
  <si>
    <t>Market Harborough West, Great Bowden &amp; Lubenham</t>
  </si>
  <si>
    <t>Oadby North &amp; East</t>
  </si>
  <si>
    <t>Oadby South &amp; West</t>
  </si>
  <si>
    <t>Old Harlow &amp; Newhall</t>
  </si>
  <si>
    <t>Boroughbridge &amp; Marton-cum-Grafton</t>
  </si>
  <si>
    <t>Killinghall &amp; Hampsthwaite</t>
  </si>
  <si>
    <t>Spofforth, Burn Bridge &amp; Huby</t>
  </si>
  <si>
    <t>Hatch End North</t>
  </si>
  <si>
    <t>Harrow Weald</t>
  </si>
  <si>
    <t>Hatch End South</t>
  </si>
  <si>
    <t>Stanmore Uxbridge Road</t>
  </si>
  <si>
    <t>Greenhill South</t>
  </si>
  <si>
    <t>Greenhill North</t>
  </si>
  <si>
    <t>The Fens, Elwick &amp; Hart</t>
  </si>
  <si>
    <t>Alresford, Great Bentley &amp; Thorrington</t>
  </si>
  <si>
    <t>Layer-de-la-Haye, Abberton &amp; Mersea East</t>
  </si>
  <si>
    <t>Horkesley Heath, Langham &amp; Dedham</t>
  </si>
  <si>
    <t>Westfield, Fairlight &amp; Broad Oak</t>
  </si>
  <si>
    <t>Purbrook &amp; Widley</t>
  </si>
  <si>
    <t>Yeading North</t>
  </si>
  <si>
    <t>Yeading West</t>
  </si>
  <si>
    <t>Marple Bridge &amp; Mellor</t>
  </si>
  <si>
    <t>Marple &amp; Hawk Green</t>
  </si>
  <si>
    <t>Marple &amp; Rose Hill</t>
  </si>
  <si>
    <t>Offerton East &amp; Bosden Farm</t>
  </si>
  <si>
    <t>Romiley &amp; Compstall</t>
  </si>
  <si>
    <t>Boxmoor &amp; Apsley</t>
  </si>
  <si>
    <t>Markyate, Flamstead &amp; Gaddesden</t>
  </si>
  <si>
    <t>Maylands &amp; Adeyfield</t>
  </si>
  <si>
    <t>Ryhill &amp; South Hiendley</t>
  </si>
  <si>
    <t>Colindale</t>
  </si>
  <si>
    <t>Berinsfield &amp; Wittenham</t>
  </si>
  <si>
    <t>Hagbourne, Moreton &amp; Cholsey</t>
  </si>
  <si>
    <t>Bellingham, Otterburn &amp; Redesdale</t>
  </si>
  <si>
    <t>Stocksfield, Riding Mill &amp; Corbridge</t>
  </si>
  <si>
    <t>Buxton Burbage &amp; Harpur Hill</t>
  </si>
  <si>
    <t>Great Ashby, Ashwell &amp; Barley</t>
  </si>
  <si>
    <t>Ickleford, Great Offley &amp; Whitwell</t>
  </si>
  <si>
    <t>Camden Road South</t>
  </si>
  <si>
    <t>Fitzrovia East &amp; Bloomsbury West</t>
  </si>
  <si>
    <t>Petersfield Avenue &amp; Duck Wood</t>
  </si>
  <si>
    <t>Harold Park &amp; Harold Wood</t>
  </si>
  <si>
    <t>Highgate Wood</t>
  </si>
  <si>
    <t>Littlehaven</t>
  </si>
  <si>
    <t>Rudgwick, Slinfold &amp; Barns Green</t>
  </si>
  <si>
    <t>Rusper, Faygate &amp; Leechpool</t>
  </si>
  <si>
    <t>Harraton, Rickleton &amp; Fatfield</t>
  </si>
  <si>
    <t>Herrington &amp; Doxford</t>
  </si>
  <si>
    <t>Houghton Town</t>
  </si>
  <si>
    <t>Newbottle &amp; Penshaw</t>
  </si>
  <si>
    <t>Hove Central</t>
  </si>
  <si>
    <t>King Alfred</t>
  </si>
  <si>
    <t>Brampton, the Stukeleys and the Alconburys</t>
  </si>
  <si>
    <t>Little Paxton, Love's Farm &amp; Great Gransden</t>
  </si>
  <si>
    <t>St Neots Priory Park</t>
  </si>
  <si>
    <t>Accrington West</t>
  </si>
  <si>
    <t>Aldborough Hatch</t>
  </si>
  <si>
    <t>Clayhall South</t>
  </si>
  <si>
    <t>Barkingside North</t>
  </si>
  <si>
    <t>Clayhall North</t>
  </si>
  <si>
    <t>Seven Kings Meads Lane</t>
  </si>
  <si>
    <t>Valentines Park &amp; Cranbrook</t>
  </si>
  <si>
    <t>Broke Hall</t>
  </si>
  <si>
    <t>Brighstone &amp; Shalfleet</t>
  </si>
  <si>
    <t>Newport Central &amp; Parkhurst West</t>
  </si>
  <si>
    <t>Newport East &amp; Parkhurst East</t>
  </si>
  <si>
    <t>Newport South &amp; West</t>
  </si>
  <si>
    <t>Ryde South</t>
  </si>
  <si>
    <t>Shanklin West &amp; Newchurch</t>
  </si>
  <si>
    <t>Niton, Shorwell &amp; Godshill</t>
  </si>
  <si>
    <t>Ventnor &amp; Wroxall</t>
  </si>
  <si>
    <t>Finsbury Park West</t>
  </si>
  <si>
    <t>Archway West</t>
  </si>
  <si>
    <t>Highbury</t>
  </si>
  <si>
    <t>Gillespie Road</t>
  </si>
  <si>
    <t>Canonbury East &amp; Mildmay Park</t>
  </si>
  <si>
    <t>Archway East</t>
  </si>
  <si>
    <t>Caledonian Road</t>
  </si>
  <si>
    <t>Islington East &amp; Arlington</t>
  </si>
  <si>
    <t>Islington North &amp; Canonbury West</t>
  </si>
  <si>
    <t>Angel</t>
  </si>
  <si>
    <t>North Blackwood, Argoed &amp; Markham</t>
  </si>
  <si>
    <t>Keighley Oakworth Road &amp; West Lane</t>
  </si>
  <si>
    <t>Cubbington, Stoneleigh &amp; Radford Semele</t>
  </si>
  <si>
    <t>Dunchurch, Stretton-on-Dunsmore &amp; Marton</t>
  </si>
  <si>
    <t>Harbury, Long Itchington &amp; Fenny Compton</t>
  </si>
  <si>
    <t>Kineton, Tysoe &amp; Warmington</t>
  </si>
  <si>
    <t>Southam, Stockton &amp; Napton</t>
  </si>
  <si>
    <t>Wolston, Binley Woods &amp; Ryton</t>
  </si>
  <si>
    <t>Notting Hill South</t>
  </si>
  <si>
    <t>Ladbroke Grove</t>
  </si>
  <si>
    <t>Burton Latimer, Broughton &amp; Mawsley</t>
  </si>
  <si>
    <t>Kettering Central East</t>
  </si>
  <si>
    <t>Kettering Town &amp; West</t>
  </si>
  <si>
    <t>Southcoates Central &amp; Docks</t>
  </si>
  <si>
    <t>Chanterlands Avenue</t>
  </si>
  <si>
    <t>Hull City Centre</t>
  </si>
  <si>
    <t>Marshfield, Wick &amp; Hawkesbury</t>
  </si>
  <si>
    <t>Pucklechurch &amp; Westerleigh</t>
  </si>
  <si>
    <t>Kirkby South West &amp; Field Lane</t>
  </si>
  <si>
    <t>Knowsley Village &amp; Southdene</t>
  </si>
  <si>
    <t>Prescot</t>
  </si>
  <si>
    <t>Bonds, Bilsborrow &amp; Wyresdale</t>
  </si>
  <si>
    <t>Fleetwood Town</t>
  </si>
  <si>
    <t>Fleetwood Warren</t>
  </si>
  <si>
    <t>Fleetwood Rossall &amp; Chatsworth</t>
  </si>
  <si>
    <t>Preesall, Stalmine &amp; Hambleton</t>
  </si>
  <si>
    <t>Lancaster East</t>
  </si>
  <si>
    <t>Beeston East</t>
  </si>
  <si>
    <t>University &amp; Little Woodhouse</t>
  </si>
  <si>
    <t>Alwoodley</t>
  </si>
  <si>
    <t>Belgrave North West</t>
  </si>
  <si>
    <t>Belgrave North East</t>
  </si>
  <si>
    <t>Evington</t>
  </si>
  <si>
    <t>North Evington &amp; Rowlatts Hill</t>
  </si>
  <si>
    <t>Knighton</t>
  </si>
  <si>
    <t>West Knighton</t>
  </si>
  <si>
    <t>Braunstone Park East</t>
  </si>
  <si>
    <t>Braunstone Park West</t>
  </si>
  <si>
    <t>Abram &amp; Bickershaw</t>
  </si>
  <si>
    <t>Astley, Blackmoor &amp; Mosley Common</t>
  </si>
  <si>
    <t>Leigh East &amp; Higher Folds</t>
  </si>
  <si>
    <t>Hailsham North, Alfriston &amp; East Dean</t>
  </si>
  <si>
    <t>Lewes Central &amp; East</t>
  </si>
  <si>
    <t>Wivelsfield Green, Ditchling &amp; Rodmell</t>
  </si>
  <si>
    <t>Forster Park &amp; Southend</t>
  </si>
  <si>
    <t>Catford East &amp; Mountsfield Park</t>
  </si>
  <si>
    <t>Manor House</t>
  </si>
  <si>
    <t>Anerley North &amp; Penge West</t>
  </si>
  <si>
    <t>Anerley South</t>
  </si>
  <si>
    <t>Forest Hill West</t>
  </si>
  <si>
    <t>Forest Hill East</t>
  </si>
  <si>
    <t>Perry Vale</t>
  </si>
  <si>
    <t>Hither Green</t>
  </si>
  <si>
    <t>Loampit &amp; Hilly Fields</t>
  </si>
  <si>
    <t>Leytonstone North</t>
  </si>
  <si>
    <t>Wanstead Flats</t>
  </si>
  <si>
    <t>Burntwood Chasetown</t>
  </si>
  <si>
    <t>Burntwood North East &amp; Longdon</t>
  </si>
  <si>
    <t>Whittington, Hopwas &amp; Clifton Campville</t>
  </si>
  <si>
    <t>Birchwood West</t>
  </si>
  <si>
    <t>Hartsholme &amp; Birchwood East</t>
  </si>
  <si>
    <t>Skellingthorpe, Witham &amp; Bassingham</t>
  </si>
  <si>
    <t>Kirkdale South &amp; Vauxhall</t>
  </si>
  <si>
    <t>St Michael's &amp; Otterspool</t>
  </si>
  <si>
    <t>Fazakerley North</t>
  </si>
  <si>
    <t>Walton Vale</t>
  </si>
  <si>
    <t>Croxteth West &amp; Gillmoss</t>
  </si>
  <si>
    <t>Childwall West &amp; Wavertree Green</t>
  </si>
  <si>
    <t>Croxteth East</t>
  </si>
  <si>
    <t>Llanelli West</t>
  </si>
  <si>
    <t>Pembrey &amp; Burry Port</t>
  </si>
  <si>
    <t>Loughborough Dishley &amp; Hathern</t>
  </si>
  <si>
    <t>Loughborough Garendon</t>
  </si>
  <si>
    <t>Loughborough Lemyngton &amp; Hastings</t>
  </si>
  <si>
    <t>Loughborough Storer &amp; Queen's Park</t>
  </si>
  <si>
    <t>Little Cawthorpe &amp; South Wolds</t>
  </si>
  <si>
    <t>Alveley, Claverley &amp; Worfield</t>
  </si>
  <si>
    <t>Bishop's Castle, Brockton &amp; Chirbury</t>
  </si>
  <si>
    <t>Cleobury Mortimer, Burford &amp; Ashford Carbonell</t>
  </si>
  <si>
    <t>Central Luton &amp; Park Town</t>
  </si>
  <si>
    <t>Macclesfield East &amp; Hurdsfield</t>
  </si>
  <si>
    <t>Wokingham North &amp; Hurst</t>
  </si>
  <si>
    <t>Pinkney's Green &amp; Furze Platt Road</t>
  </si>
  <si>
    <t>Cranbrook, Sissinghurst &amp; Frittenden</t>
  </si>
  <si>
    <t>Hawkhurst, Benenden &amp; Sandhurst</t>
  </si>
  <si>
    <t>Maidstone West</t>
  </si>
  <si>
    <t>Ashton-in-Makerfield West</t>
  </si>
  <si>
    <t>Orrell &amp; Longshaw</t>
  </si>
  <si>
    <t>Margaretting, Stock &amp; Ramsden</t>
  </si>
  <si>
    <t>Mayland, Althorne &amp; Cold Norton</t>
  </si>
  <si>
    <t>University North &amp; Whitworth Street</t>
  </si>
  <si>
    <t>Moss Side West</t>
  </si>
  <si>
    <t>Merseybank &amp; Barlow Moor</t>
  </si>
  <si>
    <t>Withington North &amp; Old Moat</t>
  </si>
  <si>
    <t>Withington West</t>
  </si>
  <si>
    <t>Withington East</t>
  </si>
  <si>
    <t>Abbott Road &amp; Pleasley Hill</t>
  </si>
  <si>
    <t>Church Warsop &amp; Meden Vale</t>
  </si>
  <si>
    <t>Yeoman Hill &amp; Maun Valley</t>
  </si>
  <si>
    <t>Horndean South &amp; Rowlands Castle</t>
  </si>
  <si>
    <t>Horndean North</t>
  </si>
  <si>
    <t>Swanmore, Hambledon &amp; West Meon</t>
  </si>
  <si>
    <t>Whiteley, Knowle &amp; Wickham</t>
  </si>
  <si>
    <t>Dickens Heath, Cheswick Green &amp; Hockley Heath</t>
  </si>
  <si>
    <t>Rhymney, Pontlottyn &amp; Abertysswg</t>
  </si>
  <si>
    <t>Clifton, Meppershall &amp; Stondon</t>
  </si>
  <si>
    <t>Elstow, Shortstown &amp; Wixams</t>
  </si>
  <si>
    <t>Westoning, Harlington &amp; Silsoe</t>
  </si>
  <si>
    <t>Harrold, Chellington &amp; Turvey</t>
  </si>
  <si>
    <t>Blunham, Caldecote &amp; Broom</t>
  </si>
  <si>
    <t>Wootton &amp; Stewartby</t>
  </si>
  <si>
    <t>Breadsall, Little Eaton &amp; Stanley Common</t>
  </si>
  <si>
    <t>Wareham, Sandford &amp; Holton Heath</t>
  </si>
  <si>
    <t>Wayland, Ellingham &amp; Great Hockham</t>
  </si>
  <si>
    <t>Hingham, Morley &amp; Barnham Broom</t>
  </si>
  <si>
    <t>Hockering, Mattishall &amp; Cranworth</t>
  </si>
  <si>
    <t>Droitwich Spa West &amp; North</t>
  </si>
  <si>
    <t>Inkberrow &amp; Flyford Flavell</t>
  </si>
  <si>
    <t>Ayresome</t>
  </si>
  <si>
    <t>Guisborough Outer &amp; Upleatham</t>
  </si>
  <si>
    <t>Boosbeck, Lingdale &amp; Easington</t>
  </si>
  <si>
    <t>Hanslope, Castlethorpe &amp; Sherington</t>
  </si>
  <si>
    <t>Rowan Road</t>
  </si>
  <si>
    <t>Merton Church Road &amp; Phipps Bridge</t>
  </si>
  <si>
    <t>Pollards Hill</t>
  </si>
  <si>
    <t>Cannon Hill</t>
  </si>
  <si>
    <t>Charlwood, Newdigate &amp; Beare Green</t>
  </si>
  <si>
    <t>Gomshall, Shere &amp; Albury</t>
  </si>
  <si>
    <t>Westcott, Ockley &amp; Capel</t>
  </si>
  <si>
    <t>Usk, Goytre &amp; Llangybi Fawr</t>
  </si>
  <si>
    <t>Abermule, Churchstoke &amp; Kerry</t>
  </si>
  <si>
    <t>Llanfair Caereinion &amp; Caersws</t>
  </si>
  <si>
    <t>Montgomery, Trewern &amp; Berriew</t>
  </si>
  <si>
    <t>Morecambe Town</t>
  </si>
  <si>
    <t>Morecambe Westgate</t>
  </si>
  <si>
    <t>Morecambe West End</t>
  </si>
  <si>
    <t>Skerton &amp; Vale</t>
  </si>
  <si>
    <t>Scale Hall &amp; Torrisholme</t>
  </si>
  <si>
    <t>Wrenthorpe &amp; Kirkhamgate</t>
  </si>
  <si>
    <t>Neath Town</t>
  </si>
  <si>
    <t>Ystalyfera &amp; Gwaun-Cae-Gurwen</t>
  </si>
  <si>
    <t>Milford &amp; Lymington South</t>
  </si>
  <si>
    <t>Lymington North &amp; West</t>
  </si>
  <si>
    <t>East Bridgford &amp; Aslockton</t>
  </si>
  <si>
    <t>Fernwood, Farndon &amp; Fiskerton</t>
  </si>
  <si>
    <t>Lowdham, Bleasby &amp; Gunthorpe</t>
  </si>
  <si>
    <t>Muskham, Sutton on Trent &amp; Walesby</t>
  </si>
  <si>
    <t>Tuxford, Markham &amp; Rampton</t>
  </si>
  <si>
    <t>Winthorpe, Coddington &amp; Collingham</t>
  </si>
  <si>
    <t>Chieveley, East Isley &amp; Compton</t>
  </si>
  <si>
    <t>Kintbury &amp; Boxford</t>
  </si>
  <si>
    <t>Thatcham South East &amp; Bradfield</t>
  </si>
  <si>
    <t>Newbury Wash Common</t>
  </si>
  <si>
    <t>Blakelaw</t>
  </si>
  <si>
    <t>City Centre &amp; Arthur's Hill</t>
  </si>
  <si>
    <t>South Jesmond &amp; Sandyford</t>
  </si>
  <si>
    <t>Chesterton &amp; Knutton</t>
  </si>
  <si>
    <t>Newcastle West &amp; Cross Heath</t>
  </si>
  <si>
    <t>Bettws</t>
  </si>
  <si>
    <t>Duffryn &amp; Maesglas</t>
  </si>
  <si>
    <t>Newton Abbot, Town Centre</t>
  </si>
  <si>
    <t>Newton Abbot, Milber &amp; Buckland</t>
  </si>
  <si>
    <t>Newton Abbot, Broadlands &amp; Wolborough</t>
  </si>
  <si>
    <t>Newton Abbot, Highweek</t>
  </si>
  <si>
    <t>Ogwell, Mile End &amp; Teigngrace</t>
  </si>
  <si>
    <t>Ferrybridge &amp; West Knottingley</t>
  </si>
  <si>
    <t>Ferry Fryston</t>
  </si>
  <si>
    <t>Altarnun &amp; Stoke Climsland</t>
  </si>
  <si>
    <t>Barnstaple Pilton</t>
  </si>
  <si>
    <t>Barnstaple Sticklepath</t>
  </si>
  <si>
    <t>Bishop's Nympton, Witheridge &amp; Chulmleigh</t>
  </si>
  <si>
    <t>Bratton Fleming, Goodleigh &amp; Kings Heanton</t>
  </si>
  <si>
    <t>South Molton</t>
  </si>
  <si>
    <t>Woolacombe, Georgeham &amp; Croyde</t>
  </si>
  <si>
    <t>Alderholt &amp; Sixpenny Handley</t>
  </si>
  <si>
    <t>Gillingham Outer, Bourton &amp; Motcombe</t>
  </si>
  <si>
    <t>Sturminster Marshall &amp; Crichel</t>
  </si>
  <si>
    <t>Child Okeford &amp; Iwerne Minster</t>
  </si>
  <si>
    <t>Milborne, Winterborne &amp; Okeford Fitzpaine</t>
  </si>
  <si>
    <t>Chester-le-Street Town &amp; Pelton Fell</t>
  </si>
  <si>
    <t>Wyboston, Great Barford &amp; Cople</t>
  </si>
  <si>
    <t>Coates, Benwick &amp; Pondersbridge</t>
  </si>
  <si>
    <t>Crookham East</t>
  </si>
  <si>
    <t>Fleet South &amp; Pondtail</t>
  </si>
  <si>
    <t>Fleet North, Elvetham Heath &amp; Ancells Farm</t>
  </si>
  <si>
    <t>Hartley Wintney &amp; Heckfield</t>
  </si>
  <si>
    <t>Hook &amp; Rotherwick</t>
  </si>
  <si>
    <t>Odiham &amp; Warnborough</t>
  </si>
  <si>
    <t>Bramley, Sherfield &amp; the Sherbornes</t>
  </si>
  <si>
    <t>Tadley East, Pamber &amp; Silchester</t>
  </si>
  <si>
    <t>Fleet West &amp; Winchfield</t>
  </si>
  <si>
    <t>Yateley East</t>
  </si>
  <si>
    <t>Datchworth, Walkern &amp; Cottered</t>
  </si>
  <si>
    <t>Peasedown &amp; Bathavon West</t>
  </si>
  <si>
    <t>Chew, Bishop Sutton &amp; East Harptree</t>
  </si>
  <si>
    <t>Pensford, Clutton &amp; Temple Cloud</t>
  </si>
  <si>
    <t>Saltford, Farmborough &amp; Timsbury</t>
  </si>
  <si>
    <t>Bromyard &amp; Bishop's Frome</t>
  </si>
  <si>
    <t>Colwall, Cradley &amp; Wellington Heath</t>
  </si>
  <si>
    <t>Kington, Eardisley &amp; Staunton</t>
  </si>
  <si>
    <t>Lugwardine, Withington &amp; Moreton on Lugg</t>
  </si>
  <si>
    <t>Shobdon, Luston &amp; Bodenham</t>
  </si>
  <si>
    <t>Wigmore, Orleton &amp; Brimfield</t>
  </si>
  <si>
    <t>Beeston Regis, Saxthorpe &amp; Aldborough</t>
  </si>
  <si>
    <t>Mundesley, Trunch &amp; Bacton</t>
  </si>
  <si>
    <t>Felmingham, Worstead &amp; Happisburgh</t>
  </si>
  <si>
    <t>Baschurch, Cockshutt &amp; Harmer Hill</t>
  </si>
  <si>
    <t>Gobowen, St Martin's &amp; Weston Rhyn</t>
  </si>
  <si>
    <t>Ruyton-XI-Towns, West Felton &amp; Whittington</t>
  </si>
  <si>
    <t>Woore, Prees &amp; Tilstock</t>
  </si>
  <si>
    <t>Wrington, Felton &amp; Dundry</t>
  </si>
  <si>
    <t>Minster &amp; St-Nicholas-at-Wade</t>
  </si>
  <si>
    <t>Ash Green &amp; Keresley End</t>
  </si>
  <si>
    <t>Hartshill &amp; Ansley</t>
  </si>
  <si>
    <t>New Arley &amp; Fillongley</t>
  </si>
  <si>
    <t>Polesworth, Warton &amp; Austrey</t>
  </si>
  <si>
    <t>Barnack, Wittering &amp; Wansford</t>
  </si>
  <si>
    <t>Glinton, Northborough &amp; Maxey</t>
  </si>
  <si>
    <t>Orton Malborne &amp; Goldhay</t>
  </si>
  <si>
    <t>Somersham, Riptons &amp; Raveleys</t>
  </si>
  <si>
    <t>Stilton, Elton &amp; Folksworth</t>
  </si>
  <si>
    <t>Benfieldside, Hamsterley &amp; Medomsley</t>
  </si>
  <si>
    <t>Bridgehill, Castleside &amp; Harehope Hill</t>
  </si>
  <si>
    <t>Andover London Road &amp; East Anton</t>
  </si>
  <si>
    <t>Andover Central</t>
  </si>
  <si>
    <t>Andover Newbury Road</t>
  </si>
  <si>
    <t>Overton &amp; North Waltham</t>
  </si>
  <si>
    <t>Woolton Hill, Burghclere &amp; Bishops Green</t>
  </si>
  <si>
    <t>Ashby de la Zouch North</t>
  </si>
  <si>
    <t>Ashby de la Zouch South</t>
  </si>
  <si>
    <t>Donisthope &amp; Blackfordby</t>
  </si>
  <si>
    <t>Kegworth &amp; Belton</t>
  </si>
  <si>
    <t>Packington, Ravenstone &amp; Coleorton</t>
  </si>
  <si>
    <t>Hugglescote &amp; Bardon Hill</t>
  </si>
  <si>
    <t>Brancaster, Burnham Market &amp; Docking</t>
  </si>
  <si>
    <t>Town, South Lynn &amp; West Lynn</t>
  </si>
  <si>
    <t>Somerford, Dauntsey &amp; Minety</t>
  </si>
  <si>
    <t>Malmesbury, Crudwell &amp; Oaksey</t>
  </si>
  <si>
    <t>Sutton Benger, Kington &amp; Biddestone</t>
  </si>
  <si>
    <t>Cotton End, Brackmills &amp; Hardingstone</t>
  </si>
  <si>
    <t>Heartsease &amp; Pilling Park</t>
  </si>
  <si>
    <t>New Catton &amp; Mousehold North</t>
  </si>
  <si>
    <t>Thorpe St Andrew South &amp; Dussindale</t>
  </si>
  <si>
    <t>Earlham Road &amp; College Road</t>
  </si>
  <si>
    <t>Thorpe Hamlet &amp; Mousehold South</t>
  </si>
  <si>
    <t>Sneinton</t>
  </si>
  <si>
    <t>Aspley</t>
  </si>
  <si>
    <t>Bestwood</t>
  </si>
  <si>
    <t>Bermuda &amp; Heath End</t>
  </si>
  <si>
    <t>Caldwell &amp; Chilvers Coton</t>
  </si>
  <si>
    <t>Blaengarw, Pontycymer &amp; Bettws</t>
  </si>
  <si>
    <t>Pont-y-clun &amp; Llanharry</t>
  </si>
  <si>
    <t>Clough &amp; Shaw Side</t>
  </si>
  <si>
    <t>Royton East &amp; Cowlishaw</t>
  </si>
  <si>
    <t>Diggle, Delph &amp; Denshaw</t>
  </si>
  <si>
    <t>Greenfield &amp; Uppermill</t>
  </si>
  <si>
    <t>New Delph, Dobcross &amp; Austerlands</t>
  </si>
  <si>
    <t>Springhead &amp; Grasscroft</t>
  </si>
  <si>
    <t>Derker</t>
  </si>
  <si>
    <t>East Central Oxford</t>
  </si>
  <si>
    <t>Grandpont &amp; New Hinksey</t>
  </si>
  <si>
    <t>Abingdon Audlett Drive &amp; Farm Road</t>
  </si>
  <si>
    <t>Abingdon Northcourt &amp; Peachcroft</t>
  </si>
  <si>
    <t>Abingdon Town &amp; West</t>
  </si>
  <si>
    <t>Dean Court, Cumnor &amp; Appleton</t>
  </si>
  <si>
    <t>Radley, Wootton &amp; Marcham</t>
  </si>
  <si>
    <t>Barrowford, Higham &amp; Pendleside</t>
  </si>
  <si>
    <t>East Colne, Foulridge &amp; Trawden</t>
  </si>
  <si>
    <t>Marsden</t>
  </si>
  <si>
    <t>Silkstone, Hoylandswaine &amp; Cawthorne</t>
  </si>
  <si>
    <t>Boltons, Warnell &amp; Solway Coast</t>
  </si>
  <si>
    <t>Longtown &amp; Border</t>
  </si>
  <si>
    <t>Millfield &amp; Bourges Boulevard</t>
  </si>
  <si>
    <t>North Bretton &amp; Westwood</t>
  </si>
  <si>
    <t>Glenholt &amp; Widewell</t>
  </si>
  <si>
    <t>Derriford &amp; Estover</t>
  </si>
  <si>
    <t>Ham, Beacon Park &amp; Pennycross</t>
  </si>
  <si>
    <t>Cattedown &amp; Prince Rock</t>
  </si>
  <si>
    <t>City Centre, Barbican &amp; Sutton Harbour</t>
  </si>
  <si>
    <t>Devonport, Mount Wise &amp; Morice Town</t>
  </si>
  <si>
    <t>Efford, Laira &amp; Crabtree</t>
  </si>
  <si>
    <t>Millbay &amp; Stonehouse</t>
  </si>
  <si>
    <t>Ford &amp; Blockhouse Park</t>
  </si>
  <si>
    <t>Branksome Park, Canford Cliffs &amp; Sandbanks</t>
  </si>
  <si>
    <t>Bromley-by-Bow West</t>
  </si>
  <si>
    <t>Cosham North</t>
  </si>
  <si>
    <t>Old Portsmouth &amp; Southsea Common</t>
  </si>
  <si>
    <t>Southsea Fawcett Road</t>
  </si>
  <si>
    <t>Southsea Haslemere Road</t>
  </si>
  <si>
    <t>Southsea Prince Albert Road</t>
  </si>
  <si>
    <t>Southsea Waverley Road</t>
  </si>
  <si>
    <t>Crundale, Clynderwen &amp; Maenclochog</t>
  </si>
  <si>
    <t>Johnston, Broad Haven &amp; St Ishmaels</t>
  </si>
  <si>
    <t>St Davids &amp; Letterston</t>
  </si>
  <si>
    <t>Brookfield &amp; Holme Slack</t>
  </si>
  <si>
    <t>Farsley South, Stanningley &amp; Pudsey North West</t>
  </si>
  <si>
    <t>Guiseley East &amp; South</t>
  </si>
  <si>
    <t>Guiseley North &amp; West</t>
  </si>
  <si>
    <t>Pudsey South West</t>
  </si>
  <si>
    <t>Rayleigh North East</t>
  </si>
  <si>
    <t>Rayleigh North West</t>
  </si>
  <si>
    <t>Rochford Town &amp; Canewdon</t>
  </si>
  <si>
    <t>Rochford Outer &amp; Hawkwell East</t>
  </si>
  <si>
    <t>Earley</t>
  </si>
  <si>
    <t>Southampton Street &amp; Redlands Road</t>
  </si>
  <si>
    <t>Wokingham Road</t>
  </si>
  <si>
    <t>Redcar Lakes South</t>
  </si>
  <si>
    <t>Redcar Lakes North</t>
  </si>
  <si>
    <t>Redcar Town &amp; Coatham</t>
  </si>
  <si>
    <t>Tonypandy West &amp; Clydach Vale</t>
  </si>
  <si>
    <t>Upper Dales</t>
  </si>
  <si>
    <t>Leyburn, Middleham &amp; Tunstall</t>
  </si>
  <si>
    <t>North Richmondshire</t>
  </si>
  <si>
    <t>Leeming, Pickhill &amp; Thornton</t>
  </si>
  <si>
    <t>North Barnes</t>
  </si>
  <si>
    <t>Mortlake &amp; South Barnes</t>
  </si>
  <si>
    <t>Queen's Road</t>
  </si>
  <si>
    <t>Littleborough North &amp; Calderbook</t>
  </si>
  <si>
    <t>Milnrow West</t>
  </si>
  <si>
    <t>Chilworth, Nursling &amp; Rownhams</t>
  </si>
  <si>
    <t>Tockholes, Edgworth &amp; Hoddlesden</t>
  </si>
  <si>
    <t>Crawshawbooth, Reedsholme &amp; Water</t>
  </si>
  <si>
    <t>Waterfoot &amp; Stacksteads</t>
  </si>
  <si>
    <t>Catcliffe, Treeton &amp; Waverley</t>
  </si>
  <si>
    <t>Laughton &amp; Throapham</t>
  </si>
  <si>
    <t>Dinnington</t>
  </si>
  <si>
    <t>Swallownest &amp; Wales</t>
  </si>
  <si>
    <t>Wickersley South &amp; Bramley South</t>
  </si>
  <si>
    <t>Ravenfield &amp; Bramley North</t>
  </si>
  <si>
    <t>Hillmorton</t>
  </si>
  <si>
    <t>Northwood Hills</t>
  </si>
  <si>
    <t>West Ruislip North</t>
  </si>
  <si>
    <t>Uxbridge Common &amp; Swakeleys</t>
  </si>
  <si>
    <t>West Ruislip South</t>
  </si>
  <si>
    <t>Ottershaw &amp; Lyne</t>
  </si>
  <si>
    <t>Cropwell Bishop, Kinoulton &amp; Upper Broughton</t>
  </si>
  <si>
    <t>Keyworth North, Tollerton &amp; Willoughby</t>
  </si>
  <si>
    <t>Asfordby, Frisby &amp; Old Dalby</t>
  </si>
  <si>
    <t>Bottesford, Harby &amp; Croxton Kerrial</t>
  </si>
  <si>
    <t>Market Overton, Cottesmore &amp; Empingham</t>
  </si>
  <si>
    <t>Ketton, Ryhall &amp; Luffenham</t>
  </si>
  <si>
    <t>Oakham West, Langham &amp; Whissendine</t>
  </si>
  <si>
    <t>Tilton, Billesdon &amp; Great Easton</t>
  </si>
  <si>
    <t>Great Leighs &amp; the Walthams</t>
  </si>
  <si>
    <t>Hatfield Heath, Hallingburys &amp; Rodings</t>
  </si>
  <si>
    <t>Flitch Green, Felsted &amp; High Easter</t>
  </si>
  <si>
    <t>Newport, Littlebury &amp; Clavering</t>
  </si>
  <si>
    <t>Audley End, Ashdon &amp; the Chesterfords</t>
  </si>
  <si>
    <t>Takeley, Airport &amp; Mountfitchet South</t>
  </si>
  <si>
    <t>Thaxted, Great Sampford &amp; Radwinter</t>
  </si>
  <si>
    <t>Cromwell Road &amp; Broad Street</t>
  </si>
  <si>
    <t>Swinton Worsley Road</t>
  </si>
  <si>
    <t>Downton &amp; Morgan's Vale</t>
  </si>
  <si>
    <t>Whaddon, Whiteparish &amp; Winterslow</t>
  </si>
  <si>
    <t>Wilton, Nadder &amp; Ebble</t>
  </si>
  <si>
    <t>Burniston, Sleights &amp; Fylingdales</t>
  </si>
  <si>
    <t>Eastfield, Crossgates &amp; Seamer</t>
  </si>
  <si>
    <t>Falsgrave</t>
  </si>
  <si>
    <t>Ayton &amp; Snainton</t>
  </si>
  <si>
    <t>Whitby South &amp; East</t>
  </si>
  <si>
    <t>Ferryhill East &amp; Cornforth</t>
  </si>
  <si>
    <t>Formby Central &amp; Freshfield South</t>
  </si>
  <si>
    <t>Formby West &amp; Freshfield North</t>
  </si>
  <si>
    <t>Formby South East &amp; Ince Blundell</t>
  </si>
  <si>
    <t>Maghull North West &amp; Lydiate</t>
  </si>
  <si>
    <t>Selby South, Brayton &amp; Barlow</t>
  </si>
  <si>
    <t>Carlton, Hemingbrough &amp; Osgodby</t>
  </si>
  <si>
    <t>Church Fenton, Appleton &amp; Wistow</t>
  </si>
  <si>
    <t>Eggborough, Kellington &amp; Smeaton</t>
  </si>
  <si>
    <t>Hambleton, Monk Fryston &amp; Byram</t>
  </si>
  <si>
    <t>Sevenoaks Town &amp; Weald</t>
  </si>
  <si>
    <t>Broomhill &amp; Lower Crookesmoor</t>
  </si>
  <si>
    <t>Cathedral &amp; Kelham</t>
  </si>
  <si>
    <t>Devonshire Quarter</t>
  </si>
  <si>
    <t>Springvale &amp; Steel Bank</t>
  </si>
  <si>
    <t>Broomhall</t>
  </si>
  <si>
    <t>Highfield &amp; Lowfield</t>
  </si>
  <si>
    <t>Park Hill &amp; Wybourn</t>
  </si>
  <si>
    <t>Beighton</t>
  </si>
  <si>
    <t>Birley</t>
  </si>
  <si>
    <t>Darnall</t>
  </si>
  <si>
    <t>Dore &amp; Whirlow</t>
  </si>
  <si>
    <t>Ecclesall &amp; Greystones</t>
  </si>
  <si>
    <t>Endcliffe &amp; Ranmoor</t>
  </si>
  <si>
    <t>Greenhill &amp; Lowedges</t>
  </si>
  <si>
    <t>Hucknall North &amp; East</t>
  </si>
  <si>
    <t>Shrewsbury Copthorne &amp; Bowbrook</t>
  </si>
  <si>
    <t>Cressage, Dorrington &amp; Pulverbatch</t>
  </si>
  <si>
    <t>Shrewsbury Harlescott &amp; Sundorne</t>
  </si>
  <si>
    <t>Shrewsbury Harlescott Grange</t>
  </si>
  <si>
    <t>Shrewsbury Meole &amp; Kingsland</t>
  </si>
  <si>
    <t>Shrewsbury London Road</t>
  </si>
  <si>
    <t>Shrewsbury Sutton &amp; Coleham</t>
  </si>
  <si>
    <t>Sittingbourne South, Bapchild &amp; Bredgar</t>
  </si>
  <si>
    <t>Masham, Kirkby Malzeard &amp; North Stainley</t>
  </si>
  <si>
    <t>Menwith, Beckwithshaw &amp; Denton Moor</t>
  </si>
  <si>
    <t>Ripon North &amp; West</t>
  </si>
  <si>
    <t>Ripon South &amp; East</t>
  </si>
  <si>
    <t>Settle, Hellifield &amp; Horton</t>
  </si>
  <si>
    <t>Skipton South</t>
  </si>
  <si>
    <t>Carleton, Cowling &amp; Cononley</t>
  </si>
  <si>
    <t>Ancaster, Caythorpe &amp; Claypole</t>
  </si>
  <si>
    <t>Ruskington South, Leasingham &amp; Osbournby</t>
  </si>
  <si>
    <t>Long Bennington, Allington &amp; Barrowby</t>
  </si>
  <si>
    <t>Navenby, Harmston &amp; Brant Broughton</t>
  </si>
  <si>
    <t>Stoke Road &amp; Wexham Road</t>
  </si>
  <si>
    <t>Solihull Lodge</t>
  </si>
  <si>
    <t>Castle Cary &amp; Kenton Mandeville</t>
  </si>
  <si>
    <t>Frome South &amp; East</t>
  </si>
  <si>
    <t>Ilchester, Sparkford &amp; Mudford</t>
  </si>
  <si>
    <t>Langport &amp; Long Sutton</t>
  </si>
  <si>
    <t>Pilton, Butleigh &amp; Alhampton</t>
  </si>
  <si>
    <t>South Petherton, Seavington &amp; Kingsbury</t>
  </si>
  <si>
    <t>Templecombe, Hentsridge &amp; Milborne Port</t>
  </si>
  <si>
    <t>Wincanton, Cheriton &amp; Charlton Horethorne</t>
  </si>
  <si>
    <t>Orsett, Bulphan &amp; Hordon-on-the-Hill</t>
  </si>
  <si>
    <t>Vange &amp; Pitsea</t>
  </si>
  <si>
    <t>Barrington, Orwell &amp; Gamlingay</t>
  </si>
  <si>
    <t>Bassingbourn &amp; the Mordens</t>
  </si>
  <si>
    <t>Duxford, Whittlesford &amp; the Abingtons</t>
  </si>
  <si>
    <t>Longstanton, Swavesey &amp; Oakington</t>
  </si>
  <si>
    <t>Meldreth, Melbourn &amp; Great Chishill</t>
  </si>
  <si>
    <t>Papworth, Caxton &amp; Fen Drayton</t>
  </si>
  <si>
    <t>Castle Gresley, Overseal &amp; Coton</t>
  </si>
  <si>
    <t>Melbourne, Ticknall &amp; Hartshorne</t>
  </si>
  <si>
    <t>Willington North, Findern &amp; Stenson Fields</t>
  </si>
  <si>
    <t>Weymouth Town, Melcombe Regis &amp; Rodwell</t>
  </si>
  <si>
    <t>North Ely</t>
  </si>
  <si>
    <t>South Ely</t>
  </si>
  <si>
    <t>Milton, Fen Ditton &amp; Quy</t>
  </si>
  <si>
    <t>Kingsand, Antony &amp; Maryfield</t>
  </si>
  <si>
    <t>St Germans &amp; St Mellion</t>
  </si>
  <si>
    <t>Moulton, Weston &amp; Whaplode</t>
  </si>
  <si>
    <t>Enderby &amp; Glen Parva</t>
  </si>
  <si>
    <t>Cringleford, Little Melton &amp; Easton</t>
  </si>
  <si>
    <t>Hempnall, Ditchingham &amp; Wortwell</t>
  </si>
  <si>
    <t>Loddon, Surlingham &amp; Alpington</t>
  </si>
  <si>
    <t>Long Stratton, Carlton Rode &amp; Tibenham</t>
  </si>
  <si>
    <t>Mulbarton, Tasburgh &amp; Saxlingham Nethergate</t>
  </si>
  <si>
    <t>Deanshanger, Potterspury &amp; Old Stratford</t>
  </si>
  <si>
    <t>Silverstone &amp; Syresham &amp; Helmdon</t>
  </si>
  <si>
    <t>Leyland South East &amp; Buckshaw Village</t>
  </si>
  <si>
    <t>Leyland South West</t>
  </si>
  <si>
    <t>Featherstone West, Coven &amp; Shareshill</t>
  </si>
  <si>
    <t>Cheslyn Hay</t>
  </si>
  <si>
    <t>Great Wyrley</t>
  </si>
  <si>
    <t>Wombourne Outer, Swindon &amp; Seisdon</t>
  </si>
  <si>
    <t>Acton, Great Waldingfield &amp; Bures</t>
  </si>
  <si>
    <t>Clare, Cavendish &amp; Wickhambrook</t>
  </si>
  <si>
    <t>East Bergholt, Brantham &amp; Capel St Mary</t>
  </si>
  <si>
    <t>Lavenham, Bildeston &amp; Brettenham</t>
  </si>
  <si>
    <t>Leavenheath, Nayland &amp; Boxford</t>
  </si>
  <si>
    <t>Sudbury</t>
  </si>
  <si>
    <t>North Sudbury &amp; Long Melford</t>
  </si>
  <si>
    <t>Ramsgate Ellington</t>
  </si>
  <si>
    <t>Westwood, Northwood &amp; Bromstone</t>
  </si>
  <si>
    <t>Linslade East</t>
  </si>
  <si>
    <t>Linslade West</t>
  </si>
  <si>
    <t>Plympton Underwood</t>
  </si>
  <si>
    <t>Plymstock Goosewell &amp; Staddiscombe</t>
  </si>
  <si>
    <t>Plymstock Elburton</t>
  </si>
  <si>
    <t>Plymstock Hooe &amp; Oreston</t>
  </si>
  <si>
    <t>Woolwell &amp; Lee Mill</t>
  </si>
  <si>
    <t>Yealmpton, Modbury &amp; Aveton Gifford</t>
  </si>
  <si>
    <t>Berkhamsted Town</t>
  </si>
  <si>
    <t>Mill End, Heronsgate &amp; Maple Cross</t>
  </si>
  <si>
    <t>Moor Park &amp; Batchworth</t>
  </si>
  <si>
    <t>Oxhey Hall &amp; Hayling</t>
  </si>
  <si>
    <t>East Harling, Garboldisham &amp; Kenninghall</t>
  </si>
  <si>
    <t>Mundford, Weeting &amp; Forest</t>
  </si>
  <si>
    <t>Thetford South</t>
  </si>
  <si>
    <t>Watlington, Wiggenhall &amp; Terrington St John</t>
  </si>
  <si>
    <t>Farnham Shortheath</t>
  </si>
  <si>
    <t>Hindhead, Beacon Hill &amp; Frensham</t>
  </si>
  <si>
    <t>Wheelerstreet, Wormley &amp; Hambledon</t>
  </si>
  <si>
    <t>Steeple Ashton, North Bradley &amp; Southwick</t>
  </si>
  <si>
    <t>Tisbury, Donhead &amp; Tollard Royal</t>
  </si>
  <si>
    <t>Warminster West &amp; North</t>
  </si>
  <si>
    <t>Dilton Marsh &amp; Bratton</t>
  </si>
  <si>
    <t>Westbury</t>
  </si>
  <si>
    <t>Bitterne East</t>
  </si>
  <si>
    <t>Banister Park &amp; Howard Road</t>
  </si>
  <si>
    <t>Shirley South</t>
  </si>
  <si>
    <t>Birkdale</t>
  </si>
  <si>
    <t>Southport Waterfront</t>
  </si>
  <si>
    <t>Ashford East</t>
  </si>
  <si>
    <t>Ashford West</t>
  </si>
  <si>
    <t>The Camp &amp; Cunningham</t>
  </si>
  <si>
    <t>Townsend &amp; New Greens</t>
  </si>
  <si>
    <t>St Austell North &amp; Carclaze</t>
  </si>
  <si>
    <t>Town Centre East &amp; Fingerpost</t>
  </si>
  <si>
    <t>Stafford North East</t>
  </si>
  <si>
    <t>Mosspit &amp; Silkmore Lane</t>
  </si>
  <si>
    <t>Cheadle North, Alton &amp; Kingsley</t>
  </si>
  <si>
    <t>Biddulph North &amp; Brownlees</t>
  </si>
  <si>
    <t>Blythe Bridge, Forsbrook &amp; Caverswall</t>
  </si>
  <si>
    <t>Ipstones, Warslow &amp; Hamps Valley</t>
  </si>
  <si>
    <t>Central Stockport, Portwood &amp; Shaw Heath</t>
  </si>
  <si>
    <t>Norris Bank</t>
  </si>
  <si>
    <t>Billingham West, Stillington &amp; Longnewton</t>
  </si>
  <si>
    <t>Fairfield</t>
  </si>
  <si>
    <t>Hartburn</t>
  </si>
  <si>
    <t>Thornaby South</t>
  </si>
  <si>
    <t>Thornaby North</t>
  </si>
  <si>
    <t>Birches Head</t>
  </si>
  <si>
    <t>Shelton &amp; Joiner's Square</t>
  </si>
  <si>
    <t>Smallthorne &amp; Sneyd Green</t>
  </si>
  <si>
    <t>Tunstall</t>
  </si>
  <si>
    <t>Great Chell &amp; Packmoor</t>
  </si>
  <si>
    <t>Hollybush &amp; Blurton North</t>
  </si>
  <si>
    <t>Newstead &amp; Blurton South</t>
  </si>
  <si>
    <t>Barlaston, Tittensor &amp; Swynnerton</t>
  </si>
  <si>
    <t>Cheadle Town</t>
  </si>
  <si>
    <t>Cheadle South &amp; Upper Tean</t>
  </si>
  <si>
    <t>Eccleshall &amp; Yarnfield</t>
  </si>
  <si>
    <t>Loggerheads &amp; Baldwins Gate</t>
  </si>
  <si>
    <t>Shipston-on-Stour &amp; Brailes</t>
  </si>
  <si>
    <t>Brixton Hill East</t>
  </si>
  <si>
    <t>Acre Lane</t>
  </si>
  <si>
    <t>Streatham Green</t>
  </si>
  <si>
    <t>Frampton, Whitminster &amp; Eastington</t>
  </si>
  <si>
    <t>Painswick, Bisley &amp; Eastcombe</t>
  </si>
  <si>
    <t>Stroud Town</t>
  </si>
  <si>
    <t>Rendlesham, Orford &amp; Hollesley</t>
  </si>
  <si>
    <t>Southwold, Reydon &amp; Wrentham</t>
  </si>
  <si>
    <t>Trimley &amp; Kirton</t>
  </si>
  <si>
    <t>Yoxford, Wenhaston &amp; Walberswick</t>
  </si>
  <si>
    <t>Millfield</t>
  </si>
  <si>
    <t>Pallion South &amp; High Barnes</t>
  </si>
  <si>
    <t>Pallion North</t>
  </si>
  <si>
    <t>Sunderland Central &amp; Deptford</t>
  </si>
  <si>
    <t>Bon-y-maen</t>
  </si>
  <si>
    <t>Ty-coch</t>
  </si>
  <si>
    <t>Shenstone, Stonnall &amp; Little Aston</t>
  </si>
  <si>
    <t>Wilnecote West &amp; Hockley</t>
  </si>
  <si>
    <t>Fulshaw Park &amp; Lindow</t>
  </si>
  <si>
    <t>Lostock &amp; Wincham</t>
  </si>
  <si>
    <t>Mobberley, Plumley &amp; High Legh</t>
  </si>
  <si>
    <t>Bishops Lydeard &amp; Cotford St Luke</t>
  </si>
  <si>
    <t>Taunton Halcon &amp; Monkton Heathfield</t>
  </si>
  <si>
    <t>Wellington South, Rockwell Green &amp; West Buckland</t>
  </si>
  <si>
    <t>Hollinswood &amp; Randlay</t>
  </si>
  <si>
    <t>Horsehay &amp; The Rock</t>
  </si>
  <si>
    <t>Ironbridge, Admaston &amp; Higher Ercall</t>
  </si>
  <si>
    <t>Swindon Village &amp; Wyman's Brook</t>
  </si>
  <si>
    <t>Bourton-on-the-Water &amp; Vale</t>
  </si>
  <si>
    <t>Cirencester Central</t>
  </si>
  <si>
    <t>Moreton &amp; Stow-on-the-Wold</t>
  </si>
  <si>
    <t>Linton, Tollerton &amp; Raskelf</t>
  </si>
  <si>
    <t>Sheriff Hutton, Slingsby &amp; Swinton</t>
  </si>
  <si>
    <t>Charfield, Wickwar &amp; Iron Acton</t>
  </si>
  <si>
    <t>Grays Chafford Gorges &amp; Orsett Road</t>
  </si>
  <si>
    <t>Honiton North &amp; East</t>
  </si>
  <si>
    <t>Honiton South &amp; West</t>
  </si>
  <si>
    <t>Tiverton West</t>
  </si>
  <si>
    <t>Willand, Sampford Peverell &amp; Halberton</t>
  </si>
  <si>
    <t>Borough Green, Wrotham &amp; Shipbourne</t>
  </si>
  <si>
    <t>Hever, Leigh &amp; Penshurst</t>
  </si>
  <si>
    <t>Tonbridge Higham Wood</t>
  </si>
  <si>
    <t>East Malling, West Malling &amp; Trottiscliffe</t>
  </si>
  <si>
    <t>Tonbridge Trench Wood</t>
  </si>
  <si>
    <t>Summerstown</t>
  </si>
  <si>
    <t>Chelston, Cockington &amp; Livermead</t>
  </si>
  <si>
    <t>St Marychurch &amp; Maidencombe</t>
  </si>
  <si>
    <t>Blaenavon</t>
  </si>
  <si>
    <t>Cwmbran</t>
  </si>
  <si>
    <t>Pontnewydd &amp; Upper Cwmbran</t>
  </si>
  <si>
    <t>Hollybush &amp; Henllys</t>
  </si>
  <si>
    <t>Bere Alston, Buckland Monachorum &amp; Yelverton</t>
  </si>
  <si>
    <t>Holsworthy, Bradworthy &amp; Welcombe</t>
  </si>
  <si>
    <t>Lifton, Lamerton &amp; Bridestowe</t>
  </si>
  <si>
    <t>Marldon, Stoke Gabriel &amp; Kingswear</t>
  </si>
  <si>
    <t>Salcombe, Malborough &amp; Thurlestone</t>
  </si>
  <si>
    <t>Chillington, Torcross &amp; Stoke Fleming</t>
  </si>
  <si>
    <t>Harringay Ladder North</t>
  </si>
  <si>
    <t>Harringay Ladder South</t>
  </si>
  <si>
    <t>Downhills Park</t>
  </si>
  <si>
    <t>West Green &amp; St Ann's</t>
  </si>
  <si>
    <t>Falmouth West &amp; South</t>
  </si>
  <si>
    <t>Shortlanesend, Chacewater &amp; Carnon Downs</t>
  </si>
  <si>
    <t>Ferndale &amp; Hawkenbury</t>
  </si>
  <si>
    <t>Goudhurst, Horsmonden &amp; Lamberhurst</t>
  </si>
  <si>
    <t>Langton Green, Speldhurst &amp; Bidborough</t>
  </si>
  <si>
    <t>Paddock Wood &amp; Five Oak Green</t>
  </si>
  <si>
    <t>Southborough East &amp; Longfield Road</t>
  </si>
  <si>
    <t>Nursery Lands &amp; Hampton North</t>
  </si>
  <si>
    <t>New York</t>
  </si>
  <si>
    <t>Shiremoor North &amp; South Wellfield</t>
  </si>
  <si>
    <t>Tynemouth Priory</t>
  </si>
  <si>
    <t>Whitley Bay Promenade</t>
  </si>
  <si>
    <t>Ogmore-by-Sea &amp; Llandow</t>
  </si>
  <si>
    <t>Durkar &amp; Crigglestone</t>
  </si>
  <si>
    <t>Eastmoor</t>
  </si>
  <si>
    <t>Ossett West</t>
  </si>
  <si>
    <t>Wakefield St John's</t>
  </si>
  <si>
    <t>Liscard</t>
  </si>
  <si>
    <t>Lea Bridge</t>
  </si>
  <si>
    <t>Walthamstow Central</t>
  </si>
  <si>
    <t>Shrivenham, Watchfield &amp; Uffington</t>
  </si>
  <si>
    <t>Sutton Courtenay, Drayton &amp; Steventon</t>
  </si>
  <si>
    <t>Wantage Town</t>
  </si>
  <si>
    <t>South Wantage, Harwell &amp; Blewbury</t>
  </si>
  <si>
    <t>Smethwick North &amp; West</t>
  </si>
  <si>
    <t>Culcheth East &amp; Hollins Green</t>
  </si>
  <si>
    <t>Callands &amp; Old Hall</t>
  </si>
  <si>
    <t>Orford</t>
  </si>
  <si>
    <t>Appleton Thorn, Stretton &amp; Walton</t>
  </si>
  <si>
    <t>Hood Manor &amp; Sankey Bridges</t>
  </si>
  <si>
    <t>Great Sankey</t>
  </si>
  <si>
    <t>Bishops Tachbrook, Barford &amp; Hatton Park</t>
  </si>
  <si>
    <t>Leamington Central &amp; North</t>
  </si>
  <si>
    <t>Warwick South East, Myton &amp; Heathcote</t>
  </si>
  <si>
    <t>Columbia, Barmston &amp; Teal Farm</t>
  </si>
  <si>
    <t>Washington Town Centre &amp; Biddick</t>
  </si>
  <si>
    <t>Buxted, Framfield &amp; Rotherfield</t>
  </si>
  <si>
    <t>Forest Row &amp; Coleman's Hatch</t>
  </si>
  <si>
    <t>Helsby &amp; Kingsley</t>
  </si>
  <si>
    <t>Sandymoor, Daresbury &amp; Preston Brook</t>
  </si>
  <si>
    <t>Finedon, Isham &amp; Harrowden</t>
  </si>
  <si>
    <t>Irchester, Wollaston &amp; Bozeat</t>
  </si>
  <si>
    <t>Rushden West &amp; North</t>
  </si>
  <si>
    <t>Cheddar &amp; Axbridge</t>
  </si>
  <si>
    <t>Shepton Mallet</t>
  </si>
  <si>
    <t>Welwyn &amp; Hatfield Garden Village</t>
  </si>
  <si>
    <t>Beaminster, Maiden Newton &amp; Halstock</t>
  </si>
  <si>
    <t>Charlton Down, Cerne Abbas &amp; Puddletown</t>
  </si>
  <si>
    <t>Dorchester West &amp; Poundbury</t>
  </si>
  <si>
    <t>Yetminster, Bradford Abbas &amp; Longburton</t>
  </si>
  <si>
    <t>Forest Gate North</t>
  </si>
  <si>
    <t>Forest Gate West</t>
  </si>
  <si>
    <t>Aughton</t>
  </si>
  <si>
    <t>Bickerstaffe &amp; Newburgh</t>
  </si>
  <si>
    <t>Ormskirk Town &amp; East</t>
  </si>
  <si>
    <t>Ormskirk North &amp; West</t>
  </si>
  <si>
    <t>Parbold, Appley Bridge &amp; Wrightington</t>
  </si>
  <si>
    <t>Haverhill East &amp; South</t>
  </si>
  <si>
    <t>Kedington, Hundon &amp; Withersfield</t>
  </si>
  <si>
    <t>Abberley, Holt Heath &amp; Hallow</t>
  </si>
  <si>
    <t>Bredon, Ashton &amp; Eckington</t>
  </si>
  <si>
    <t>Broadheath, Sinton &amp; Alfrick</t>
  </si>
  <si>
    <t>Malvern Wells &amp; Priory</t>
  </si>
  <si>
    <t>Kempsey &amp; Ryall</t>
  </si>
  <si>
    <t>Barnard's Green</t>
  </si>
  <si>
    <t>Tenbury Wells, Mamble &amp; Clifton</t>
  </si>
  <si>
    <t>Upton-upon-Severn, Welland &amp; Eldersfield</t>
  </si>
  <si>
    <t>Burton-in-Kendal, Levens &amp; Natland</t>
  </si>
  <si>
    <t>Congresbury &amp; Kewstoke</t>
  </si>
  <si>
    <t>South Worle, West Wick &amp; St Georges</t>
  </si>
  <si>
    <t>Weston Bournville</t>
  </si>
  <si>
    <t>Weston Town</t>
  </si>
  <si>
    <t>Weston Clarence</t>
  </si>
  <si>
    <t>Weston Hillside</t>
  </si>
  <si>
    <t>Weston Milton</t>
  </si>
  <si>
    <t>Weston Uphill</t>
  </si>
  <si>
    <t>Weston Winterstoke</t>
  </si>
  <si>
    <t>Aspull &amp; Red Rock</t>
  </si>
  <si>
    <t>Wigan Marylebone &amp; Bottling Wood</t>
  </si>
  <si>
    <t>Raynes Park</t>
  </si>
  <si>
    <t>Cottenham Park</t>
  </si>
  <si>
    <t>Wimbledon Broadway North</t>
  </si>
  <si>
    <t>Wimbledon Broadway South</t>
  </si>
  <si>
    <t>Wimbledon Hill</t>
  </si>
  <si>
    <t>Chandler's Ford West</t>
  </si>
  <si>
    <t>South Wonston, Sutton Scotney &amp; Micheldever</t>
  </si>
  <si>
    <t>Winchester Central &amp; South</t>
  </si>
  <si>
    <t>Binfield &amp; Popeswood</t>
  </si>
  <si>
    <t>Eastham</t>
  </si>
  <si>
    <t>Heswall</t>
  </si>
  <si>
    <t>Gayton &amp; Lower Heswall</t>
  </si>
  <si>
    <t>Poulton, Raby Mere &amp; Thornton Hough</t>
  </si>
  <si>
    <t>Caldy &amp; Newton</t>
  </si>
  <si>
    <t>Great Totham, Wickham Bishops &amp; Woodham</t>
  </si>
  <si>
    <t>Tollesbury, Tolleshunt &amp; Goldhanger</t>
  </si>
  <si>
    <t>North Witham</t>
  </si>
  <si>
    <t>Chadlington &amp; Wychwoods</t>
  </si>
  <si>
    <t>Kingham, Enstone &amp; Middle Barton</t>
  </si>
  <si>
    <t>Leafield, Minster Lovell &amp; Duckington</t>
  </si>
  <si>
    <t>Pirbright &amp; Normandy</t>
  </si>
  <si>
    <t>Wednesfield North East</t>
  </si>
  <si>
    <t>Bilston Lunt &amp; Loxdale</t>
  </si>
  <si>
    <t>Blakenhall</t>
  </si>
  <si>
    <t>Ettingshall</t>
  </si>
  <si>
    <t>Ettingshall Park</t>
  </si>
  <si>
    <t>Lower Wick &amp; Bromwich Road</t>
  </si>
  <si>
    <t>Flimby, Ellenborough &amp; Broughton Moor</t>
  </si>
  <si>
    <t>Harrington, Stainburn &amp; Great Clifton</t>
  </si>
  <si>
    <t>Maryport, Dearham &amp; Crosby</t>
  </si>
  <si>
    <t>Workington East</t>
  </si>
  <si>
    <t>Workington West</t>
  </si>
  <si>
    <t>Workington North &amp; Seaton</t>
  </si>
  <si>
    <t>Lane End &amp; Booker</t>
  </si>
  <si>
    <t>Downley</t>
  </si>
  <si>
    <t>Town Centre &amp; Marlow Hill</t>
  </si>
  <si>
    <t>Ryemead &amp; Wycombe Marsh</t>
  </si>
  <si>
    <t>Terriers &amp; Amersham Hill</t>
  </si>
  <si>
    <t>Garstang &amp; Catterall</t>
  </si>
  <si>
    <t>Poulton North &amp; Carleton East</t>
  </si>
  <si>
    <t>Poulton South</t>
  </si>
  <si>
    <t>Thornton East &amp; Carleton West</t>
  </si>
  <si>
    <t>Bewdley West, Ribbesford &amp; Far Forest</t>
  </si>
  <si>
    <t>Chard North &amp; East</t>
  </si>
  <si>
    <t>Ham Hill &amp; Merriott</t>
  </si>
  <si>
    <t>Tatworth &amp; Combe St Nicholas</t>
  </si>
  <si>
    <t>Rhos-y-bol, Marian-glas &amp; Moelfre</t>
  </si>
  <si>
    <t>Holgate West</t>
  </si>
  <si>
    <t>Rawcliffe &amp; Clifton South</t>
  </si>
  <si>
    <t>Westfield, Chapelfields &amp; Foxwood</t>
  </si>
  <si>
    <t>Dunnington, Elvington &amp; Wheldrake</t>
  </si>
  <si>
    <t>Poppleton, Rufforth &amp; Askham</t>
  </si>
  <si>
    <t>Fulford, Heslington &amp; University</t>
  </si>
  <si>
    <t>https://www.ofcom.org.uk/research-and-data/multi-sector-research/infrastructure-research</t>
  </si>
  <si>
    <t>Stechford</t>
  </si>
  <si>
    <t>Little Bispham &amp; Anchorsholme</t>
  </si>
  <si>
    <t>Norbreck &amp; Bispham</t>
  </si>
  <si>
    <t>Warbreck &amp; Bispham Road</t>
  </si>
  <si>
    <t>Sowerby &amp; Luddendenfoot</t>
  </si>
  <si>
    <t>Arle &amp; Hesters Way</t>
  </si>
  <si>
    <t>Pimlico South</t>
  </si>
  <si>
    <t>Crewe South West &amp; Wistaston</t>
  </si>
  <si>
    <t>Wistaston Green</t>
  </si>
  <si>
    <t>Ansdell &amp; Fairhaven</t>
  </si>
  <si>
    <t>Elswick, Singleton &amp; Weeton</t>
  </si>
  <si>
    <t>Longridge North, Ribchester &amp; Chipping</t>
  </si>
  <si>
    <t>Mottram, Hollingworth &amp; Broadbottom</t>
  </si>
  <si>
    <t>Scarisbrick, Halsall &amp; Haskayne</t>
  </si>
  <si>
    <t>The percentage of lines that were capable of receiving download speeds of at least 30 Mbps in May 2020 (this is Ofcom’s definition of ‘superfast’ – the UK Government uses 24 Mbps as its definition). Superfast availability doesn’t mean that all lines are actually receiving superfast speeds, because this often requires consumers to subscribe to specific packages.</t>
  </si>
  <si>
    <t>Gigabit</t>
  </si>
  <si>
    <t>Gigabit availability</t>
  </si>
  <si>
    <t>MSOA code</t>
  </si>
  <si>
    <t>MSOA name</t>
  </si>
  <si>
    <t>House of Commons Library analysis of Ofcom Connected Nations data</t>
  </si>
  <si>
    <t xml:space="preserve">Speeds actually being received in June 2020 based on the mean average. This may reflect consumer choice as well as line quality, since users sometimes have access to packages offering higher speeds than those they are actually receiving. </t>
  </si>
  <si>
    <t>Acton Noel Road &amp; Lynton Road</t>
  </si>
  <si>
    <t>Burnden &amp; Great Lever</t>
  </si>
  <si>
    <t>Healey, Syke &amp; Shawclough</t>
  </si>
  <si>
    <t>Windle &amp; Denton's Green</t>
  </si>
  <si>
    <t>Sedgley East</t>
  </si>
  <si>
    <t>Sedgley West</t>
  </si>
  <si>
    <t>Pendeford</t>
  </si>
  <si>
    <t>Gipsyville</t>
  </si>
  <si>
    <t>Kirton in Lindsey &amp; Hibaldstow</t>
  </si>
  <si>
    <t>Westwoodside, Haxey &amp; Owston Ferry</t>
  </si>
  <si>
    <t>Chellaston West &amp; Shelton Lock</t>
  </si>
  <si>
    <t>Beaumont Park</t>
  </si>
  <si>
    <t>Alveston, Olveston &amp; Oldbury</t>
  </si>
  <si>
    <t>Kimbolton, Great Staughton &amp; Molesworth</t>
  </si>
  <si>
    <t>Crook North &amp; Tow Law</t>
  </si>
  <si>
    <t>Pilling, Great Eccleston &amp; Inskip</t>
  </si>
  <si>
    <t>Stoney Stanton, Sapcote &amp; Sharnford</t>
  </si>
  <si>
    <t>Dishforth, Baldersby &amp; Markington</t>
  </si>
  <si>
    <t>Bilsthorpe &amp; Farnsfield</t>
  </si>
  <si>
    <t>Frome North East</t>
  </si>
  <si>
    <t>Frome North West</t>
  </si>
  <si>
    <t>Yeovil Preston Plucknett</t>
  </si>
  <si>
    <t>Needham Market South &amp; Great Blakenham</t>
  </si>
  <si>
    <t>Stanton &amp; Barningham</t>
  </si>
  <si>
    <t>Earlswood, Tanworth-in-Arden &amp; Sambourne</t>
  </si>
  <si>
    <t>Broadband connectivity and speeds - sub-constituency data, 2021</t>
  </si>
  <si>
    <t>Broadband connectivity and speeds - constituency data, 2021</t>
  </si>
  <si>
    <t>Superfast availability - September 2021</t>
  </si>
  <si>
    <t>Unable to receive decent broadband - September 2021</t>
  </si>
  <si>
    <t>Lines receiving under 10/over 30 Mbps - May 2021</t>
  </si>
  <si>
    <t>Average download speed - May 2021</t>
  </si>
  <si>
    <t>95LL24</t>
  </si>
  <si>
    <t>95FF17</t>
  </si>
  <si>
    <t>95LL25</t>
  </si>
  <si>
    <t>95LL26</t>
  </si>
  <si>
    <t>95ZZ01</t>
  </si>
  <si>
    <t>95ZZ02</t>
  </si>
  <si>
    <t>95YY01</t>
  </si>
  <si>
    <t>95YY02</t>
  </si>
  <si>
    <t>95ZZ03</t>
  </si>
  <si>
    <t>95YY03</t>
  </si>
  <si>
    <t>95ZZ04</t>
  </si>
  <si>
    <t>95YY04</t>
  </si>
  <si>
    <t>95YY05</t>
  </si>
  <si>
    <t>95YY06</t>
  </si>
  <si>
    <t>95YY07</t>
  </si>
  <si>
    <t>95YY08</t>
  </si>
  <si>
    <t>95YY09</t>
  </si>
  <si>
    <t>95ZZ05</t>
  </si>
  <si>
    <t>95ZZ06</t>
  </si>
  <si>
    <t>95YY10</t>
  </si>
  <si>
    <t>95ZZ07</t>
  </si>
  <si>
    <t>95YY11</t>
  </si>
  <si>
    <t>95ZZ08</t>
  </si>
  <si>
    <t>95YY12</t>
  </si>
  <si>
    <t>95YY13</t>
  </si>
  <si>
    <t>95YY14</t>
  </si>
  <si>
    <t>95YY15</t>
  </si>
  <si>
    <t>95YY16</t>
  </si>
  <si>
    <t>95ZZ09</t>
  </si>
  <si>
    <t>95ZZ10</t>
  </si>
  <si>
    <t>95YY17</t>
  </si>
  <si>
    <t>95ZZ11</t>
  </si>
  <si>
    <t>95ZZ12</t>
  </si>
  <si>
    <t>95YY18</t>
  </si>
  <si>
    <t>95ZZ13</t>
  </si>
  <si>
    <t>95ZZ14</t>
  </si>
  <si>
    <t>95YY19</t>
  </si>
  <si>
    <t>95YY20</t>
  </si>
  <si>
    <t>95YY21</t>
  </si>
  <si>
    <t>95ZZ15</t>
  </si>
  <si>
    <t>95ZZ16</t>
  </si>
  <si>
    <t>95GG03</t>
  </si>
  <si>
    <t>95II01</t>
  </si>
  <si>
    <t>95GG04</t>
  </si>
  <si>
    <t>95GG09</t>
  </si>
  <si>
    <t>95GG11</t>
  </si>
  <si>
    <t>95II04</t>
  </si>
  <si>
    <t>95GG15</t>
  </si>
  <si>
    <t>95II07</t>
  </si>
  <si>
    <t>95II08</t>
  </si>
  <si>
    <t>95II09</t>
  </si>
  <si>
    <t>95II10</t>
  </si>
  <si>
    <t>95II12</t>
  </si>
  <si>
    <t>95II13</t>
  </si>
  <si>
    <t>95GG29</t>
  </si>
  <si>
    <t>95GG30</t>
  </si>
  <si>
    <t>95II16</t>
  </si>
  <si>
    <t>95II17</t>
  </si>
  <si>
    <t>95GG36</t>
  </si>
  <si>
    <t>95GG41</t>
  </si>
  <si>
    <t>95GG43</t>
  </si>
  <si>
    <t>95GG44</t>
  </si>
  <si>
    <t>95II21</t>
  </si>
  <si>
    <t>95II22</t>
  </si>
  <si>
    <t>95WW01</t>
  </si>
  <si>
    <t>95GG02</t>
  </si>
  <si>
    <t>95WW05</t>
  </si>
  <si>
    <t>95GG06</t>
  </si>
  <si>
    <t>95GG08</t>
  </si>
  <si>
    <t>95GG13</t>
  </si>
  <si>
    <t>95GG14</t>
  </si>
  <si>
    <t>95GG16</t>
  </si>
  <si>
    <t>95GG17</t>
  </si>
  <si>
    <t>95WW10</t>
  </si>
  <si>
    <t>95WW11</t>
  </si>
  <si>
    <t>95WW12</t>
  </si>
  <si>
    <t>95GG19</t>
  </si>
  <si>
    <t>95WW14</t>
  </si>
  <si>
    <t>95GG20</t>
  </si>
  <si>
    <t>95GG24</t>
  </si>
  <si>
    <t>95WW15</t>
  </si>
  <si>
    <t>95WW16</t>
  </si>
  <si>
    <t>95WW18</t>
  </si>
  <si>
    <t>95GG32</t>
  </si>
  <si>
    <t>95GG35</t>
  </si>
  <si>
    <t>95WW24</t>
  </si>
  <si>
    <t>95GG47</t>
  </si>
  <si>
    <t>95WW25</t>
  </si>
  <si>
    <t>95GG51</t>
  </si>
  <si>
    <t>95GG05</t>
  </si>
  <si>
    <t>95II02</t>
  </si>
  <si>
    <t>95GG10</t>
  </si>
  <si>
    <t>95GG12</t>
  </si>
  <si>
    <t>95II03</t>
  </si>
  <si>
    <t>95II05</t>
  </si>
  <si>
    <t>95II06</t>
  </si>
  <si>
    <t>95GG23</t>
  </si>
  <si>
    <t>95II11</t>
  </si>
  <si>
    <t>95II14</t>
  </si>
  <si>
    <t>95II15</t>
  </si>
  <si>
    <t>95GG33</t>
  </si>
  <si>
    <t>95II18</t>
  </si>
  <si>
    <t>95GG34</t>
  </si>
  <si>
    <t>95II20</t>
  </si>
  <si>
    <t>95GG37</t>
  </si>
  <si>
    <t>95GG38</t>
  </si>
  <si>
    <t>95GG39</t>
  </si>
  <si>
    <t>95GG42</t>
  </si>
  <si>
    <t>95GG45</t>
  </si>
  <si>
    <t>95GG49</t>
  </si>
  <si>
    <t>95GG50</t>
  </si>
  <si>
    <t>95II23</t>
  </si>
  <si>
    <t>95GG01</t>
  </si>
  <si>
    <t>95GG07</t>
  </si>
  <si>
    <t>95GG18</t>
  </si>
  <si>
    <t>95SS06</t>
  </si>
  <si>
    <t>95SS07</t>
  </si>
  <si>
    <t>95SS10</t>
  </si>
  <si>
    <t>95GG21</t>
  </si>
  <si>
    <t>95GG22</t>
  </si>
  <si>
    <t>95GG25</t>
  </si>
  <si>
    <t>95GG26</t>
  </si>
  <si>
    <t>95GG27</t>
  </si>
  <si>
    <t>95GG28</t>
  </si>
  <si>
    <t>95SS16</t>
  </si>
  <si>
    <t>95GG31</t>
  </si>
  <si>
    <t>95SS26</t>
  </si>
  <si>
    <t>95GG40</t>
  </si>
  <si>
    <t>95SS29</t>
  </si>
  <si>
    <t>95GG46</t>
  </si>
  <si>
    <t>95GG48</t>
  </si>
  <si>
    <t>95QQ01</t>
  </si>
  <si>
    <t>95QQ02</t>
  </si>
  <si>
    <t>95QQ03</t>
  </si>
  <si>
    <t>95QQ04</t>
  </si>
  <si>
    <t>95HH01</t>
  </si>
  <si>
    <t>95HH02</t>
  </si>
  <si>
    <t>95HH03</t>
  </si>
  <si>
    <t>95HH04</t>
  </si>
  <si>
    <t>95QQ05</t>
  </si>
  <si>
    <t>95QQ06</t>
  </si>
  <si>
    <t>95QQ07</t>
  </si>
  <si>
    <t>95HH05</t>
  </si>
  <si>
    <t>95QQ08</t>
  </si>
  <si>
    <t>95HH06</t>
  </si>
  <si>
    <t>95QQ09</t>
  </si>
  <si>
    <t>95UU08</t>
  </si>
  <si>
    <t>95UU09</t>
  </si>
  <si>
    <t>95QQ10</t>
  </si>
  <si>
    <t>95UU10</t>
  </si>
  <si>
    <t>95QQ11</t>
  </si>
  <si>
    <t>95HH07</t>
  </si>
  <si>
    <t>95HH08</t>
  </si>
  <si>
    <t>95QQ12</t>
  </si>
  <si>
    <t>95QQ13</t>
  </si>
  <si>
    <t>95WW19</t>
  </si>
  <si>
    <t>95HH09</t>
  </si>
  <si>
    <t>95QQ14</t>
  </si>
  <si>
    <t>95HH10</t>
  </si>
  <si>
    <t>95HH11</t>
  </si>
  <si>
    <t>95HH12</t>
  </si>
  <si>
    <t>95WW21</t>
  </si>
  <si>
    <t>95HH13</t>
  </si>
  <si>
    <t>95WW23</t>
  </si>
  <si>
    <t>95HH14</t>
  </si>
  <si>
    <t>95QQ15</t>
  </si>
  <si>
    <t>95HH15</t>
  </si>
  <si>
    <t>95HH16</t>
  </si>
  <si>
    <t>95HH17</t>
  </si>
  <si>
    <t>95RR01</t>
  </si>
  <si>
    <t>95JJ01</t>
  </si>
  <si>
    <t>95JJ02</t>
  </si>
  <si>
    <t>95RR02</t>
  </si>
  <si>
    <t>95JJ03</t>
  </si>
  <si>
    <t>95MM03</t>
  </si>
  <si>
    <t>95JJ04</t>
  </si>
  <si>
    <t>95JJ05</t>
  </si>
  <si>
    <t>95JJ06</t>
  </si>
  <si>
    <t>95MM09</t>
  </si>
  <si>
    <t>95RR03</t>
  </si>
  <si>
    <t>95JJ07</t>
  </si>
  <si>
    <t>95JJ08</t>
  </si>
  <si>
    <t>95RR04</t>
  </si>
  <si>
    <t>95JJ09</t>
  </si>
  <si>
    <t>95RR05</t>
  </si>
  <si>
    <t>95RR06</t>
  </si>
  <si>
    <t>95RR07</t>
  </si>
  <si>
    <t>95JJ10</t>
  </si>
  <si>
    <t>95RR08</t>
  </si>
  <si>
    <t>95RR09</t>
  </si>
  <si>
    <t>95RR10</t>
  </si>
  <si>
    <t>95JJ11</t>
  </si>
  <si>
    <t>95JJ12</t>
  </si>
  <si>
    <t>95JJ13</t>
  </si>
  <si>
    <t>95JJ14</t>
  </si>
  <si>
    <t>95RR11</t>
  </si>
  <si>
    <t>95JJ15</t>
  </si>
  <si>
    <t>95JJ16</t>
  </si>
  <si>
    <t>95RR12</t>
  </si>
  <si>
    <t>95JJ17</t>
  </si>
  <si>
    <t>95RR13</t>
  </si>
  <si>
    <t>95JJ18</t>
  </si>
  <si>
    <t>95JJ19</t>
  </si>
  <si>
    <t>95JJ20</t>
  </si>
  <si>
    <t>95RR14</t>
  </si>
  <si>
    <t>95JJ21</t>
  </si>
  <si>
    <t>95RR15</t>
  </si>
  <si>
    <t>95JJ22</t>
  </si>
  <si>
    <t>95OO02</t>
  </si>
  <si>
    <t>95OO03</t>
  </si>
  <si>
    <t>95PP01</t>
  </si>
  <si>
    <t>95OO04</t>
  </si>
  <si>
    <t>95OO05</t>
  </si>
  <si>
    <t>95PP02</t>
  </si>
  <si>
    <t>95PP03</t>
  </si>
  <si>
    <t>95OO06</t>
  </si>
  <si>
    <t>95PP04</t>
  </si>
  <si>
    <t>95PP05</t>
  </si>
  <si>
    <t>95OO07</t>
  </si>
  <si>
    <t>95OO08</t>
  </si>
  <si>
    <t>95PP06</t>
  </si>
  <si>
    <t>95OO09</t>
  </si>
  <si>
    <t>95OO13</t>
  </si>
  <si>
    <t>95PP07</t>
  </si>
  <si>
    <t>95PP08</t>
  </si>
  <si>
    <t>95PP09</t>
  </si>
  <si>
    <t>95PP10</t>
  </si>
  <si>
    <t>95OO15</t>
  </si>
  <si>
    <t>95PP11</t>
  </si>
  <si>
    <t>95OO16</t>
  </si>
  <si>
    <t>95PP12</t>
  </si>
  <si>
    <t>95PP13</t>
  </si>
  <si>
    <t>95PP14</t>
  </si>
  <si>
    <t>95OO17</t>
  </si>
  <si>
    <t>95OO18</t>
  </si>
  <si>
    <t>95PP15</t>
  </si>
  <si>
    <t>95PP16</t>
  </si>
  <si>
    <t>95PP17</t>
  </si>
  <si>
    <t>95PP18</t>
  </si>
  <si>
    <t>95OO19</t>
  </si>
  <si>
    <t>95OO20</t>
  </si>
  <si>
    <t>95OO21</t>
  </si>
  <si>
    <t>95PP19</t>
  </si>
  <si>
    <t>95PP20</t>
  </si>
  <si>
    <t>95PP21</t>
  </si>
  <si>
    <t>95PP22</t>
  </si>
  <si>
    <t>95PP23</t>
  </si>
  <si>
    <t>95MM01</t>
  </si>
  <si>
    <t>95MM02</t>
  </si>
  <si>
    <t>95MM04</t>
  </si>
  <si>
    <t>95MM05</t>
  </si>
  <si>
    <t>95MM06</t>
  </si>
  <si>
    <t>95MM07</t>
  </si>
  <si>
    <t>95MM08</t>
  </si>
  <si>
    <t>95MM10</t>
  </si>
  <si>
    <t>95MM11</t>
  </si>
  <si>
    <t>95MM12</t>
  </si>
  <si>
    <t>95MM13</t>
  </si>
  <si>
    <t>95MM14</t>
  </si>
  <si>
    <t>95MM15</t>
  </si>
  <si>
    <t>95MM16</t>
  </si>
  <si>
    <t>95MM17</t>
  </si>
  <si>
    <t>95MM18</t>
  </si>
  <si>
    <t>95MM19</t>
  </si>
  <si>
    <t>95MM20</t>
  </si>
  <si>
    <t>95MM21</t>
  </si>
  <si>
    <t>95MM22</t>
  </si>
  <si>
    <t>95MM23</t>
  </si>
  <si>
    <t>95MM24</t>
  </si>
  <si>
    <t>95MM25</t>
  </si>
  <si>
    <t>95MM26</t>
  </si>
  <si>
    <t>95MM27</t>
  </si>
  <si>
    <t>95MM28</t>
  </si>
  <si>
    <t>95MM29</t>
  </si>
  <si>
    <t>95MM30</t>
  </si>
  <si>
    <t>95SS01</t>
  </si>
  <si>
    <t>95SS02</t>
  </si>
  <si>
    <t>95SS03</t>
  </si>
  <si>
    <t>95SS04</t>
  </si>
  <si>
    <t>95SS05</t>
  </si>
  <si>
    <t>95SS08</t>
  </si>
  <si>
    <t>95FF05</t>
  </si>
  <si>
    <t>95FF06</t>
  </si>
  <si>
    <t>95SS09</t>
  </si>
  <si>
    <t>95FF10</t>
  </si>
  <si>
    <t>95SS12</t>
  </si>
  <si>
    <t>95SS13</t>
  </si>
  <si>
    <t>95SS14</t>
  </si>
  <si>
    <t>95SS15</t>
  </si>
  <si>
    <t>95SS17</t>
  </si>
  <si>
    <t>95SS18</t>
  </si>
  <si>
    <t>95SS19</t>
  </si>
  <si>
    <t>95SS20</t>
  </si>
  <si>
    <t>95SS21</t>
  </si>
  <si>
    <t>95SS22</t>
  </si>
  <si>
    <t>95SS23</t>
  </si>
  <si>
    <t>95SS24</t>
  </si>
  <si>
    <t>95SS25</t>
  </si>
  <si>
    <t>95FF14</t>
  </si>
  <si>
    <t>95SS27</t>
  </si>
  <si>
    <t>95SS28</t>
  </si>
  <si>
    <t>95SS30</t>
  </si>
  <si>
    <t>95OO01</t>
  </si>
  <si>
    <t>95KK01</t>
  </si>
  <si>
    <t>95TT01</t>
  </si>
  <si>
    <t>95TT02</t>
  </si>
  <si>
    <t>95TT03</t>
  </si>
  <si>
    <t>95KK02</t>
  </si>
  <si>
    <t>95OO10</t>
  </si>
  <si>
    <t>95OO11</t>
  </si>
  <si>
    <t>95OO12</t>
  </si>
  <si>
    <t>95OO14</t>
  </si>
  <si>
    <t>95TT04</t>
  </si>
  <si>
    <t>95KK03</t>
  </si>
  <si>
    <t>95TT05</t>
  </si>
  <si>
    <t>95KK04</t>
  </si>
  <si>
    <t>95TT06</t>
  </si>
  <si>
    <t>95KK05</t>
  </si>
  <si>
    <t>95KK06</t>
  </si>
  <si>
    <t>95TT07</t>
  </si>
  <si>
    <t>95TT08</t>
  </si>
  <si>
    <t>95KK07</t>
  </si>
  <si>
    <t>95TT09</t>
  </si>
  <si>
    <t>95TT10</t>
  </si>
  <si>
    <t>95KK08</t>
  </si>
  <si>
    <t>95KK09</t>
  </si>
  <si>
    <t>95KK10</t>
  </si>
  <si>
    <t>95KK11</t>
  </si>
  <si>
    <t>95KK12</t>
  </si>
  <si>
    <t>95KK13</t>
  </si>
  <si>
    <t>95KK14</t>
  </si>
  <si>
    <t>95TT11</t>
  </si>
  <si>
    <t>95KK15</t>
  </si>
  <si>
    <t>95TT12</t>
  </si>
  <si>
    <t>95TT13</t>
  </si>
  <si>
    <t>95TT14</t>
  </si>
  <si>
    <t>95KK16</t>
  </si>
  <si>
    <t>95TT15</t>
  </si>
  <si>
    <t>95TT16</t>
  </si>
  <si>
    <t>95OO22</t>
  </si>
  <si>
    <t>95CC01</t>
  </si>
  <si>
    <t>95VV02</t>
  </si>
  <si>
    <t>95CC02</t>
  </si>
  <si>
    <t>95VV03</t>
  </si>
  <si>
    <t>95CC03</t>
  </si>
  <si>
    <t>95VV06</t>
  </si>
  <si>
    <t>95CC04</t>
  </si>
  <si>
    <t>95CC05</t>
  </si>
  <si>
    <t>95VV08</t>
  </si>
  <si>
    <t>95VV09</t>
  </si>
  <si>
    <t>95VV10</t>
  </si>
  <si>
    <t>95CC06</t>
  </si>
  <si>
    <t>95VV12</t>
  </si>
  <si>
    <t>95CC07</t>
  </si>
  <si>
    <t>95CC08</t>
  </si>
  <si>
    <t>95VV14</t>
  </si>
  <si>
    <t>95VV15</t>
  </si>
  <si>
    <t>95VV16</t>
  </si>
  <si>
    <t>95VV17</t>
  </si>
  <si>
    <t>95CC09</t>
  </si>
  <si>
    <t>95CC10</t>
  </si>
  <si>
    <t>95CC11</t>
  </si>
  <si>
    <t>95CC12</t>
  </si>
  <si>
    <t>95CC13</t>
  </si>
  <si>
    <t>95CC14</t>
  </si>
  <si>
    <t>95CC15</t>
  </si>
  <si>
    <t>95CC16</t>
  </si>
  <si>
    <t>95CC17</t>
  </si>
  <si>
    <t>95VV22</t>
  </si>
  <si>
    <t>95CC18</t>
  </si>
  <si>
    <t>95CC19</t>
  </si>
  <si>
    <t>95CC20</t>
  </si>
  <si>
    <t>95VV25</t>
  </si>
  <si>
    <t>95VV27</t>
  </si>
  <si>
    <t>95VV28</t>
  </si>
  <si>
    <t>95CC21</t>
  </si>
  <si>
    <t>95CC22</t>
  </si>
  <si>
    <t>95VV29</t>
  </si>
  <si>
    <t>95VV30</t>
  </si>
  <si>
    <t>95DD01</t>
  </si>
  <si>
    <t>95DD02</t>
  </si>
  <si>
    <t>95DD03</t>
  </si>
  <si>
    <t>95UU01</t>
  </si>
  <si>
    <t>95DD04</t>
  </si>
  <si>
    <t>95EE01</t>
  </si>
  <si>
    <t>95DD05</t>
  </si>
  <si>
    <t>95UU02</t>
  </si>
  <si>
    <t>95DD06</t>
  </si>
  <si>
    <t>95EE02</t>
  </si>
  <si>
    <t>95UU03</t>
  </si>
  <si>
    <t>95DD07</t>
  </si>
  <si>
    <t>95UU04</t>
  </si>
  <si>
    <t>95EE03</t>
  </si>
  <si>
    <t>95UU05</t>
  </si>
  <si>
    <t>95DD08</t>
  </si>
  <si>
    <t>95EE04</t>
  </si>
  <si>
    <t>95DD09</t>
  </si>
  <si>
    <t>95DD10</t>
  </si>
  <si>
    <t>95UU06</t>
  </si>
  <si>
    <t>95EE05</t>
  </si>
  <si>
    <t>95DD11</t>
  </si>
  <si>
    <t>95EE06</t>
  </si>
  <si>
    <t>95DD12</t>
  </si>
  <si>
    <t>95UU07</t>
  </si>
  <si>
    <t>95DD13</t>
  </si>
  <si>
    <t>95EE07</t>
  </si>
  <si>
    <t>95DD14</t>
  </si>
  <si>
    <t>95EE08</t>
  </si>
  <si>
    <t>95DD15</t>
  </si>
  <si>
    <t>95UU11</t>
  </si>
  <si>
    <t>95UU12</t>
  </si>
  <si>
    <t>95DD16</t>
  </si>
  <si>
    <t>95DD17</t>
  </si>
  <si>
    <t>95DD18</t>
  </si>
  <si>
    <t>95DD19</t>
  </si>
  <si>
    <t>95EE09</t>
  </si>
  <si>
    <t>95EE10</t>
  </si>
  <si>
    <t>95UU13</t>
  </si>
  <si>
    <t>95EE11</t>
  </si>
  <si>
    <t>95UU14</t>
  </si>
  <si>
    <t>95DD20</t>
  </si>
  <si>
    <t>95UU15</t>
  </si>
  <si>
    <t>95EE12</t>
  </si>
  <si>
    <t>95DD21</t>
  </si>
  <si>
    <t>95DD22</t>
  </si>
  <si>
    <t>95EE13</t>
  </si>
  <si>
    <t>95EE14</t>
  </si>
  <si>
    <t>95DD23</t>
  </si>
  <si>
    <t>95EE15</t>
  </si>
  <si>
    <t>95DD24</t>
  </si>
  <si>
    <t>95EE16</t>
  </si>
  <si>
    <t>95XX01</t>
  </si>
  <si>
    <t>95XX02</t>
  </si>
  <si>
    <t>95XX03</t>
  </si>
  <si>
    <t>95XX04</t>
  </si>
  <si>
    <t>95XX05</t>
  </si>
  <si>
    <t>95XX06</t>
  </si>
  <si>
    <t>95XX07</t>
  </si>
  <si>
    <t>95XX08</t>
  </si>
  <si>
    <t>95XX09</t>
  </si>
  <si>
    <t>95XX10</t>
  </si>
  <si>
    <t>95XX11</t>
  </si>
  <si>
    <t>95XX12</t>
  </si>
  <si>
    <t>95XX13</t>
  </si>
  <si>
    <t>95XX14</t>
  </si>
  <si>
    <t>95BB10</t>
  </si>
  <si>
    <t>95BB11</t>
  </si>
  <si>
    <t>95XX15</t>
  </si>
  <si>
    <t>95XX16</t>
  </si>
  <si>
    <t>95XX17</t>
  </si>
  <si>
    <t>95XX18</t>
  </si>
  <si>
    <t>95XX19</t>
  </si>
  <si>
    <t>95XX20</t>
  </si>
  <si>
    <t>95BB18</t>
  </si>
  <si>
    <t>95XX21</t>
  </si>
  <si>
    <t>95XX22</t>
  </si>
  <si>
    <t>95XX23</t>
  </si>
  <si>
    <t>95XX24</t>
  </si>
  <si>
    <t>95XX25</t>
  </si>
  <si>
    <t>95AA01</t>
  </si>
  <si>
    <t>95AA02</t>
  </si>
  <si>
    <t>95WW02</t>
  </si>
  <si>
    <t>95WW03</t>
  </si>
  <si>
    <t>95AA03</t>
  </si>
  <si>
    <t>95WW04</t>
  </si>
  <si>
    <t>95WW06</t>
  </si>
  <si>
    <t>95WW07</t>
  </si>
  <si>
    <t>95WW08</t>
  </si>
  <si>
    <t>95WW09</t>
  </si>
  <si>
    <t>95AA04</t>
  </si>
  <si>
    <t>95AA05</t>
  </si>
  <si>
    <t>95AA06</t>
  </si>
  <si>
    <t>95WW13</t>
  </si>
  <si>
    <t>95AA07</t>
  </si>
  <si>
    <t>95AA08</t>
  </si>
  <si>
    <t>95AA09</t>
  </si>
  <si>
    <t>95SS11</t>
  </si>
  <si>
    <t>95AA10</t>
  </si>
  <si>
    <t>95WW17</t>
  </si>
  <si>
    <t>95WW20</t>
  </si>
  <si>
    <t>95AA11</t>
  </si>
  <si>
    <t>95WW22</t>
  </si>
  <si>
    <t>95AA12</t>
  </si>
  <si>
    <t>95AA13</t>
  </si>
  <si>
    <t>95AA14</t>
  </si>
  <si>
    <t>95AA15</t>
  </si>
  <si>
    <t>95AA16</t>
  </si>
  <si>
    <t>95AA17</t>
  </si>
  <si>
    <t>95AA18</t>
  </si>
  <si>
    <t>95AA19</t>
  </si>
  <si>
    <t>95VV01</t>
  </si>
  <si>
    <t>95NN01</t>
  </si>
  <si>
    <t>95NN02</t>
  </si>
  <si>
    <t>95NN04</t>
  </si>
  <si>
    <t>95FF02</t>
  </si>
  <si>
    <t>95FF04</t>
  </si>
  <si>
    <t>95VV04</t>
  </si>
  <si>
    <t>95VV05</t>
  </si>
  <si>
    <t>95NN06</t>
  </si>
  <si>
    <t>95NN07</t>
  </si>
  <si>
    <t>95VV07</t>
  </si>
  <si>
    <t>95NN08</t>
  </si>
  <si>
    <t>95VV11</t>
  </si>
  <si>
    <t>95VV13</t>
  </si>
  <si>
    <t>95NN10</t>
  </si>
  <si>
    <t>95NN11</t>
  </si>
  <si>
    <t>95NN12</t>
  </si>
  <si>
    <t>95NN13</t>
  </si>
  <si>
    <t>95FF11</t>
  </si>
  <si>
    <t>95VV18</t>
  </si>
  <si>
    <t>95VV19</t>
  </si>
  <si>
    <t>95NN14</t>
  </si>
  <si>
    <t>95VV20</t>
  </si>
  <si>
    <t>95VV21</t>
  </si>
  <si>
    <t>95NN17</t>
  </si>
  <si>
    <t>95NN18</t>
  </si>
  <si>
    <t>95FF15</t>
  </si>
  <si>
    <t>95VV23</t>
  </si>
  <si>
    <t>95NN20</t>
  </si>
  <si>
    <t>95VV24</t>
  </si>
  <si>
    <t>95NN21</t>
  </si>
  <si>
    <t>95VV26</t>
  </si>
  <si>
    <t>95NN22</t>
  </si>
  <si>
    <t>95NN23</t>
  </si>
  <si>
    <t>95BB01</t>
  </si>
  <si>
    <t>95NN03</t>
  </si>
  <si>
    <t>95NN05</t>
  </si>
  <si>
    <t>95BB02</t>
  </si>
  <si>
    <t>95BB03</t>
  </si>
  <si>
    <t>95BB04</t>
  </si>
  <si>
    <t>95BB05</t>
  </si>
  <si>
    <t>95BB06</t>
  </si>
  <si>
    <t>95BB07</t>
  </si>
  <si>
    <t>95BB08</t>
  </si>
  <si>
    <t>95BB09</t>
  </si>
  <si>
    <t>95NN09</t>
  </si>
  <si>
    <t>95BB12</t>
  </si>
  <si>
    <t>95BB13</t>
  </si>
  <si>
    <t>95BB14</t>
  </si>
  <si>
    <t>95NN15</t>
  </si>
  <si>
    <t>95NN16</t>
  </si>
  <si>
    <t>95BB15</t>
  </si>
  <si>
    <t>95BB16</t>
  </si>
  <si>
    <t>95BB17</t>
  </si>
  <si>
    <t>95II19</t>
  </si>
  <si>
    <t>95BB19</t>
  </si>
  <si>
    <t>95BB20</t>
  </si>
  <si>
    <t>95BB21</t>
  </si>
  <si>
    <t>95NN19</t>
  </si>
  <si>
    <t>95BB22</t>
  </si>
  <si>
    <t>95BB23</t>
  </si>
  <si>
    <t>95LL01</t>
  </si>
  <si>
    <t>95LL02</t>
  </si>
  <si>
    <t>95LL03</t>
  </si>
  <si>
    <t>95FF01</t>
  </si>
  <si>
    <t>95LL04</t>
  </si>
  <si>
    <t>95FF03</t>
  </si>
  <si>
    <t>95LL05</t>
  </si>
  <si>
    <t>95LL06</t>
  </si>
  <si>
    <t>95LL07</t>
  </si>
  <si>
    <t>95LL08</t>
  </si>
  <si>
    <t>95LL09</t>
  </si>
  <si>
    <t>95LL10</t>
  </si>
  <si>
    <t>95LL11</t>
  </si>
  <si>
    <t>95LL12</t>
  </si>
  <si>
    <t>95LL13</t>
  </si>
  <si>
    <t>95LL14</t>
  </si>
  <si>
    <t>95FF07</t>
  </si>
  <si>
    <t>95LL15</t>
  </si>
  <si>
    <t>95FF08</t>
  </si>
  <si>
    <t>95FF09</t>
  </si>
  <si>
    <t>95LL16</t>
  </si>
  <si>
    <t>95LL17</t>
  </si>
  <si>
    <t>95LL18</t>
  </si>
  <si>
    <t>95FF12</t>
  </si>
  <si>
    <t>95FF13</t>
  </si>
  <si>
    <t>95LL19</t>
  </si>
  <si>
    <t>95LL20</t>
  </si>
  <si>
    <t>95LL21</t>
  </si>
  <si>
    <t>95FF16</t>
  </si>
  <si>
    <t>95LL22</t>
  </si>
  <si>
    <t>95LL23</t>
  </si>
  <si>
    <t>To see only areas in your constituency, use the filter buttons below. All areas overlapping each constituency are shown, meaning that some areas are listen more than once</t>
  </si>
  <si>
    <t>Beaver &amp; Singleton</t>
  </si>
  <si>
    <t>Newington, Kennington East &amp; Walworth West</t>
  </si>
  <si>
    <t>Ladywood - Summer Hill</t>
  </si>
  <si>
    <t>Harpurhey North</t>
  </si>
  <si>
    <t>Harpurhey South &amp; Monsall</t>
  </si>
  <si>
    <t>Kirton, Frampton &amp; Algarkirk</t>
  </si>
  <si>
    <t>Milland &amp; South Harting</t>
  </si>
  <si>
    <t>Corsham, Bowden Hill &amp; Lacock</t>
  </si>
  <si>
    <t>Brixworth &amp; Spratton</t>
  </si>
  <si>
    <t>Woodford Halse, Byfield &amp; Staverton</t>
  </si>
  <si>
    <t>Eythorne &amp; Shepherdswell</t>
  </si>
  <si>
    <t>Harrogate West &amp; Pannal Ash</t>
  </si>
  <si>
    <t>Cranfield &amp; Aspley Guise</t>
  </si>
  <si>
    <t>Begbroke, Yarnton &amp; Water Eaton</t>
  </si>
  <si>
    <t>Houghton, Thurnby &amp; Scraptoft</t>
  </si>
  <si>
    <t>Owermoigne, Broadmayne &amp; Winterbourne</t>
  </si>
  <si>
    <t>Lanreath, Pelynt &amp; Polruan</t>
  </si>
  <si>
    <t>Brixton Hill West</t>
  </si>
  <si>
    <t>Bishop's Hull &amp; Norton Fitzwarren</t>
  </si>
  <si>
    <t>Willersey, Chipping Campden &amp; Blockley</t>
  </si>
  <si>
    <t>Fairford &amp; Lechlade</t>
  </si>
  <si>
    <t>Edgmond &amp; Church Aston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</si>
</sst>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0"/>
      <color theme="1"/>
      <name val="Open Sans"/>
      <family val="2"/>
    </font>
    <font>
      <sz val="10"/>
      <color theme="1"/>
      <name val="Open Sans"/>
      <family val="2"/>
    </font>
    <font>
      <b/>
      <sz val="10"/>
      <color theme="0"/>
      <name val="Open Sans"/>
      <family val="2"/>
    </font>
    <font>
      <b/>
      <sz val="10"/>
      <color theme="1"/>
      <name val="Open Sans"/>
      <family val="2"/>
    </font>
    <font>
      <sz val="11"/>
      <color theme="1"/>
      <name val="Open Sans"/>
      <family val="2"/>
    </font>
    <font>
      <sz val="10"/>
      <color theme="4" tint="-0.249977111117893"/>
      <name val="Open Sans"/>
      <family val="2"/>
    </font>
    <font>
      <b/>
      <sz val="10"/>
      <color theme="4" tint="-0.249977111117893"/>
      <name val="Open Sans"/>
      <family val="2"/>
    </font>
    <font>
      <u/>
      <sz val="10"/>
      <color theme="10"/>
      <name val="Open Sans"/>
      <family val="2"/>
    </font>
    <font>
      <b/>
      <sz val="10"/>
      <color theme="1" tint="0.249977111117893"/>
      <name val="Open Sans"/>
      <family val="2"/>
    </font>
    <font>
      <sz val="10"/>
      <color theme="1" tint="0.249977111117893"/>
      <name val="Open Sans"/>
      <family val="2"/>
    </font>
    <font>
      <b/>
      <sz val="11"/>
      <color theme="1" tint="0.249977111117893"/>
      <name val="Open Sans"/>
      <family val="2"/>
    </font>
    <font>
      <b/>
      <sz val="11"/>
      <color theme="0"/>
      <name val="Open Sans"/>
      <family val="2"/>
    </font>
    <font>
      <b/>
      <sz val="18"/>
      <color theme="4" tint="-0.249977111117893"/>
      <name val="Open Sans"/>
      <family val="2"/>
    </font>
    <font>
      <b/>
      <u/>
      <sz val="10"/>
      <color theme="10"/>
      <name val="Open Sans"/>
      <family val="2"/>
    </font>
    <font>
      <i/>
      <sz val="10"/>
      <color theme="1"/>
      <name val="Open Sans"/>
      <family val="2"/>
    </font>
    <font>
      <b/>
      <i/>
      <sz val="10"/>
      <color theme="1" tint="0.14999847407452621"/>
      <name val="Open Sans"/>
      <family val="2"/>
    </font>
    <font>
      <sz val="10"/>
      <color theme="1" tint="0.14999847407452621"/>
      <name val="Open Sans"/>
      <family val="2"/>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40">
    <xf numFmtId="0" fontId="0" fillId="0" borderId="0" xfId="0"/>
    <xf numFmtId="165" fontId="0" fillId="0" borderId="0" xfId="1" applyNumberFormat="1" applyFont="1"/>
    <xf numFmtId="0" fontId="0" fillId="2" borderId="0" xfId="0" applyFill="1"/>
    <xf numFmtId="0" fontId="3" fillId="2" borderId="0" xfId="0" applyFont="1" applyFill="1"/>
    <xf numFmtId="0" fontId="0" fillId="2" borderId="0" xfId="0" applyFill="1" applyAlignment="1">
      <alignment vertical="top"/>
    </xf>
    <xf numFmtId="0" fontId="0" fillId="2" borderId="0" xfId="0" applyFill="1" applyAlignment="1"/>
    <xf numFmtId="0" fontId="2" fillId="2" borderId="0" xfId="0" applyFont="1" applyFill="1" applyAlignment="1">
      <alignment vertical="center"/>
    </xf>
    <xf numFmtId="0" fontId="0" fillId="3" borderId="0" xfId="0" applyFill="1"/>
    <xf numFmtId="0" fontId="5" fillId="2" borderId="0" xfId="0" applyFont="1" applyFill="1"/>
    <xf numFmtId="0" fontId="6" fillId="2" borderId="0" xfId="0" applyFont="1" applyFill="1" applyAlignment="1">
      <alignment horizontal="right"/>
    </xf>
    <xf numFmtId="0" fontId="8" fillId="2" borderId="0" xfId="0" applyFont="1" applyFill="1" applyAlignment="1">
      <alignment vertical="top"/>
    </xf>
    <xf numFmtId="0" fontId="8" fillId="2" borderId="0" xfId="0" applyFont="1" applyFill="1"/>
    <xf numFmtId="0" fontId="9" fillId="2" borderId="0" xfId="0" applyFont="1" applyFill="1"/>
    <xf numFmtId="0" fontId="0" fillId="0" borderId="0" xfId="0" applyAlignment="1">
      <alignment horizontal="right"/>
    </xf>
    <xf numFmtId="0" fontId="10" fillId="2" borderId="0" xfId="0" applyFont="1" applyFill="1"/>
    <xf numFmtId="0" fontId="9" fillId="2" borderId="0" xfId="0" applyFont="1" applyFill="1" applyAlignment="1">
      <alignment horizontal="left" indent="1"/>
    </xf>
    <xf numFmtId="0" fontId="9" fillId="2" borderId="0" xfId="0" applyFont="1" applyFill="1" applyAlignment="1">
      <alignment horizontal="left" wrapText="1" indent="1"/>
    </xf>
    <xf numFmtId="0" fontId="0" fillId="2" borderId="0" xfId="0" applyFill="1" applyAlignment="1">
      <alignment horizontal="left" wrapText="1" indent="1"/>
    </xf>
    <xf numFmtId="0" fontId="12" fillId="2" borderId="0" xfId="0" applyFont="1" applyFill="1"/>
    <xf numFmtId="0" fontId="12" fillId="2" borderId="0" xfId="0" applyFont="1" applyFill="1" applyAlignment="1">
      <alignment vertical="top"/>
    </xf>
    <xf numFmtId="164" fontId="0" fillId="0" borderId="0" xfId="0" applyNumberFormat="1"/>
    <xf numFmtId="0" fontId="13" fillId="0" borderId="0" xfId="2" applyFont="1"/>
    <xf numFmtId="0" fontId="14" fillId="2" borderId="0" xfId="0" applyFont="1" applyFill="1" applyAlignment="1">
      <alignment horizontal="right" vertical="center"/>
    </xf>
    <xf numFmtId="0" fontId="15" fillId="2" borderId="0" xfId="0" applyFont="1" applyFill="1" applyAlignment="1">
      <alignment horizontal="left" indent="1"/>
    </xf>
    <xf numFmtId="0" fontId="16" fillId="2" borderId="0" xfId="0" applyFont="1" applyFill="1" applyAlignment="1">
      <alignment horizontal="left" indent="1"/>
    </xf>
    <xf numFmtId="0" fontId="16" fillId="2" borderId="0" xfId="0" applyFont="1" applyFill="1"/>
    <xf numFmtId="0" fontId="0" fillId="4" borderId="0" xfId="0" applyFill="1" applyAlignment="1">
      <alignment horizontal="right" vertical="center" wrapText="1"/>
    </xf>
    <xf numFmtId="0" fontId="4" fillId="4" borderId="0" xfId="0" applyFont="1" applyFill="1" applyBorder="1" applyAlignment="1">
      <alignment vertical="center"/>
    </xf>
    <xf numFmtId="164" fontId="4" fillId="4" borderId="0" xfId="0" applyNumberFormat="1" applyFont="1" applyFill="1" applyBorder="1" applyAlignment="1">
      <alignment vertical="center"/>
    </xf>
    <xf numFmtId="165" fontId="4" fillId="4" borderId="0" xfId="1" applyNumberFormat="1" applyFont="1" applyFill="1" applyBorder="1" applyAlignment="1">
      <alignment vertical="center"/>
    </xf>
    <xf numFmtId="0" fontId="0" fillId="5" borderId="0" xfId="0" applyFill="1" applyAlignment="1">
      <alignment horizontal="right" vertical="center" wrapText="1"/>
    </xf>
    <xf numFmtId="0" fontId="0" fillId="5" borderId="0" xfId="0" applyFont="1" applyFill="1" applyAlignment="1">
      <alignment horizontal="left" vertical="center" wrapText="1"/>
    </xf>
    <xf numFmtId="0" fontId="0" fillId="5" borderId="0" xfId="0" applyFont="1" applyFill="1" applyAlignment="1">
      <alignment horizontal="right" vertical="center" wrapText="1"/>
    </xf>
    <xf numFmtId="0" fontId="0" fillId="4" borderId="0" xfId="0" applyFill="1" applyAlignment="1">
      <alignment vertical="center" wrapText="1"/>
    </xf>
    <xf numFmtId="0" fontId="0" fillId="2" borderId="1" xfId="0" applyFill="1" applyBorder="1"/>
    <xf numFmtId="164" fontId="0" fillId="2" borderId="1" xfId="0" applyNumberFormat="1" applyFill="1" applyBorder="1"/>
    <xf numFmtId="165" fontId="0" fillId="2" borderId="1" xfId="1" applyNumberFormat="1" applyFont="1" applyFill="1" applyBorder="1"/>
    <xf numFmtId="0" fontId="0" fillId="2" borderId="2" xfId="0" applyFill="1" applyBorder="1"/>
    <xf numFmtId="0" fontId="11" fillId="3" borderId="0" xfId="0" applyFont="1" applyFill="1" applyAlignment="1">
      <alignment horizontal="left" vertical="center"/>
    </xf>
    <xf numFmtId="0" fontId="16" fillId="2" borderId="0" xfId="0" applyFont="1" applyFill="1" applyAlignment="1">
      <alignment horizontal="left" wrapText="1" inden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fcom.org.uk/research-and-data/multi-sector-research/infrastructure-re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D562-38C8-437B-B62F-04EAF6CB5F06}">
  <sheetPr>
    <tabColor theme="4"/>
  </sheetPr>
  <dimension ref="B1:J29"/>
  <sheetViews>
    <sheetView topLeftCell="A13" workbookViewId="0">
      <selection activeCell="D2" sqref="D2"/>
    </sheetView>
  </sheetViews>
  <sheetFormatPr defaultColWidth="9.1328125" defaultRowHeight="15" x14ac:dyDescent="0.55000000000000004"/>
  <cols>
    <col min="1" max="1" width="2.59765625" style="2" customWidth="1"/>
    <col min="2" max="2" width="1.1328125" style="2" customWidth="1"/>
    <col min="3" max="3" width="50.3984375" style="2" customWidth="1"/>
    <col min="4" max="9" width="16.265625" style="2" customWidth="1"/>
    <col min="10" max="10" width="1.1328125" style="2" customWidth="1"/>
    <col min="11" max="16384" width="9.1328125" style="2"/>
  </cols>
  <sheetData>
    <row r="1" spans="2:10" ht="12.75" customHeight="1" x14ac:dyDescent="0.55000000000000004"/>
    <row r="2" spans="2:10" ht="25.9" x14ac:dyDescent="0.9">
      <c r="B2" s="18" t="s">
        <v>18743</v>
      </c>
      <c r="I2" s="9" t="s">
        <v>17074</v>
      </c>
      <c r="J2" s="9"/>
    </row>
    <row r="3" spans="2:10" x14ac:dyDescent="0.55000000000000004">
      <c r="B3" s="8"/>
      <c r="I3" s="8" t="str">
        <f>"@commonslibrary"</f>
        <v>@commonslibrary</v>
      </c>
      <c r="J3" s="8"/>
    </row>
    <row r="4" spans="2:10" x14ac:dyDescent="0.55000000000000004">
      <c r="B4" s="3" t="s">
        <v>17073</v>
      </c>
    </row>
    <row r="5" spans="2:10" ht="21.75" customHeight="1" x14ac:dyDescent="0.55000000000000004">
      <c r="B5" s="7"/>
      <c r="C5" s="38" t="s">
        <v>3159</v>
      </c>
      <c r="D5" s="38"/>
      <c r="E5" s="6"/>
      <c r="F5" s="5"/>
    </row>
    <row r="8" spans="2:10" ht="50.25" customHeight="1" x14ac:dyDescent="0.55000000000000004">
      <c r="B8" s="30"/>
      <c r="C8" s="31" t="s">
        <v>17072</v>
      </c>
      <c r="D8" s="32" t="s">
        <v>17076</v>
      </c>
      <c r="E8" s="32" t="s">
        <v>17059</v>
      </c>
      <c r="F8" s="32" t="s">
        <v>17060</v>
      </c>
      <c r="G8" s="32" t="s">
        <v>18712</v>
      </c>
      <c r="H8" s="32" t="s">
        <v>17061</v>
      </c>
      <c r="I8" s="32" t="s">
        <v>17077</v>
      </c>
      <c r="J8" s="30"/>
    </row>
    <row r="9" spans="2:10" ht="34.5" customHeight="1" x14ac:dyDescent="0.55000000000000004">
      <c r="B9" s="29"/>
      <c r="C9" s="27" t="str">
        <f>C5</f>
        <v>Crawley</v>
      </c>
      <c r="D9" s="28">
        <f>VLOOKUP($C9,'Constituency raw'!$B:$I,3,FALSE)</f>
        <v>111.6</v>
      </c>
      <c r="E9" s="29">
        <f>VLOOKUP($C9,'Constituency raw'!$B:$I,4,FALSE)</f>
        <v>0.98715095103197081</v>
      </c>
      <c r="F9" s="29">
        <f>VLOOKUP($C9,'Constituency raw'!$B:$I,5,FALSE)</f>
        <v>1.0117361392148928E-4</v>
      </c>
      <c r="G9" s="29">
        <f>VLOOKUP($C9,'Constituency raw'!$B:$I,6,FALSE)</f>
        <v>6.7644678267907724E-2</v>
      </c>
      <c r="H9" s="29">
        <f>VLOOKUP($C9,'Constituency raw'!$B:$I,7,FALSE)</f>
        <v>4.9458780322798879E-2</v>
      </c>
      <c r="I9" s="29">
        <f>VLOOKUP($C9,'Constituency raw'!$B:$I,8,FALSE)</f>
        <v>0.89141780226152512</v>
      </c>
      <c r="J9" s="29"/>
    </row>
    <row r="10" spans="2:10" ht="34.5" customHeight="1" x14ac:dyDescent="0.55000000000000004">
      <c r="B10" s="29"/>
      <c r="C10" s="27" t="str">
        <f>VLOOKUP(C5,Sheet7!A:B,2,FALSE)</f>
        <v>South East</v>
      </c>
      <c r="D10" s="28">
        <f>VLOOKUP(C10,'Region-nation raw data'!A:G,2,FALSE)</f>
        <v>84.787160887798194</v>
      </c>
      <c r="E10" s="29">
        <f>VLOOKUP(C10,'Region-nation raw data'!A:G,3,FALSE)</f>
        <v>0.95695734282140399</v>
      </c>
      <c r="F10" s="29">
        <f>VLOOKUP(C10,'Region-nation raw data'!A:G,4,FALSE)</f>
        <v>2.1793179946858498E-3</v>
      </c>
      <c r="G10" s="29">
        <f>VLOOKUP(C10,'Region-nation raw data'!A:G,5,FALSE)</f>
        <v>0.329473645007198</v>
      </c>
      <c r="H10" s="29">
        <f>VLOOKUP(C10,'Region-nation raw data'!A:G,6,FALSE)</f>
        <v>6.4031877963033404E-2</v>
      </c>
      <c r="I10" s="29">
        <f>VLOOKUP(C10,'Region-nation raw data'!A:G,7,FALSE)</f>
        <v>0.79164150421087998</v>
      </c>
      <c r="J10" s="29"/>
    </row>
    <row r="11" spans="2:10" ht="34.5" customHeight="1" x14ac:dyDescent="0.55000000000000004">
      <c r="B11" s="29"/>
      <c r="C11" s="27" t="s">
        <v>6</v>
      </c>
      <c r="D11" s="28">
        <v>86.5</v>
      </c>
      <c r="E11" s="29">
        <v>0.95</v>
      </c>
      <c r="F11" s="29">
        <v>4.0000000000000001E-3</v>
      </c>
      <c r="G11" s="29">
        <v>0.45700000000000002</v>
      </c>
      <c r="H11" s="29">
        <v>7.0000000000000007E-2</v>
      </c>
      <c r="I11" s="29">
        <v>0.78200000000000003</v>
      </c>
      <c r="J11" s="29"/>
    </row>
    <row r="12" spans="2:10" ht="12.75" customHeight="1" x14ac:dyDescent="0.55000000000000004"/>
    <row r="13" spans="2:10" x14ac:dyDescent="0.55000000000000004">
      <c r="B13" s="12"/>
      <c r="C13" s="11" t="s">
        <v>17075</v>
      </c>
      <c r="D13" s="12"/>
      <c r="E13" s="12"/>
      <c r="F13" s="12"/>
      <c r="G13" s="12"/>
      <c r="H13" s="12"/>
      <c r="I13" s="12"/>
      <c r="J13" s="12"/>
    </row>
    <row r="14" spans="2:10" x14ac:dyDescent="0.55000000000000004">
      <c r="B14" s="12"/>
      <c r="C14" s="21" t="s">
        <v>18695</v>
      </c>
      <c r="D14" s="12"/>
      <c r="E14" s="12"/>
      <c r="F14" s="12"/>
      <c r="G14" s="12"/>
      <c r="H14" s="12"/>
      <c r="I14" s="12"/>
      <c r="J14" s="12"/>
    </row>
    <row r="15" spans="2:10" ht="28.5" customHeight="1" x14ac:dyDescent="0.55000000000000004">
      <c r="B15" s="12"/>
      <c r="C15" s="12"/>
      <c r="D15" s="12"/>
      <c r="E15" s="12"/>
      <c r="F15" s="12"/>
      <c r="G15" s="12"/>
      <c r="H15" s="12"/>
      <c r="I15" s="12"/>
      <c r="J15" s="12"/>
    </row>
    <row r="16" spans="2:10" ht="15.75" x14ac:dyDescent="0.55000000000000004">
      <c r="B16" s="12"/>
      <c r="C16" s="14" t="s">
        <v>17079</v>
      </c>
      <c r="D16" s="12"/>
      <c r="E16" s="12"/>
      <c r="F16" s="12"/>
      <c r="G16" s="12"/>
      <c r="H16" s="12"/>
      <c r="I16" s="12"/>
      <c r="J16" s="12"/>
    </row>
    <row r="17" spans="2:10" ht="10.5" customHeight="1" x14ac:dyDescent="0.55000000000000004">
      <c r="B17" s="12"/>
      <c r="D17" s="12"/>
      <c r="E17" s="12"/>
      <c r="F17" s="12"/>
      <c r="G17" s="12"/>
      <c r="H17" s="12"/>
      <c r="I17" s="12"/>
      <c r="J17" s="12"/>
    </row>
    <row r="18" spans="2:10" x14ac:dyDescent="0.55000000000000004">
      <c r="B18" s="15"/>
      <c r="C18" s="23" t="s">
        <v>18744</v>
      </c>
      <c r="D18" s="24"/>
      <c r="E18" s="24"/>
      <c r="F18" s="24"/>
      <c r="G18" s="24"/>
      <c r="H18" s="24"/>
      <c r="I18" s="24"/>
      <c r="J18" s="15"/>
    </row>
    <row r="19" spans="2:10" ht="49.5" customHeight="1" x14ac:dyDescent="0.55000000000000004">
      <c r="B19" s="16"/>
      <c r="C19" s="39" t="s">
        <v>18710</v>
      </c>
      <c r="D19" s="39"/>
      <c r="E19" s="39"/>
      <c r="F19" s="39"/>
      <c r="G19" s="39"/>
      <c r="H19" s="39"/>
      <c r="I19" s="39"/>
      <c r="J19" s="16"/>
    </row>
    <row r="20" spans="2:10" ht="10.5" customHeight="1" x14ac:dyDescent="0.55000000000000004">
      <c r="B20" s="15"/>
      <c r="C20" s="24"/>
      <c r="D20" s="24"/>
      <c r="E20" s="24"/>
      <c r="F20" s="24"/>
      <c r="G20" s="24"/>
      <c r="H20" s="24"/>
      <c r="I20" s="24"/>
      <c r="J20" s="15"/>
    </row>
    <row r="21" spans="2:10" x14ac:dyDescent="0.55000000000000004">
      <c r="B21" s="15"/>
      <c r="C21" s="23" t="s">
        <v>18747</v>
      </c>
      <c r="D21" s="24"/>
      <c r="E21" s="24"/>
      <c r="F21" s="24"/>
      <c r="G21" s="24"/>
      <c r="H21" s="24"/>
      <c r="I21" s="24"/>
      <c r="J21" s="15"/>
    </row>
    <row r="22" spans="2:10" ht="30.75" customHeight="1" x14ac:dyDescent="0.55000000000000004">
      <c r="B22" s="16"/>
      <c r="C22" s="39" t="s">
        <v>18716</v>
      </c>
      <c r="D22" s="39"/>
      <c r="E22" s="39"/>
      <c r="F22" s="39"/>
      <c r="G22" s="39"/>
      <c r="H22" s="39"/>
      <c r="I22" s="39"/>
      <c r="J22" s="16"/>
    </row>
    <row r="23" spans="2:10" ht="10.5" customHeight="1" x14ac:dyDescent="0.55000000000000004">
      <c r="B23" s="15"/>
      <c r="C23" s="24"/>
      <c r="D23" s="24"/>
      <c r="E23" s="24"/>
      <c r="F23" s="24"/>
      <c r="G23" s="24"/>
      <c r="H23" s="24"/>
      <c r="I23" s="24"/>
      <c r="J23" s="15"/>
    </row>
    <row r="24" spans="2:10" x14ac:dyDescent="0.55000000000000004">
      <c r="B24" s="15"/>
      <c r="C24" s="23" t="s">
        <v>18745</v>
      </c>
      <c r="D24" s="24"/>
      <c r="E24" s="24"/>
      <c r="F24" s="24"/>
      <c r="G24" s="24"/>
      <c r="H24" s="24"/>
      <c r="I24" s="24"/>
      <c r="J24" s="15"/>
    </row>
    <row r="25" spans="2:10" ht="30" customHeight="1" x14ac:dyDescent="0.55000000000000004">
      <c r="B25" s="17"/>
      <c r="C25" s="39" t="s">
        <v>17080</v>
      </c>
      <c r="D25" s="39"/>
      <c r="E25" s="39"/>
      <c r="F25" s="39"/>
      <c r="G25" s="39"/>
      <c r="H25" s="39"/>
      <c r="I25" s="39"/>
      <c r="J25" s="17"/>
    </row>
    <row r="26" spans="2:10" ht="10.5" customHeight="1" x14ac:dyDescent="0.55000000000000004">
      <c r="B26" s="15"/>
      <c r="C26" s="24"/>
      <c r="D26" s="24"/>
      <c r="E26" s="24"/>
      <c r="F26" s="24"/>
      <c r="G26" s="24"/>
      <c r="H26" s="24"/>
      <c r="I26" s="24"/>
      <c r="J26" s="15"/>
    </row>
    <row r="27" spans="2:10" x14ac:dyDescent="0.55000000000000004">
      <c r="B27" s="15"/>
      <c r="C27" s="23" t="s">
        <v>18746</v>
      </c>
      <c r="D27" s="24"/>
      <c r="E27" s="24"/>
      <c r="F27" s="24"/>
      <c r="G27" s="24"/>
      <c r="H27" s="24"/>
      <c r="I27" s="24"/>
      <c r="J27" s="15"/>
    </row>
    <row r="28" spans="2:10" x14ac:dyDescent="0.55000000000000004">
      <c r="B28" s="15"/>
      <c r="C28" s="24" t="s">
        <v>17081</v>
      </c>
      <c r="D28" s="24"/>
      <c r="E28" s="24"/>
      <c r="F28" s="24"/>
      <c r="G28" s="24"/>
      <c r="H28" s="24"/>
      <c r="I28" s="24"/>
      <c r="J28" s="15"/>
    </row>
    <row r="29" spans="2:10" x14ac:dyDescent="0.55000000000000004">
      <c r="C29" s="25"/>
      <c r="D29" s="25"/>
      <c r="E29" s="25"/>
      <c r="F29" s="25"/>
      <c r="G29" s="25"/>
      <c r="H29" s="25"/>
      <c r="I29" s="25"/>
    </row>
  </sheetData>
  <mergeCells count="4">
    <mergeCell ref="C5:D5"/>
    <mergeCell ref="C19:I19"/>
    <mergeCell ref="C22:I22"/>
    <mergeCell ref="C25:I25"/>
  </mergeCells>
  <dataValidations count="1">
    <dataValidation type="list" allowBlank="1" showInputMessage="1" showErrorMessage="1" sqref="C5" xr:uid="{5A0CFBB5-C007-4E06-B3D7-F8C4BB8FAEAC}">
      <formula1>con</formula1>
    </dataValidation>
  </dataValidations>
  <hyperlinks>
    <hyperlink ref="C14" r:id="rId1" xr:uid="{4DB38848-B859-4ED7-9B7F-EDD28A30644E}"/>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82D7F-7A84-4316-9F02-A9D90587E6CC}">
  <sheetPr>
    <tabColor theme="4"/>
  </sheetPr>
  <dimension ref="B1:L10014"/>
  <sheetViews>
    <sheetView workbookViewId="0">
      <pane ySplit="4" topLeftCell="A5" activePane="bottomLeft" state="frozen"/>
      <selection pane="bottomLeft" activeCell="E5" sqref="E5"/>
    </sheetView>
  </sheetViews>
  <sheetFormatPr defaultColWidth="9.1328125" defaultRowHeight="15" x14ac:dyDescent="0.55000000000000004"/>
  <cols>
    <col min="1" max="1" width="2.73046875" style="2" customWidth="1"/>
    <col min="2" max="2" width="13.86328125" style="2" customWidth="1"/>
    <col min="3" max="3" width="24.3984375" style="2" customWidth="1"/>
    <col min="4" max="4" width="10.86328125" style="2" bestFit="1" customWidth="1"/>
    <col min="5" max="5" width="31.59765625" style="2" customWidth="1"/>
    <col min="6" max="6" width="24.265625" style="2" bestFit="1" customWidth="1"/>
    <col min="7" max="12" width="13.3984375" style="2" customWidth="1"/>
    <col min="13" max="16384" width="9.1328125" style="2"/>
  </cols>
  <sheetData>
    <row r="1" spans="2:12" ht="9.75" customHeight="1" x14ac:dyDescent="0.55000000000000004"/>
    <row r="2" spans="2:12" s="4" customFormat="1" ht="30" customHeight="1" x14ac:dyDescent="0.55000000000000004">
      <c r="B2" s="19" t="s">
        <v>18742</v>
      </c>
      <c r="L2" s="22" t="s">
        <v>18715</v>
      </c>
    </row>
    <row r="3" spans="2:12" s="4" customFormat="1" ht="22.5" customHeight="1" x14ac:dyDescent="0.55000000000000004">
      <c r="B3" s="10" t="s">
        <v>19330</v>
      </c>
    </row>
    <row r="4" spans="2:12" ht="69.75" customHeight="1" x14ac:dyDescent="0.55000000000000004">
      <c r="B4" s="33" t="s">
        <v>17063</v>
      </c>
      <c r="C4" s="33" t="s">
        <v>17064</v>
      </c>
      <c r="D4" s="33" t="s">
        <v>18713</v>
      </c>
      <c r="E4" s="33" t="s">
        <v>18714</v>
      </c>
      <c r="F4" s="33" t="s">
        <v>17065</v>
      </c>
      <c r="G4" s="26" t="s">
        <v>17076</v>
      </c>
      <c r="H4" s="26" t="s">
        <v>17059</v>
      </c>
      <c r="I4" s="26" t="s">
        <v>17060</v>
      </c>
      <c r="J4" s="26" t="s">
        <v>18712</v>
      </c>
      <c r="K4" s="26" t="s">
        <v>17061</v>
      </c>
      <c r="L4" s="26" t="s">
        <v>17062</v>
      </c>
    </row>
    <row r="5" spans="2:12" x14ac:dyDescent="0.55000000000000004">
      <c r="B5" s="34" t="s">
        <v>2</v>
      </c>
      <c r="C5" s="34" t="s">
        <v>3</v>
      </c>
      <c r="D5" s="34" t="s">
        <v>4</v>
      </c>
      <c r="E5" s="34" t="s">
        <v>17504</v>
      </c>
      <c r="F5" s="34" t="s">
        <v>5</v>
      </c>
      <c r="G5" s="35">
        <v>132.28002475247527</v>
      </c>
      <c r="H5" s="36">
        <v>0.97604529616724733</v>
      </c>
      <c r="I5" s="36">
        <v>6.5331010452961678E-4</v>
      </c>
      <c r="J5" s="36">
        <v>5.6184668989547042E-2</v>
      </c>
      <c r="K5" s="36">
        <v>2.9950495049504949E-2</v>
      </c>
      <c r="L5" s="36">
        <v>0.88391089108910892</v>
      </c>
    </row>
    <row r="6" spans="2:12" x14ac:dyDescent="0.55000000000000004">
      <c r="B6" s="37" t="s">
        <v>2</v>
      </c>
      <c r="C6" s="37" t="s">
        <v>3</v>
      </c>
      <c r="D6" s="37" t="s">
        <v>7</v>
      </c>
      <c r="E6" s="34" t="s">
        <v>17505</v>
      </c>
      <c r="F6" s="37" t="s">
        <v>5</v>
      </c>
      <c r="G6" s="35">
        <v>118.33648707840558</v>
      </c>
      <c r="H6" s="36">
        <v>0.98113207547169812</v>
      </c>
      <c r="I6" s="36">
        <v>0</v>
      </c>
      <c r="J6" s="36">
        <v>0.92119866814650386</v>
      </c>
      <c r="K6" s="36">
        <v>6.351292159439334E-2</v>
      </c>
      <c r="L6" s="36">
        <v>0.88961892247043362</v>
      </c>
    </row>
    <row r="7" spans="2:12" x14ac:dyDescent="0.55000000000000004">
      <c r="B7" s="37" t="s">
        <v>2</v>
      </c>
      <c r="C7" s="37" t="s">
        <v>3</v>
      </c>
      <c r="D7" s="37" t="s">
        <v>8</v>
      </c>
      <c r="E7" s="34" t="s">
        <v>15626</v>
      </c>
      <c r="F7" s="37" t="s">
        <v>5</v>
      </c>
      <c r="G7" s="35">
        <v>120.06641445985711</v>
      </c>
      <c r="H7" s="36">
        <v>0.98047162859248338</v>
      </c>
      <c r="I7" s="36">
        <v>0</v>
      </c>
      <c r="J7" s="36">
        <v>0.88577745025792187</v>
      </c>
      <c r="K7" s="36">
        <v>4.4976881042454814E-2</v>
      </c>
      <c r="L7" s="36">
        <v>0.92770071458596048</v>
      </c>
    </row>
    <row r="8" spans="2:12" x14ac:dyDescent="0.55000000000000004">
      <c r="B8" s="37" t="s">
        <v>2</v>
      </c>
      <c r="C8" s="37" t="s">
        <v>3</v>
      </c>
      <c r="D8" s="37" t="s">
        <v>9</v>
      </c>
      <c r="E8" s="34" t="s">
        <v>17100</v>
      </c>
      <c r="F8" s="37" t="s">
        <v>5</v>
      </c>
      <c r="G8" s="35">
        <v>140.09424626006904</v>
      </c>
      <c r="H8" s="36">
        <v>0.9982572324851865</v>
      </c>
      <c r="I8" s="36">
        <v>0</v>
      </c>
      <c r="J8" s="36">
        <v>0.92924363889857098</v>
      </c>
      <c r="K8" s="36">
        <v>1.6877637130801686E-2</v>
      </c>
      <c r="L8" s="36">
        <v>0.95895665515918682</v>
      </c>
    </row>
    <row r="9" spans="2:12" x14ac:dyDescent="0.55000000000000004">
      <c r="B9" s="37" t="s">
        <v>2</v>
      </c>
      <c r="C9" s="37" t="s">
        <v>3</v>
      </c>
      <c r="D9" s="37" t="s">
        <v>10</v>
      </c>
      <c r="E9" s="34" t="s">
        <v>11</v>
      </c>
      <c r="F9" s="37" t="s">
        <v>5</v>
      </c>
      <c r="G9" s="35">
        <v>118.82535384615383</v>
      </c>
      <c r="H9" s="36">
        <v>0.96270396270396275</v>
      </c>
      <c r="I9" s="36">
        <v>0</v>
      </c>
      <c r="J9" s="36">
        <v>0.83890183890183889</v>
      </c>
      <c r="K9" s="36">
        <v>5.7538461538461538E-2</v>
      </c>
      <c r="L9" s="36">
        <v>0.87476923076923074</v>
      </c>
    </row>
    <row r="10" spans="2:12" x14ac:dyDescent="0.55000000000000004">
      <c r="B10" s="37" t="s">
        <v>2</v>
      </c>
      <c r="C10" s="37" t="s">
        <v>3</v>
      </c>
      <c r="D10" s="37" t="s">
        <v>12</v>
      </c>
      <c r="E10" s="34" t="s">
        <v>17506</v>
      </c>
      <c r="F10" s="37" t="s">
        <v>5</v>
      </c>
      <c r="G10" s="35">
        <v>121.88365641711229</v>
      </c>
      <c r="H10" s="36">
        <v>0.9963855421686747</v>
      </c>
      <c r="I10" s="36">
        <v>0</v>
      </c>
      <c r="J10" s="36">
        <v>0.63493975903614452</v>
      </c>
      <c r="K10" s="36">
        <v>2.4064171122994651E-2</v>
      </c>
      <c r="L10" s="36">
        <v>0.95822192513368987</v>
      </c>
    </row>
    <row r="11" spans="2:12" x14ac:dyDescent="0.55000000000000004">
      <c r="B11" s="37" t="s">
        <v>2</v>
      </c>
      <c r="C11" s="37" t="s">
        <v>3</v>
      </c>
      <c r="D11" s="37" t="s">
        <v>13</v>
      </c>
      <c r="E11" s="34" t="s">
        <v>14</v>
      </c>
      <c r="F11" s="37" t="s">
        <v>5</v>
      </c>
      <c r="G11" s="35">
        <v>113.7802247792347</v>
      </c>
      <c r="H11" s="36">
        <v>0.98399999999999999</v>
      </c>
      <c r="I11" s="36">
        <v>0</v>
      </c>
      <c r="J11" s="36">
        <v>0.80977777777777782</v>
      </c>
      <c r="K11" s="36">
        <v>8.7235750602087242E-2</v>
      </c>
      <c r="L11" s="36">
        <v>0.86780840246186786</v>
      </c>
    </row>
    <row r="12" spans="2:12" x14ac:dyDescent="0.55000000000000004">
      <c r="B12" s="37" t="s">
        <v>2</v>
      </c>
      <c r="C12" s="37" t="s">
        <v>3</v>
      </c>
      <c r="D12" s="37" t="s">
        <v>15</v>
      </c>
      <c r="E12" s="34" t="s">
        <v>16</v>
      </c>
      <c r="F12" s="37" t="s">
        <v>5</v>
      </c>
      <c r="G12" s="35">
        <v>101.01151912568305</v>
      </c>
      <c r="H12" s="36">
        <v>0.89323721249570887</v>
      </c>
      <c r="I12" s="36">
        <v>6.694129763130793E-3</v>
      </c>
      <c r="J12" s="36">
        <v>0.74545142464812908</v>
      </c>
      <c r="K12" s="36">
        <v>6.163934426229508E-2</v>
      </c>
      <c r="L12" s="36">
        <v>0.78710382513661203</v>
      </c>
    </row>
    <row r="13" spans="2:12" x14ac:dyDescent="0.55000000000000004">
      <c r="B13" s="37" t="s">
        <v>2</v>
      </c>
      <c r="C13" s="37" t="s">
        <v>3</v>
      </c>
      <c r="D13" s="37" t="s">
        <v>17</v>
      </c>
      <c r="E13" s="34" t="s">
        <v>18</v>
      </c>
      <c r="F13" s="37" t="s">
        <v>5</v>
      </c>
      <c r="G13" s="35">
        <v>105.65736750145604</v>
      </c>
      <c r="H13" s="36">
        <v>0.94332152531777458</v>
      </c>
      <c r="I13" s="36">
        <v>2.8964367576578453E-2</v>
      </c>
      <c r="J13" s="36">
        <v>0.21379454052927693</v>
      </c>
      <c r="K13" s="36">
        <v>5.9405940594059403E-2</v>
      </c>
      <c r="L13" s="36">
        <v>0.82178217821782173</v>
      </c>
    </row>
    <row r="14" spans="2:12" x14ac:dyDescent="0.55000000000000004">
      <c r="B14" s="37" t="s">
        <v>2</v>
      </c>
      <c r="C14" s="37" t="s">
        <v>3</v>
      </c>
      <c r="D14" s="37" t="s">
        <v>19</v>
      </c>
      <c r="E14" s="34" t="s">
        <v>20</v>
      </c>
      <c r="F14" s="37" t="s">
        <v>5</v>
      </c>
      <c r="G14" s="35">
        <v>104.58550724637682</v>
      </c>
      <c r="H14" s="36">
        <v>0.99598968776854768</v>
      </c>
      <c r="I14" s="36">
        <v>0</v>
      </c>
      <c r="J14" s="36">
        <v>0</v>
      </c>
      <c r="K14" s="36">
        <v>3.1055900621118012E-2</v>
      </c>
      <c r="L14" s="36">
        <v>0.89130434782608692</v>
      </c>
    </row>
    <row r="15" spans="2:12" x14ac:dyDescent="0.55000000000000004">
      <c r="B15" s="37" t="s">
        <v>2</v>
      </c>
      <c r="C15" s="37" t="s">
        <v>3</v>
      </c>
      <c r="D15" s="37" t="s">
        <v>21</v>
      </c>
      <c r="E15" s="34" t="s">
        <v>22</v>
      </c>
      <c r="F15" s="37" t="s">
        <v>5</v>
      </c>
      <c r="G15" s="35">
        <v>104.79289267945987</v>
      </c>
      <c r="H15" s="36">
        <v>0.98767798466593648</v>
      </c>
      <c r="I15" s="36">
        <v>0</v>
      </c>
      <c r="J15" s="36">
        <v>0</v>
      </c>
      <c r="K15" s="36">
        <v>4.0511727078891259E-2</v>
      </c>
      <c r="L15" s="36">
        <v>0.84790334044065385</v>
      </c>
    </row>
    <row r="16" spans="2:12" x14ac:dyDescent="0.55000000000000004">
      <c r="B16" s="37" t="s">
        <v>2</v>
      </c>
      <c r="C16" s="37" t="s">
        <v>3</v>
      </c>
      <c r="D16" s="37" t="s">
        <v>23</v>
      </c>
      <c r="E16" s="34" t="s">
        <v>24</v>
      </c>
      <c r="F16" s="37" t="s">
        <v>5</v>
      </c>
      <c r="G16" s="35">
        <v>105.33050703025138</v>
      </c>
      <c r="H16" s="36">
        <v>0.99810030395136773</v>
      </c>
      <c r="I16" s="36">
        <v>0</v>
      </c>
      <c r="J16" s="36">
        <v>1.2537993920972644E-2</v>
      </c>
      <c r="K16" s="36">
        <v>3.493821900298253E-2</v>
      </c>
      <c r="L16" s="36">
        <v>0.86365573072006818</v>
      </c>
    </row>
    <row r="17" spans="2:12" x14ac:dyDescent="0.55000000000000004">
      <c r="B17" s="37" t="s">
        <v>2</v>
      </c>
      <c r="C17" s="37" t="s">
        <v>3</v>
      </c>
      <c r="D17" s="37" t="s">
        <v>25</v>
      </c>
      <c r="E17" s="34" t="s">
        <v>26</v>
      </c>
      <c r="F17" s="37" t="s">
        <v>5</v>
      </c>
      <c r="G17" s="35">
        <v>109.279738856371</v>
      </c>
      <c r="H17" s="36">
        <v>0.99705882352941178</v>
      </c>
      <c r="I17" s="36">
        <v>0</v>
      </c>
      <c r="J17" s="36">
        <v>0</v>
      </c>
      <c r="K17" s="36">
        <v>6.2134173795587576E-2</v>
      </c>
      <c r="L17" s="36">
        <v>0.85817199459702842</v>
      </c>
    </row>
    <row r="18" spans="2:12" x14ac:dyDescent="0.55000000000000004">
      <c r="B18" s="37" t="s">
        <v>27</v>
      </c>
      <c r="C18" s="37" t="s">
        <v>28</v>
      </c>
      <c r="D18" s="37" t="s">
        <v>29</v>
      </c>
      <c r="E18" s="34" t="s">
        <v>17508</v>
      </c>
      <c r="F18" s="37" t="s">
        <v>30</v>
      </c>
      <c r="G18" s="35">
        <v>64.708987441130304</v>
      </c>
      <c r="H18" s="36">
        <v>0.9811943253051798</v>
      </c>
      <c r="I18" s="36">
        <v>9.8977235235895742E-4</v>
      </c>
      <c r="J18" s="36">
        <v>0.27449686572088422</v>
      </c>
      <c r="K18" s="36">
        <v>0.11420722135007849</v>
      </c>
      <c r="L18" s="36">
        <v>0.75039246467817899</v>
      </c>
    </row>
    <row r="19" spans="2:12" x14ac:dyDescent="0.55000000000000004">
      <c r="B19" s="37" t="s">
        <v>27</v>
      </c>
      <c r="C19" s="37" t="s">
        <v>28</v>
      </c>
      <c r="D19" s="37" t="s">
        <v>31</v>
      </c>
      <c r="E19" s="34" t="s">
        <v>17507</v>
      </c>
      <c r="F19" s="37" t="s">
        <v>30</v>
      </c>
      <c r="G19" s="35">
        <v>71.039735682819384</v>
      </c>
      <c r="H19" s="36">
        <v>0.88279386712095398</v>
      </c>
      <c r="I19" s="36">
        <v>1.7035775127768314E-3</v>
      </c>
      <c r="J19" s="36">
        <v>0.53901192504258943</v>
      </c>
      <c r="K19" s="36">
        <v>8.1057268722466963E-2</v>
      </c>
      <c r="L19" s="36">
        <v>0.67533039647577098</v>
      </c>
    </row>
    <row r="20" spans="2:12" x14ac:dyDescent="0.55000000000000004">
      <c r="B20" s="37" t="s">
        <v>27</v>
      </c>
      <c r="C20" s="37" t="s">
        <v>28</v>
      </c>
      <c r="D20" s="37" t="s">
        <v>32</v>
      </c>
      <c r="E20" s="34" t="s">
        <v>33</v>
      </c>
      <c r="F20" s="37" t="s">
        <v>30</v>
      </c>
      <c r="G20" s="35">
        <v>107.1701772679875</v>
      </c>
      <c r="H20" s="36">
        <v>0.9973082099596231</v>
      </c>
      <c r="I20" s="36">
        <v>0</v>
      </c>
      <c r="J20" s="36">
        <v>0.86585912965455358</v>
      </c>
      <c r="K20" s="36">
        <v>9.1240875912408759E-2</v>
      </c>
      <c r="L20" s="36">
        <v>0.81908237747653811</v>
      </c>
    </row>
    <row r="21" spans="2:12" x14ac:dyDescent="0.55000000000000004">
      <c r="B21" s="37" t="s">
        <v>27</v>
      </c>
      <c r="C21" s="37" t="s">
        <v>28</v>
      </c>
      <c r="D21" s="37" t="s">
        <v>34</v>
      </c>
      <c r="E21" s="34" t="s">
        <v>35</v>
      </c>
      <c r="F21" s="37" t="s">
        <v>30</v>
      </c>
      <c r="G21" s="35">
        <v>98.359844453540703</v>
      </c>
      <c r="H21" s="36">
        <v>0.99235314563781718</v>
      </c>
      <c r="I21" s="36">
        <v>0</v>
      </c>
      <c r="J21" s="36">
        <v>0.81682307959680223</v>
      </c>
      <c r="K21" s="36">
        <v>6.1809250920998773E-2</v>
      </c>
      <c r="L21" s="36">
        <v>0.81539091281211629</v>
      </c>
    </row>
    <row r="22" spans="2:12" x14ac:dyDescent="0.55000000000000004">
      <c r="B22" s="37" t="s">
        <v>27</v>
      </c>
      <c r="C22" s="37" t="s">
        <v>28</v>
      </c>
      <c r="D22" s="37" t="s">
        <v>36</v>
      </c>
      <c r="E22" s="34" t="s">
        <v>37</v>
      </c>
      <c r="F22" s="37" t="s">
        <v>30</v>
      </c>
      <c r="G22" s="35">
        <v>98.868143176733795</v>
      </c>
      <c r="H22" s="36">
        <v>0.99598686610726017</v>
      </c>
      <c r="I22" s="36">
        <v>0</v>
      </c>
      <c r="J22" s="36">
        <v>0.86683692083181318</v>
      </c>
      <c r="K22" s="36">
        <v>3.713646532438479E-2</v>
      </c>
      <c r="L22" s="36">
        <v>0.81476510067114094</v>
      </c>
    </row>
    <row r="23" spans="2:12" x14ac:dyDescent="0.55000000000000004">
      <c r="B23" s="37" t="s">
        <v>27</v>
      </c>
      <c r="C23" s="37" t="s">
        <v>28</v>
      </c>
      <c r="D23" s="37" t="s">
        <v>38</v>
      </c>
      <c r="E23" s="34" t="s">
        <v>39</v>
      </c>
      <c r="F23" s="37" t="s">
        <v>30</v>
      </c>
      <c r="G23" s="35">
        <v>101.39914163090127</v>
      </c>
      <c r="H23" s="36">
        <v>0.9799932180400136</v>
      </c>
      <c r="I23" s="36">
        <v>0</v>
      </c>
      <c r="J23" s="36">
        <v>0.88504577822990849</v>
      </c>
      <c r="K23" s="36">
        <v>5.5403823644166988E-2</v>
      </c>
      <c r="L23" s="36">
        <v>0.8041357783847054</v>
      </c>
    </row>
    <row r="24" spans="2:12" x14ac:dyDescent="0.55000000000000004">
      <c r="B24" s="37" t="s">
        <v>27</v>
      </c>
      <c r="C24" s="37" t="s">
        <v>28</v>
      </c>
      <c r="D24" s="37" t="s">
        <v>40</v>
      </c>
      <c r="E24" s="34" t="s">
        <v>41</v>
      </c>
      <c r="F24" s="37" t="s">
        <v>30</v>
      </c>
      <c r="G24" s="35">
        <v>102.03508026440039</v>
      </c>
      <c r="H24" s="36">
        <v>0.99433427762039661</v>
      </c>
      <c r="I24" s="36">
        <v>0</v>
      </c>
      <c r="J24" s="36">
        <v>0.92715499797652767</v>
      </c>
      <c r="K24" s="36">
        <v>2.9272898961284231E-2</v>
      </c>
      <c r="L24" s="36">
        <v>0.79367327667610954</v>
      </c>
    </row>
    <row r="25" spans="2:12" x14ac:dyDescent="0.55000000000000004">
      <c r="B25" s="37" t="s">
        <v>27</v>
      </c>
      <c r="C25" s="37" t="s">
        <v>28</v>
      </c>
      <c r="D25" s="37" t="s">
        <v>42</v>
      </c>
      <c r="E25" s="34" t="s">
        <v>43</v>
      </c>
      <c r="F25" s="37" t="s">
        <v>30</v>
      </c>
      <c r="G25" s="35">
        <v>87.550104821802947</v>
      </c>
      <c r="H25" s="36">
        <v>0.98388418464900296</v>
      </c>
      <c r="I25" s="36">
        <v>0</v>
      </c>
      <c r="J25" s="36">
        <v>0.71865610488937448</v>
      </c>
      <c r="K25" s="36">
        <v>3.8085255066387144E-2</v>
      </c>
      <c r="L25" s="36">
        <v>0.74668064290705805</v>
      </c>
    </row>
    <row r="26" spans="2:12" x14ac:dyDescent="0.55000000000000004">
      <c r="B26" s="37" t="s">
        <v>27</v>
      </c>
      <c r="C26" s="37" t="s">
        <v>28</v>
      </c>
      <c r="D26" s="37" t="s">
        <v>44</v>
      </c>
      <c r="E26" s="34" t="s">
        <v>45</v>
      </c>
      <c r="F26" s="37" t="s">
        <v>30</v>
      </c>
      <c r="G26" s="35">
        <v>103.53515125692373</v>
      </c>
      <c r="H26" s="36">
        <v>0.99124649859943981</v>
      </c>
      <c r="I26" s="36">
        <v>0</v>
      </c>
      <c r="J26" s="36">
        <v>0.90266106442577032</v>
      </c>
      <c r="K26" s="36">
        <v>9.3736685129953132E-2</v>
      </c>
      <c r="L26" s="36">
        <v>0.85215168299957389</v>
      </c>
    </row>
    <row r="27" spans="2:12" x14ac:dyDescent="0.55000000000000004">
      <c r="B27" s="37" t="s">
        <v>27</v>
      </c>
      <c r="C27" s="37" t="s">
        <v>28</v>
      </c>
      <c r="D27" s="37" t="s">
        <v>46</v>
      </c>
      <c r="E27" s="34" t="s">
        <v>47</v>
      </c>
      <c r="F27" s="37" t="s">
        <v>30</v>
      </c>
      <c r="G27" s="35">
        <v>106.20581805359662</v>
      </c>
      <c r="H27" s="36">
        <v>0.96354004362729817</v>
      </c>
      <c r="I27" s="36">
        <v>0</v>
      </c>
      <c r="J27" s="36">
        <v>0.8675599875350577</v>
      </c>
      <c r="K27" s="36">
        <v>7.4400564174894213E-2</v>
      </c>
      <c r="L27" s="36">
        <v>0.73836389280677006</v>
      </c>
    </row>
    <row r="28" spans="2:12" x14ac:dyDescent="0.55000000000000004">
      <c r="B28" s="37" t="s">
        <v>27</v>
      </c>
      <c r="C28" s="37" t="s">
        <v>28</v>
      </c>
      <c r="D28" s="37" t="s">
        <v>48</v>
      </c>
      <c r="E28" s="34" t="s">
        <v>49</v>
      </c>
      <c r="F28" s="37" t="s">
        <v>30</v>
      </c>
      <c r="G28" s="35">
        <v>105.84553060325848</v>
      </c>
      <c r="H28" s="36">
        <v>0.99923254029163466</v>
      </c>
      <c r="I28" s="36">
        <v>0</v>
      </c>
      <c r="J28" s="36">
        <v>0.90867229470452804</v>
      </c>
      <c r="K28" s="36">
        <v>3.9630118890356669E-2</v>
      </c>
      <c r="L28" s="36">
        <v>0.80449141347424047</v>
      </c>
    </row>
    <row r="29" spans="2:12" x14ac:dyDescent="0.55000000000000004">
      <c r="B29" s="37" t="s">
        <v>27</v>
      </c>
      <c r="C29" s="37" t="s">
        <v>28</v>
      </c>
      <c r="D29" s="37" t="s">
        <v>50</v>
      </c>
      <c r="E29" s="34" t="s">
        <v>51</v>
      </c>
      <c r="F29" s="37" t="s">
        <v>30</v>
      </c>
      <c r="G29" s="35">
        <v>106.32990047598445</v>
      </c>
      <c r="H29" s="36">
        <v>0.99961744452945678</v>
      </c>
      <c r="I29" s="36">
        <v>0</v>
      </c>
      <c r="J29" s="36">
        <v>0.9514154552410099</v>
      </c>
      <c r="K29" s="36">
        <v>7.1830376460406756E-2</v>
      </c>
      <c r="L29" s="36">
        <v>0.82518390307226308</v>
      </c>
    </row>
    <row r="30" spans="2:12" x14ac:dyDescent="0.55000000000000004">
      <c r="B30" s="37" t="s">
        <v>52</v>
      </c>
      <c r="C30" s="37" t="s">
        <v>53</v>
      </c>
      <c r="D30" s="37" t="s">
        <v>54</v>
      </c>
      <c r="E30" s="34" t="s">
        <v>55</v>
      </c>
      <c r="F30" s="37" t="s">
        <v>56</v>
      </c>
      <c r="G30" s="35">
        <v>105.21855392889154</v>
      </c>
      <c r="H30" s="36">
        <v>0.95619735258724425</v>
      </c>
      <c r="I30" s="36">
        <v>0</v>
      </c>
      <c r="J30" s="36">
        <v>0.85487364620938633</v>
      </c>
      <c r="K30" s="36">
        <v>1.9420376456528235E-2</v>
      </c>
      <c r="L30" s="36">
        <v>0.81057663579324768</v>
      </c>
    </row>
    <row r="31" spans="2:12" x14ac:dyDescent="0.55000000000000004">
      <c r="B31" s="37" t="s">
        <v>52</v>
      </c>
      <c r="C31" s="37" t="s">
        <v>53</v>
      </c>
      <c r="D31" s="37" t="s">
        <v>57</v>
      </c>
      <c r="E31" s="34" t="s">
        <v>58</v>
      </c>
      <c r="F31" s="37" t="s">
        <v>56</v>
      </c>
      <c r="G31" s="35">
        <v>119.92713147410358</v>
      </c>
      <c r="H31" s="36">
        <v>0.99663639421459804</v>
      </c>
      <c r="I31" s="36">
        <v>0</v>
      </c>
      <c r="J31" s="36">
        <v>0.91254624957954933</v>
      </c>
      <c r="K31" s="36">
        <v>5.6175298804780879E-2</v>
      </c>
      <c r="L31" s="36">
        <v>0.8737051792828685</v>
      </c>
    </row>
    <row r="32" spans="2:12" x14ac:dyDescent="0.55000000000000004">
      <c r="B32" s="37" t="s">
        <v>52</v>
      </c>
      <c r="C32" s="37" t="s">
        <v>53</v>
      </c>
      <c r="D32" s="37" t="s">
        <v>59</v>
      </c>
      <c r="E32" s="34" t="s">
        <v>60</v>
      </c>
      <c r="F32" s="37" t="s">
        <v>56</v>
      </c>
      <c r="G32" s="35">
        <v>122.39339945280437</v>
      </c>
      <c r="H32" s="36">
        <v>0.99330085261875767</v>
      </c>
      <c r="I32" s="36">
        <v>0</v>
      </c>
      <c r="J32" s="36">
        <v>0.90073081607795369</v>
      </c>
      <c r="K32" s="36">
        <v>3.4883720930232558E-2</v>
      </c>
      <c r="L32" s="36">
        <v>0.8666210670314638</v>
      </c>
    </row>
    <row r="33" spans="2:12" x14ac:dyDescent="0.55000000000000004">
      <c r="B33" s="37" t="s">
        <v>52</v>
      </c>
      <c r="C33" s="37" t="s">
        <v>53</v>
      </c>
      <c r="D33" s="37" t="s">
        <v>61</v>
      </c>
      <c r="E33" s="34" t="s">
        <v>17101</v>
      </c>
      <c r="F33" s="37" t="s">
        <v>56</v>
      </c>
      <c r="G33" s="35">
        <v>106.0901304594441</v>
      </c>
      <c r="H33" s="36">
        <v>0.99734684032802701</v>
      </c>
      <c r="I33" s="36">
        <v>0</v>
      </c>
      <c r="J33" s="36">
        <v>0.76603955619874575</v>
      </c>
      <c r="K33" s="36">
        <v>4.7929665343165062E-2</v>
      </c>
      <c r="L33" s="36">
        <v>0.91463414634146345</v>
      </c>
    </row>
    <row r="34" spans="2:12" x14ac:dyDescent="0.55000000000000004">
      <c r="B34" s="37" t="s">
        <v>52</v>
      </c>
      <c r="C34" s="37" t="s">
        <v>53</v>
      </c>
      <c r="D34" s="37" t="s">
        <v>62</v>
      </c>
      <c r="E34" s="34" t="s">
        <v>63</v>
      </c>
      <c r="F34" s="37" t="s">
        <v>56</v>
      </c>
      <c r="G34" s="35">
        <v>119.44578005115089</v>
      </c>
      <c r="H34" s="36">
        <v>0.99611327040533038</v>
      </c>
      <c r="I34" s="36">
        <v>0</v>
      </c>
      <c r="J34" s="36">
        <v>0.87118267629094948</v>
      </c>
      <c r="K34" s="36">
        <v>5.0191815856777497E-2</v>
      </c>
      <c r="L34" s="36">
        <v>0.89418158567774941</v>
      </c>
    </row>
    <row r="35" spans="2:12" x14ac:dyDescent="0.55000000000000004">
      <c r="B35" s="37" t="s">
        <v>52</v>
      </c>
      <c r="C35" s="37" t="s">
        <v>53</v>
      </c>
      <c r="D35" s="37" t="s">
        <v>64</v>
      </c>
      <c r="E35" s="34" t="s">
        <v>65</v>
      </c>
      <c r="F35" s="37" t="s">
        <v>56</v>
      </c>
      <c r="G35" s="35">
        <v>133.28931506849315</v>
      </c>
      <c r="H35" s="36">
        <v>0.99969706149651616</v>
      </c>
      <c r="I35" s="36">
        <v>0</v>
      </c>
      <c r="J35" s="36">
        <v>0.9433504998485307</v>
      </c>
      <c r="K35" s="36">
        <v>4.8287671232876715E-2</v>
      </c>
      <c r="L35" s="36">
        <v>0.90958904109589045</v>
      </c>
    </row>
    <row r="36" spans="2:12" x14ac:dyDescent="0.55000000000000004">
      <c r="B36" s="37" t="s">
        <v>52</v>
      </c>
      <c r="C36" s="37" t="s">
        <v>53</v>
      </c>
      <c r="D36" s="37" t="s">
        <v>66</v>
      </c>
      <c r="E36" s="34" t="s">
        <v>67</v>
      </c>
      <c r="F36" s="37" t="s">
        <v>56</v>
      </c>
      <c r="G36" s="35">
        <v>113.85308362931869</v>
      </c>
      <c r="H36" s="36">
        <v>0.99946149703823373</v>
      </c>
      <c r="I36" s="36">
        <v>0</v>
      </c>
      <c r="J36" s="36">
        <v>0.84894991922455576</v>
      </c>
      <c r="K36" s="36">
        <v>7.5556990636099455E-2</v>
      </c>
      <c r="L36" s="36">
        <v>0.86018727801097838</v>
      </c>
    </row>
    <row r="37" spans="2:12" x14ac:dyDescent="0.55000000000000004">
      <c r="B37" s="37" t="s">
        <v>52</v>
      </c>
      <c r="C37" s="37" t="s">
        <v>53</v>
      </c>
      <c r="D37" s="37" t="s">
        <v>68</v>
      </c>
      <c r="E37" s="34" t="s">
        <v>69</v>
      </c>
      <c r="F37" s="37" t="s">
        <v>56</v>
      </c>
      <c r="G37" s="35">
        <v>121.65738977072309</v>
      </c>
      <c r="H37" s="36">
        <v>0.98461074230537116</v>
      </c>
      <c r="I37" s="36">
        <v>0</v>
      </c>
      <c r="J37" s="36">
        <v>0.87326493663246829</v>
      </c>
      <c r="K37" s="36">
        <v>5.3615520282186947E-2</v>
      </c>
      <c r="L37" s="36">
        <v>0.8631393298059965</v>
      </c>
    </row>
    <row r="38" spans="2:12" x14ac:dyDescent="0.55000000000000004">
      <c r="B38" s="37" t="s">
        <v>52</v>
      </c>
      <c r="C38" s="37" t="s">
        <v>53</v>
      </c>
      <c r="D38" s="37" t="s">
        <v>70</v>
      </c>
      <c r="E38" s="34" t="s">
        <v>71</v>
      </c>
      <c r="F38" s="37" t="s">
        <v>56</v>
      </c>
      <c r="G38" s="35">
        <v>94.109992111490925</v>
      </c>
      <c r="H38" s="36">
        <v>0.96107721439091098</v>
      </c>
      <c r="I38" s="36">
        <v>0</v>
      </c>
      <c r="J38" s="36">
        <v>0.64380391331790443</v>
      </c>
      <c r="K38" s="36">
        <v>5.4693662897712332E-2</v>
      </c>
      <c r="L38" s="36">
        <v>0.86011043912700502</v>
      </c>
    </row>
    <row r="39" spans="2:12" x14ac:dyDescent="0.55000000000000004">
      <c r="B39" s="37" t="s">
        <v>52</v>
      </c>
      <c r="C39" s="37" t="s">
        <v>53</v>
      </c>
      <c r="D39" s="37" t="s">
        <v>72</v>
      </c>
      <c r="E39" s="34" t="s">
        <v>17509</v>
      </c>
      <c r="F39" s="37" t="s">
        <v>56</v>
      </c>
      <c r="G39" s="35">
        <v>62.782420150610236</v>
      </c>
      <c r="H39" s="36">
        <v>0.85789167152009316</v>
      </c>
      <c r="I39" s="36">
        <v>3.4944670937682005E-3</v>
      </c>
      <c r="J39" s="36">
        <v>0.15763929334109883</v>
      </c>
      <c r="K39" s="36">
        <v>8.5432355232407164E-2</v>
      </c>
      <c r="L39" s="36">
        <v>0.72215009088548432</v>
      </c>
    </row>
    <row r="40" spans="2:12" x14ac:dyDescent="0.55000000000000004">
      <c r="B40" s="37" t="s">
        <v>52</v>
      </c>
      <c r="C40" s="37" t="s">
        <v>53</v>
      </c>
      <c r="D40" s="37" t="s">
        <v>73</v>
      </c>
      <c r="E40" s="34" t="s">
        <v>74</v>
      </c>
      <c r="F40" s="37" t="s">
        <v>56</v>
      </c>
      <c r="G40" s="35">
        <v>65.482500861178096</v>
      </c>
      <c r="H40" s="36">
        <v>0.99217574480890758</v>
      </c>
      <c r="I40" s="36">
        <v>0</v>
      </c>
      <c r="J40" s="36">
        <v>3.0093289196509181E-4</v>
      </c>
      <c r="K40" s="36">
        <v>2.5146400275576988E-2</v>
      </c>
      <c r="L40" s="36">
        <v>0.87736823975198075</v>
      </c>
    </row>
    <row r="41" spans="2:12" x14ac:dyDescent="0.55000000000000004">
      <c r="B41" s="37" t="s">
        <v>52</v>
      </c>
      <c r="C41" s="37" t="s">
        <v>53</v>
      </c>
      <c r="D41" s="37" t="s">
        <v>75</v>
      </c>
      <c r="E41" s="34" t="s">
        <v>76</v>
      </c>
      <c r="F41" s="37" t="s">
        <v>56</v>
      </c>
      <c r="G41" s="35">
        <v>58.535308874255243</v>
      </c>
      <c r="H41" s="36">
        <v>0.97968750000000004</v>
      </c>
      <c r="I41" s="36">
        <v>0</v>
      </c>
      <c r="J41" s="36">
        <v>1.9270833333333334E-2</v>
      </c>
      <c r="K41" s="36">
        <v>3.2298526183756664E-2</v>
      </c>
      <c r="L41" s="36">
        <v>0.81906553778613989</v>
      </c>
    </row>
    <row r="42" spans="2:12" x14ac:dyDescent="0.55000000000000004">
      <c r="B42" s="37" t="s">
        <v>52</v>
      </c>
      <c r="C42" s="37" t="s">
        <v>53</v>
      </c>
      <c r="D42" s="37" t="s">
        <v>77</v>
      </c>
      <c r="E42" s="34" t="s">
        <v>78</v>
      </c>
      <c r="F42" s="37" t="s">
        <v>56</v>
      </c>
      <c r="G42" s="35">
        <v>49.160275387263319</v>
      </c>
      <c r="H42" s="36">
        <v>0.94899817850637525</v>
      </c>
      <c r="I42" s="36">
        <v>0</v>
      </c>
      <c r="J42" s="36">
        <v>3.946569520340012E-3</v>
      </c>
      <c r="K42" s="36">
        <v>5.232358003442341E-2</v>
      </c>
      <c r="L42" s="36">
        <v>0.74010327022375211</v>
      </c>
    </row>
    <row r="43" spans="2:12" x14ac:dyDescent="0.55000000000000004">
      <c r="B43" s="37" t="s">
        <v>79</v>
      </c>
      <c r="C43" s="37" t="s">
        <v>80</v>
      </c>
      <c r="D43" s="37" t="s">
        <v>81</v>
      </c>
      <c r="E43" s="34" t="s">
        <v>82</v>
      </c>
      <c r="F43" s="37" t="s">
        <v>83</v>
      </c>
      <c r="G43" s="35">
        <v>50.374850929498429</v>
      </c>
      <c r="H43" s="36">
        <v>0.99065663119647029</v>
      </c>
      <c r="I43" s="36">
        <v>4.9312224240851289E-3</v>
      </c>
      <c r="J43" s="36">
        <v>5.8915131066701272E-2</v>
      </c>
      <c r="K43" s="36">
        <v>1.9642230796211857E-2</v>
      </c>
      <c r="L43" s="36">
        <v>0.76569624693090144</v>
      </c>
    </row>
    <row r="44" spans="2:12" x14ac:dyDescent="0.55000000000000004">
      <c r="B44" s="37" t="s">
        <v>79</v>
      </c>
      <c r="C44" s="37" t="s">
        <v>80</v>
      </c>
      <c r="D44" s="37" t="s">
        <v>84</v>
      </c>
      <c r="E44" s="34" t="s">
        <v>17511</v>
      </c>
      <c r="F44" s="37" t="s">
        <v>83</v>
      </c>
      <c r="G44" s="35">
        <v>51.960884800700832</v>
      </c>
      <c r="H44" s="36">
        <v>0.85827290705339487</v>
      </c>
      <c r="I44" s="36">
        <v>4.6143704680290049E-3</v>
      </c>
      <c r="J44" s="36">
        <v>0.10876730388925511</v>
      </c>
      <c r="K44" s="36">
        <v>0.11300919842312747</v>
      </c>
      <c r="L44" s="36">
        <v>0.72448532632501095</v>
      </c>
    </row>
    <row r="45" spans="2:12" x14ac:dyDescent="0.55000000000000004">
      <c r="B45" s="37" t="s">
        <v>79</v>
      </c>
      <c r="C45" s="37" t="s">
        <v>80</v>
      </c>
      <c r="D45" s="37" t="s">
        <v>85</v>
      </c>
      <c r="E45" s="34" t="s">
        <v>17102</v>
      </c>
      <c r="F45" s="37" t="s">
        <v>83</v>
      </c>
      <c r="G45" s="35">
        <v>42.39357501794688</v>
      </c>
      <c r="H45" s="36">
        <v>0.92477064220183491</v>
      </c>
      <c r="I45" s="36">
        <v>1.0484927916120576E-3</v>
      </c>
      <c r="J45" s="36">
        <v>4.4298820445609434E-2</v>
      </c>
      <c r="K45" s="36">
        <v>7.6094759511844939E-2</v>
      </c>
      <c r="L45" s="36">
        <v>0.63747307968413491</v>
      </c>
    </row>
    <row r="46" spans="2:12" x14ac:dyDescent="0.55000000000000004">
      <c r="B46" s="37" t="s">
        <v>79</v>
      </c>
      <c r="C46" s="37" t="s">
        <v>80</v>
      </c>
      <c r="D46" s="37" t="s">
        <v>86</v>
      </c>
      <c r="E46" s="34" t="s">
        <v>87</v>
      </c>
      <c r="F46" s="37" t="s">
        <v>83</v>
      </c>
      <c r="G46" s="35">
        <v>42.8219578313253</v>
      </c>
      <c r="H46" s="36">
        <v>0.96288102261553588</v>
      </c>
      <c r="I46" s="36">
        <v>2.4582104228121929E-4</v>
      </c>
      <c r="J46" s="36">
        <v>3.8593903638151426E-2</v>
      </c>
      <c r="K46" s="36">
        <v>8.7951807228915657E-2</v>
      </c>
      <c r="L46" s="36">
        <v>0.6469879518072289</v>
      </c>
    </row>
    <row r="47" spans="2:12" x14ac:dyDescent="0.55000000000000004">
      <c r="B47" s="37" t="s">
        <v>79</v>
      </c>
      <c r="C47" s="37" t="s">
        <v>80</v>
      </c>
      <c r="D47" s="37" t="s">
        <v>88</v>
      </c>
      <c r="E47" s="34" t="s">
        <v>17512</v>
      </c>
      <c r="F47" s="37" t="s">
        <v>83</v>
      </c>
      <c r="G47" s="35">
        <v>55.858159722222219</v>
      </c>
      <c r="H47" s="36">
        <v>0.95240213523131667</v>
      </c>
      <c r="I47" s="36">
        <v>2.6690391459074734E-3</v>
      </c>
      <c r="J47" s="36">
        <v>0.27246441281138789</v>
      </c>
      <c r="K47" s="36">
        <v>6.9444444444444448E-2</v>
      </c>
      <c r="L47" s="36">
        <v>0.75231481481481477</v>
      </c>
    </row>
    <row r="48" spans="2:12" x14ac:dyDescent="0.55000000000000004">
      <c r="B48" s="37" t="s">
        <v>79</v>
      </c>
      <c r="C48" s="37" t="s">
        <v>80</v>
      </c>
      <c r="D48" s="37" t="s">
        <v>89</v>
      </c>
      <c r="E48" s="34" t="s">
        <v>17513</v>
      </c>
      <c r="F48" s="37" t="s">
        <v>83</v>
      </c>
      <c r="G48" s="35">
        <v>54.62667889908257</v>
      </c>
      <c r="H48" s="36">
        <v>0.9545059403071573</v>
      </c>
      <c r="I48" s="36">
        <v>3.4772529701535787E-3</v>
      </c>
      <c r="J48" s="36">
        <v>0.34917415241958855</v>
      </c>
      <c r="K48" s="36">
        <v>7.4862385321100913E-2</v>
      </c>
      <c r="L48" s="36">
        <v>0.69871559633027525</v>
      </c>
    </row>
    <row r="49" spans="2:12" x14ac:dyDescent="0.55000000000000004">
      <c r="B49" s="37" t="s">
        <v>79</v>
      </c>
      <c r="C49" s="37" t="s">
        <v>80</v>
      </c>
      <c r="D49" s="37" t="s">
        <v>90</v>
      </c>
      <c r="E49" s="34" t="s">
        <v>17510</v>
      </c>
      <c r="F49" s="37" t="s">
        <v>83</v>
      </c>
      <c r="G49" s="35">
        <v>48.948824833702893</v>
      </c>
      <c r="H49" s="36">
        <v>0.86886886886886883</v>
      </c>
      <c r="I49" s="36">
        <v>8.3416750083416744E-3</v>
      </c>
      <c r="J49" s="36">
        <v>0.24624624624624625</v>
      </c>
      <c r="K49" s="36">
        <v>0.14057649667405764</v>
      </c>
      <c r="L49" s="36">
        <v>0.55521064301552103</v>
      </c>
    </row>
    <row r="50" spans="2:12" x14ac:dyDescent="0.55000000000000004">
      <c r="B50" s="37" t="s">
        <v>79</v>
      </c>
      <c r="C50" s="37" t="s">
        <v>80</v>
      </c>
      <c r="D50" s="37" t="s">
        <v>91</v>
      </c>
      <c r="E50" s="34" t="s">
        <v>92</v>
      </c>
      <c r="F50" s="37" t="s">
        <v>83</v>
      </c>
      <c r="G50" s="35">
        <v>68.62459390862945</v>
      </c>
      <c r="H50" s="36">
        <v>0.99063414634146341</v>
      </c>
      <c r="I50" s="36">
        <v>5.8536585365853656E-4</v>
      </c>
      <c r="J50" s="36">
        <v>0.49717073170731707</v>
      </c>
      <c r="K50" s="36">
        <v>5.5583756345177662E-2</v>
      </c>
      <c r="L50" s="36">
        <v>0.79111675126903558</v>
      </c>
    </row>
    <row r="51" spans="2:12" x14ac:dyDescent="0.55000000000000004">
      <c r="B51" s="37" t="s">
        <v>79</v>
      </c>
      <c r="C51" s="37" t="s">
        <v>80</v>
      </c>
      <c r="D51" s="37" t="s">
        <v>93</v>
      </c>
      <c r="E51" s="34" t="s">
        <v>94</v>
      </c>
      <c r="F51" s="37" t="s">
        <v>83</v>
      </c>
      <c r="G51" s="35">
        <v>51.33400946585531</v>
      </c>
      <c r="H51" s="36">
        <v>0.94204927211646139</v>
      </c>
      <c r="I51" s="36">
        <v>0</v>
      </c>
      <c r="J51" s="36">
        <v>1.2597984322508398E-2</v>
      </c>
      <c r="K51" s="36">
        <v>9.6686950642325895E-2</v>
      </c>
      <c r="L51" s="36">
        <v>0.74881676808654496</v>
      </c>
    </row>
    <row r="52" spans="2:12" x14ac:dyDescent="0.55000000000000004">
      <c r="B52" s="37" t="s">
        <v>79</v>
      </c>
      <c r="C52" s="37" t="s">
        <v>80</v>
      </c>
      <c r="D52" s="37" t="s">
        <v>95</v>
      </c>
      <c r="E52" s="34" t="s">
        <v>96</v>
      </c>
      <c r="F52" s="37" t="s">
        <v>83</v>
      </c>
      <c r="G52" s="35">
        <v>56.329760547320419</v>
      </c>
      <c r="H52" s="36">
        <v>0.94899607662127861</v>
      </c>
      <c r="I52" s="36">
        <v>6.9236095084237244E-4</v>
      </c>
      <c r="J52" s="36">
        <v>0.29494576505885067</v>
      </c>
      <c r="K52" s="36">
        <v>0.10946408209806158</v>
      </c>
      <c r="L52" s="36">
        <v>0.74230330672748002</v>
      </c>
    </row>
    <row r="53" spans="2:12" x14ac:dyDescent="0.55000000000000004">
      <c r="B53" s="37" t="s">
        <v>79</v>
      </c>
      <c r="C53" s="37" t="s">
        <v>80</v>
      </c>
      <c r="D53" s="37" t="s">
        <v>97</v>
      </c>
      <c r="E53" s="34" t="s">
        <v>98</v>
      </c>
      <c r="F53" s="37" t="s">
        <v>83</v>
      </c>
      <c r="G53" s="35">
        <v>83.67241011035955</v>
      </c>
      <c r="H53" s="36">
        <v>0.99544349939246657</v>
      </c>
      <c r="I53" s="36">
        <v>0</v>
      </c>
      <c r="J53" s="36">
        <v>0.74544349939246657</v>
      </c>
      <c r="K53" s="36">
        <v>6.1231755072979711E-2</v>
      </c>
      <c r="L53" s="36">
        <v>0.8091847632609469</v>
      </c>
    </row>
    <row r="54" spans="2:12" x14ac:dyDescent="0.55000000000000004">
      <c r="B54" s="37" t="s">
        <v>79</v>
      </c>
      <c r="C54" s="37" t="s">
        <v>80</v>
      </c>
      <c r="D54" s="37" t="s">
        <v>99</v>
      </c>
      <c r="E54" s="34" t="s">
        <v>100</v>
      </c>
      <c r="F54" s="37" t="s">
        <v>83</v>
      </c>
      <c r="G54" s="35">
        <v>48.357075981274747</v>
      </c>
      <c r="H54" s="36">
        <v>0.93252595155709339</v>
      </c>
      <c r="I54" s="36">
        <v>3.7485582468281429E-3</v>
      </c>
      <c r="J54" s="36">
        <v>5.5940023068050751E-2</v>
      </c>
      <c r="K54" s="36">
        <v>0.10514944184371625</v>
      </c>
      <c r="L54" s="36">
        <v>0.73208498379546272</v>
      </c>
    </row>
    <row r="55" spans="2:12" x14ac:dyDescent="0.55000000000000004">
      <c r="B55" s="37" t="s">
        <v>79</v>
      </c>
      <c r="C55" s="37" t="s">
        <v>80</v>
      </c>
      <c r="D55" s="37" t="s">
        <v>101</v>
      </c>
      <c r="E55" s="34" t="s">
        <v>102</v>
      </c>
      <c r="F55" s="37" t="s">
        <v>83</v>
      </c>
      <c r="G55" s="35">
        <v>70.881911037891257</v>
      </c>
      <c r="H55" s="36">
        <v>0.93743890518084061</v>
      </c>
      <c r="I55" s="36">
        <v>4.8875855327468231E-4</v>
      </c>
      <c r="J55" s="36">
        <v>0.49437927663734116</v>
      </c>
      <c r="K55" s="36">
        <v>7.7429983525535415E-2</v>
      </c>
      <c r="L55" s="36">
        <v>0.70280065897858324</v>
      </c>
    </row>
    <row r="56" spans="2:12" x14ac:dyDescent="0.55000000000000004">
      <c r="B56" s="37" t="s">
        <v>103</v>
      </c>
      <c r="C56" s="37" t="s">
        <v>104</v>
      </c>
      <c r="D56" s="37" t="s">
        <v>105</v>
      </c>
      <c r="E56" s="34" t="s">
        <v>106</v>
      </c>
      <c r="F56" s="37" t="s">
        <v>5</v>
      </c>
      <c r="G56" s="35">
        <v>45.067305389221559</v>
      </c>
      <c r="H56" s="36">
        <v>0.89186602870813392</v>
      </c>
      <c r="I56" s="36">
        <v>6.6985645933014355E-3</v>
      </c>
      <c r="J56" s="36">
        <v>9.2503987240829342E-3</v>
      </c>
      <c r="K56" s="36">
        <v>9.5409181636726542E-2</v>
      </c>
      <c r="L56" s="36">
        <v>0.6706586826347305</v>
      </c>
    </row>
    <row r="57" spans="2:12" x14ac:dyDescent="0.55000000000000004">
      <c r="B57" s="37" t="s">
        <v>103</v>
      </c>
      <c r="C57" s="37" t="s">
        <v>104</v>
      </c>
      <c r="D57" s="37" t="s">
        <v>107</v>
      </c>
      <c r="E57" s="34" t="s">
        <v>17514</v>
      </c>
      <c r="F57" s="37" t="s">
        <v>5</v>
      </c>
      <c r="G57" s="35">
        <v>42.290724381625445</v>
      </c>
      <c r="H57" s="36">
        <v>0.89191149800507796</v>
      </c>
      <c r="I57" s="36">
        <v>1.595937613347842E-2</v>
      </c>
      <c r="J57" s="36">
        <v>1.4145810663764961E-2</v>
      </c>
      <c r="K57" s="36">
        <v>0.11042402826855123</v>
      </c>
      <c r="L57" s="36">
        <v>0.66386925795053009</v>
      </c>
    </row>
    <row r="58" spans="2:12" x14ac:dyDescent="0.55000000000000004">
      <c r="B58" s="37" t="s">
        <v>103</v>
      </c>
      <c r="C58" s="37" t="s">
        <v>104</v>
      </c>
      <c r="D58" s="37" t="s">
        <v>108</v>
      </c>
      <c r="E58" s="34" t="s">
        <v>17515</v>
      </c>
      <c r="F58" s="37" t="s">
        <v>5</v>
      </c>
      <c r="G58" s="35">
        <v>54.26961467038069</v>
      </c>
      <c r="H58" s="36">
        <v>0.94528816199376942</v>
      </c>
      <c r="I58" s="36">
        <v>0</v>
      </c>
      <c r="J58" s="36">
        <v>9.1316199376947044E-2</v>
      </c>
      <c r="K58" s="36">
        <v>7.4976787372330544E-2</v>
      </c>
      <c r="L58" s="36">
        <v>0.74419684308263701</v>
      </c>
    </row>
    <row r="59" spans="2:12" x14ac:dyDescent="0.55000000000000004">
      <c r="B59" s="37" t="s">
        <v>103</v>
      </c>
      <c r="C59" s="37" t="s">
        <v>104</v>
      </c>
      <c r="D59" s="37" t="s">
        <v>109</v>
      </c>
      <c r="E59" s="34" t="s">
        <v>110</v>
      </c>
      <c r="F59" s="37" t="s">
        <v>5</v>
      </c>
      <c r="G59" s="35">
        <v>58.067326024785501</v>
      </c>
      <c r="H59" s="36">
        <v>0.98579431772709081</v>
      </c>
      <c r="I59" s="36">
        <v>0</v>
      </c>
      <c r="J59" s="36">
        <v>0.24029611844737894</v>
      </c>
      <c r="K59" s="36">
        <v>4.5281220209723548E-2</v>
      </c>
      <c r="L59" s="36">
        <v>0.74737845567206862</v>
      </c>
    </row>
    <row r="60" spans="2:12" x14ac:dyDescent="0.55000000000000004">
      <c r="B60" s="37" t="s">
        <v>103</v>
      </c>
      <c r="C60" s="37" t="s">
        <v>104</v>
      </c>
      <c r="D60" s="37" t="s">
        <v>111</v>
      </c>
      <c r="E60" s="34" t="s">
        <v>112</v>
      </c>
      <c r="F60" s="37" t="s">
        <v>5</v>
      </c>
      <c r="G60" s="35">
        <v>56.80876747141042</v>
      </c>
      <c r="H60" s="36">
        <v>0.84970674486803521</v>
      </c>
      <c r="I60" s="36">
        <v>2.0161290322580645E-2</v>
      </c>
      <c r="J60" s="36">
        <v>8.9809384164222877E-2</v>
      </c>
      <c r="K60" s="36">
        <v>7.5815332486234649E-2</v>
      </c>
      <c r="L60" s="36">
        <v>0.7039390088945362</v>
      </c>
    </row>
    <row r="61" spans="2:12" x14ac:dyDescent="0.55000000000000004">
      <c r="B61" s="37" t="s">
        <v>103</v>
      </c>
      <c r="C61" s="37" t="s">
        <v>104</v>
      </c>
      <c r="D61" s="37" t="s">
        <v>113</v>
      </c>
      <c r="E61" s="34" t="s">
        <v>114</v>
      </c>
      <c r="F61" s="37" t="s">
        <v>5</v>
      </c>
      <c r="G61" s="35">
        <v>52.460808383233534</v>
      </c>
      <c r="H61" s="36">
        <v>0.79600938967136148</v>
      </c>
      <c r="I61" s="36">
        <v>3.2863849765258218E-2</v>
      </c>
      <c r="J61" s="36">
        <v>0.12863849765258217</v>
      </c>
      <c r="K61" s="36">
        <v>0.12874251497005987</v>
      </c>
      <c r="L61" s="36">
        <v>0.65</v>
      </c>
    </row>
    <row r="62" spans="2:12" x14ac:dyDescent="0.55000000000000004">
      <c r="B62" s="37" t="s">
        <v>103</v>
      </c>
      <c r="C62" s="37" t="s">
        <v>104</v>
      </c>
      <c r="D62" s="37" t="s">
        <v>115</v>
      </c>
      <c r="E62" s="34" t="s">
        <v>116</v>
      </c>
      <c r="F62" s="37" t="s">
        <v>5</v>
      </c>
      <c r="G62" s="35">
        <v>54.415809523809529</v>
      </c>
      <c r="H62" s="36">
        <v>0.83477917981072558</v>
      </c>
      <c r="I62" s="36">
        <v>1.7350157728706624E-2</v>
      </c>
      <c r="J62" s="36">
        <v>5.9148264984227129E-2</v>
      </c>
      <c r="K62" s="36">
        <v>8.7619047619047624E-2</v>
      </c>
      <c r="L62" s="36">
        <v>0.71571428571428575</v>
      </c>
    </row>
    <row r="63" spans="2:12" x14ac:dyDescent="0.55000000000000004">
      <c r="B63" s="37" t="s">
        <v>103</v>
      </c>
      <c r="C63" s="37" t="s">
        <v>104</v>
      </c>
      <c r="D63" s="37" t="s">
        <v>117</v>
      </c>
      <c r="E63" s="34" t="s">
        <v>118</v>
      </c>
      <c r="F63" s="37" t="s">
        <v>5</v>
      </c>
      <c r="G63" s="35">
        <v>48.707024355806567</v>
      </c>
      <c r="H63" s="36">
        <v>0.85705445544554459</v>
      </c>
      <c r="I63" s="36">
        <v>1.9183168316831683E-2</v>
      </c>
      <c r="J63" s="36">
        <v>5.6002475247524754E-2</v>
      </c>
      <c r="K63" s="36">
        <v>0.10589481115425343</v>
      </c>
      <c r="L63" s="36">
        <v>0.67490292975644195</v>
      </c>
    </row>
    <row r="64" spans="2:12" x14ac:dyDescent="0.55000000000000004">
      <c r="B64" s="37" t="s">
        <v>103</v>
      </c>
      <c r="C64" s="37" t="s">
        <v>104</v>
      </c>
      <c r="D64" s="37" t="s">
        <v>119</v>
      </c>
      <c r="E64" s="34" t="s">
        <v>120</v>
      </c>
      <c r="F64" s="37" t="s">
        <v>5</v>
      </c>
      <c r="G64" s="35">
        <v>51.90035469378104</v>
      </c>
      <c r="H64" s="36">
        <v>0.91380980050358318</v>
      </c>
      <c r="I64" s="36">
        <v>9.4906062366840981E-3</v>
      </c>
      <c r="J64" s="36">
        <v>7.9992252566337407E-2</v>
      </c>
      <c r="K64" s="36">
        <v>6.7864743438165051E-2</v>
      </c>
      <c r="L64" s="36">
        <v>0.70300307401276896</v>
      </c>
    </row>
    <row r="65" spans="2:12" x14ac:dyDescent="0.55000000000000004">
      <c r="B65" s="37" t="s">
        <v>103</v>
      </c>
      <c r="C65" s="37" t="s">
        <v>104</v>
      </c>
      <c r="D65" s="37" t="s">
        <v>121</v>
      </c>
      <c r="E65" s="34" t="s">
        <v>122</v>
      </c>
      <c r="F65" s="37" t="s">
        <v>5</v>
      </c>
      <c r="G65" s="35">
        <v>49.847823676185186</v>
      </c>
      <c r="H65" s="36">
        <v>0.89822180627047266</v>
      </c>
      <c r="I65" s="36">
        <v>1.1230697239120261E-2</v>
      </c>
      <c r="J65" s="36">
        <v>0.1640149742629855</v>
      </c>
      <c r="K65" s="36">
        <v>7.7349598003881345E-2</v>
      </c>
      <c r="L65" s="36">
        <v>0.65206542833379544</v>
      </c>
    </row>
    <row r="66" spans="2:12" x14ac:dyDescent="0.55000000000000004">
      <c r="B66" s="37" t="s">
        <v>103</v>
      </c>
      <c r="C66" s="37" t="s">
        <v>104</v>
      </c>
      <c r="D66" s="37" t="s">
        <v>123</v>
      </c>
      <c r="E66" s="34" t="s">
        <v>124</v>
      </c>
      <c r="F66" s="37" t="s">
        <v>5</v>
      </c>
      <c r="G66" s="35">
        <v>59.206102003642975</v>
      </c>
      <c r="H66" s="36">
        <v>0.854389721627409</v>
      </c>
      <c r="I66" s="36">
        <v>2.1948608137044967E-2</v>
      </c>
      <c r="J66" s="36">
        <v>0.11509635974304068</v>
      </c>
      <c r="K66" s="36">
        <v>7.3466909532483304E-2</v>
      </c>
      <c r="L66" s="36">
        <v>0.70340012143290831</v>
      </c>
    </row>
    <row r="67" spans="2:12" x14ac:dyDescent="0.55000000000000004">
      <c r="B67" s="37" t="s">
        <v>103</v>
      </c>
      <c r="C67" s="37" t="s">
        <v>104</v>
      </c>
      <c r="D67" s="37" t="s">
        <v>125</v>
      </c>
      <c r="E67" s="34" t="s">
        <v>126</v>
      </c>
      <c r="F67" s="37" t="s">
        <v>5</v>
      </c>
      <c r="G67" s="35">
        <v>44.2365609348915</v>
      </c>
      <c r="H67" s="36">
        <v>0.96214130696889322</v>
      </c>
      <c r="I67" s="36">
        <v>2.6525198938992041E-3</v>
      </c>
      <c r="J67" s="36">
        <v>1.9049915601639739E-2</v>
      </c>
      <c r="K67" s="36">
        <v>5.7317751808569836E-2</v>
      </c>
      <c r="L67" s="36">
        <v>0.70756816917084031</v>
      </c>
    </row>
    <row r="68" spans="2:12" x14ac:dyDescent="0.55000000000000004">
      <c r="B68" s="37" t="s">
        <v>103</v>
      </c>
      <c r="C68" s="37" t="s">
        <v>104</v>
      </c>
      <c r="D68" s="37" t="s">
        <v>127</v>
      </c>
      <c r="E68" s="34" t="s">
        <v>128</v>
      </c>
      <c r="F68" s="37" t="s">
        <v>5</v>
      </c>
      <c r="G68" s="35">
        <v>61.730353929214168</v>
      </c>
      <c r="H68" s="36">
        <v>0.86176396259792776</v>
      </c>
      <c r="I68" s="36">
        <v>9.0978013646702046E-3</v>
      </c>
      <c r="J68" s="36">
        <v>0.12989638615112459</v>
      </c>
      <c r="K68" s="36">
        <v>8.6982603479304144E-2</v>
      </c>
      <c r="L68" s="36">
        <v>0.72075584883023391</v>
      </c>
    </row>
    <row r="69" spans="2:12" x14ac:dyDescent="0.55000000000000004">
      <c r="B69" s="37" t="s">
        <v>103</v>
      </c>
      <c r="C69" s="37" t="s">
        <v>104</v>
      </c>
      <c r="D69" s="37" t="s">
        <v>129</v>
      </c>
      <c r="E69" s="34" t="s">
        <v>17516</v>
      </c>
      <c r="F69" s="37" t="s">
        <v>5</v>
      </c>
      <c r="G69" s="35">
        <v>54.596179487179484</v>
      </c>
      <c r="H69" s="36">
        <v>0.96103613408794075</v>
      </c>
      <c r="I69" s="36">
        <v>0</v>
      </c>
      <c r="J69" s="36">
        <v>9.3382673051806711E-2</v>
      </c>
      <c r="K69" s="36">
        <v>3.2564102564102561E-2</v>
      </c>
      <c r="L69" s="36">
        <v>0.76923076923076927</v>
      </c>
    </row>
    <row r="70" spans="2:12" x14ac:dyDescent="0.55000000000000004">
      <c r="B70" s="37" t="s">
        <v>130</v>
      </c>
      <c r="C70" s="37" t="s">
        <v>131</v>
      </c>
      <c r="D70" s="37" t="s">
        <v>132</v>
      </c>
      <c r="E70" s="34" t="s">
        <v>133</v>
      </c>
      <c r="F70" s="37" t="s">
        <v>83</v>
      </c>
      <c r="G70" s="35">
        <v>95.461961115807284</v>
      </c>
      <c r="H70" s="36">
        <v>0.95589203423304803</v>
      </c>
      <c r="I70" s="36">
        <v>3.291639236339697E-4</v>
      </c>
      <c r="J70" s="36">
        <v>6.4516129032258063E-2</v>
      </c>
      <c r="K70" s="36">
        <v>8.918005071851226E-2</v>
      </c>
      <c r="L70" s="36">
        <v>0.84277261200338127</v>
      </c>
    </row>
    <row r="71" spans="2:12" x14ac:dyDescent="0.55000000000000004">
      <c r="B71" s="37" t="s">
        <v>130</v>
      </c>
      <c r="C71" s="37" t="s">
        <v>131</v>
      </c>
      <c r="D71" s="37" t="s">
        <v>134</v>
      </c>
      <c r="E71" s="34" t="s">
        <v>17103</v>
      </c>
      <c r="F71" s="37" t="s">
        <v>83</v>
      </c>
      <c r="G71" s="35">
        <v>105.20369850187268</v>
      </c>
      <c r="H71" s="36">
        <v>0.99695470118005325</v>
      </c>
      <c r="I71" s="36">
        <v>0</v>
      </c>
      <c r="J71" s="36">
        <v>3.8066235249333843E-4</v>
      </c>
      <c r="K71" s="36">
        <v>6.6947565543071158E-2</v>
      </c>
      <c r="L71" s="36">
        <v>0.85159176029962547</v>
      </c>
    </row>
    <row r="72" spans="2:12" x14ac:dyDescent="0.55000000000000004">
      <c r="B72" s="37" t="s">
        <v>130</v>
      </c>
      <c r="C72" s="37" t="s">
        <v>131</v>
      </c>
      <c r="D72" s="37" t="s">
        <v>135</v>
      </c>
      <c r="E72" s="34" t="s">
        <v>136</v>
      </c>
      <c r="F72" s="37" t="s">
        <v>83</v>
      </c>
      <c r="G72" s="35">
        <v>105.06769801980199</v>
      </c>
      <c r="H72" s="36">
        <v>0.98768028846153844</v>
      </c>
      <c r="I72" s="36">
        <v>0</v>
      </c>
      <c r="J72" s="36">
        <v>5.2584134615384616E-2</v>
      </c>
      <c r="K72" s="36">
        <v>7.2194719471947194E-2</v>
      </c>
      <c r="L72" s="36">
        <v>0.86757425742574257</v>
      </c>
    </row>
    <row r="73" spans="2:12" x14ac:dyDescent="0.55000000000000004">
      <c r="B73" s="37" t="s">
        <v>130</v>
      </c>
      <c r="C73" s="37" t="s">
        <v>131</v>
      </c>
      <c r="D73" s="37" t="s">
        <v>137</v>
      </c>
      <c r="E73" s="34" t="s">
        <v>17520</v>
      </c>
      <c r="F73" s="37" t="s">
        <v>83</v>
      </c>
      <c r="G73" s="35">
        <v>98.793446989877452</v>
      </c>
      <c r="H73" s="36">
        <v>0.99234271523178808</v>
      </c>
      <c r="I73" s="36">
        <v>0</v>
      </c>
      <c r="J73" s="36">
        <v>0</v>
      </c>
      <c r="K73" s="36">
        <v>4.635055940330314E-2</v>
      </c>
      <c r="L73" s="36">
        <v>0.86707511987213637</v>
      </c>
    </row>
    <row r="74" spans="2:12" x14ac:dyDescent="0.55000000000000004">
      <c r="B74" s="37" t="s">
        <v>130</v>
      </c>
      <c r="C74" s="37" t="s">
        <v>131</v>
      </c>
      <c r="D74" s="37" t="s">
        <v>138</v>
      </c>
      <c r="E74" s="34" t="s">
        <v>139</v>
      </c>
      <c r="F74" s="37" t="s">
        <v>83</v>
      </c>
      <c r="G74" s="35">
        <v>100.23936208771295</v>
      </c>
      <c r="H74" s="36">
        <v>0.99222395023328147</v>
      </c>
      <c r="I74" s="36">
        <v>0</v>
      </c>
      <c r="J74" s="36">
        <v>0</v>
      </c>
      <c r="K74" s="36">
        <v>3.1170714026821311E-2</v>
      </c>
      <c r="L74" s="36">
        <v>0.82167451975353389</v>
      </c>
    </row>
    <row r="75" spans="2:12" x14ac:dyDescent="0.55000000000000004">
      <c r="B75" s="37" t="s">
        <v>130</v>
      </c>
      <c r="C75" s="37" t="s">
        <v>131</v>
      </c>
      <c r="D75" s="37" t="s">
        <v>140</v>
      </c>
      <c r="E75" s="34" t="s">
        <v>141</v>
      </c>
      <c r="F75" s="37" t="s">
        <v>83</v>
      </c>
      <c r="G75" s="35">
        <v>101.55974168727671</v>
      </c>
      <c r="H75" s="36">
        <v>0.99377777777777776</v>
      </c>
      <c r="I75" s="36">
        <v>0</v>
      </c>
      <c r="J75" s="36">
        <v>0.1731111111111111</v>
      </c>
      <c r="K75" s="36">
        <v>4.1220115416323165E-2</v>
      </c>
      <c r="L75" s="36">
        <v>0.84666117065127777</v>
      </c>
    </row>
    <row r="76" spans="2:12" x14ac:dyDescent="0.55000000000000004">
      <c r="B76" s="37" t="s">
        <v>130</v>
      </c>
      <c r="C76" s="37" t="s">
        <v>131</v>
      </c>
      <c r="D76" s="37" t="s">
        <v>142</v>
      </c>
      <c r="E76" s="34" t="s">
        <v>17517</v>
      </c>
      <c r="F76" s="37" t="s">
        <v>83</v>
      </c>
      <c r="G76" s="35">
        <v>109.92690098006084</v>
      </c>
      <c r="H76" s="36">
        <v>0.97504069451980468</v>
      </c>
      <c r="I76" s="36">
        <v>2.9842647856755289E-3</v>
      </c>
      <c r="J76" s="36">
        <v>3.3369506239826367E-2</v>
      </c>
      <c r="K76" s="36">
        <v>3.3457249070631967E-2</v>
      </c>
      <c r="L76" s="36">
        <v>0.82832037850625206</v>
      </c>
    </row>
    <row r="77" spans="2:12" x14ac:dyDescent="0.55000000000000004">
      <c r="B77" s="37" t="s">
        <v>130</v>
      </c>
      <c r="C77" s="37" t="s">
        <v>131</v>
      </c>
      <c r="D77" s="37" t="s">
        <v>143</v>
      </c>
      <c r="E77" s="34" t="s">
        <v>144</v>
      </c>
      <c r="F77" s="37" t="s">
        <v>83</v>
      </c>
      <c r="G77" s="35">
        <v>101.00562556255626</v>
      </c>
      <c r="H77" s="36">
        <v>0.99108978752570254</v>
      </c>
      <c r="I77" s="36">
        <v>0</v>
      </c>
      <c r="J77" s="36">
        <v>0</v>
      </c>
      <c r="K77" s="36">
        <v>3.6003600360036005E-2</v>
      </c>
      <c r="L77" s="36">
        <v>0.81323132313231328</v>
      </c>
    </row>
    <row r="78" spans="2:12" x14ac:dyDescent="0.55000000000000004">
      <c r="B78" s="37" t="s">
        <v>130</v>
      </c>
      <c r="C78" s="37" t="s">
        <v>131</v>
      </c>
      <c r="D78" s="37" t="s">
        <v>145</v>
      </c>
      <c r="E78" s="34" t="s">
        <v>146</v>
      </c>
      <c r="F78" s="37" t="s">
        <v>83</v>
      </c>
      <c r="G78" s="35">
        <v>96.253939215107692</v>
      </c>
      <c r="H78" s="36">
        <v>0.92597733055748321</v>
      </c>
      <c r="I78" s="36">
        <v>0</v>
      </c>
      <c r="J78" s="36">
        <v>0.13879250520471895</v>
      </c>
      <c r="K78" s="36">
        <v>9.0587193862496307E-2</v>
      </c>
      <c r="L78" s="36">
        <v>0.78813809383298905</v>
      </c>
    </row>
    <row r="79" spans="2:12" x14ac:dyDescent="0.55000000000000004">
      <c r="B79" s="37" t="s">
        <v>130</v>
      </c>
      <c r="C79" s="37" t="s">
        <v>131</v>
      </c>
      <c r="D79" s="37" t="s">
        <v>147</v>
      </c>
      <c r="E79" s="34" t="s">
        <v>148</v>
      </c>
      <c r="F79" s="37" t="s">
        <v>83</v>
      </c>
      <c r="G79" s="35">
        <v>101.09415492957746</v>
      </c>
      <c r="H79" s="36">
        <v>0.93179972936400546</v>
      </c>
      <c r="I79" s="36">
        <v>0</v>
      </c>
      <c r="J79" s="36">
        <v>4.0595399188092015E-3</v>
      </c>
      <c r="K79" s="36">
        <v>0.11021126760563381</v>
      </c>
      <c r="L79" s="36">
        <v>0.8</v>
      </c>
    </row>
    <row r="80" spans="2:12" x14ac:dyDescent="0.55000000000000004">
      <c r="B80" s="37" t="s">
        <v>130</v>
      </c>
      <c r="C80" s="37" t="s">
        <v>131</v>
      </c>
      <c r="D80" s="37" t="s">
        <v>149</v>
      </c>
      <c r="E80" s="34" t="s">
        <v>150</v>
      </c>
      <c r="F80" s="37" t="s">
        <v>83</v>
      </c>
      <c r="G80" s="35">
        <v>101.80764253942579</v>
      </c>
      <c r="H80" s="36">
        <v>0.99112717712783438</v>
      </c>
      <c r="I80" s="36">
        <v>6.5724613867893531E-4</v>
      </c>
      <c r="J80" s="36">
        <v>1.9717384160368057E-2</v>
      </c>
      <c r="K80" s="36">
        <v>9.2600080873433077E-2</v>
      </c>
      <c r="L80" s="36">
        <v>0.83299636069551153</v>
      </c>
    </row>
    <row r="81" spans="2:12" x14ac:dyDescent="0.55000000000000004">
      <c r="B81" s="37" t="s">
        <v>130</v>
      </c>
      <c r="C81" s="37" t="s">
        <v>131</v>
      </c>
      <c r="D81" s="37" t="s">
        <v>151</v>
      </c>
      <c r="E81" s="34" t="s">
        <v>152</v>
      </c>
      <c r="F81" s="37" t="s">
        <v>83</v>
      </c>
      <c r="G81" s="35">
        <v>116.17825356842991</v>
      </c>
      <c r="H81" s="36">
        <v>0.98928077455048413</v>
      </c>
      <c r="I81" s="36">
        <v>2.4204702627939143E-3</v>
      </c>
      <c r="J81" s="36">
        <v>0</v>
      </c>
      <c r="K81" s="36">
        <v>5.9193954659949623E-2</v>
      </c>
      <c r="L81" s="36">
        <v>0.87069689336691858</v>
      </c>
    </row>
    <row r="82" spans="2:12" x14ac:dyDescent="0.55000000000000004">
      <c r="B82" s="37" t="s">
        <v>130</v>
      </c>
      <c r="C82" s="37" t="s">
        <v>131</v>
      </c>
      <c r="D82" s="37" t="s">
        <v>153</v>
      </c>
      <c r="E82" s="34" t="s">
        <v>154</v>
      </c>
      <c r="F82" s="37" t="s">
        <v>83</v>
      </c>
      <c r="G82" s="35">
        <v>112.25893939393939</v>
      </c>
      <c r="H82" s="36">
        <v>0.98264104153750775</v>
      </c>
      <c r="I82" s="36">
        <v>9.2994420334779914E-4</v>
      </c>
      <c r="J82" s="36">
        <v>1.3639181649101054E-2</v>
      </c>
      <c r="K82" s="36">
        <v>6.2121212121212119E-2</v>
      </c>
      <c r="L82" s="36">
        <v>0.84772727272727277</v>
      </c>
    </row>
    <row r="83" spans="2:12" x14ac:dyDescent="0.55000000000000004">
      <c r="B83" s="37" t="s">
        <v>130</v>
      </c>
      <c r="C83" s="37" t="s">
        <v>131</v>
      </c>
      <c r="D83" s="37" t="s">
        <v>155</v>
      </c>
      <c r="E83" s="34" t="s">
        <v>17518</v>
      </c>
      <c r="F83" s="37" t="s">
        <v>83</v>
      </c>
      <c r="G83" s="35">
        <v>98.533168927250301</v>
      </c>
      <c r="H83" s="36">
        <v>0.98439412484700117</v>
      </c>
      <c r="I83" s="36">
        <v>0</v>
      </c>
      <c r="J83" s="36">
        <v>7.3439412484700125E-3</v>
      </c>
      <c r="K83" s="36">
        <v>5.9597205096588571E-2</v>
      </c>
      <c r="L83" s="36">
        <v>0.85285655569256058</v>
      </c>
    </row>
    <row r="84" spans="2:12" x14ac:dyDescent="0.55000000000000004">
      <c r="B84" s="37" t="s">
        <v>130</v>
      </c>
      <c r="C84" s="37" t="s">
        <v>131</v>
      </c>
      <c r="D84" s="37" t="s">
        <v>156</v>
      </c>
      <c r="E84" s="34" t="s">
        <v>17519</v>
      </c>
      <c r="F84" s="37" t="s">
        <v>83</v>
      </c>
      <c r="G84" s="35">
        <v>113.92399637790523</v>
      </c>
      <c r="H84" s="36">
        <v>0.99202264539372109</v>
      </c>
      <c r="I84" s="36">
        <v>0</v>
      </c>
      <c r="J84" s="36">
        <v>1.4668039114770973E-2</v>
      </c>
      <c r="K84" s="36">
        <v>6.8216118321762748E-2</v>
      </c>
      <c r="L84" s="36">
        <v>0.88077271355267128</v>
      </c>
    </row>
    <row r="85" spans="2:12" x14ac:dyDescent="0.55000000000000004">
      <c r="B85" s="37" t="s">
        <v>157</v>
      </c>
      <c r="C85" s="37" t="s">
        <v>158</v>
      </c>
      <c r="D85" s="37" t="s">
        <v>159</v>
      </c>
      <c r="E85" s="34" t="s">
        <v>17524</v>
      </c>
      <c r="F85" s="37" t="s">
        <v>5</v>
      </c>
      <c r="G85" s="35">
        <v>64.87676537585422</v>
      </c>
      <c r="H85" s="36">
        <v>0.84134248665141109</v>
      </c>
      <c r="I85" s="36">
        <v>1.0170353419781338E-2</v>
      </c>
      <c r="J85" s="36">
        <v>0.30943300279684721</v>
      </c>
      <c r="K85" s="36">
        <v>0.12040351448096323</v>
      </c>
      <c r="L85" s="36">
        <v>0.65668727627725354</v>
      </c>
    </row>
    <row r="86" spans="2:12" x14ac:dyDescent="0.55000000000000004">
      <c r="B86" s="37" t="s">
        <v>157</v>
      </c>
      <c r="C86" s="37" t="s">
        <v>158</v>
      </c>
      <c r="D86" s="37" t="s">
        <v>160</v>
      </c>
      <c r="E86" s="34" t="s">
        <v>17522</v>
      </c>
      <c r="F86" s="37" t="s">
        <v>5</v>
      </c>
      <c r="G86" s="35">
        <v>51.117052297939786</v>
      </c>
      <c r="H86" s="36">
        <v>0.78853139595225741</v>
      </c>
      <c r="I86" s="36">
        <v>2.2055007784120395E-2</v>
      </c>
      <c r="J86" s="36">
        <v>6.3310845874416197E-2</v>
      </c>
      <c r="K86" s="36">
        <v>0.13122028526148971</v>
      </c>
      <c r="L86" s="36">
        <v>0.64405705229793975</v>
      </c>
    </row>
    <row r="87" spans="2:12" x14ac:dyDescent="0.55000000000000004">
      <c r="B87" s="37" t="s">
        <v>157</v>
      </c>
      <c r="C87" s="37" t="s">
        <v>158</v>
      </c>
      <c r="D87" s="37" t="s">
        <v>161</v>
      </c>
      <c r="E87" s="34" t="s">
        <v>162</v>
      </c>
      <c r="F87" s="37" t="s">
        <v>5</v>
      </c>
      <c r="G87" s="35">
        <v>97.078313253012041</v>
      </c>
      <c r="H87" s="36">
        <v>0.97234042553191491</v>
      </c>
      <c r="I87" s="36">
        <v>0</v>
      </c>
      <c r="J87" s="36">
        <v>0.62482269503546095</v>
      </c>
      <c r="K87" s="36">
        <v>6.746987951807229E-2</v>
      </c>
      <c r="L87" s="36">
        <v>0.84056224899598397</v>
      </c>
    </row>
    <row r="88" spans="2:12" x14ac:dyDescent="0.55000000000000004">
      <c r="B88" s="37" t="s">
        <v>157</v>
      </c>
      <c r="C88" s="37" t="s">
        <v>158</v>
      </c>
      <c r="D88" s="37" t="s">
        <v>163</v>
      </c>
      <c r="E88" s="34" t="s">
        <v>17523</v>
      </c>
      <c r="F88" s="37" t="s">
        <v>5</v>
      </c>
      <c r="G88" s="35">
        <v>84.9326984126984</v>
      </c>
      <c r="H88" s="36">
        <v>0.98167577951825036</v>
      </c>
      <c r="I88" s="36">
        <v>0</v>
      </c>
      <c r="J88" s="36">
        <v>0.55681986109058668</v>
      </c>
      <c r="K88" s="36">
        <v>4.6913580246913583E-2</v>
      </c>
      <c r="L88" s="36">
        <v>0.81552028218694883</v>
      </c>
    </row>
    <row r="89" spans="2:12" x14ac:dyDescent="0.55000000000000004">
      <c r="B89" s="37" t="s">
        <v>157</v>
      </c>
      <c r="C89" s="37" t="s">
        <v>158</v>
      </c>
      <c r="D89" s="37" t="s">
        <v>164</v>
      </c>
      <c r="E89" s="34" t="s">
        <v>165</v>
      </c>
      <c r="F89" s="37" t="s">
        <v>5</v>
      </c>
      <c r="G89" s="35">
        <v>94.911306805827351</v>
      </c>
      <c r="H89" s="36">
        <v>0.97359577532405184</v>
      </c>
      <c r="I89" s="36">
        <v>0</v>
      </c>
      <c r="J89" s="36">
        <v>0.64762361977916472</v>
      </c>
      <c r="K89" s="36">
        <v>5.4359643400739288E-2</v>
      </c>
      <c r="L89" s="36">
        <v>0.81365514242226566</v>
      </c>
    </row>
    <row r="90" spans="2:12" x14ac:dyDescent="0.55000000000000004">
      <c r="B90" s="37" t="s">
        <v>157</v>
      </c>
      <c r="C90" s="37" t="s">
        <v>158</v>
      </c>
      <c r="D90" s="37" t="s">
        <v>166</v>
      </c>
      <c r="E90" s="34" t="s">
        <v>167</v>
      </c>
      <c r="F90" s="37" t="s">
        <v>5</v>
      </c>
      <c r="G90" s="35">
        <v>114.63394233514131</v>
      </c>
      <c r="H90" s="36">
        <v>0.98084479371316302</v>
      </c>
      <c r="I90" s="36">
        <v>2.4557956777996069E-4</v>
      </c>
      <c r="J90" s="36">
        <v>0.81851669941060901</v>
      </c>
      <c r="K90" s="36">
        <v>6.7941764202112481E-2</v>
      </c>
      <c r="L90" s="36">
        <v>0.89123608335712245</v>
      </c>
    </row>
    <row r="91" spans="2:12" x14ac:dyDescent="0.55000000000000004">
      <c r="B91" s="37" t="s">
        <v>157</v>
      </c>
      <c r="C91" s="37" t="s">
        <v>158</v>
      </c>
      <c r="D91" s="37" t="s">
        <v>168</v>
      </c>
      <c r="E91" s="34" t="s">
        <v>19331</v>
      </c>
      <c r="F91" s="37" t="s">
        <v>5</v>
      </c>
      <c r="G91" s="35">
        <v>105.01143510577471</v>
      </c>
      <c r="H91" s="36">
        <v>0.9884976525821596</v>
      </c>
      <c r="I91" s="36">
        <v>0</v>
      </c>
      <c r="J91" s="36">
        <v>0.85985915492957743</v>
      </c>
      <c r="K91" s="36">
        <v>8.0331618067467123E-2</v>
      </c>
      <c r="L91" s="36">
        <v>0.86678101772441396</v>
      </c>
    </row>
    <row r="92" spans="2:12" x14ac:dyDescent="0.55000000000000004">
      <c r="B92" s="37" t="s">
        <v>157</v>
      </c>
      <c r="C92" s="37" t="s">
        <v>158</v>
      </c>
      <c r="D92" s="37" t="s">
        <v>169</v>
      </c>
      <c r="E92" s="34" t="s">
        <v>170</v>
      </c>
      <c r="F92" s="37" t="s">
        <v>5</v>
      </c>
      <c r="G92" s="35">
        <v>104.72676490747085</v>
      </c>
      <c r="H92" s="36">
        <v>0.99237312995013205</v>
      </c>
      <c r="I92" s="36">
        <v>0</v>
      </c>
      <c r="J92" s="36">
        <v>0.72455265473745967</v>
      </c>
      <c r="K92" s="36">
        <v>4.3522960932145305E-2</v>
      </c>
      <c r="L92" s="36">
        <v>0.9153529814941741</v>
      </c>
    </row>
    <row r="93" spans="2:12" x14ac:dyDescent="0.55000000000000004">
      <c r="B93" s="37" t="s">
        <v>157</v>
      </c>
      <c r="C93" s="37" t="s">
        <v>158</v>
      </c>
      <c r="D93" s="37" t="s">
        <v>171</v>
      </c>
      <c r="E93" s="34" t="s">
        <v>17526</v>
      </c>
      <c r="F93" s="37" t="s">
        <v>5</v>
      </c>
      <c r="G93" s="35">
        <v>81.448329355608593</v>
      </c>
      <c r="H93" s="36">
        <v>0.96209740769835039</v>
      </c>
      <c r="I93" s="36">
        <v>3.9277297721916735E-4</v>
      </c>
      <c r="J93" s="36">
        <v>0.35408483896307935</v>
      </c>
      <c r="K93" s="36">
        <v>5.7517899761336519E-2</v>
      </c>
      <c r="L93" s="36">
        <v>0.86085918854415278</v>
      </c>
    </row>
    <row r="94" spans="2:12" x14ac:dyDescent="0.55000000000000004">
      <c r="B94" s="37" t="s">
        <v>157</v>
      </c>
      <c r="C94" s="37" t="s">
        <v>158</v>
      </c>
      <c r="D94" s="37" t="s">
        <v>172</v>
      </c>
      <c r="E94" s="34" t="s">
        <v>17528</v>
      </c>
      <c r="F94" s="37" t="s">
        <v>5</v>
      </c>
      <c r="G94" s="35">
        <v>62.558728837080203</v>
      </c>
      <c r="H94" s="36">
        <v>0.77497181510710256</v>
      </c>
      <c r="I94" s="36">
        <v>2.4577226606538896E-2</v>
      </c>
      <c r="J94" s="36">
        <v>0.15941375422773393</v>
      </c>
      <c r="K94" s="36">
        <v>0.12378573411046351</v>
      </c>
      <c r="L94" s="36">
        <v>0.70663336108798225</v>
      </c>
    </row>
    <row r="95" spans="2:12" x14ac:dyDescent="0.55000000000000004">
      <c r="B95" s="37" t="s">
        <v>157</v>
      </c>
      <c r="C95" s="37" t="s">
        <v>158</v>
      </c>
      <c r="D95" s="37" t="s">
        <v>173</v>
      </c>
      <c r="E95" s="34" t="s">
        <v>17521</v>
      </c>
      <c r="F95" s="37" t="s">
        <v>5</v>
      </c>
      <c r="G95" s="35">
        <v>53.267679436371637</v>
      </c>
      <c r="H95" s="36">
        <v>0.75580966433050534</v>
      </c>
      <c r="I95" s="36">
        <v>1.549243821468093E-2</v>
      </c>
      <c r="J95" s="36">
        <v>6.7502766506824047E-2</v>
      </c>
      <c r="K95" s="36">
        <v>0.17261118450022017</v>
      </c>
      <c r="L95" s="36">
        <v>0.62571554381329808</v>
      </c>
    </row>
    <row r="96" spans="2:12" x14ac:dyDescent="0.55000000000000004">
      <c r="B96" s="37" t="s">
        <v>157</v>
      </c>
      <c r="C96" s="37" t="s">
        <v>158</v>
      </c>
      <c r="D96" s="37" t="s">
        <v>174</v>
      </c>
      <c r="E96" s="34" t="s">
        <v>175</v>
      </c>
      <c r="F96" s="37" t="s">
        <v>5</v>
      </c>
      <c r="G96" s="35">
        <v>75.077458659704092</v>
      </c>
      <c r="H96" s="36">
        <v>0.82692766770112203</v>
      </c>
      <c r="I96" s="36">
        <v>1.0503700167104321E-2</v>
      </c>
      <c r="J96" s="36">
        <v>0.38601098114108379</v>
      </c>
      <c r="K96" s="36">
        <v>0.10821003771395417</v>
      </c>
      <c r="L96" s="36">
        <v>0.75776037133739482</v>
      </c>
    </row>
    <row r="97" spans="2:12" x14ac:dyDescent="0.55000000000000004">
      <c r="B97" s="37" t="s">
        <v>157</v>
      </c>
      <c r="C97" s="37" t="s">
        <v>158</v>
      </c>
      <c r="D97" s="37" t="s">
        <v>176</v>
      </c>
      <c r="E97" s="34" t="s">
        <v>17527</v>
      </c>
      <c r="F97" s="37" t="s">
        <v>5</v>
      </c>
      <c r="G97" s="35">
        <v>46.498493033835658</v>
      </c>
      <c r="H97" s="36">
        <v>0.91484809584937954</v>
      </c>
      <c r="I97" s="36">
        <v>5.5626872058194268E-3</v>
      </c>
      <c r="J97" s="36">
        <v>0.2967479674796748</v>
      </c>
      <c r="K97" s="36">
        <v>0.15353994882001706</v>
      </c>
      <c r="L97" s="36">
        <v>0.6667614444128519</v>
      </c>
    </row>
    <row r="98" spans="2:12" x14ac:dyDescent="0.55000000000000004">
      <c r="B98" s="37" t="s">
        <v>157</v>
      </c>
      <c r="C98" s="37" t="s">
        <v>158</v>
      </c>
      <c r="D98" s="37" t="s">
        <v>177</v>
      </c>
      <c r="E98" s="34" t="s">
        <v>17525</v>
      </c>
      <c r="F98" s="37" t="s">
        <v>5</v>
      </c>
      <c r="G98" s="35">
        <v>43.649699054170249</v>
      </c>
      <c r="H98" s="36">
        <v>0.81585585585585585</v>
      </c>
      <c r="I98" s="36">
        <v>3.027027027027027E-2</v>
      </c>
      <c r="J98" s="36">
        <v>0.11171171171171171</v>
      </c>
      <c r="K98" s="36">
        <v>0.13800515907136715</v>
      </c>
      <c r="L98" s="36">
        <v>0.64617368873602754</v>
      </c>
    </row>
    <row r="99" spans="2:12" x14ac:dyDescent="0.55000000000000004">
      <c r="B99" s="37" t="s">
        <v>178</v>
      </c>
      <c r="C99" s="37" t="s">
        <v>179</v>
      </c>
      <c r="D99" s="37" t="s">
        <v>180</v>
      </c>
      <c r="E99" s="34" t="s">
        <v>181</v>
      </c>
      <c r="F99" s="37" t="s">
        <v>56</v>
      </c>
      <c r="G99" s="35">
        <v>119.54438179621424</v>
      </c>
      <c r="H99" s="36">
        <v>0.99575994781474231</v>
      </c>
      <c r="I99" s="36">
        <v>0</v>
      </c>
      <c r="J99" s="36">
        <v>0.35746901500326156</v>
      </c>
      <c r="K99" s="36">
        <v>6.8868304470398711E-2</v>
      </c>
      <c r="L99" s="36">
        <v>0.89166331051147807</v>
      </c>
    </row>
    <row r="100" spans="2:12" x14ac:dyDescent="0.55000000000000004">
      <c r="B100" s="37" t="s">
        <v>178</v>
      </c>
      <c r="C100" s="37" t="s">
        <v>179</v>
      </c>
      <c r="D100" s="37" t="s">
        <v>182</v>
      </c>
      <c r="E100" s="34" t="s">
        <v>183</v>
      </c>
      <c r="F100" s="37" t="s">
        <v>56</v>
      </c>
      <c r="G100" s="35">
        <v>102.04807692307692</v>
      </c>
      <c r="H100" s="36">
        <v>0.99721448467966578</v>
      </c>
      <c r="I100" s="36">
        <v>0</v>
      </c>
      <c r="J100" s="36">
        <v>0.94317548746518109</v>
      </c>
      <c r="K100" s="36">
        <v>8.3333333333333329E-2</v>
      </c>
      <c r="L100" s="36">
        <v>0.86431623931623935</v>
      </c>
    </row>
    <row r="101" spans="2:12" x14ac:dyDescent="0.55000000000000004">
      <c r="B101" s="37" t="s">
        <v>178</v>
      </c>
      <c r="C101" s="37" t="s">
        <v>179</v>
      </c>
      <c r="D101" s="37" t="s">
        <v>184</v>
      </c>
      <c r="E101" s="34" t="s">
        <v>185</v>
      </c>
      <c r="F101" s="37" t="s">
        <v>56</v>
      </c>
      <c r="G101" s="35">
        <v>96.628898713826374</v>
      </c>
      <c r="H101" s="36">
        <v>0.99637243047158408</v>
      </c>
      <c r="I101" s="36">
        <v>0</v>
      </c>
      <c r="J101" s="36">
        <v>0.91505441354292627</v>
      </c>
      <c r="K101" s="36">
        <v>2.3713826366559485E-2</v>
      </c>
      <c r="L101" s="36">
        <v>0.82355305466237938</v>
      </c>
    </row>
    <row r="102" spans="2:12" x14ac:dyDescent="0.55000000000000004">
      <c r="B102" s="37" t="s">
        <v>178</v>
      </c>
      <c r="C102" s="37" t="s">
        <v>179</v>
      </c>
      <c r="D102" s="37" t="s">
        <v>186</v>
      </c>
      <c r="E102" s="34" t="s">
        <v>187</v>
      </c>
      <c r="F102" s="37" t="s">
        <v>56</v>
      </c>
      <c r="G102" s="35">
        <v>90.241387559808615</v>
      </c>
      <c r="H102" s="36">
        <v>0.99273144605967867</v>
      </c>
      <c r="I102" s="36">
        <v>0</v>
      </c>
      <c r="J102" s="36">
        <v>0.71040550879877584</v>
      </c>
      <c r="K102" s="36">
        <v>0.10287081339712918</v>
      </c>
      <c r="L102" s="36">
        <v>0.82535885167464118</v>
      </c>
    </row>
    <row r="103" spans="2:12" x14ac:dyDescent="0.55000000000000004">
      <c r="B103" s="37" t="s">
        <v>178</v>
      </c>
      <c r="C103" s="37" t="s">
        <v>179</v>
      </c>
      <c r="D103" s="37" t="s">
        <v>188</v>
      </c>
      <c r="E103" s="34" t="s">
        <v>189</v>
      </c>
      <c r="F103" s="37" t="s">
        <v>56</v>
      </c>
      <c r="G103" s="35">
        <v>86.285375901132838</v>
      </c>
      <c r="H103" s="36">
        <v>0.99877551020408162</v>
      </c>
      <c r="I103" s="36">
        <v>0</v>
      </c>
      <c r="J103" s="36">
        <v>0.99469387755102046</v>
      </c>
      <c r="K103" s="36">
        <v>5.7672502574665295E-2</v>
      </c>
      <c r="L103" s="36">
        <v>0.81410916580844495</v>
      </c>
    </row>
    <row r="104" spans="2:12" x14ac:dyDescent="0.55000000000000004">
      <c r="B104" s="37" t="s">
        <v>178</v>
      </c>
      <c r="C104" s="37" t="s">
        <v>179</v>
      </c>
      <c r="D104" s="37" t="s">
        <v>190</v>
      </c>
      <c r="E104" s="34" t="s">
        <v>191</v>
      </c>
      <c r="F104" s="37" t="s">
        <v>56</v>
      </c>
      <c r="G104" s="35">
        <v>67.2931447746884</v>
      </c>
      <c r="H104" s="36">
        <v>0.94341085271317826</v>
      </c>
      <c r="I104" s="36">
        <v>0</v>
      </c>
      <c r="J104" s="36">
        <v>0.42790697674418604</v>
      </c>
      <c r="K104" s="36">
        <v>0.11217641418983701</v>
      </c>
      <c r="L104" s="36">
        <v>0.82214765100671139</v>
      </c>
    </row>
    <row r="105" spans="2:12" x14ac:dyDescent="0.55000000000000004">
      <c r="B105" s="37" t="s">
        <v>178</v>
      </c>
      <c r="C105" s="37" t="s">
        <v>179</v>
      </c>
      <c r="D105" s="37" t="s">
        <v>192</v>
      </c>
      <c r="E105" s="34" t="s">
        <v>193</v>
      </c>
      <c r="F105" s="37" t="s">
        <v>56</v>
      </c>
      <c r="G105" s="35">
        <v>82.238580858085811</v>
      </c>
      <c r="H105" s="36">
        <v>0.99822064056939497</v>
      </c>
      <c r="I105" s="36">
        <v>0</v>
      </c>
      <c r="J105" s="36">
        <v>0.82867310625317747</v>
      </c>
      <c r="K105" s="36">
        <v>5.9405940594059403E-2</v>
      </c>
      <c r="L105" s="36">
        <v>0.80660066006600661</v>
      </c>
    </row>
    <row r="106" spans="2:12" x14ac:dyDescent="0.55000000000000004">
      <c r="B106" s="37" t="s">
        <v>178</v>
      </c>
      <c r="C106" s="37" t="s">
        <v>179</v>
      </c>
      <c r="D106" s="37" t="s">
        <v>194</v>
      </c>
      <c r="E106" s="34" t="s">
        <v>195</v>
      </c>
      <c r="F106" s="37" t="s">
        <v>56</v>
      </c>
      <c r="G106" s="35">
        <v>94.738689655172422</v>
      </c>
      <c r="H106" s="36">
        <v>0.99047619047619051</v>
      </c>
      <c r="I106" s="36">
        <v>0</v>
      </c>
      <c r="J106" s="36">
        <v>0.87047619047619051</v>
      </c>
      <c r="K106" s="36">
        <v>0.09</v>
      </c>
      <c r="L106" s="36">
        <v>0.83413793103448275</v>
      </c>
    </row>
    <row r="107" spans="2:12" x14ac:dyDescent="0.55000000000000004">
      <c r="B107" s="37" t="s">
        <v>178</v>
      </c>
      <c r="C107" s="37" t="s">
        <v>179</v>
      </c>
      <c r="D107" s="37" t="s">
        <v>196</v>
      </c>
      <c r="E107" s="34" t="s">
        <v>17529</v>
      </c>
      <c r="F107" s="37" t="s">
        <v>56</v>
      </c>
      <c r="G107" s="35">
        <v>81.824862486248634</v>
      </c>
      <c r="H107" s="36">
        <v>0.99695880564003314</v>
      </c>
      <c r="I107" s="36">
        <v>0</v>
      </c>
      <c r="J107" s="36">
        <v>0.74509261819187167</v>
      </c>
      <c r="K107" s="36">
        <v>5.4638797213054639E-2</v>
      </c>
      <c r="L107" s="36">
        <v>0.83278327832783283</v>
      </c>
    </row>
    <row r="108" spans="2:12" x14ac:dyDescent="0.55000000000000004">
      <c r="B108" s="37" t="s">
        <v>178</v>
      </c>
      <c r="C108" s="37" t="s">
        <v>179</v>
      </c>
      <c r="D108" s="37" t="s">
        <v>197</v>
      </c>
      <c r="E108" s="34" t="s">
        <v>198</v>
      </c>
      <c r="F108" s="37" t="s">
        <v>56</v>
      </c>
      <c r="G108" s="35">
        <v>86.894341715976324</v>
      </c>
      <c r="H108" s="36">
        <v>0.97389175958661955</v>
      </c>
      <c r="I108" s="36">
        <v>0</v>
      </c>
      <c r="J108" s="36">
        <v>0.78651074245308672</v>
      </c>
      <c r="K108" s="36">
        <v>1.7381656804733726E-2</v>
      </c>
      <c r="L108" s="36">
        <v>0.80954142011834318</v>
      </c>
    </row>
    <row r="109" spans="2:12" x14ac:dyDescent="0.55000000000000004">
      <c r="B109" s="37" t="s">
        <v>178</v>
      </c>
      <c r="C109" s="37" t="s">
        <v>179</v>
      </c>
      <c r="D109" s="37" t="s">
        <v>199</v>
      </c>
      <c r="E109" s="34" t="s">
        <v>200</v>
      </c>
      <c r="F109" s="37" t="s">
        <v>56</v>
      </c>
      <c r="G109" s="35">
        <v>94.657725947521868</v>
      </c>
      <c r="H109" s="36">
        <v>0.98347910592808552</v>
      </c>
      <c r="I109" s="36">
        <v>0</v>
      </c>
      <c r="J109" s="36">
        <v>0.80417881438289607</v>
      </c>
      <c r="K109" s="36">
        <v>6.8675089083252344E-2</v>
      </c>
      <c r="L109" s="36">
        <v>0.81567865241334625</v>
      </c>
    </row>
    <row r="110" spans="2:12" x14ac:dyDescent="0.55000000000000004">
      <c r="B110" s="37" t="s">
        <v>178</v>
      </c>
      <c r="C110" s="37" t="s">
        <v>179</v>
      </c>
      <c r="D110" s="37" t="s">
        <v>201</v>
      </c>
      <c r="E110" s="34" t="s">
        <v>202</v>
      </c>
      <c r="F110" s="37" t="s">
        <v>56</v>
      </c>
      <c r="G110" s="35">
        <v>106.91808086560363</v>
      </c>
      <c r="H110" s="36">
        <v>0.98812457987900515</v>
      </c>
      <c r="I110" s="36">
        <v>0</v>
      </c>
      <c r="J110" s="36">
        <v>0.89267308984987681</v>
      </c>
      <c r="K110" s="36">
        <v>4.6412300683371301E-2</v>
      </c>
      <c r="L110" s="36">
        <v>0.87955580865603644</v>
      </c>
    </row>
    <row r="111" spans="2:12" x14ac:dyDescent="0.55000000000000004">
      <c r="B111" s="37" t="s">
        <v>178</v>
      </c>
      <c r="C111" s="37" t="s">
        <v>179</v>
      </c>
      <c r="D111" s="37" t="s">
        <v>203</v>
      </c>
      <c r="E111" s="34" t="s">
        <v>204</v>
      </c>
      <c r="F111" s="37" t="s">
        <v>56</v>
      </c>
      <c r="G111" s="35">
        <v>111.50528541226213</v>
      </c>
      <c r="H111" s="36">
        <v>0.97022587268993843</v>
      </c>
      <c r="I111" s="36">
        <v>0</v>
      </c>
      <c r="J111" s="36">
        <v>0.89904175222450378</v>
      </c>
      <c r="K111" s="36">
        <v>5.1162790697674418E-2</v>
      </c>
      <c r="L111" s="36">
        <v>0.86680761099365755</v>
      </c>
    </row>
    <row r="112" spans="2:12" x14ac:dyDescent="0.55000000000000004">
      <c r="B112" s="37" t="s">
        <v>178</v>
      </c>
      <c r="C112" s="37" t="s">
        <v>179</v>
      </c>
      <c r="D112" s="37" t="s">
        <v>205</v>
      </c>
      <c r="E112" s="34" t="s">
        <v>206</v>
      </c>
      <c r="F112" s="37" t="s">
        <v>56</v>
      </c>
      <c r="G112" s="35">
        <v>82.033818092186351</v>
      </c>
      <c r="H112" s="36">
        <v>0.9810745586180617</v>
      </c>
      <c r="I112" s="36">
        <v>0</v>
      </c>
      <c r="J112" s="36">
        <v>0.62771497523180486</v>
      </c>
      <c r="K112" s="36">
        <v>6.384027606605866E-2</v>
      </c>
      <c r="L112" s="36">
        <v>0.8163667734779394</v>
      </c>
    </row>
    <row r="113" spans="2:12" x14ac:dyDescent="0.55000000000000004">
      <c r="B113" s="37" t="s">
        <v>178</v>
      </c>
      <c r="C113" s="37" t="s">
        <v>179</v>
      </c>
      <c r="D113" s="37" t="s">
        <v>207</v>
      </c>
      <c r="E113" s="34" t="s">
        <v>208</v>
      </c>
      <c r="F113" s="37" t="s">
        <v>56</v>
      </c>
      <c r="G113" s="35">
        <v>102.16746611053182</v>
      </c>
      <c r="H113" s="36">
        <v>0.9862104187946884</v>
      </c>
      <c r="I113" s="36">
        <v>0</v>
      </c>
      <c r="J113" s="36">
        <v>0.80669050051072522</v>
      </c>
      <c r="K113" s="36">
        <v>5.5613486270420578E-2</v>
      </c>
      <c r="L113" s="36">
        <v>0.81751824817518248</v>
      </c>
    </row>
    <row r="114" spans="2:12" x14ac:dyDescent="0.55000000000000004">
      <c r="B114" s="37" t="s">
        <v>209</v>
      </c>
      <c r="C114" s="37" t="s">
        <v>210</v>
      </c>
      <c r="D114" s="37" t="s">
        <v>211</v>
      </c>
      <c r="E114" s="34" t="s">
        <v>212</v>
      </c>
      <c r="F114" s="37" t="s">
        <v>5</v>
      </c>
      <c r="G114" s="35">
        <v>82.455120879120869</v>
      </c>
      <c r="H114" s="36">
        <v>0.99560117302052786</v>
      </c>
      <c r="I114" s="36">
        <v>0</v>
      </c>
      <c r="J114" s="36">
        <v>0.52859237536656889</v>
      </c>
      <c r="K114" s="36">
        <v>5.3626373626373625E-2</v>
      </c>
      <c r="L114" s="36">
        <v>0.85890109890109889</v>
      </c>
    </row>
    <row r="115" spans="2:12" x14ac:dyDescent="0.55000000000000004">
      <c r="B115" s="37" t="s">
        <v>209</v>
      </c>
      <c r="C115" s="37" t="s">
        <v>210</v>
      </c>
      <c r="D115" s="37" t="s">
        <v>213</v>
      </c>
      <c r="E115" s="34" t="s">
        <v>214</v>
      </c>
      <c r="F115" s="37" t="s">
        <v>5</v>
      </c>
      <c r="G115" s="35">
        <v>251.18916615946446</v>
      </c>
      <c r="H115" s="36">
        <v>0.98565864022662886</v>
      </c>
      <c r="I115" s="36">
        <v>2.3016997167138809E-3</v>
      </c>
      <c r="J115" s="36">
        <v>0.89146600566572243</v>
      </c>
      <c r="K115" s="36">
        <v>2.9823493609251371E-2</v>
      </c>
      <c r="L115" s="36">
        <v>0.94907689186447552</v>
      </c>
    </row>
    <row r="116" spans="2:12" x14ac:dyDescent="0.55000000000000004">
      <c r="B116" s="37" t="s">
        <v>209</v>
      </c>
      <c r="C116" s="37" t="s">
        <v>210</v>
      </c>
      <c r="D116" s="37" t="s">
        <v>215</v>
      </c>
      <c r="E116" s="34" t="s">
        <v>216</v>
      </c>
      <c r="F116" s="37" t="s">
        <v>5</v>
      </c>
      <c r="G116" s="35">
        <v>88.628658536585363</v>
      </c>
      <c r="H116" s="36">
        <v>0.96603563474387533</v>
      </c>
      <c r="I116" s="36">
        <v>0</v>
      </c>
      <c r="J116" s="36">
        <v>0.69292873051224946</v>
      </c>
      <c r="K116" s="36">
        <v>2.5107604017216643E-2</v>
      </c>
      <c r="L116" s="36">
        <v>0.84182209469153513</v>
      </c>
    </row>
    <row r="117" spans="2:12" x14ac:dyDescent="0.55000000000000004">
      <c r="B117" s="37" t="s">
        <v>209</v>
      </c>
      <c r="C117" s="37" t="s">
        <v>210</v>
      </c>
      <c r="D117" s="37" t="s">
        <v>217</v>
      </c>
      <c r="E117" s="34" t="s">
        <v>218</v>
      </c>
      <c r="F117" s="37" t="s">
        <v>5</v>
      </c>
      <c r="G117" s="35">
        <v>106.70742935278034</v>
      </c>
      <c r="H117" s="36">
        <v>0.99806351665375681</v>
      </c>
      <c r="I117" s="36">
        <v>0</v>
      </c>
      <c r="J117" s="36">
        <v>0.90007745933384975</v>
      </c>
      <c r="K117" s="36">
        <v>5.2415679124886053E-2</v>
      </c>
      <c r="L117" s="36">
        <v>0.86098450319051956</v>
      </c>
    </row>
    <row r="118" spans="2:12" x14ac:dyDescent="0.55000000000000004">
      <c r="B118" s="37" t="s">
        <v>209</v>
      </c>
      <c r="C118" s="37" t="s">
        <v>210</v>
      </c>
      <c r="D118" s="37" t="s">
        <v>219</v>
      </c>
      <c r="E118" s="34" t="s">
        <v>220</v>
      </c>
      <c r="F118" s="37" t="s">
        <v>5</v>
      </c>
      <c r="G118" s="35">
        <v>79.797914072229133</v>
      </c>
      <c r="H118" s="36">
        <v>0.94537346711259751</v>
      </c>
      <c r="I118" s="36">
        <v>0</v>
      </c>
      <c r="J118" s="36">
        <v>0.51148272017837237</v>
      </c>
      <c r="K118" s="36">
        <v>2.1170610211706103E-2</v>
      </c>
      <c r="L118" s="36">
        <v>0.79327521793275213</v>
      </c>
    </row>
    <row r="119" spans="2:12" x14ac:dyDescent="0.55000000000000004">
      <c r="B119" s="37" t="s">
        <v>209</v>
      </c>
      <c r="C119" s="37" t="s">
        <v>210</v>
      </c>
      <c r="D119" s="37" t="s">
        <v>221</v>
      </c>
      <c r="E119" s="34" t="s">
        <v>17531</v>
      </c>
      <c r="F119" s="37" t="s">
        <v>5</v>
      </c>
      <c r="G119" s="35">
        <v>104.69147109330281</v>
      </c>
      <c r="H119" s="36">
        <v>0.98229444579189906</v>
      </c>
      <c r="I119" s="36">
        <v>0</v>
      </c>
      <c r="J119" s="36">
        <v>0.71113267038564154</v>
      </c>
      <c r="K119" s="36">
        <v>0.11562678878076703</v>
      </c>
      <c r="L119" s="36">
        <v>0.85403548941041785</v>
      </c>
    </row>
    <row r="120" spans="2:12" x14ac:dyDescent="0.55000000000000004">
      <c r="B120" s="37" t="s">
        <v>209</v>
      </c>
      <c r="C120" s="37" t="s">
        <v>210</v>
      </c>
      <c r="D120" s="37" t="s">
        <v>222</v>
      </c>
      <c r="E120" s="34" t="s">
        <v>17104</v>
      </c>
      <c r="F120" s="37" t="s">
        <v>5</v>
      </c>
      <c r="G120" s="35">
        <v>106.86811731315042</v>
      </c>
      <c r="H120" s="36">
        <v>0.99917559769167352</v>
      </c>
      <c r="I120" s="36">
        <v>0</v>
      </c>
      <c r="J120" s="36">
        <v>0.92113217917010171</v>
      </c>
      <c r="K120" s="36">
        <v>6.5279091769157999E-2</v>
      </c>
      <c r="L120" s="36">
        <v>0.83664459161147908</v>
      </c>
    </row>
    <row r="121" spans="2:12" x14ac:dyDescent="0.55000000000000004">
      <c r="B121" s="37" t="s">
        <v>209</v>
      </c>
      <c r="C121" s="37" t="s">
        <v>210</v>
      </c>
      <c r="D121" s="37" t="s">
        <v>223</v>
      </c>
      <c r="E121" s="34" t="s">
        <v>224</v>
      </c>
      <c r="F121" s="37" t="s">
        <v>5</v>
      </c>
      <c r="G121" s="35">
        <v>100.5560052219321</v>
      </c>
      <c r="H121" s="36">
        <v>0.99433828733191787</v>
      </c>
      <c r="I121" s="36">
        <v>0</v>
      </c>
      <c r="J121" s="36">
        <v>0.76963906581740982</v>
      </c>
      <c r="K121" s="36">
        <v>7.0496083550913843E-2</v>
      </c>
      <c r="L121" s="36">
        <v>0.83289817232375984</v>
      </c>
    </row>
    <row r="122" spans="2:12" x14ac:dyDescent="0.55000000000000004">
      <c r="B122" s="37" t="s">
        <v>209</v>
      </c>
      <c r="C122" s="37" t="s">
        <v>210</v>
      </c>
      <c r="D122" s="37" t="s">
        <v>225</v>
      </c>
      <c r="E122" s="34" t="s">
        <v>226</v>
      </c>
      <c r="F122" s="37" t="s">
        <v>5</v>
      </c>
      <c r="G122" s="35">
        <v>101.06993173048383</v>
      </c>
      <c r="H122" s="36">
        <v>0.99733591668684907</v>
      </c>
      <c r="I122" s="36">
        <v>0</v>
      </c>
      <c r="J122" s="36">
        <v>0.788326471300557</v>
      </c>
      <c r="K122" s="36">
        <v>5.8771148708815675E-2</v>
      </c>
      <c r="L122" s="36">
        <v>0.89492430988423866</v>
      </c>
    </row>
    <row r="123" spans="2:12" x14ac:dyDescent="0.55000000000000004">
      <c r="B123" s="37" t="s">
        <v>209</v>
      </c>
      <c r="C123" s="37" t="s">
        <v>210</v>
      </c>
      <c r="D123" s="37" t="s">
        <v>227</v>
      </c>
      <c r="E123" s="34" t="s">
        <v>228</v>
      </c>
      <c r="F123" s="37" t="s">
        <v>5</v>
      </c>
      <c r="G123" s="35">
        <v>108.90872513562387</v>
      </c>
      <c r="H123" s="36">
        <v>1</v>
      </c>
      <c r="I123" s="36">
        <v>0</v>
      </c>
      <c r="J123" s="36">
        <v>0.82131661442006265</v>
      </c>
      <c r="K123" s="36">
        <v>4.5207956600361664E-2</v>
      </c>
      <c r="L123" s="36">
        <v>0.93444846292947559</v>
      </c>
    </row>
    <row r="124" spans="2:12" x14ac:dyDescent="0.55000000000000004">
      <c r="B124" s="37" t="s">
        <v>209</v>
      </c>
      <c r="C124" s="37" t="s">
        <v>210</v>
      </c>
      <c r="D124" s="37" t="s">
        <v>229</v>
      </c>
      <c r="E124" s="34" t="s">
        <v>230</v>
      </c>
      <c r="F124" s="37" t="s">
        <v>5</v>
      </c>
      <c r="G124" s="35">
        <v>78.218587679759622</v>
      </c>
      <c r="H124" s="36">
        <v>0.92755234389475638</v>
      </c>
      <c r="I124" s="36">
        <v>2.5940337224383916E-3</v>
      </c>
      <c r="J124" s="36">
        <v>0.22382805262182695</v>
      </c>
      <c r="K124" s="36">
        <v>4.7435071903842024E-2</v>
      </c>
      <c r="L124" s="36">
        <v>0.78686413393432064</v>
      </c>
    </row>
    <row r="125" spans="2:12" x14ac:dyDescent="0.55000000000000004">
      <c r="B125" s="37" t="s">
        <v>209</v>
      </c>
      <c r="C125" s="37" t="s">
        <v>210</v>
      </c>
      <c r="D125" s="37" t="s">
        <v>231</v>
      </c>
      <c r="E125" s="34" t="s">
        <v>232</v>
      </c>
      <c r="F125" s="37" t="s">
        <v>5</v>
      </c>
      <c r="G125" s="35">
        <v>83.029713952130763</v>
      </c>
      <c r="H125" s="36">
        <v>0.91983764586504313</v>
      </c>
      <c r="I125" s="36">
        <v>2.7904616945712835E-3</v>
      </c>
      <c r="J125" s="36">
        <v>0.64916286149162861</v>
      </c>
      <c r="K125" s="36">
        <v>5.4290718038528897E-2</v>
      </c>
      <c r="L125" s="36">
        <v>0.77116170461179223</v>
      </c>
    </row>
    <row r="126" spans="2:12" x14ac:dyDescent="0.55000000000000004">
      <c r="B126" s="37" t="s">
        <v>209</v>
      </c>
      <c r="C126" s="37" t="s">
        <v>210</v>
      </c>
      <c r="D126" s="37" t="s">
        <v>233</v>
      </c>
      <c r="E126" s="34" t="s">
        <v>234</v>
      </c>
      <c r="F126" s="37" t="s">
        <v>5</v>
      </c>
      <c r="G126" s="35">
        <v>64.500423370025402</v>
      </c>
      <c r="H126" s="36">
        <v>0.87229357798165141</v>
      </c>
      <c r="I126" s="36">
        <v>5.5045871559633031E-3</v>
      </c>
      <c r="J126" s="36">
        <v>0.12513761467889908</v>
      </c>
      <c r="K126" s="36">
        <v>9.2294665537679926E-2</v>
      </c>
      <c r="L126" s="36">
        <v>0.73497036409822181</v>
      </c>
    </row>
    <row r="127" spans="2:12" x14ac:dyDescent="0.55000000000000004">
      <c r="B127" s="37" t="s">
        <v>209</v>
      </c>
      <c r="C127" s="37" t="s">
        <v>210</v>
      </c>
      <c r="D127" s="37" t="s">
        <v>235</v>
      </c>
      <c r="E127" s="34" t="s">
        <v>236</v>
      </c>
      <c r="F127" s="37" t="s">
        <v>5</v>
      </c>
      <c r="G127" s="35">
        <v>50.992573623559544</v>
      </c>
      <c r="H127" s="36">
        <v>0.97734806629834259</v>
      </c>
      <c r="I127" s="36">
        <v>0</v>
      </c>
      <c r="J127" s="36">
        <v>2.4861878453038673E-2</v>
      </c>
      <c r="K127" s="36">
        <v>5.6978233034571064E-2</v>
      </c>
      <c r="L127" s="36">
        <v>0.75832266325224074</v>
      </c>
    </row>
    <row r="128" spans="2:12" x14ac:dyDescent="0.55000000000000004">
      <c r="B128" s="37" t="s">
        <v>209</v>
      </c>
      <c r="C128" s="37" t="s">
        <v>210</v>
      </c>
      <c r="D128" s="37" t="s">
        <v>237</v>
      </c>
      <c r="E128" s="34" t="s">
        <v>238</v>
      </c>
      <c r="F128" s="37" t="s">
        <v>5</v>
      </c>
      <c r="G128" s="35">
        <v>43.840425531914896</v>
      </c>
      <c r="H128" s="36">
        <v>0.86771653543307081</v>
      </c>
      <c r="I128" s="36">
        <v>3.5433070866141732E-3</v>
      </c>
      <c r="J128" s="36">
        <v>3.937007874015748E-4</v>
      </c>
      <c r="K128" s="36">
        <v>4.979628791308284E-2</v>
      </c>
      <c r="L128" s="36">
        <v>0.66319601629696701</v>
      </c>
    </row>
    <row r="129" spans="2:12" x14ac:dyDescent="0.55000000000000004">
      <c r="B129" s="37" t="s">
        <v>209</v>
      </c>
      <c r="C129" s="37" t="s">
        <v>210</v>
      </c>
      <c r="D129" s="37" t="s">
        <v>239</v>
      </c>
      <c r="E129" s="34" t="s">
        <v>17530</v>
      </c>
      <c r="F129" s="37" t="s">
        <v>5</v>
      </c>
      <c r="G129" s="35">
        <v>60.016639045409349</v>
      </c>
      <c r="H129" s="36">
        <v>0.87622149837133545</v>
      </c>
      <c r="I129" s="36">
        <v>1.7643865363735071E-2</v>
      </c>
      <c r="J129" s="36">
        <v>0.19353963083604778</v>
      </c>
      <c r="K129" s="36">
        <v>7.9217765992707995E-2</v>
      </c>
      <c r="L129" s="36">
        <v>0.74411667219091815</v>
      </c>
    </row>
    <row r="130" spans="2:12" x14ac:dyDescent="0.55000000000000004">
      <c r="B130" s="37" t="s">
        <v>240</v>
      </c>
      <c r="C130" s="37" t="s">
        <v>241</v>
      </c>
      <c r="D130" s="37" t="s">
        <v>242</v>
      </c>
      <c r="E130" s="34" t="s">
        <v>17538</v>
      </c>
      <c r="F130" s="37" t="s">
        <v>5</v>
      </c>
      <c r="G130" s="35">
        <v>85.606923376118246</v>
      </c>
      <c r="H130" s="36">
        <v>0.93425499231950848</v>
      </c>
      <c r="I130" s="36">
        <v>2.4577572964669739E-3</v>
      </c>
      <c r="J130" s="36">
        <v>0.21781874039938556</v>
      </c>
      <c r="K130" s="36">
        <v>4.5118630882924934E-2</v>
      </c>
      <c r="L130" s="36">
        <v>0.852586542201478</v>
      </c>
    </row>
    <row r="131" spans="2:12" x14ac:dyDescent="0.55000000000000004">
      <c r="B131" s="37" t="s">
        <v>240</v>
      </c>
      <c r="C131" s="37" t="s">
        <v>241</v>
      </c>
      <c r="D131" s="37" t="s">
        <v>243</v>
      </c>
      <c r="E131" s="34" t="s">
        <v>17535</v>
      </c>
      <c r="F131" s="37" t="s">
        <v>5</v>
      </c>
      <c r="G131" s="35">
        <v>53.441412832145176</v>
      </c>
      <c r="H131" s="36">
        <v>0.98851495726495731</v>
      </c>
      <c r="I131" s="36">
        <v>0</v>
      </c>
      <c r="J131" s="36">
        <v>0.34027777777777779</v>
      </c>
      <c r="K131" s="36">
        <v>5.24951393389501E-2</v>
      </c>
      <c r="L131" s="36">
        <v>0.82793259883344139</v>
      </c>
    </row>
    <row r="132" spans="2:12" x14ac:dyDescent="0.55000000000000004">
      <c r="B132" s="37" t="s">
        <v>240</v>
      </c>
      <c r="C132" s="37" t="s">
        <v>241</v>
      </c>
      <c r="D132" s="37" t="s">
        <v>244</v>
      </c>
      <c r="E132" s="34" t="s">
        <v>17536</v>
      </c>
      <c r="F132" s="37" t="s">
        <v>5</v>
      </c>
      <c r="G132" s="35">
        <v>48.463551859099816</v>
      </c>
      <c r="H132" s="36">
        <v>0.97438794726930322</v>
      </c>
      <c r="I132" s="36">
        <v>0</v>
      </c>
      <c r="J132" s="36">
        <v>0.25951035781544257</v>
      </c>
      <c r="K132" s="36">
        <v>6.8493150684931503E-2</v>
      </c>
      <c r="L132" s="36">
        <v>0.7441291585127201</v>
      </c>
    </row>
    <row r="133" spans="2:12" x14ac:dyDescent="0.55000000000000004">
      <c r="B133" s="37" t="s">
        <v>240</v>
      </c>
      <c r="C133" s="37" t="s">
        <v>241</v>
      </c>
      <c r="D133" s="37" t="s">
        <v>245</v>
      </c>
      <c r="E133" s="34" t="s">
        <v>17534</v>
      </c>
      <c r="F133" s="37" t="s">
        <v>5</v>
      </c>
      <c r="G133" s="35">
        <v>63.015254894359387</v>
      </c>
      <c r="H133" s="36">
        <v>0.96963092124382444</v>
      </c>
      <c r="I133" s="36">
        <v>1.4530659691950015E-4</v>
      </c>
      <c r="J133" s="36">
        <v>6.582388840453357E-2</v>
      </c>
      <c r="K133" s="36">
        <v>4.4582283388253541E-2</v>
      </c>
      <c r="L133" s="36">
        <v>0.79705369257608061</v>
      </c>
    </row>
    <row r="134" spans="2:12" x14ac:dyDescent="0.55000000000000004">
      <c r="B134" s="37" t="s">
        <v>240</v>
      </c>
      <c r="C134" s="37" t="s">
        <v>241</v>
      </c>
      <c r="D134" s="37" t="s">
        <v>246</v>
      </c>
      <c r="E134" s="34" t="s">
        <v>17537</v>
      </c>
      <c r="F134" s="37" t="s">
        <v>5</v>
      </c>
      <c r="G134" s="35">
        <v>52.566267682263323</v>
      </c>
      <c r="H134" s="36">
        <v>0.99365367180417041</v>
      </c>
      <c r="I134" s="36">
        <v>6.0441220912662436E-4</v>
      </c>
      <c r="J134" s="36">
        <v>4.2308854638863705E-2</v>
      </c>
      <c r="K134" s="36">
        <v>8.8501994922016686E-2</v>
      </c>
      <c r="L134" s="36">
        <v>0.82916213275299233</v>
      </c>
    </row>
    <row r="135" spans="2:12" x14ac:dyDescent="0.55000000000000004">
      <c r="B135" s="37" t="s">
        <v>240</v>
      </c>
      <c r="C135" s="37" t="s">
        <v>241</v>
      </c>
      <c r="D135" s="37" t="s">
        <v>247</v>
      </c>
      <c r="E135" s="34" t="s">
        <v>17533</v>
      </c>
      <c r="F135" s="37" t="s">
        <v>5</v>
      </c>
      <c r="G135" s="35">
        <v>58.734277962013863</v>
      </c>
      <c r="H135" s="36">
        <v>0.98385913426265592</v>
      </c>
      <c r="I135" s="36">
        <v>0</v>
      </c>
      <c r="J135" s="36">
        <v>8.8285644411836631E-2</v>
      </c>
      <c r="K135" s="36">
        <v>7.7178173047934881E-2</v>
      </c>
      <c r="L135" s="36">
        <v>0.77328911667169131</v>
      </c>
    </row>
    <row r="136" spans="2:12" x14ac:dyDescent="0.55000000000000004">
      <c r="B136" s="37" t="s">
        <v>240</v>
      </c>
      <c r="C136" s="37" t="s">
        <v>241</v>
      </c>
      <c r="D136" s="37" t="s">
        <v>248</v>
      </c>
      <c r="E136" s="34" t="s">
        <v>17532</v>
      </c>
      <c r="F136" s="37" t="s">
        <v>5</v>
      </c>
      <c r="G136" s="35">
        <v>55.68604873387482</v>
      </c>
      <c r="H136" s="36">
        <v>0.97338709677419355</v>
      </c>
      <c r="I136" s="36">
        <v>0</v>
      </c>
      <c r="J136" s="36">
        <v>5.32258064516129E-2</v>
      </c>
      <c r="K136" s="36">
        <v>5.733397037744864E-2</v>
      </c>
      <c r="L136" s="36">
        <v>0.80793119923554702</v>
      </c>
    </row>
    <row r="137" spans="2:12" x14ac:dyDescent="0.55000000000000004">
      <c r="B137" s="37" t="s">
        <v>240</v>
      </c>
      <c r="C137" s="37" t="s">
        <v>241</v>
      </c>
      <c r="D137" s="37" t="s">
        <v>249</v>
      </c>
      <c r="E137" s="34" t="s">
        <v>250</v>
      </c>
      <c r="F137" s="37" t="s">
        <v>5</v>
      </c>
      <c r="G137" s="35">
        <v>80.246835443037995</v>
      </c>
      <c r="H137" s="36">
        <v>0.97639484978540769</v>
      </c>
      <c r="I137" s="36">
        <v>1.5021459227467812E-3</v>
      </c>
      <c r="J137" s="36">
        <v>0.23819742489270387</v>
      </c>
      <c r="K137" s="36">
        <v>2.9784065524944156E-2</v>
      </c>
      <c r="L137" s="36">
        <v>0.84686026309257878</v>
      </c>
    </row>
    <row r="138" spans="2:12" x14ac:dyDescent="0.55000000000000004">
      <c r="B138" s="37" t="s">
        <v>240</v>
      </c>
      <c r="C138" s="37" t="s">
        <v>241</v>
      </c>
      <c r="D138" s="37" t="s">
        <v>251</v>
      </c>
      <c r="E138" s="34" t="s">
        <v>252</v>
      </c>
      <c r="F138" s="37" t="s">
        <v>5</v>
      </c>
      <c r="G138" s="35">
        <v>53.639068100358422</v>
      </c>
      <c r="H138" s="36">
        <v>0.93345216874628645</v>
      </c>
      <c r="I138" s="36">
        <v>7.7243018419489006E-3</v>
      </c>
      <c r="J138" s="36">
        <v>3.9215686274509803E-2</v>
      </c>
      <c r="K138" s="36">
        <v>5.8781362007168457E-2</v>
      </c>
      <c r="L138" s="36">
        <v>0.77706093189964154</v>
      </c>
    </row>
    <row r="139" spans="2:12" x14ac:dyDescent="0.55000000000000004">
      <c r="B139" s="37" t="s">
        <v>240</v>
      </c>
      <c r="C139" s="37" t="s">
        <v>241</v>
      </c>
      <c r="D139" s="37" t="s">
        <v>253</v>
      </c>
      <c r="E139" s="34" t="s">
        <v>254</v>
      </c>
      <c r="F139" s="37" t="s">
        <v>5</v>
      </c>
      <c r="G139" s="35">
        <v>145.45666020492939</v>
      </c>
      <c r="H139" s="36">
        <v>0.94429469901168017</v>
      </c>
      <c r="I139" s="36">
        <v>6.0646900269541778E-3</v>
      </c>
      <c r="J139" s="36">
        <v>0.52156334231805934</v>
      </c>
      <c r="K139" s="36">
        <v>5.6494045970645251E-2</v>
      </c>
      <c r="L139" s="36">
        <v>0.84104126280808644</v>
      </c>
    </row>
    <row r="140" spans="2:12" x14ac:dyDescent="0.55000000000000004">
      <c r="B140" s="37" t="s">
        <v>240</v>
      </c>
      <c r="C140" s="37" t="s">
        <v>241</v>
      </c>
      <c r="D140" s="37" t="s">
        <v>255</v>
      </c>
      <c r="E140" s="34" t="s">
        <v>256</v>
      </c>
      <c r="F140" s="37" t="s">
        <v>5</v>
      </c>
      <c r="G140" s="35">
        <v>90.716607965321089</v>
      </c>
      <c r="H140" s="36">
        <v>0.8918518518518519</v>
      </c>
      <c r="I140" s="36">
        <v>6.3492063492063492E-3</v>
      </c>
      <c r="J140" s="36">
        <v>0.16677248677248677</v>
      </c>
      <c r="K140" s="36">
        <v>6.6377675426713634E-2</v>
      </c>
      <c r="L140" s="36">
        <v>0.82714711460308854</v>
      </c>
    </row>
    <row r="141" spans="2:12" x14ac:dyDescent="0.55000000000000004">
      <c r="B141" s="37" t="s">
        <v>240</v>
      </c>
      <c r="C141" s="37" t="s">
        <v>241</v>
      </c>
      <c r="D141" s="37" t="s">
        <v>257</v>
      </c>
      <c r="E141" s="34" t="s">
        <v>258</v>
      </c>
      <c r="F141" s="37" t="s">
        <v>5</v>
      </c>
      <c r="G141" s="35">
        <v>73.511061768268064</v>
      </c>
      <c r="H141" s="36">
        <v>0.9967602591792657</v>
      </c>
      <c r="I141" s="36">
        <v>0</v>
      </c>
      <c r="J141" s="36">
        <v>0</v>
      </c>
      <c r="K141" s="36">
        <v>4.6427129592248685E-2</v>
      </c>
      <c r="L141" s="36">
        <v>0.88655631812676627</v>
      </c>
    </row>
    <row r="142" spans="2:12" x14ac:dyDescent="0.55000000000000004">
      <c r="B142" s="37" t="s">
        <v>240</v>
      </c>
      <c r="C142" s="37" t="s">
        <v>241</v>
      </c>
      <c r="D142" s="37" t="s">
        <v>259</v>
      </c>
      <c r="E142" s="34" t="s">
        <v>260</v>
      </c>
      <c r="F142" s="37" t="s">
        <v>5</v>
      </c>
      <c r="G142" s="35">
        <v>95.784194425560841</v>
      </c>
      <c r="H142" s="36">
        <v>0.98985343855693353</v>
      </c>
      <c r="I142" s="36">
        <v>0</v>
      </c>
      <c r="J142" s="36">
        <v>3.0157835400225479E-2</v>
      </c>
      <c r="K142" s="36">
        <v>4.4867437117607073E-2</v>
      </c>
      <c r="L142" s="36">
        <v>0.88511216859279407</v>
      </c>
    </row>
    <row r="143" spans="2:12" x14ac:dyDescent="0.55000000000000004">
      <c r="B143" s="37" t="s">
        <v>240</v>
      </c>
      <c r="C143" s="37" t="s">
        <v>241</v>
      </c>
      <c r="D143" s="37" t="s">
        <v>261</v>
      </c>
      <c r="E143" s="34" t="s">
        <v>262</v>
      </c>
      <c r="F143" s="37" t="s">
        <v>5</v>
      </c>
      <c r="G143" s="35">
        <v>99.583951386724863</v>
      </c>
      <c r="H143" s="36">
        <v>0.99672489082969429</v>
      </c>
      <c r="I143" s="36">
        <v>0</v>
      </c>
      <c r="J143" s="36">
        <v>2.4563318777292577E-3</v>
      </c>
      <c r="K143" s="36">
        <v>3.3343720785291367E-2</v>
      </c>
      <c r="L143" s="36">
        <v>0.85166718603926461</v>
      </c>
    </row>
    <row r="144" spans="2:12" x14ac:dyDescent="0.55000000000000004">
      <c r="B144" s="37" t="s">
        <v>240</v>
      </c>
      <c r="C144" s="37" t="s">
        <v>241</v>
      </c>
      <c r="D144" s="37" t="s">
        <v>263</v>
      </c>
      <c r="E144" s="34" t="s">
        <v>264</v>
      </c>
      <c r="F144" s="37" t="s">
        <v>5</v>
      </c>
      <c r="G144" s="35">
        <v>57.573257743362845</v>
      </c>
      <c r="H144" s="36">
        <v>0.8667554963357762</v>
      </c>
      <c r="I144" s="36">
        <v>0</v>
      </c>
      <c r="J144" s="36">
        <v>4.0195425272040862E-2</v>
      </c>
      <c r="K144" s="36">
        <v>5.641592920353982E-2</v>
      </c>
      <c r="L144" s="36">
        <v>0.71349557522123896</v>
      </c>
    </row>
    <row r="145" spans="2:12" x14ac:dyDescent="0.55000000000000004">
      <c r="B145" s="37" t="s">
        <v>240</v>
      </c>
      <c r="C145" s="37" t="s">
        <v>241</v>
      </c>
      <c r="D145" s="37" t="s">
        <v>265</v>
      </c>
      <c r="E145" s="34" t="s">
        <v>17539</v>
      </c>
      <c r="F145" s="37" t="s">
        <v>5</v>
      </c>
      <c r="G145" s="35">
        <v>91.384579542933196</v>
      </c>
      <c r="H145" s="36">
        <v>0.94808899030233884</v>
      </c>
      <c r="I145" s="36">
        <v>4.7537554668187869E-3</v>
      </c>
      <c r="J145" s="36">
        <v>0.4067313177410154</v>
      </c>
      <c r="K145" s="36">
        <v>6.7672509429775901E-2</v>
      </c>
      <c r="L145" s="36">
        <v>0.84912358553361433</v>
      </c>
    </row>
    <row r="146" spans="2:12" x14ac:dyDescent="0.55000000000000004">
      <c r="B146" s="37" t="s">
        <v>266</v>
      </c>
      <c r="C146" s="37" t="s">
        <v>267</v>
      </c>
      <c r="D146" s="37" t="s">
        <v>268</v>
      </c>
      <c r="E146" s="34" t="s">
        <v>269</v>
      </c>
      <c r="F146" s="37" t="s">
        <v>270</v>
      </c>
      <c r="G146" s="35">
        <v>116.59329247531495</v>
      </c>
      <c r="H146" s="36">
        <v>0.97002141327623126</v>
      </c>
      <c r="I146" s="36">
        <v>0</v>
      </c>
      <c r="J146" s="36">
        <v>0.95610278372591007</v>
      </c>
      <c r="K146" s="36">
        <v>0.10554988083077971</v>
      </c>
      <c r="L146" s="36">
        <v>0.86755192373169898</v>
      </c>
    </row>
    <row r="147" spans="2:12" x14ac:dyDescent="0.55000000000000004">
      <c r="B147" s="37" t="s">
        <v>266</v>
      </c>
      <c r="C147" s="37" t="s">
        <v>267</v>
      </c>
      <c r="D147" s="37" t="s">
        <v>271</v>
      </c>
      <c r="E147" s="34" t="s">
        <v>272</v>
      </c>
      <c r="F147" s="37" t="s">
        <v>270</v>
      </c>
      <c r="G147" s="35">
        <v>114.43583333333333</v>
      </c>
      <c r="H147" s="36">
        <v>0.99603423084950948</v>
      </c>
      <c r="I147" s="36">
        <v>0</v>
      </c>
      <c r="J147" s="36">
        <v>0.95825506157378415</v>
      </c>
      <c r="K147" s="36">
        <v>7.2311827956989247E-2</v>
      </c>
      <c r="L147" s="36">
        <v>0.85913978494623655</v>
      </c>
    </row>
    <row r="148" spans="2:12" x14ac:dyDescent="0.55000000000000004">
      <c r="B148" s="37" t="s">
        <v>266</v>
      </c>
      <c r="C148" s="37" t="s">
        <v>267</v>
      </c>
      <c r="D148" s="37" t="s">
        <v>273</v>
      </c>
      <c r="E148" s="34" t="s">
        <v>274</v>
      </c>
      <c r="F148" s="37" t="s">
        <v>270</v>
      </c>
      <c r="G148" s="35">
        <v>119.29698744769878</v>
      </c>
      <c r="H148" s="36">
        <v>0.99327505043712172</v>
      </c>
      <c r="I148" s="36">
        <v>0</v>
      </c>
      <c r="J148" s="36">
        <v>0.92042143017260702</v>
      </c>
      <c r="K148" s="36">
        <v>7.0013947001394697E-2</v>
      </c>
      <c r="L148" s="36">
        <v>0.87615062761506279</v>
      </c>
    </row>
    <row r="149" spans="2:12" x14ac:dyDescent="0.55000000000000004">
      <c r="B149" s="37" t="s">
        <v>266</v>
      </c>
      <c r="C149" s="37" t="s">
        <v>267</v>
      </c>
      <c r="D149" s="37" t="s">
        <v>275</v>
      </c>
      <c r="E149" s="34" t="s">
        <v>276</v>
      </c>
      <c r="F149" s="37" t="s">
        <v>270</v>
      </c>
      <c r="G149" s="35">
        <v>109.52885431400281</v>
      </c>
      <c r="H149" s="36">
        <v>0.99857873791927232</v>
      </c>
      <c r="I149" s="36">
        <v>0</v>
      </c>
      <c r="J149" s="36">
        <v>0.95139283683911313</v>
      </c>
      <c r="K149" s="36">
        <v>2.7227722772277228E-2</v>
      </c>
      <c r="L149" s="36">
        <v>0.84087694483734088</v>
      </c>
    </row>
    <row r="150" spans="2:12" x14ac:dyDescent="0.55000000000000004">
      <c r="B150" s="37" t="s">
        <v>266</v>
      </c>
      <c r="C150" s="37" t="s">
        <v>267</v>
      </c>
      <c r="D150" s="37" t="s">
        <v>277</v>
      </c>
      <c r="E150" s="34" t="s">
        <v>17105</v>
      </c>
      <c r="F150" s="37" t="s">
        <v>270</v>
      </c>
      <c r="G150" s="35">
        <v>113.61729841488628</v>
      </c>
      <c r="H150" s="36">
        <v>0.99912790697674414</v>
      </c>
      <c r="I150" s="36">
        <v>0</v>
      </c>
      <c r="J150" s="36">
        <v>0.89680232558139539</v>
      </c>
      <c r="K150" s="36">
        <v>5.685733976567884E-2</v>
      </c>
      <c r="L150" s="36">
        <v>0.89834596829772573</v>
      </c>
    </row>
    <row r="151" spans="2:12" x14ac:dyDescent="0.55000000000000004">
      <c r="B151" s="37" t="s">
        <v>266</v>
      </c>
      <c r="C151" s="37" t="s">
        <v>267</v>
      </c>
      <c r="D151" s="37" t="s">
        <v>278</v>
      </c>
      <c r="E151" s="34" t="s">
        <v>279</v>
      </c>
      <c r="F151" s="37" t="s">
        <v>270</v>
      </c>
      <c r="G151" s="35">
        <v>120.8213782302271</v>
      </c>
      <c r="H151" s="36">
        <v>0.99938214396045721</v>
      </c>
      <c r="I151" s="36">
        <v>0</v>
      </c>
      <c r="J151" s="36">
        <v>0.99721964782205741</v>
      </c>
      <c r="K151" s="36">
        <v>7.9874706342991389E-2</v>
      </c>
      <c r="L151" s="36">
        <v>0.86256851996867656</v>
      </c>
    </row>
    <row r="152" spans="2:12" x14ac:dyDescent="0.55000000000000004">
      <c r="B152" s="37" t="s">
        <v>266</v>
      </c>
      <c r="C152" s="37" t="s">
        <v>267</v>
      </c>
      <c r="D152" s="37" t="s">
        <v>280</v>
      </c>
      <c r="E152" s="34" t="s">
        <v>281</v>
      </c>
      <c r="F152" s="37" t="s">
        <v>270</v>
      </c>
      <c r="G152" s="35">
        <v>115.82206943967</v>
      </c>
      <c r="H152" s="36">
        <v>1</v>
      </c>
      <c r="I152" s="36">
        <v>0</v>
      </c>
      <c r="J152" s="36">
        <v>0.95510422234099412</v>
      </c>
      <c r="K152" s="36">
        <v>2.6125816431763493E-2</v>
      </c>
      <c r="L152" s="36">
        <v>0.84771399106222067</v>
      </c>
    </row>
    <row r="153" spans="2:12" x14ac:dyDescent="0.55000000000000004">
      <c r="B153" s="37" t="s">
        <v>266</v>
      </c>
      <c r="C153" s="37" t="s">
        <v>267</v>
      </c>
      <c r="D153" s="37" t="s">
        <v>282</v>
      </c>
      <c r="E153" s="34" t="s">
        <v>283</v>
      </c>
      <c r="F153" s="37" t="s">
        <v>270</v>
      </c>
      <c r="G153" s="35">
        <v>93.0741788060554</v>
      </c>
      <c r="H153" s="36">
        <v>0.93820101165603698</v>
      </c>
      <c r="I153" s="36">
        <v>0</v>
      </c>
      <c r="J153" s="36">
        <v>0.65119859247855727</v>
      </c>
      <c r="K153" s="36">
        <v>3.9417309340188521E-2</v>
      </c>
      <c r="L153" s="36">
        <v>0.74378748928877458</v>
      </c>
    </row>
    <row r="154" spans="2:12" x14ac:dyDescent="0.55000000000000004">
      <c r="B154" s="37" t="s">
        <v>266</v>
      </c>
      <c r="C154" s="37" t="s">
        <v>267</v>
      </c>
      <c r="D154" s="37" t="s">
        <v>284</v>
      </c>
      <c r="E154" s="34" t="s">
        <v>285</v>
      </c>
      <c r="F154" s="37" t="s">
        <v>270</v>
      </c>
      <c r="G154" s="35">
        <v>98.900416146483551</v>
      </c>
      <c r="H154" s="36">
        <v>0.99863806605379635</v>
      </c>
      <c r="I154" s="36">
        <v>0</v>
      </c>
      <c r="J154" s="36">
        <v>0.91862444671433441</v>
      </c>
      <c r="K154" s="36">
        <v>2.1223470661672909E-2</v>
      </c>
      <c r="L154" s="36">
        <v>0.88347898460258012</v>
      </c>
    </row>
    <row r="155" spans="2:12" x14ac:dyDescent="0.55000000000000004">
      <c r="B155" s="37" t="s">
        <v>266</v>
      </c>
      <c r="C155" s="37" t="s">
        <v>267</v>
      </c>
      <c r="D155" s="37" t="s">
        <v>286</v>
      </c>
      <c r="E155" s="34" t="s">
        <v>287</v>
      </c>
      <c r="F155" s="37" t="s">
        <v>270</v>
      </c>
      <c r="G155" s="35">
        <v>108.72320029839615</v>
      </c>
      <c r="H155" s="36">
        <v>0.99446064139941692</v>
      </c>
      <c r="I155" s="36">
        <v>0</v>
      </c>
      <c r="J155" s="36">
        <v>0.92069970845481053</v>
      </c>
      <c r="K155" s="36">
        <v>7.1615069004102944E-2</v>
      </c>
      <c r="L155" s="36">
        <v>0.87877657590451319</v>
      </c>
    </row>
    <row r="156" spans="2:12" x14ac:dyDescent="0.55000000000000004">
      <c r="B156" s="37" t="s">
        <v>266</v>
      </c>
      <c r="C156" s="37" t="s">
        <v>267</v>
      </c>
      <c r="D156" s="37" t="s">
        <v>288</v>
      </c>
      <c r="E156" s="34" t="s">
        <v>289</v>
      </c>
      <c r="F156" s="37" t="s">
        <v>270</v>
      </c>
      <c r="G156" s="35">
        <v>115.6800519095291</v>
      </c>
      <c r="H156" s="36">
        <v>0.95565006075334147</v>
      </c>
      <c r="I156" s="36">
        <v>3.3414337788578372E-3</v>
      </c>
      <c r="J156" s="36">
        <v>0.92952612393681655</v>
      </c>
      <c r="K156" s="36">
        <v>9.1954022988505746E-2</v>
      </c>
      <c r="L156" s="36">
        <v>0.83388950685947349</v>
      </c>
    </row>
    <row r="157" spans="2:12" x14ac:dyDescent="0.55000000000000004">
      <c r="B157" s="37" t="s">
        <v>266</v>
      </c>
      <c r="C157" s="37" t="s">
        <v>267</v>
      </c>
      <c r="D157" s="37" t="s">
        <v>290</v>
      </c>
      <c r="E157" s="34" t="s">
        <v>291</v>
      </c>
      <c r="F157" s="37" t="s">
        <v>270</v>
      </c>
      <c r="G157" s="35">
        <v>112.82861136999071</v>
      </c>
      <c r="H157" s="36">
        <v>0.95943952802359878</v>
      </c>
      <c r="I157" s="36">
        <v>0</v>
      </c>
      <c r="J157" s="36">
        <v>0.88587758112094395</v>
      </c>
      <c r="K157" s="36">
        <v>8.7837837837837843E-2</v>
      </c>
      <c r="L157" s="36">
        <v>0.85414725069897479</v>
      </c>
    </row>
    <row r="158" spans="2:12" x14ac:dyDescent="0.55000000000000004">
      <c r="B158" s="37" t="s">
        <v>266</v>
      </c>
      <c r="C158" s="37" t="s">
        <v>267</v>
      </c>
      <c r="D158" s="37" t="s">
        <v>292</v>
      </c>
      <c r="E158" s="34" t="s">
        <v>293</v>
      </c>
      <c r="F158" s="37" t="s">
        <v>270</v>
      </c>
      <c r="G158" s="35">
        <v>107.86083367725958</v>
      </c>
      <c r="H158" s="36">
        <v>0.99450726978998383</v>
      </c>
      <c r="I158" s="36">
        <v>2.9079159935379646E-3</v>
      </c>
      <c r="J158" s="36">
        <v>0.97544426494345715</v>
      </c>
      <c r="K158" s="36">
        <v>6.9335534461411469E-2</v>
      </c>
      <c r="L158" s="36">
        <v>0.85967808501857201</v>
      </c>
    </row>
    <row r="159" spans="2:12" x14ac:dyDescent="0.55000000000000004">
      <c r="B159" s="37" t="s">
        <v>266</v>
      </c>
      <c r="C159" s="37" t="s">
        <v>267</v>
      </c>
      <c r="D159" s="37" t="s">
        <v>294</v>
      </c>
      <c r="E159" s="34" t="s">
        <v>295</v>
      </c>
      <c r="F159" s="37" t="s">
        <v>270</v>
      </c>
      <c r="G159" s="35">
        <v>103.39910505836579</v>
      </c>
      <c r="H159" s="36">
        <v>0.97885350318471342</v>
      </c>
      <c r="I159" s="36">
        <v>0</v>
      </c>
      <c r="J159" s="36">
        <v>0.71057324840764335</v>
      </c>
      <c r="K159" s="36">
        <v>2.217898832684825E-2</v>
      </c>
      <c r="L159" s="36">
        <v>0.85758754863813225</v>
      </c>
    </row>
    <row r="160" spans="2:12" x14ac:dyDescent="0.55000000000000004">
      <c r="B160" s="37" t="s">
        <v>266</v>
      </c>
      <c r="C160" s="37" t="s">
        <v>267</v>
      </c>
      <c r="D160" s="37" t="s">
        <v>296</v>
      </c>
      <c r="E160" s="34" t="s">
        <v>297</v>
      </c>
      <c r="F160" s="37" t="s">
        <v>270</v>
      </c>
      <c r="G160" s="35">
        <v>96.151436146707908</v>
      </c>
      <c r="H160" s="36">
        <v>0.98433242506811991</v>
      </c>
      <c r="I160" s="36">
        <v>0</v>
      </c>
      <c r="J160" s="36">
        <v>0.82799727520435973</v>
      </c>
      <c r="K160" s="36">
        <v>6.3632346442775073E-2</v>
      </c>
      <c r="L160" s="36">
        <v>0.90897039328325235</v>
      </c>
    </row>
    <row r="161" spans="2:12" x14ac:dyDescent="0.55000000000000004">
      <c r="B161" s="37" t="s">
        <v>266</v>
      </c>
      <c r="C161" s="37" t="s">
        <v>267</v>
      </c>
      <c r="D161" s="37" t="s">
        <v>298</v>
      </c>
      <c r="E161" s="34" t="s">
        <v>17106</v>
      </c>
      <c r="F161" s="37" t="s">
        <v>270</v>
      </c>
      <c r="G161" s="35">
        <v>99.75347701149424</v>
      </c>
      <c r="H161" s="36">
        <v>0.9832068092937658</v>
      </c>
      <c r="I161" s="36">
        <v>0</v>
      </c>
      <c r="J161" s="36">
        <v>0.90338164251207731</v>
      </c>
      <c r="K161" s="36">
        <v>9.7701149425287362E-2</v>
      </c>
      <c r="L161" s="36">
        <v>0.8477011494252874</v>
      </c>
    </row>
    <row r="162" spans="2:12" x14ac:dyDescent="0.55000000000000004">
      <c r="B162" s="37" t="s">
        <v>299</v>
      </c>
      <c r="C162" s="37" t="s">
        <v>300</v>
      </c>
      <c r="D162" s="37" t="s">
        <v>301</v>
      </c>
      <c r="E162" s="34" t="s">
        <v>17111</v>
      </c>
      <c r="F162" s="37" t="s">
        <v>302</v>
      </c>
      <c r="G162" s="35">
        <v>78.107115384615383</v>
      </c>
      <c r="H162" s="36">
        <v>0.99203187250996017</v>
      </c>
      <c r="I162" s="36">
        <v>0</v>
      </c>
      <c r="J162" s="36">
        <v>0.70272755133312903</v>
      </c>
      <c r="K162" s="36">
        <v>2.3076923076923078E-2</v>
      </c>
      <c r="L162" s="36">
        <v>0.77</v>
      </c>
    </row>
    <row r="163" spans="2:12" x14ac:dyDescent="0.55000000000000004">
      <c r="B163" s="37" t="s">
        <v>299</v>
      </c>
      <c r="C163" s="37" t="s">
        <v>300</v>
      </c>
      <c r="D163" s="37" t="s">
        <v>303</v>
      </c>
      <c r="E163" s="34" t="s">
        <v>17108</v>
      </c>
      <c r="F163" s="37" t="s">
        <v>302</v>
      </c>
      <c r="G163" s="35">
        <v>79.848772080999581</v>
      </c>
      <c r="H163" s="36">
        <v>0.9707349517791819</v>
      </c>
      <c r="I163" s="36">
        <v>3.325573661456601E-4</v>
      </c>
      <c r="J163" s="36">
        <v>0.79747256401729294</v>
      </c>
      <c r="K163" s="36">
        <v>6.0749676863420941E-2</v>
      </c>
      <c r="L163" s="36">
        <v>0.74924601464885821</v>
      </c>
    </row>
    <row r="164" spans="2:12" x14ac:dyDescent="0.55000000000000004">
      <c r="B164" s="37" t="s">
        <v>299</v>
      </c>
      <c r="C164" s="37" t="s">
        <v>300</v>
      </c>
      <c r="D164" s="37" t="s">
        <v>305</v>
      </c>
      <c r="E164" s="34" t="s">
        <v>17109</v>
      </c>
      <c r="F164" s="37" t="s">
        <v>302</v>
      </c>
      <c r="G164" s="35">
        <v>83.831487148102809</v>
      </c>
      <c r="H164" s="36">
        <v>0.9896805896805897</v>
      </c>
      <c r="I164" s="36">
        <v>0</v>
      </c>
      <c r="J164" s="36">
        <v>1.1056511056511056E-2</v>
      </c>
      <c r="K164" s="36">
        <v>7.711138310893513E-2</v>
      </c>
      <c r="L164" s="36">
        <v>0.78855569155446759</v>
      </c>
    </row>
    <row r="165" spans="2:12" x14ac:dyDescent="0.55000000000000004">
      <c r="B165" s="37" t="s">
        <v>299</v>
      </c>
      <c r="C165" s="37" t="s">
        <v>300</v>
      </c>
      <c r="D165" s="37" t="s">
        <v>306</v>
      </c>
      <c r="E165" s="34" t="s">
        <v>17110</v>
      </c>
      <c r="F165" s="37" t="s">
        <v>302</v>
      </c>
      <c r="G165" s="35">
        <v>85.158294470353098</v>
      </c>
      <c r="H165" s="36">
        <v>0.98255813953488369</v>
      </c>
      <c r="I165" s="36">
        <v>0</v>
      </c>
      <c r="J165" s="36">
        <v>2.768549280177187E-2</v>
      </c>
      <c r="K165" s="36">
        <v>3.7308461025982675E-2</v>
      </c>
      <c r="L165" s="36">
        <v>0.78614257161892076</v>
      </c>
    </row>
    <row r="166" spans="2:12" x14ac:dyDescent="0.55000000000000004">
      <c r="B166" s="37" t="s">
        <v>299</v>
      </c>
      <c r="C166" s="37" t="s">
        <v>300</v>
      </c>
      <c r="D166" s="37" t="s">
        <v>307</v>
      </c>
      <c r="E166" s="34" t="s">
        <v>308</v>
      </c>
      <c r="F166" s="37" t="s">
        <v>302</v>
      </c>
      <c r="G166" s="35">
        <v>106.08299120234601</v>
      </c>
      <c r="H166" s="36">
        <v>0.99662997079308024</v>
      </c>
      <c r="I166" s="36">
        <v>0</v>
      </c>
      <c r="J166" s="36">
        <v>4.1339024938216132E-2</v>
      </c>
      <c r="K166" s="36">
        <v>7.7712609970674487E-2</v>
      </c>
      <c r="L166" s="36">
        <v>0.86334310850439888</v>
      </c>
    </row>
    <row r="167" spans="2:12" x14ac:dyDescent="0.55000000000000004">
      <c r="B167" s="37" t="s">
        <v>299</v>
      </c>
      <c r="C167" s="37" t="s">
        <v>300</v>
      </c>
      <c r="D167" s="37" t="s">
        <v>309</v>
      </c>
      <c r="E167" s="34" t="s">
        <v>310</v>
      </c>
      <c r="F167" s="37" t="s">
        <v>302</v>
      </c>
      <c r="G167" s="35">
        <v>97.676701231367474</v>
      </c>
      <c r="H167" s="36">
        <v>0.9927234927234927</v>
      </c>
      <c r="I167" s="36">
        <v>2.5987525987525989E-4</v>
      </c>
      <c r="J167" s="36">
        <v>2.8586278586278588E-2</v>
      </c>
      <c r="K167" s="36">
        <v>7.6798444588464035E-2</v>
      </c>
      <c r="L167" s="36">
        <v>0.84251458198314966</v>
      </c>
    </row>
    <row r="168" spans="2:12" x14ac:dyDescent="0.55000000000000004">
      <c r="B168" s="37" t="s">
        <v>299</v>
      </c>
      <c r="C168" s="37" t="s">
        <v>300</v>
      </c>
      <c r="D168" s="37" t="s">
        <v>311</v>
      </c>
      <c r="E168" s="34" t="s">
        <v>312</v>
      </c>
      <c r="F168" s="37" t="s">
        <v>302</v>
      </c>
      <c r="G168" s="35">
        <v>93.836857292759674</v>
      </c>
      <c r="H168" s="36">
        <v>0.99696969696969695</v>
      </c>
      <c r="I168" s="36">
        <v>0</v>
      </c>
      <c r="J168" s="36">
        <v>0.22767676767676767</v>
      </c>
      <c r="K168" s="36">
        <v>5.0104931794333681E-2</v>
      </c>
      <c r="L168" s="36">
        <v>0.8145330535152151</v>
      </c>
    </row>
    <row r="169" spans="2:12" x14ac:dyDescent="0.55000000000000004">
      <c r="B169" s="37" t="s">
        <v>299</v>
      </c>
      <c r="C169" s="37" t="s">
        <v>300</v>
      </c>
      <c r="D169" s="37" t="s">
        <v>313</v>
      </c>
      <c r="E169" s="34" t="s">
        <v>314</v>
      </c>
      <c r="F169" s="37" t="s">
        <v>302</v>
      </c>
      <c r="G169" s="35">
        <v>95.982607090103386</v>
      </c>
      <c r="H169" s="36">
        <v>0.99516908212560384</v>
      </c>
      <c r="I169" s="36">
        <v>2.841716396703609E-4</v>
      </c>
      <c r="J169" s="36">
        <v>0.17647058823529413</v>
      </c>
      <c r="K169" s="36">
        <v>7.4593796159527326E-2</v>
      </c>
      <c r="L169" s="36">
        <v>0.85967503692762182</v>
      </c>
    </row>
    <row r="170" spans="2:12" x14ac:dyDescent="0.55000000000000004">
      <c r="B170" s="37" t="s">
        <v>299</v>
      </c>
      <c r="C170" s="37" t="s">
        <v>300</v>
      </c>
      <c r="D170" s="37" t="s">
        <v>315</v>
      </c>
      <c r="E170" s="34" t="s">
        <v>316</v>
      </c>
      <c r="F170" s="37" t="s">
        <v>302</v>
      </c>
      <c r="G170" s="35">
        <v>92.583004552352037</v>
      </c>
      <c r="H170" s="36">
        <v>0.99108644466868479</v>
      </c>
      <c r="I170" s="36">
        <v>0</v>
      </c>
      <c r="J170" s="36">
        <v>0.23730238816010762</v>
      </c>
      <c r="K170" s="36">
        <v>9.3865163667895074E-2</v>
      </c>
      <c r="L170" s="36">
        <v>0.81357034467808365</v>
      </c>
    </row>
    <row r="171" spans="2:12" x14ac:dyDescent="0.55000000000000004">
      <c r="B171" s="37" t="s">
        <v>299</v>
      </c>
      <c r="C171" s="37" t="s">
        <v>300</v>
      </c>
      <c r="D171" s="37" t="s">
        <v>317</v>
      </c>
      <c r="E171" s="34" t="s">
        <v>17107</v>
      </c>
      <c r="F171" s="37" t="s">
        <v>302</v>
      </c>
      <c r="G171" s="35">
        <v>94.766148102053549</v>
      </c>
      <c r="H171" s="36">
        <v>0.95923295454545454</v>
      </c>
      <c r="I171" s="36">
        <v>0</v>
      </c>
      <c r="J171" s="36">
        <v>4.0767045454545452E-2</v>
      </c>
      <c r="K171" s="36">
        <v>3.9203484754200373E-2</v>
      </c>
      <c r="L171" s="36">
        <v>0.80336029869321712</v>
      </c>
    </row>
    <row r="172" spans="2:12" x14ac:dyDescent="0.55000000000000004">
      <c r="B172" s="37" t="s">
        <v>299</v>
      </c>
      <c r="C172" s="37" t="s">
        <v>300</v>
      </c>
      <c r="D172" s="37" t="s">
        <v>318</v>
      </c>
      <c r="E172" s="34" t="s">
        <v>319</v>
      </c>
      <c r="F172" s="37" t="s">
        <v>302</v>
      </c>
      <c r="G172" s="35">
        <v>89.981169547627815</v>
      </c>
      <c r="H172" s="36">
        <v>0.98610725201444849</v>
      </c>
      <c r="I172" s="36">
        <v>0</v>
      </c>
      <c r="J172" s="36">
        <v>8.6690747429841619E-2</v>
      </c>
      <c r="K172" s="36">
        <v>6.1051857300478116E-2</v>
      </c>
      <c r="L172" s="36">
        <v>0.87127620448694376</v>
      </c>
    </row>
    <row r="173" spans="2:12" x14ac:dyDescent="0.55000000000000004">
      <c r="B173" s="37" t="s">
        <v>299</v>
      </c>
      <c r="C173" s="37" t="s">
        <v>300</v>
      </c>
      <c r="D173" s="37" t="s">
        <v>320</v>
      </c>
      <c r="E173" s="34" t="s">
        <v>321</v>
      </c>
      <c r="F173" s="37" t="s">
        <v>302</v>
      </c>
      <c r="G173" s="35">
        <v>93.734233076263934</v>
      </c>
      <c r="H173" s="36">
        <v>0.99554565701559017</v>
      </c>
      <c r="I173" s="36">
        <v>0</v>
      </c>
      <c r="J173" s="36">
        <v>8.6859688195991089E-2</v>
      </c>
      <c r="K173" s="36">
        <v>7.2836332476435298E-2</v>
      </c>
      <c r="L173" s="36">
        <v>0.83847472150814051</v>
      </c>
    </row>
    <row r="174" spans="2:12" x14ac:dyDescent="0.55000000000000004">
      <c r="B174" s="37" t="s">
        <v>322</v>
      </c>
      <c r="C174" s="37" t="s">
        <v>323</v>
      </c>
      <c r="D174" s="37" t="s">
        <v>324</v>
      </c>
      <c r="E174" s="34" t="s">
        <v>325</v>
      </c>
      <c r="F174" s="37" t="s">
        <v>302</v>
      </c>
      <c r="G174" s="35">
        <v>77.413899450781571</v>
      </c>
      <c r="H174" s="36">
        <v>0.98406098406098408</v>
      </c>
      <c r="I174" s="36">
        <v>0</v>
      </c>
      <c r="J174" s="36">
        <v>0.77789327789327789</v>
      </c>
      <c r="K174" s="36">
        <v>3.7600337980566119E-2</v>
      </c>
      <c r="L174" s="36">
        <v>0.76214617659484585</v>
      </c>
    </row>
    <row r="175" spans="2:12" x14ac:dyDescent="0.55000000000000004">
      <c r="B175" s="37" t="s">
        <v>322</v>
      </c>
      <c r="C175" s="37" t="s">
        <v>323</v>
      </c>
      <c r="D175" s="37" t="s">
        <v>326</v>
      </c>
      <c r="E175" s="34" t="s">
        <v>17540</v>
      </c>
      <c r="F175" s="37" t="s">
        <v>302</v>
      </c>
      <c r="G175" s="35">
        <v>84.40562454346238</v>
      </c>
      <c r="H175" s="36">
        <v>0.98139668002289637</v>
      </c>
      <c r="I175" s="36">
        <v>1.1448196908986834E-3</v>
      </c>
      <c r="J175" s="36">
        <v>0.73497424155695479</v>
      </c>
      <c r="K175" s="36">
        <v>8.87509130752374E-2</v>
      </c>
      <c r="L175" s="36">
        <v>0.77465303140978814</v>
      </c>
    </row>
    <row r="176" spans="2:12" x14ac:dyDescent="0.55000000000000004">
      <c r="B176" s="37" t="s">
        <v>322</v>
      </c>
      <c r="C176" s="37" t="s">
        <v>323</v>
      </c>
      <c r="D176" s="37" t="s">
        <v>327</v>
      </c>
      <c r="E176" s="34" t="s">
        <v>17112</v>
      </c>
      <c r="F176" s="37" t="s">
        <v>302</v>
      </c>
      <c r="G176" s="35">
        <v>85.671106290672455</v>
      </c>
      <c r="H176" s="36">
        <v>0.9875990354805374</v>
      </c>
      <c r="I176" s="36">
        <v>0</v>
      </c>
      <c r="J176" s="36">
        <v>0.82053048570444365</v>
      </c>
      <c r="K176" s="36">
        <v>7.1583514099783085E-2</v>
      </c>
      <c r="L176" s="36">
        <v>0.84468546637744035</v>
      </c>
    </row>
    <row r="177" spans="2:12" x14ac:dyDescent="0.55000000000000004">
      <c r="B177" s="37" t="s">
        <v>322</v>
      </c>
      <c r="C177" s="37" t="s">
        <v>323</v>
      </c>
      <c r="D177" s="37" t="s">
        <v>313</v>
      </c>
      <c r="E177" s="34" t="s">
        <v>314</v>
      </c>
      <c r="F177" s="37" t="s">
        <v>302</v>
      </c>
      <c r="G177" s="35">
        <v>95.982607090103386</v>
      </c>
      <c r="H177" s="36">
        <v>0.99516908212560384</v>
      </c>
      <c r="I177" s="36">
        <v>2.841716396703609E-4</v>
      </c>
      <c r="J177" s="36">
        <v>0.17647058823529413</v>
      </c>
      <c r="K177" s="36">
        <v>7.4593796159527326E-2</v>
      </c>
      <c r="L177" s="36">
        <v>0.85967503692762182</v>
      </c>
    </row>
    <row r="178" spans="2:12" x14ac:dyDescent="0.55000000000000004">
      <c r="B178" s="37" t="s">
        <v>322</v>
      </c>
      <c r="C178" s="37" t="s">
        <v>323</v>
      </c>
      <c r="D178" s="37" t="s">
        <v>318</v>
      </c>
      <c r="E178" s="34" t="s">
        <v>319</v>
      </c>
      <c r="F178" s="37" t="s">
        <v>302</v>
      </c>
      <c r="G178" s="35">
        <v>89.981169547627815</v>
      </c>
      <c r="H178" s="36">
        <v>0.98610725201444849</v>
      </c>
      <c r="I178" s="36">
        <v>0</v>
      </c>
      <c r="J178" s="36">
        <v>8.6690747429841619E-2</v>
      </c>
      <c r="K178" s="36">
        <v>6.1051857300478116E-2</v>
      </c>
      <c r="L178" s="36">
        <v>0.87127620448694376</v>
      </c>
    </row>
    <row r="179" spans="2:12" x14ac:dyDescent="0.55000000000000004">
      <c r="B179" s="37" t="s">
        <v>322</v>
      </c>
      <c r="C179" s="37" t="s">
        <v>323</v>
      </c>
      <c r="D179" s="37" t="s">
        <v>328</v>
      </c>
      <c r="E179" s="34" t="s">
        <v>329</v>
      </c>
      <c r="F179" s="37" t="s">
        <v>302</v>
      </c>
      <c r="G179" s="35">
        <v>95.502310231023102</v>
      </c>
      <c r="H179" s="36">
        <v>0.99892086330935248</v>
      </c>
      <c r="I179" s="36">
        <v>0</v>
      </c>
      <c r="J179" s="36">
        <v>4.100719424460432E-2</v>
      </c>
      <c r="K179" s="36">
        <v>5.186232909005186E-2</v>
      </c>
      <c r="L179" s="36">
        <v>0.88920320603488923</v>
      </c>
    </row>
    <row r="180" spans="2:12" x14ac:dyDescent="0.55000000000000004">
      <c r="B180" s="37" t="s">
        <v>322</v>
      </c>
      <c r="C180" s="37" t="s">
        <v>323</v>
      </c>
      <c r="D180" s="37" t="s">
        <v>330</v>
      </c>
      <c r="E180" s="34" t="s">
        <v>331</v>
      </c>
      <c r="F180" s="37" t="s">
        <v>302</v>
      </c>
      <c r="G180" s="35">
        <v>69.165702585103645</v>
      </c>
      <c r="H180" s="36">
        <v>0.98462152985819851</v>
      </c>
      <c r="I180" s="36">
        <v>0</v>
      </c>
      <c r="J180" s="36">
        <v>0.40822848012782104</v>
      </c>
      <c r="K180" s="36">
        <v>9.2654210391604819E-2</v>
      </c>
      <c r="L180" s="36">
        <v>0.82902482723317128</v>
      </c>
    </row>
    <row r="181" spans="2:12" x14ac:dyDescent="0.55000000000000004">
      <c r="B181" s="37" t="s">
        <v>322</v>
      </c>
      <c r="C181" s="37" t="s">
        <v>323</v>
      </c>
      <c r="D181" s="37" t="s">
        <v>332</v>
      </c>
      <c r="E181" s="34" t="s">
        <v>333</v>
      </c>
      <c r="F181" s="37" t="s">
        <v>302</v>
      </c>
      <c r="G181" s="35">
        <v>93.066877697841718</v>
      </c>
      <c r="H181" s="36">
        <v>0.98529411764705888</v>
      </c>
      <c r="I181" s="36">
        <v>0</v>
      </c>
      <c r="J181" s="36">
        <v>1.3169446883230905E-2</v>
      </c>
      <c r="K181" s="36">
        <v>8.8633093525179854E-2</v>
      </c>
      <c r="L181" s="36">
        <v>0.83424460431654679</v>
      </c>
    </row>
    <row r="182" spans="2:12" x14ac:dyDescent="0.55000000000000004">
      <c r="B182" s="37" t="s">
        <v>322</v>
      </c>
      <c r="C182" s="37" t="s">
        <v>323</v>
      </c>
      <c r="D182" s="37" t="s">
        <v>334</v>
      </c>
      <c r="E182" s="34" t="s">
        <v>335</v>
      </c>
      <c r="F182" s="37" t="s">
        <v>302</v>
      </c>
      <c r="G182" s="35">
        <v>93.216740387887057</v>
      </c>
      <c r="H182" s="36">
        <v>0.99113475177304966</v>
      </c>
      <c r="I182" s="36">
        <v>0</v>
      </c>
      <c r="J182" s="36">
        <v>0.21707193515704154</v>
      </c>
      <c r="K182" s="36">
        <v>5.5801292956788026E-2</v>
      </c>
      <c r="L182" s="36">
        <v>0.74821367812181017</v>
      </c>
    </row>
    <row r="183" spans="2:12" x14ac:dyDescent="0.55000000000000004">
      <c r="B183" s="37" t="s">
        <v>322</v>
      </c>
      <c r="C183" s="37" t="s">
        <v>323</v>
      </c>
      <c r="D183" s="37" t="s">
        <v>336</v>
      </c>
      <c r="E183" s="34" t="s">
        <v>337</v>
      </c>
      <c r="F183" s="37" t="s">
        <v>302</v>
      </c>
      <c r="G183" s="35">
        <v>83.236406817546808</v>
      </c>
      <c r="H183" s="36">
        <v>0.97789929368876738</v>
      </c>
      <c r="I183" s="36">
        <v>0</v>
      </c>
      <c r="J183" s="36">
        <v>0.13283208020050125</v>
      </c>
      <c r="K183" s="36">
        <v>4.5543447890472197E-2</v>
      </c>
      <c r="L183" s="36">
        <v>0.79631181894383907</v>
      </c>
    </row>
    <row r="184" spans="2:12" x14ac:dyDescent="0.55000000000000004">
      <c r="B184" s="37" t="s">
        <v>322</v>
      </c>
      <c r="C184" s="37" t="s">
        <v>323</v>
      </c>
      <c r="D184" s="37" t="s">
        <v>338</v>
      </c>
      <c r="E184" s="34" t="s">
        <v>339</v>
      </c>
      <c r="F184" s="37" t="s">
        <v>302</v>
      </c>
      <c r="G184" s="35">
        <v>68.13221672006992</v>
      </c>
      <c r="H184" s="36">
        <v>0.96508155295198716</v>
      </c>
      <c r="I184" s="36">
        <v>4.5945325063174823E-4</v>
      </c>
      <c r="J184" s="36">
        <v>0.73121984838042731</v>
      </c>
      <c r="K184" s="36">
        <v>7.8939702883775123E-2</v>
      </c>
      <c r="L184" s="36">
        <v>0.7658025050975823</v>
      </c>
    </row>
    <row r="185" spans="2:12" x14ac:dyDescent="0.55000000000000004">
      <c r="B185" s="37" t="s">
        <v>322</v>
      </c>
      <c r="C185" s="37" t="s">
        <v>323</v>
      </c>
      <c r="D185" s="37" t="s">
        <v>340</v>
      </c>
      <c r="E185" s="34" t="s">
        <v>341</v>
      </c>
      <c r="F185" s="37" t="s">
        <v>302</v>
      </c>
      <c r="G185" s="35">
        <v>79.202001906577706</v>
      </c>
      <c r="H185" s="36">
        <v>0.98216976393771971</v>
      </c>
      <c r="I185" s="36">
        <v>0</v>
      </c>
      <c r="J185" s="36">
        <v>0.6700150678051231</v>
      </c>
      <c r="K185" s="36">
        <v>6.3234826819192888E-2</v>
      </c>
      <c r="L185" s="36">
        <v>0.74674292977438828</v>
      </c>
    </row>
    <row r="186" spans="2:12" x14ac:dyDescent="0.55000000000000004">
      <c r="B186" s="37" t="s">
        <v>322</v>
      </c>
      <c r="C186" s="37" t="s">
        <v>323</v>
      </c>
      <c r="D186" s="37" t="s">
        <v>342</v>
      </c>
      <c r="E186" s="34" t="s">
        <v>343</v>
      </c>
      <c r="F186" s="37" t="s">
        <v>302</v>
      </c>
      <c r="G186" s="35">
        <v>75.039770867430448</v>
      </c>
      <c r="H186" s="36">
        <v>0.96012674940586218</v>
      </c>
      <c r="I186" s="36">
        <v>0</v>
      </c>
      <c r="J186" s="36">
        <v>0.46395563770794823</v>
      </c>
      <c r="K186" s="36">
        <v>5.2045826513911618E-2</v>
      </c>
      <c r="L186" s="36">
        <v>0.73093289689034369</v>
      </c>
    </row>
    <row r="187" spans="2:12" x14ac:dyDescent="0.55000000000000004">
      <c r="B187" s="37" t="s">
        <v>344</v>
      </c>
      <c r="C187" s="37" t="s">
        <v>345</v>
      </c>
      <c r="D187" s="37" t="s">
        <v>346</v>
      </c>
      <c r="E187" s="34" t="s">
        <v>347</v>
      </c>
      <c r="F187" s="37" t="s">
        <v>56</v>
      </c>
      <c r="G187" s="35">
        <v>46.957106918238992</v>
      </c>
      <c r="H187" s="36">
        <v>0.94018205461638493</v>
      </c>
      <c r="I187" s="36">
        <v>3.5760728218465539E-3</v>
      </c>
      <c r="J187" s="36">
        <v>1.3654096228868661E-2</v>
      </c>
      <c r="K187" s="36">
        <v>7.1278825995807121E-2</v>
      </c>
      <c r="L187" s="36">
        <v>0.78867924528301891</v>
      </c>
    </row>
    <row r="188" spans="2:12" x14ac:dyDescent="0.55000000000000004">
      <c r="B188" s="37" t="s">
        <v>344</v>
      </c>
      <c r="C188" s="37" t="s">
        <v>345</v>
      </c>
      <c r="D188" s="37" t="s">
        <v>348</v>
      </c>
      <c r="E188" s="34" t="s">
        <v>349</v>
      </c>
      <c r="F188" s="37" t="s">
        <v>56</v>
      </c>
      <c r="G188" s="35">
        <v>47.607930449533505</v>
      </c>
      <c r="H188" s="36">
        <v>0.98041909996564758</v>
      </c>
      <c r="I188" s="36">
        <v>2.0611473720371005E-3</v>
      </c>
      <c r="J188" s="36">
        <v>4.3627619374785299E-2</v>
      </c>
      <c r="K188" s="36">
        <v>5.3859202714164549E-2</v>
      </c>
      <c r="L188" s="36">
        <v>0.74088210347752337</v>
      </c>
    </row>
    <row r="189" spans="2:12" x14ac:dyDescent="0.55000000000000004">
      <c r="B189" s="37" t="s">
        <v>344</v>
      </c>
      <c r="C189" s="37" t="s">
        <v>345</v>
      </c>
      <c r="D189" s="37" t="s">
        <v>350</v>
      </c>
      <c r="E189" s="34" t="s">
        <v>17113</v>
      </c>
      <c r="F189" s="37" t="s">
        <v>56</v>
      </c>
      <c r="G189" s="35">
        <v>47.435425566874791</v>
      </c>
      <c r="H189" s="36">
        <v>0.98229109020475924</v>
      </c>
      <c r="I189" s="36">
        <v>2.2136137244050912E-3</v>
      </c>
      <c r="J189" s="36">
        <v>1.4665190924183729E-2</v>
      </c>
      <c r="K189" s="36">
        <v>9.1357213276372001E-2</v>
      </c>
      <c r="L189" s="36">
        <v>0.80611238908971405</v>
      </c>
    </row>
    <row r="190" spans="2:12" x14ac:dyDescent="0.55000000000000004">
      <c r="B190" s="37" t="s">
        <v>344</v>
      </c>
      <c r="C190" s="37" t="s">
        <v>345</v>
      </c>
      <c r="D190" s="37" t="s">
        <v>351</v>
      </c>
      <c r="E190" s="34" t="s">
        <v>352</v>
      </c>
      <c r="F190" s="37" t="s">
        <v>56</v>
      </c>
      <c r="G190" s="35">
        <v>48.558637992831542</v>
      </c>
      <c r="H190" s="36">
        <v>0.99171628268185352</v>
      </c>
      <c r="I190" s="36">
        <v>5.1773233238415744E-4</v>
      </c>
      <c r="J190" s="36">
        <v>5.695055656225731E-3</v>
      </c>
      <c r="K190" s="36">
        <v>6.2007168458781362E-2</v>
      </c>
      <c r="L190" s="36">
        <v>0.77670250896057347</v>
      </c>
    </row>
    <row r="191" spans="2:12" x14ac:dyDescent="0.55000000000000004">
      <c r="B191" s="37" t="s">
        <v>344</v>
      </c>
      <c r="C191" s="37" t="s">
        <v>345</v>
      </c>
      <c r="D191" s="37" t="s">
        <v>353</v>
      </c>
      <c r="E191" s="34" t="s">
        <v>354</v>
      </c>
      <c r="F191" s="37" t="s">
        <v>56</v>
      </c>
      <c r="G191" s="35">
        <v>48.979465648854969</v>
      </c>
      <c r="H191" s="36">
        <v>0.99418248622167793</v>
      </c>
      <c r="I191" s="36">
        <v>0</v>
      </c>
      <c r="J191" s="36">
        <v>3.9804041641151259E-3</v>
      </c>
      <c r="K191" s="36">
        <v>1.9083969465648856E-2</v>
      </c>
      <c r="L191" s="36">
        <v>0.80534351145038163</v>
      </c>
    </row>
    <row r="192" spans="2:12" x14ac:dyDescent="0.55000000000000004">
      <c r="B192" s="37" t="s">
        <v>344</v>
      </c>
      <c r="C192" s="37" t="s">
        <v>345</v>
      </c>
      <c r="D192" s="37" t="s">
        <v>355</v>
      </c>
      <c r="E192" s="34" t="s">
        <v>356</v>
      </c>
      <c r="F192" s="37" t="s">
        <v>56</v>
      </c>
      <c r="G192" s="35">
        <v>48.937732767069591</v>
      </c>
      <c r="H192" s="36">
        <v>0.98017075185899205</v>
      </c>
      <c r="I192" s="36">
        <v>1.9278435692646654E-3</v>
      </c>
      <c r="J192" s="36">
        <v>0.13797851831451391</v>
      </c>
      <c r="K192" s="36">
        <v>8.6573015354459326E-2</v>
      </c>
      <c r="L192" s="36">
        <v>0.82293368180333226</v>
      </c>
    </row>
    <row r="193" spans="2:12" x14ac:dyDescent="0.55000000000000004">
      <c r="B193" s="37" t="s">
        <v>344</v>
      </c>
      <c r="C193" s="37" t="s">
        <v>345</v>
      </c>
      <c r="D193" s="37" t="s">
        <v>357</v>
      </c>
      <c r="E193" s="34" t="s">
        <v>358</v>
      </c>
      <c r="F193" s="37" t="s">
        <v>56</v>
      </c>
      <c r="G193" s="35">
        <v>42.764001408946811</v>
      </c>
      <c r="H193" s="36">
        <v>0.97186908304030295</v>
      </c>
      <c r="I193" s="36">
        <v>0</v>
      </c>
      <c r="J193" s="36">
        <v>4.8958615093318905E-2</v>
      </c>
      <c r="K193" s="36">
        <v>7.00951039098274E-2</v>
      </c>
      <c r="L193" s="36">
        <v>0.73335681578020429</v>
      </c>
    </row>
    <row r="194" spans="2:12" x14ac:dyDescent="0.55000000000000004">
      <c r="B194" s="37" t="s">
        <v>344</v>
      </c>
      <c r="C194" s="37" t="s">
        <v>345</v>
      </c>
      <c r="D194" s="37" t="s">
        <v>359</v>
      </c>
      <c r="E194" s="34" t="s">
        <v>360</v>
      </c>
      <c r="F194" s="37" t="s">
        <v>56</v>
      </c>
      <c r="G194" s="35">
        <v>51.199533548618575</v>
      </c>
      <c r="H194" s="36">
        <v>0.99258760107816713</v>
      </c>
      <c r="I194" s="36">
        <v>0</v>
      </c>
      <c r="J194" s="36">
        <v>0.19159928122192274</v>
      </c>
      <c r="K194" s="36">
        <v>3.3369214208826693E-2</v>
      </c>
      <c r="L194" s="36">
        <v>0.76103336921420883</v>
      </c>
    </row>
    <row r="195" spans="2:12" x14ac:dyDescent="0.55000000000000004">
      <c r="B195" s="37" t="s">
        <v>344</v>
      </c>
      <c r="C195" s="37" t="s">
        <v>345</v>
      </c>
      <c r="D195" s="37" t="s">
        <v>361</v>
      </c>
      <c r="E195" s="34" t="s">
        <v>362</v>
      </c>
      <c r="F195" s="37" t="s">
        <v>56</v>
      </c>
      <c r="G195" s="35">
        <v>47.275687900490006</v>
      </c>
      <c r="H195" s="36">
        <v>0.99435364041604757</v>
      </c>
      <c r="I195" s="36">
        <v>0</v>
      </c>
      <c r="J195" s="36">
        <v>8.915304606240713E-4</v>
      </c>
      <c r="K195" s="36">
        <v>4.8247267244628723E-2</v>
      </c>
      <c r="L195" s="36">
        <v>0.79721070486241985</v>
      </c>
    </row>
    <row r="196" spans="2:12" x14ac:dyDescent="0.55000000000000004">
      <c r="B196" s="37" t="s">
        <v>344</v>
      </c>
      <c r="C196" s="37" t="s">
        <v>345</v>
      </c>
      <c r="D196" s="37" t="s">
        <v>363</v>
      </c>
      <c r="E196" s="34" t="s">
        <v>364</v>
      </c>
      <c r="F196" s="37" t="s">
        <v>56</v>
      </c>
      <c r="G196" s="35">
        <v>50.001862123613314</v>
      </c>
      <c r="H196" s="36">
        <v>0.98466014281935998</v>
      </c>
      <c r="I196" s="36">
        <v>2.6448029621793179E-4</v>
      </c>
      <c r="J196" s="36">
        <v>1.2166093626024862E-2</v>
      </c>
      <c r="K196" s="36">
        <v>5.8637083993660855E-2</v>
      </c>
      <c r="L196" s="36">
        <v>0.80309033280507136</v>
      </c>
    </row>
    <row r="197" spans="2:12" x14ac:dyDescent="0.55000000000000004">
      <c r="B197" s="37" t="s">
        <v>344</v>
      </c>
      <c r="C197" s="37" t="s">
        <v>345</v>
      </c>
      <c r="D197" s="37" t="s">
        <v>365</v>
      </c>
      <c r="E197" s="34" t="s">
        <v>366</v>
      </c>
      <c r="F197" s="37" t="s">
        <v>56</v>
      </c>
      <c r="G197" s="35">
        <v>44.369739862280028</v>
      </c>
      <c r="H197" s="36">
        <v>0.79263341067285387</v>
      </c>
      <c r="I197" s="36">
        <v>4.5243619489559163E-2</v>
      </c>
      <c r="J197" s="36">
        <v>6.0034802784222741E-2</v>
      </c>
      <c r="K197" s="36">
        <v>0.1384850803366488</v>
      </c>
      <c r="L197" s="36">
        <v>0.62165263963274675</v>
      </c>
    </row>
    <row r="198" spans="2:12" x14ac:dyDescent="0.55000000000000004">
      <c r="B198" s="37" t="s">
        <v>344</v>
      </c>
      <c r="C198" s="37" t="s">
        <v>345</v>
      </c>
      <c r="D198" s="37" t="s">
        <v>367</v>
      </c>
      <c r="E198" s="34" t="s">
        <v>368</v>
      </c>
      <c r="F198" s="37" t="s">
        <v>56</v>
      </c>
      <c r="G198" s="35">
        <v>43.449886169607282</v>
      </c>
      <c r="H198" s="36">
        <v>0.96458467482292343</v>
      </c>
      <c r="I198" s="36">
        <v>8.585533376261E-4</v>
      </c>
      <c r="J198" s="36">
        <v>2.9190813479287401E-2</v>
      </c>
      <c r="K198" s="36">
        <v>5.0085372794536141E-2</v>
      </c>
      <c r="L198" s="36">
        <v>0.68611269208878767</v>
      </c>
    </row>
    <row r="199" spans="2:12" x14ac:dyDescent="0.55000000000000004">
      <c r="B199" s="37" t="s">
        <v>344</v>
      </c>
      <c r="C199" s="37" t="s">
        <v>345</v>
      </c>
      <c r="D199" s="37" t="s">
        <v>369</v>
      </c>
      <c r="E199" s="34" t="s">
        <v>370</v>
      </c>
      <c r="F199" s="37" t="s">
        <v>56</v>
      </c>
      <c r="G199" s="35">
        <v>44.512863463969666</v>
      </c>
      <c r="H199" s="36">
        <v>0.92405391394504921</v>
      </c>
      <c r="I199" s="36">
        <v>1.1923276308968377E-2</v>
      </c>
      <c r="J199" s="36">
        <v>3.0585795749092794E-2</v>
      </c>
      <c r="K199" s="36">
        <v>8.7231352718078387E-2</v>
      </c>
      <c r="L199" s="36">
        <v>0.68742098609355251</v>
      </c>
    </row>
    <row r="200" spans="2:12" x14ac:dyDescent="0.55000000000000004">
      <c r="B200" s="37" t="s">
        <v>371</v>
      </c>
      <c r="C200" s="37" t="s">
        <v>372</v>
      </c>
      <c r="D200" s="37" t="s">
        <v>373</v>
      </c>
      <c r="E200" s="34" t="s">
        <v>374</v>
      </c>
      <c r="F200" s="37" t="s">
        <v>375</v>
      </c>
      <c r="G200" s="35">
        <v>71.688050314465428</v>
      </c>
      <c r="H200" s="36">
        <v>0.97611520899192128</v>
      </c>
      <c r="I200" s="36">
        <v>0</v>
      </c>
      <c r="J200" s="36">
        <v>0.67790656831752727</v>
      </c>
      <c r="K200" s="36">
        <v>7.5864779874213834E-2</v>
      </c>
      <c r="L200" s="36">
        <v>0.78301886792452835</v>
      </c>
    </row>
    <row r="201" spans="2:12" x14ac:dyDescent="0.55000000000000004">
      <c r="B201" s="37" t="s">
        <v>371</v>
      </c>
      <c r="C201" s="37" t="s">
        <v>372</v>
      </c>
      <c r="D201" s="37" t="s">
        <v>376</v>
      </c>
      <c r="E201" s="34" t="s">
        <v>377</v>
      </c>
      <c r="F201" s="37" t="s">
        <v>375</v>
      </c>
      <c r="G201" s="35">
        <v>62.454265486725667</v>
      </c>
      <c r="H201" s="36">
        <v>0.99004975124378114</v>
      </c>
      <c r="I201" s="36">
        <v>0</v>
      </c>
      <c r="J201" s="36">
        <v>0.68685981855428735</v>
      </c>
      <c r="K201" s="36">
        <v>9.3097345132743356E-2</v>
      </c>
      <c r="L201" s="36">
        <v>0.75964601769911499</v>
      </c>
    </row>
    <row r="202" spans="2:12" x14ac:dyDescent="0.55000000000000004">
      <c r="B202" s="37" t="s">
        <v>371</v>
      </c>
      <c r="C202" s="37" t="s">
        <v>372</v>
      </c>
      <c r="D202" s="37" t="s">
        <v>378</v>
      </c>
      <c r="E202" s="34" t="s">
        <v>379</v>
      </c>
      <c r="F202" s="37" t="s">
        <v>375</v>
      </c>
      <c r="G202" s="35">
        <v>87.000994406463647</v>
      </c>
      <c r="H202" s="36">
        <v>0.99327233584499464</v>
      </c>
      <c r="I202" s="36">
        <v>0</v>
      </c>
      <c r="J202" s="36">
        <v>0.81862217438105489</v>
      </c>
      <c r="K202" s="36">
        <v>3.7290242386575516E-2</v>
      </c>
      <c r="L202" s="36">
        <v>0.81137352392790552</v>
      </c>
    </row>
    <row r="203" spans="2:12" x14ac:dyDescent="0.55000000000000004">
      <c r="B203" s="37" t="s">
        <v>371</v>
      </c>
      <c r="C203" s="37" t="s">
        <v>372</v>
      </c>
      <c r="D203" s="37" t="s">
        <v>380</v>
      </c>
      <c r="E203" s="34" t="s">
        <v>381</v>
      </c>
      <c r="F203" s="37" t="s">
        <v>375</v>
      </c>
      <c r="G203" s="35">
        <v>64.855524079320119</v>
      </c>
      <c r="H203" s="36">
        <v>0.99043570669500536</v>
      </c>
      <c r="I203" s="36">
        <v>0</v>
      </c>
      <c r="J203" s="36">
        <v>0.73485653560042508</v>
      </c>
      <c r="K203" s="36">
        <v>3.4938621340887627E-2</v>
      </c>
      <c r="L203" s="36">
        <v>0.76203966005665724</v>
      </c>
    </row>
    <row r="204" spans="2:12" x14ac:dyDescent="0.55000000000000004">
      <c r="B204" s="37" t="s">
        <v>371</v>
      </c>
      <c r="C204" s="37" t="s">
        <v>372</v>
      </c>
      <c r="D204" s="37" t="s">
        <v>382</v>
      </c>
      <c r="E204" s="34" t="s">
        <v>383</v>
      </c>
      <c r="F204" s="37" t="s">
        <v>375</v>
      </c>
      <c r="G204" s="35">
        <v>101.4447750865052</v>
      </c>
      <c r="H204" s="36">
        <v>0.97911694510739855</v>
      </c>
      <c r="I204" s="36">
        <v>0</v>
      </c>
      <c r="J204" s="36">
        <v>0.68556085918854415</v>
      </c>
      <c r="K204" s="36">
        <v>5.9515570934256058E-2</v>
      </c>
      <c r="L204" s="36">
        <v>0.8006920415224914</v>
      </c>
    </row>
    <row r="205" spans="2:12" x14ac:dyDescent="0.55000000000000004">
      <c r="B205" s="37" t="s">
        <v>371</v>
      </c>
      <c r="C205" s="37" t="s">
        <v>372</v>
      </c>
      <c r="D205" s="37" t="s">
        <v>384</v>
      </c>
      <c r="E205" s="34" t="s">
        <v>385</v>
      </c>
      <c r="F205" s="37" t="s">
        <v>375</v>
      </c>
      <c r="G205" s="35">
        <v>64.754639175257722</v>
      </c>
      <c r="H205" s="36">
        <v>0.80703587600139326</v>
      </c>
      <c r="I205" s="36">
        <v>1.3932427725531174E-3</v>
      </c>
      <c r="J205" s="36">
        <v>0.5329153605015674</v>
      </c>
      <c r="K205" s="36">
        <v>0.15422680412371134</v>
      </c>
      <c r="L205" s="36">
        <v>0.63628865979381444</v>
      </c>
    </row>
    <row r="206" spans="2:12" x14ac:dyDescent="0.55000000000000004">
      <c r="B206" s="37" t="s">
        <v>371</v>
      </c>
      <c r="C206" s="37" t="s">
        <v>372</v>
      </c>
      <c r="D206" s="37" t="s">
        <v>386</v>
      </c>
      <c r="E206" s="34" t="s">
        <v>387</v>
      </c>
      <c r="F206" s="37" t="s">
        <v>375</v>
      </c>
      <c r="G206" s="35">
        <v>91.772529465095189</v>
      </c>
      <c r="H206" s="36">
        <v>0.96751447997985396</v>
      </c>
      <c r="I206" s="36">
        <v>0</v>
      </c>
      <c r="J206" s="36">
        <v>4.5832284059430871E-2</v>
      </c>
      <c r="K206" s="36">
        <v>8.3711090964037477E-2</v>
      </c>
      <c r="L206" s="36">
        <v>0.76579026896343305</v>
      </c>
    </row>
    <row r="207" spans="2:12" x14ac:dyDescent="0.55000000000000004">
      <c r="B207" s="37" t="s">
        <v>371</v>
      </c>
      <c r="C207" s="37" t="s">
        <v>372</v>
      </c>
      <c r="D207" s="37" t="s">
        <v>388</v>
      </c>
      <c r="E207" s="34" t="s">
        <v>17114</v>
      </c>
      <c r="F207" s="37" t="s">
        <v>375</v>
      </c>
      <c r="G207" s="35">
        <v>111.2284964068546</v>
      </c>
      <c r="H207" s="36">
        <v>0.97984601449275366</v>
      </c>
      <c r="I207" s="36">
        <v>0</v>
      </c>
      <c r="J207" s="36">
        <v>6.8840579710144928E-2</v>
      </c>
      <c r="K207" s="36">
        <v>9.812050856826976E-2</v>
      </c>
      <c r="L207" s="36">
        <v>0.81039248203427305</v>
      </c>
    </row>
    <row r="208" spans="2:12" x14ac:dyDescent="0.55000000000000004">
      <c r="B208" s="37" t="s">
        <v>371</v>
      </c>
      <c r="C208" s="37" t="s">
        <v>372</v>
      </c>
      <c r="D208" s="37" t="s">
        <v>389</v>
      </c>
      <c r="E208" s="34" t="s">
        <v>390</v>
      </c>
      <c r="F208" s="37" t="s">
        <v>375</v>
      </c>
      <c r="G208" s="35">
        <v>120.05265597147951</v>
      </c>
      <c r="H208" s="36">
        <v>0.99557913351016802</v>
      </c>
      <c r="I208" s="36">
        <v>0</v>
      </c>
      <c r="J208" s="36">
        <v>1.3262599469496022E-2</v>
      </c>
      <c r="K208" s="36">
        <v>7.3796791443850263E-2</v>
      </c>
      <c r="L208" s="36">
        <v>0.8010695187165775</v>
      </c>
    </row>
    <row r="209" spans="2:12" x14ac:dyDescent="0.55000000000000004">
      <c r="B209" s="37" t="s">
        <v>371</v>
      </c>
      <c r="C209" s="37" t="s">
        <v>372</v>
      </c>
      <c r="D209" s="37" t="s">
        <v>391</v>
      </c>
      <c r="E209" s="34" t="s">
        <v>392</v>
      </c>
      <c r="F209" s="37" t="s">
        <v>375</v>
      </c>
      <c r="G209" s="35">
        <v>100.38756141711922</v>
      </c>
      <c r="H209" s="36">
        <v>0.98065064852221984</v>
      </c>
      <c r="I209" s="36">
        <v>0</v>
      </c>
      <c r="J209" s="36">
        <v>0.13863491388475441</v>
      </c>
      <c r="K209" s="36">
        <v>6.4391000775795196E-2</v>
      </c>
      <c r="L209" s="36">
        <v>0.82182570468063099</v>
      </c>
    </row>
    <row r="210" spans="2:12" x14ac:dyDescent="0.55000000000000004">
      <c r="B210" s="37" t="s">
        <v>371</v>
      </c>
      <c r="C210" s="37" t="s">
        <v>372</v>
      </c>
      <c r="D210" s="37" t="s">
        <v>393</v>
      </c>
      <c r="E210" s="34" t="s">
        <v>394</v>
      </c>
      <c r="F210" s="37" t="s">
        <v>375</v>
      </c>
      <c r="G210" s="35">
        <v>98.855143923240959</v>
      </c>
      <c r="H210" s="36">
        <v>0.98036784459599091</v>
      </c>
      <c r="I210" s="36">
        <v>0</v>
      </c>
      <c r="J210" s="36">
        <v>4.856375284149618E-2</v>
      </c>
      <c r="K210" s="36">
        <v>5.8102345415778252E-2</v>
      </c>
      <c r="L210" s="36">
        <v>0.75373134328358204</v>
      </c>
    </row>
    <row r="211" spans="2:12" x14ac:dyDescent="0.55000000000000004">
      <c r="B211" s="37" t="s">
        <v>371</v>
      </c>
      <c r="C211" s="37" t="s">
        <v>372</v>
      </c>
      <c r="D211" s="37" t="s">
        <v>395</v>
      </c>
      <c r="E211" s="34" t="s">
        <v>17541</v>
      </c>
      <c r="F211" s="37" t="s">
        <v>375</v>
      </c>
      <c r="G211" s="35">
        <v>112.6245741324921</v>
      </c>
      <c r="H211" s="36">
        <v>0.99921073401736382</v>
      </c>
      <c r="I211" s="36">
        <v>0</v>
      </c>
      <c r="J211" s="36">
        <v>2.6308866087871611E-3</v>
      </c>
      <c r="K211" s="36">
        <v>2.6813880126182965E-2</v>
      </c>
      <c r="L211" s="36">
        <v>0.84731861198738168</v>
      </c>
    </row>
    <row r="212" spans="2:12" x14ac:dyDescent="0.55000000000000004">
      <c r="B212" s="37" t="s">
        <v>371</v>
      </c>
      <c r="C212" s="37" t="s">
        <v>372</v>
      </c>
      <c r="D212" s="37" t="s">
        <v>396</v>
      </c>
      <c r="E212" s="34" t="s">
        <v>17542</v>
      </c>
      <c r="F212" s="37" t="s">
        <v>375</v>
      </c>
      <c r="G212" s="35">
        <v>114.03032043530835</v>
      </c>
      <c r="H212" s="36">
        <v>0.99948347107438018</v>
      </c>
      <c r="I212" s="36">
        <v>0</v>
      </c>
      <c r="J212" s="36">
        <v>1.8853305785123967E-2</v>
      </c>
      <c r="K212" s="36">
        <v>4.1414752116082226E-2</v>
      </c>
      <c r="L212" s="36">
        <v>0.8588270858524788</v>
      </c>
    </row>
    <row r="213" spans="2:12" x14ac:dyDescent="0.55000000000000004">
      <c r="B213" s="37" t="s">
        <v>371</v>
      </c>
      <c r="C213" s="37" t="s">
        <v>372</v>
      </c>
      <c r="D213" s="37" t="s">
        <v>397</v>
      </c>
      <c r="E213" s="34" t="s">
        <v>398</v>
      </c>
      <c r="F213" s="37" t="s">
        <v>375</v>
      </c>
      <c r="G213" s="35">
        <v>113.72840318669898</v>
      </c>
      <c r="H213" s="36">
        <v>0.99802259887005651</v>
      </c>
      <c r="I213" s="36">
        <v>0</v>
      </c>
      <c r="J213" s="36">
        <v>6.7796610169491523E-3</v>
      </c>
      <c r="K213" s="36">
        <v>4.2604780048493246E-2</v>
      </c>
      <c r="L213" s="36">
        <v>0.84066505022514726</v>
      </c>
    </row>
    <row r="214" spans="2:12" x14ac:dyDescent="0.55000000000000004">
      <c r="B214" s="37" t="s">
        <v>399</v>
      </c>
      <c r="C214" s="37" t="s">
        <v>400</v>
      </c>
      <c r="D214" s="37" t="s">
        <v>401</v>
      </c>
      <c r="E214" s="34" t="s">
        <v>402</v>
      </c>
      <c r="F214" s="37" t="s">
        <v>5</v>
      </c>
      <c r="G214" s="35">
        <v>84.334190817323332</v>
      </c>
      <c r="H214" s="36">
        <v>0.99793571217929811</v>
      </c>
      <c r="I214" s="36">
        <v>0</v>
      </c>
      <c r="J214" s="36">
        <v>0.55558832202890007</v>
      </c>
      <c r="K214" s="36">
        <v>3.5493324649951155E-2</v>
      </c>
      <c r="L214" s="36">
        <v>0.92315206773038094</v>
      </c>
    </row>
    <row r="215" spans="2:12" x14ac:dyDescent="0.55000000000000004">
      <c r="B215" s="37" t="s">
        <v>399</v>
      </c>
      <c r="C215" s="37" t="s">
        <v>400</v>
      </c>
      <c r="D215" s="37" t="s">
        <v>403</v>
      </c>
      <c r="E215" s="34" t="s">
        <v>404</v>
      </c>
      <c r="F215" s="37" t="s">
        <v>5</v>
      </c>
      <c r="G215" s="35">
        <v>106.77340487804879</v>
      </c>
      <c r="H215" s="36">
        <v>0.97573627844712185</v>
      </c>
      <c r="I215" s="36">
        <v>0</v>
      </c>
      <c r="J215" s="36">
        <v>0.7346050870147256</v>
      </c>
      <c r="K215" s="36">
        <v>5.6975609756097563E-2</v>
      </c>
      <c r="L215" s="36">
        <v>0.91687804878048784</v>
      </c>
    </row>
    <row r="216" spans="2:12" x14ac:dyDescent="0.55000000000000004">
      <c r="B216" s="37" t="s">
        <v>399</v>
      </c>
      <c r="C216" s="37" t="s">
        <v>400</v>
      </c>
      <c r="D216" s="37" t="s">
        <v>405</v>
      </c>
      <c r="E216" s="34" t="s">
        <v>406</v>
      </c>
      <c r="F216" s="37" t="s">
        <v>5</v>
      </c>
      <c r="G216" s="35">
        <v>98.550723744995381</v>
      </c>
      <c r="H216" s="36">
        <v>0.98060941828254844</v>
      </c>
      <c r="I216" s="36">
        <v>0</v>
      </c>
      <c r="J216" s="36">
        <v>0.70133467640392844</v>
      </c>
      <c r="K216" s="36">
        <v>7.3298429319371722E-2</v>
      </c>
      <c r="L216" s="36">
        <v>0.84200800739143822</v>
      </c>
    </row>
    <row r="217" spans="2:12" x14ac:dyDescent="0.55000000000000004">
      <c r="B217" s="37" t="s">
        <v>399</v>
      </c>
      <c r="C217" s="37" t="s">
        <v>400</v>
      </c>
      <c r="D217" s="37" t="s">
        <v>407</v>
      </c>
      <c r="E217" s="34" t="s">
        <v>408</v>
      </c>
      <c r="F217" s="37" t="s">
        <v>5</v>
      </c>
      <c r="G217" s="35">
        <v>115.20085808580858</v>
      </c>
      <c r="H217" s="36">
        <v>0.99824919754887653</v>
      </c>
      <c r="I217" s="36">
        <v>0</v>
      </c>
      <c r="J217" s="36">
        <v>0.87131601984242779</v>
      </c>
      <c r="K217" s="36">
        <v>5.9075907590759077E-2</v>
      </c>
      <c r="L217" s="36">
        <v>0.88547854785478552</v>
      </c>
    </row>
    <row r="218" spans="2:12" x14ac:dyDescent="0.55000000000000004">
      <c r="B218" s="37" t="s">
        <v>399</v>
      </c>
      <c r="C218" s="37" t="s">
        <v>400</v>
      </c>
      <c r="D218" s="37" t="s">
        <v>409</v>
      </c>
      <c r="E218" s="34" t="s">
        <v>410</v>
      </c>
      <c r="F218" s="37" t="s">
        <v>5</v>
      </c>
      <c r="G218" s="35">
        <v>106.67415222305954</v>
      </c>
      <c r="H218" s="36">
        <v>0.99875981810665559</v>
      </c>
      <c r="I218" s="36">
        <v>0</v>
      </c>
      <c r="J218" s="36">
        <v>0.6310458867300538</v>
      </c>
      <c r="K218" s="36">
        <v>4.6219542828435066E-2</v>
      </c>
      <c r="L218" s="36">
        <v>0.92137653855815127</v>
      </c>
    </row>
    <row r="219" spans="2:12" x14ac:dyDescent="0.55000000000000004">
      <c r="B219" s="37" t="s">
        <v>399</v>
      </c>
      <c r="C219" s="37" t="s">
        <v>400</v>
      </c>
      <c r="D219" s="37" t="s">
        <v>411</v>
      </c>
      <c r="E219" s="34" t="s">
        <v>412</v>
      </c>
      <c r="F219" s="37" t="s">
        <v>5</v>
      </c>
      <c r="G219" s="35">
        <v>113.80016882386045</v>
      </c>
      <c r="H219" s="36">
        <v>0.89504716981132071</v>
      </c>
      <c r="I219" s="36">
        <v>0</v>
      </c>
      <c r="J219" s="36">
        <v>0.66194968553459121</v>
      </c>
      <c r="K219" s="36">
        <v>3.2639279684862126E-2</v>
      </c>
      <c r="L219" s="36">
        <v>0.80444569499155882</v>
      </c>
    </row>
    <row r="220" spans="2:12" x14ac:dyDescent="0.55000000000000004">
      <c r="B220" s="37" t="s">
        <v>399</v>
      </c>
      <c r="C220" s="37" t="s">
        <v>400</v>
      </c>
      <c r="D220" s="37" t="s">
        <v>413</v>
      </c>
      <c r="E220" s="34" t="s">
        <v>414</v>
      </c>
      <c r="F220" s="37" t="s">
        <v>5</v>
      </c>
      <c r="G220" s="35">
        <v>98.575604142692725</v>
      </c>
      <c r="H220" s="36">
        <v>0.9941860465116279</v>
      </c>
      <c r="I220" s="36">
        <v>0</v>
      </c>
      <c r="J220" s="36">
        <v>0.79906976744186042</v>
      </c>
      <c r="K220" s="36">
        <v>1.8987341772151899E-2</v>
      </c>
      <c r="L220" s="36">
        <v>0.8564441887226697</v>
      </c>
    </row>
    <row r="221" spans="2:12" x14ac:dyDescent="0.55000000000000004">
      <c r="B221" s="37" t="s">
        <v>399</v>
      </c>
      <c r="C221" s="37" t="s">
        <v>400</v>
      </c>
      <c r="D221" s="37" t="s">
        <v>415</v>
      </c>
      <c r="E221" s="34" t="s">
        <v>416</v>
      </c>
      <c r="F221" s="37" t="s">
        <v>5</v>
      </c>
      <c r="G221" s="35">
        <v>116.33805078416731</v>
      </c>
      <c r="H221" s="36">
        <v>0.99766977363515308</v>
      </c>
      <c r="I221" s="36">
        <v>0</v>
      </c>
      <c r="J221" s="36">
        <v>0.91444740346205056</v>
      </c>
      <c r="K221" s="36">
        <v>6.5347274085138157E-2</v>
      </c>
      <c r="L221" s="36">
        <v>0.91635548917102316</v>
      </c>
    </row>
    <row r="222" spans="2:12" x14ac:dyDescent="0.55000000000000004">
      <c r="B222" s="37" t="s">
        <v>399</v>
      </c>
      <c r="C222" s="37" t="s">
        <v>400</v>
      </c>
      <c r="D222" s="37" t="s">
        <v>417</v>
      </c>
      <c r="E222" s="34" t="s">
        <v>418</v>
      </c>
      <c r="F222" s="37" t="s">
        <v>5</v>
      </c>
      <c r="G222" s="35">
        <v>110.69891782211701</v>
      </c>
      <c r="H222" s="36">
        <v>0.99944888399007992</v>
      </c>
      <c r="I222" s="36">
        <v>0</v>
      </c>
      <c r="J222" s="36">
        <v>0.95535960319647284</v>
      </c>
      <c r="K222" s="36">
        <v>7.8119715928305716E-2</v>
      </c>
      <c r="L222" s="36">
        <v>0.84849509638146769</v>
      </c>
    </row>
    <row r="223" spans="2:12" x14ac:dyDescent="0.55000000000000004">
      <c r="B223" s="37" t="s">
        <v>399</v>
      </c>
      <c r="C223" s="37" t="s">
        <v>400</v>
      </c>
      <c r="D223" s="37" t="s">
        <v>419</v>
      </c>
      <c r="E223" s="34" t="s">
        <v>420</v>
      </c>
      <c r="F223" s="37" t="s">
        <v>5</v>
      </c>
      <c r="G223" s="35">
        <v>104.40919093851133</v>
      </c>
      <c r="H223" s="36">
        <v>0.99717673630717107</v>
      </c>
      <c r="I223" s="36">
        <v>0</v>
      </c>
      <c r="J223" s="36">
        <v>0.85460191981931111</v>
      </c>
      <c r="K223" s="36">
        <v>6.2783171521035602E-2</v>
      </c>
      <c r="L223" s="36">
        <v>0.84627831715210355</v>
      </c>
    </row>
    <row r="224" spans="2:12" x14ac:dyDescent="0.55000000000000004">
      <c r="B224" s="37" t="s">
        <v>399</v>
      </c>
      <c r="C224" s="37" t="s">
        <v>400</v>
      </c>
      <c r="D224" s="37" t="s">
        <v>421</v>
      </c>
      <c r="E224" s="34" t="s">
        <v>422</v>
      </c>
      <c r="F224" s="37" t="s">
        <v>5</v>
      </c>
      <c r="G224" s="35">
        <v>78.515877164325389</v>
      </c>
      <c r="H224" s="36">
        <v>0.88364524003254674</v>
      </c>
      <c r="I224" s="36">
        <v>1.6815839435855708E-2</v>
      </c>
      <c r="J224" s="36">
        <v>0.50339029020884185</v>
      </c>
      <c r="K224" s="36">
        <v>9.931394968964391E-2</v>
      </c>
      <c r="L224" s="36">
        <v>0.75138843515191112</v>
      </c>
    </row>
    <row r="225" spans="2:12" x14ac:dyDescent="0.55000000000000004">
      <c r="B225" s="37" t="s">
        <v>399</v>
      </c>
      <c r="C225" s="37" t="s">
        <v>400</v>
      </c>
      <c r="D225" s="37" t="s">
        <v>423</v>
      </c>
      <c r="E225" s="34" t="s">
        <v>424</v>
      </c>
      <c r="F225" s="37" t="s">
        <v>5</v>
      </c>
      <c r="G225" s="35">
        <v>61.666544521802848</v>
      </c>
      <c r="H225" s="36">
        <v>0.99741100323624599</v>
      </c>
      <c r="I225" s="36">
        <v>0</v>
      </c>
      <c r="J225" s="36">
        <v>0.36860841423948221</v>
      </c>
      <c r="K225" s="36">
        <v>5.7896665445218029E-2</v>
      </c>
      <c r="L225" s="36">
        <v>0.89849761817515572</v>
      </c>
    </row>
    <row r="226" spans="2:12" x14ac:dyDescent="0.55000000000000004">
      <c r="B226" s="37" t="s">
        <v>399</v>
      </c>
      <c r="C226" s="37" t="s">
        <v>400</v>
      </c>
      <c r="D226" s="37" t="s">
        <v>425</v>
      </c>
      <c r="E226" s="34" t="s">
        <v>426</v>
      </c>
      <c r="F226" s="37" t="s">
        <v>5</v>
      </c>
      <c r="G226" s="35">
        <v>102.88733719247466</v>
      </c>
      <c r="H226" s="36">
        <v>1</v>
      </c>
      <c r="I226" s="36">
        <v>0</v>
      </c>
      <c r="J226" s="36">
        <v>0.85960513945471639</v>
      </c>
      <c r="K226" s="36">
        <v>6.4037626628075259E-2</v>
      </c>
      <c r="L226" s="36">
        <v>0.91751085383502173</v>
      </c>
    </row>
    <row r="227" spans="2:12" x14ac:dyDescent="0.55000000000000004">
      <c r="B227" s="37" t="s">
        <v>399</v>
      </c>
      <c r="C227" s="37" t="s">
        <v>400</v>
      </c>
      <c r="D227" s="37" t="s">
        <v>427</v>
      </c>
      <c r="E227" s="34" t="s">
        <v>428</v>
      </c>
      <c r="F227" s="37" t="s">
        <v>5</v>
      </c>
      <c r="G227" s="35">
        <v>86.316243489583329</v>
      </c>
      <c r="H227" s="36">
        <v>0.9949419815531092</v>
      </c>
      <c r="I227" s="36">
        <v>4.1654269562630165E-3</v>
      </c>
      <c r="J227" s="36">
        <v>0.93454329068729547</v>
      </c>
      <c r="K227" s="36">
        <v>3.02734375E-2</v>
      </c>
      <c r="L227" s="36">
        <v>0.91471354166666663</v>
      </c>
    </row>
    <row r="228" spans="2:12" x14ac:dyDescent="0.55000000000000004">
      <c r="B228" s="37" t="s">
        <v>429</v>
      </c>
      <c r="C228" s="37" t="s">
        <v>430</v>
      </c>
      <c r="D228" s="37" t="s">
        <v>431</v>
      </c>
      <c r="E228" s="34" t="s">
        <v>17543</v>
      </c>
      <c r="F228" s="37" t="s">
        <v>83</v>
      </c>
      <c r="G228" s="35">
        <v>49.849722423364696</v>
      </c>
      <c r="H228" s="36">
        <v>0.95956146657081232</v>
      </c>
      <c r="I228" s="36">
        <v>7.7282530553558588E-3</v>
      </c>
      <c r="J228" s="36">
        <v>0.14557872034507549</v>
      </c>
      <c r="K228" s="36">
        <v>8.882452329230027E-2</v>
      </c>
      <c r="L228" s="36">
        <v>0.74752594738112477</v>
      </c>
    </row>
    <row r="229" spans="2:12" x14ac:dyDescent="0.55000000000000004">
      <c r="B229" s="37" t="s">
        <v>429</v>
      </c>
      <c r="C229" s="37" t="s">
        <v>430</v>
      </c>
      <c r="D229" s="37" t="s">
        <v>432</v>
      </c>
      <c r="E229" s="34" t="s">
        <v>17544</v>
      </c>
      <c r="F229" s="37" t="s">
        <v>83</v>
      </c>
      <c r="G229" s="35">
        <v>50.286212864147686</v>
      </c>
      <c r="H229" s="36">
        <v>0.89643347050754463</v>
      </c>
      <c r="I229" s="36">
        <v>2.7434842249657062E-3</v>
      </c>
      <c r="J229" s="36">
        <v>0.13831732967535437</v>
      </c>
      <c r="K229" s="36">
        <v>7.2685318719353909E-2</v>
      </c>
      <c r="L229" s="36">
        <v>0.6977213729449091</v>
      </c>
    </row>
    <row r="230" spans="2:12" x14ac:dyDescent="0.55000000000000004">
      <c r="B230" s="37" t="s">
        <v>429</v>
      </c>
      <c r="C230" s="37" t="s">
        <v>430</v>
      </c>
      <c r="D230" s="37" t="s">
        <v>433</v>
      </c>
      <c r="E230" s="34" t="s">
        <v>17545</v>
      </c>
      <c r="F230" s="37" t="s">
        <v>83</v>
      </c>
      <c r="G230" s="35">
        <v>49.206970610399395</v>
      </c>
      <c r="H230" s="36">
        <v>0.87670816884300029</v>
      </c>
      <c r="I230" s="36">
        <v>7.2881870634679624E-3</v>
      </c>
      <c r="J230" s="36">
        <v>9.3531733981172177E-2</v>
      </c>
      <c r="K230" s="36">
        <v>8.816880180859081E-2</v>
      </c>
      <c r="L230" s="36">
        <v>0.71966842501883954</v>
      </c>
    </row>
    <row r="231" spans="2:12" x14ac:dyDescent="0.55000000000000004">
      <c r="B231" s="37" t="s">
        <v>429</v>
      </c>
      <c r="C231" s="37" t="s">
        <v>430</v>
      </c>
      <c r="D231" s="37" t="s">
        <v>434</v>
      </c>
      <c r="E231" s="34" t="s">
        <v>435</v>
      </c>
      <c r="F231" s="37" t="s">
        <v>83</v>
      </c>
      <c r="G231" s="35">
        <v>45.010554675118861</v>
      </c>
      <c r="H231" s="36">
        <v>0.96605550049554012</v>
      </c>
      <c r="I231" s="36">
        <v>3.2210109018830525E-3</v>
      </c>
      <c r="J231" s="36">
        <v>0.13974231912784935</v>
      </c>
      <c r="K231" s="36">
        <v>7.6386687797147385E-2</v>
      </c>
      <c r="L231" s="36">
        <v>0.65388272583201268</v>
      </c>
    </row>
    <row r="232" spans="2:12" x14ac:dyDescent="0.55000000000000004">
      <c r="B232" s="37" t="s">
        <v>429</v>
      </c>
      <c r="C232" s="37" t="s">
        <v>430</v>
      </c>
      <c r="D232" s="37" t="s">
        <v>436</v>
      </c>
      <c r="E232" s="34" t="s">
        <v>437</v>
      </c>
      <c r="F232" s="37" t="s">
        <v>83</v>
      </c>
      <c r="G232" s="35">
        <v>45.202279999999995</v>
      </c>
      <c r="H232" s="36">
        <v>0.93283582089552242</v>
      </c>
      <c r="I232" s="36">
        <v>0</v>
      </c>
      <c r="J232" s="36">
        <v>0.11343283582089553</v>
      </c>
      <c r="K232" s="36">
        <v>0.1164</v>
      </c>
      <c r="L232" s="36">
        <v>0.66120000000000001</v>
      </c>
    </row>
    <row r="233" spans="2:12" x14ac:dyDescent="0.55000000000000004">
      <c r="B233" s="37" t="s">
        <v>429</v>
      </c>
      <c r="C233" s="37" t="s">
        <v>430</v>
      </c>
      <c r="D233" s="37" t="s">
        <v>438</v>
      </c>
      <c r="E233" s="34" t="s">
        <v>439</v>
      </c>
      <c r="F233" s="37" t="s">
        <v>83</v>
      </c>
      <c r="G233" s="35">
        <v>93.993779205607481</v>
      </c>
      <c r="H233" s="36">
        <v>0.9963226280951214</v>
      </c>
      <c r="I233" s="36">
        <v>0</v>
      </c>
      <c r="J233" s="36">
        <v>0.25815150772248102</v>
      </c>
      <c r="K233" s="36">
        <v>5.8703271028037386E-2</v>
      </c>
      <c r="L233" s="36">
        <v>0.82184579439252337</v>
      </c>
    </row>
    <row r="234" spans="2:12" x14ac:dyDescent="0.55000000000000004">
      <c r="B234" s="37" t="s">
        <v>429</v>
      </c>
      <c r="C234" s="37" t="s">
        <v>430</v>
      </c>
      <c r="D234" s="37" t="s">
        <v>440</v>
      </c>
      <c r="E234" s="34" t="s">
        <v>441</v>
      </c>
      <c r="F234" s="37" t="s">
        <v>83</v>
      </c>
      <c r="G234" s="35">
        <v>48.461011560693628</v>
      </c>
      <c r="H234" s="36">
        <v>0.98140264396146093</v>
      </c>
      <c r="I234" s="36">
        <v>0</v>
      </c>
      <c r="J234" s="36">
        <v>5.3103293748599595E-2</v>
      </c>
      <c r="K234" s="36">
        <v>5.1156069364161852E-2</v>
      </c>
      <c r="L234" s="36">
        <v>0.74797687861271678</v>
      </c>
    </row>
    <row r="235" spans="2:12" x14ac:dyDescent="0.55000000000000004">
      <c r="B235" s="37" t="s">
        <v>429</v>
      </c>
      <c r="C235" s="37" t="s">
        <v>430</v>
      </c>
      <c r="D235" s="37" t="s">
        <v>442</v>
      </c>
      <c r="E235" s="34" t="s">
        <v>17116</v>
      </c>
      <c r="F235" s="37" t="s">
        <v>83</v>
      </c>
      <c r="G235" s="35">
        <v>65.787785388127844</v>
      </c>
      <c r="H235" s="36">
        <v>0.96353276353276351</v>
      </c>
      <c r="I235" s="36">
        <v>1.7094017094017094E-3</v>
      </c>
      <c r="J235" s="36">
        <v>0.15982905982905982</v>
      </c>
      <c r="K235" s="36">
        <v>5.8980213089802128E-2</v>
      </c>
      <c r="L235" s="36">
        <v>0.8352359208523592</v>
      </c>
    </row>
    <row r="236" spans="2:12" x14ac:dyDescent="0.55000000000000004">
      <c r="B236" s="37" t="s">
        <v>429</v>
      </c>
      <c r="C236" s="37" t="s">
        <v>430</v>
      </c>
      <c r="D236" s="37" t="s">
        <v>443</v>
      </c>
      <c r="E236" s="34" t="s">
        <v>444</v>
      </c>
      <c r="F236" s="37" t="s">
        <v>83</v>
      </c>
      <c r="G236" s="35">
        <v>47.542890240370689</v>
      </c>
      <c r="H236" s="36">
        <v>0.97294348679903997</v>
      </c>
      <c r="I236" s="36">
        <v>0</v>
      </c>
      <c r="J236" s="36">
        <v>6.5677503818459521E-2</v>
      </c>
      <c r="K236" s="36">
        <v>7.2400810889081957E-2</v>
      </c>
      <c r="L236" s="36">
        <v>0.73385461917173478</v>
      </c>
    </row>
    <row r="237" spans="2:12" x14ac:dyDescent="0.55000000000000004">
      <c r="B237" s="37" t="s">
        <v>429</v>
      </c>
      <c r="C237" s="37" t="s">
        <v>430</v>
      </c>
      <c r="D237" s="37" t="s">
        <v>445</v>
      </c>
      <c r="E237" s="34" t="s">
        <v>17117</v>
      </c>
      <c r="F237" s="37" t="s">
        <v>83</v>
      </c>
      <c r="G237" s="35">
        <v>77.870427698574346</v>
      </c>
      <c r="H237" s="36">
        <v>0.98898927159796723</v>
      </c>
      <c r="I237" s="36">
        <v>0</v>
      </c>
      <c r="J237" s="36">
        <v>1.4963297571993224E-2</v>
      </c>
      <c r="K237" s="36">
        <v>2.9327902240325866E-2</v>
      </c>
      <c r="L237" s="36">
        <v>0.79837067209775969</v>
      </c>
    </row>
    <row r="238" spans="2:12" x14ac:dyDescent="0.55000000000000004">
      <c r="B238" s="37" t="s">
        <v>429</v>
      </c>
      <c r="C238" s="37" t="s">
        <v>430</v>
      </c>
      <c r="D238" s="37" t="s">
        <v>446</v>
      </c>
      <c r="E238" s="34" t="s">
        <v>17118</v>
      </c>
      <c r="F238" s="37" t="s">
        <v>83</v>
      </c>
      <c r="G238" s="35">
        <v>70.101288936627284</v>
      </c>
      <c r="H238" s="36">
        <v>0.99262899262899262</v>
      </c>
      <c r="I238" s="36">
        <v>8.1900081900081905E-4</v>
      </c>
      <c r="J238" s="36">
        <v>6.6612066612066617E-2</v>
      </c>
      <c r="K238" s="36">
        <v>3.7235947010383103E-2</v>
      </c>
      <c r="L238" s="36">
        <v>0.73218761188685999</v>
      </c>
    </row>
    <row r="239" spans="2:12" x14ac:dyDescent="0.55000000000000004">
      <c r="B239" s="37" t="s">
        <v>429</v>
      </c>
      <c r="C239" s="37" t="s">
        <v>430</v>
      </c>
      <c r="D239" s="37" t="s">
        <v>447</v>
      </c>
      <c r="E239" s="34" t="s">
        <v>448</v>
      </c>
      <c r="F239" s="37" t="s">
        <v>83</v>
      </c>
      <c r="G239" s="35">
        <v>59.62180916976456</v>
      </c>
      <c r="H239" s="36">
        <v>0.88632724943964136</v>
      </c>
      <c r="I239" s="36">
        <v>1.7291066282420751E-2</v>
      </c>
      <c r="J239" s="36">
        <v>8.5814921549791867E-2</v>
      </c>
      <c r="K239" s="36">
        <v>0.11689384551838083</v>
      </c>
      <c r="L239" s="36">
        <v>0.65344898802147877</v>
      </c>
    </row>
    <row r="240" spans="2:12" x14ac:dyDescent="0.55000000000000004">
      <c r="B240" s="37" t="s">
        <v>429</v>
      </c>
      <c r="C240" s="37" t="s">
        <v>430</v>
      </c>
      <c r="D240" s="37" t="s">
        <v>449</v>
      </c>
      <c r="E240" s="34" t="s">
        <v>17115</v>
      </c>
      <c r="F240" s="37" t="s">
        <v>83</v>
      </c>
      <c r="G240" s="35">
        <v>68.069878640776679</v>
      </c>
      <c r="H240" s="36">
        <v>0.98455813953488369</v>
      </c>
      <c r="I240" s="36">
        <v>0</v>
      </c>
      <c r="J240" s="36">
        <v>1.9162790697674417E-2</v>
      </c>
      <c r="K240" s="36">
        <v>8.1067961165048538E-2</v>
      </c>
      <c r="L240" s="36">
        <v>0.80533980582524267</v>
      </c>
    </row>
    <row r="241" spans="2:12" x14ac:dyDescent="0.55000000000000004">
      <c r="B241" s="37" t="s">
        <v>450</v>
      </c>
      <c r="C241" s="37" t="s">
        <v>451</v>
      </c>
      <c r="D241" s="37" t="s">
        <v>452</v>
      </c>
      <c r="E241" s="34" t="s">
        <v>17546</v>
      </c>
      <c r="F241" s="37" t="s">
        <v>453</v>
      </c>
      <c r="G241" s="35">
        <v>42.975363724539278</v>
      </c>
      <c r="H241" s="36">
        <v>0.94724770642201839</v>
      </c>
      <c r="I241" s="36">
        <v>0</v>
      </c>
      <c r="J241" s="36">
        <v>0</v>
      </c>
      <c r="K241" s="36">
        <v>0.20368574199806014</v>
      </c>
      <c r="L241" s="36">
        <v>0.63142580019398642</v>
      </c>
    </row>
    <row r="242" spans="2:12" x14ac:dyDescent="0.55000000000000004">
      <c r="B242" s="37" t="s">
        <v>450</v>
      </c>
      <c r="C242" s="37" t="s">
        <v>451</v>
      </c>
      <c r="D242" s="37" t="s">
        <v>454</v>
      </c>
      <c r="E242" s="34" t="s">
        <v>455</v>
      </c>
      <c r="F242" s="37" t="s">
        <v>453</v>
      </c>
      <c r="G242" s="35">
        <v>74.738146754468488</v>
      </c>
      <c r="H242" s="36">
        <v>0.99563492063492065</v>
      </c>
      <c r="I242" s="36">
        <v>3.9682539682539683E-4</v>
      </c>
      <c r="J242" s="36">
        <v>0.70793650793650797</v>
      </c>
      <c r="K242" s="36">
        <v>7.2906867356538105E-2</v>
      </c>
      <c r="L242" s="36">
        <v>0.85042333019755412</v>
      </c>
    </row>
    <row r="243" spans="2:12" x14ac:dyDescent="0.55000000000000004">
      <c r="B243" s="37" t="s">
        <v>450</v>
      </c>
      <c r="C243" s="37" t="s">
        <v>451</v>
      </c>
      <c r="D243" s="37" t="s">
        <v>456</v>
      </c>
      <c r="E243" s="34" t="s">
        <v>457</v>
      </c>
      <c r="F243" s="37" t="s">
        <v>453</v>
      </c>
      <c r="G243" s="35">
        <v>51.96094078118437</v>
      </c>
      <c r="H243" s="36">
        <v>0.95510204081632655</v>
      </c>
      <c r="I243" s="36">
        <v>0</v>
      </c>
      <c r="J243" s="36">
        <v>2.7943485086342229E-2</v>
      </c>
      <c r="K243" s="36">
        <v>0.10373792524149517</v>
      </c>
      <c r="L243" s="36">
        <v>0.70516589668206631</v>
      </c>
    </row>
    <row r="244" spans="2:12" x14ac:dyDescent="0.55000000000000004">
      <c r="B244" s="37" t="s">
        <v>450</v>
      </c>
      <c r="C244" s="37" t="s">
        <v>451</v>
      </c>
      <c r="D244" s="37" t="s">
        <v>458</v>
      </c>
      <c r="E244" s="34" t="s">
        <v>459</v>
      </c>
      <c r="F244" s="37" t="s">
        <v>453</v>
      </c>
      <c r="G244" s="35">
        <v>57.550328378845478</v>
      </c>
      <c r="H244" s="36">
        <v>0.86294849890163539</v>
      </c>
      <c r="I244" s="36">
        <v>0</v>
      </c>
      <c r="J244" s="36">
        <v>0.13876006834268978</v>
      </c>
      <c r="K244" s="36">
        <v>5.1330798479087454E-2</v>
      </c>
      <c r="L244" s="36">
        <v>0.6417213964742482</v>
      </c>
    </row>
    <row r="245" spans="2:12" x14ac:dyDescent="0.55000000000000004">
      <c r="B245" s="37" t="s">
        <v>450</v>
      </c>
      <c r="C245" s="37" t="s">
        <v>451</v>
      </c>
      <c r="D245" s="37" t="s">
        <v>460</v>
      </c>
      <c r="E245" s="34" t="s">
        <v>461</v>
      </c>
      <c r="F245" s="37" t="s">
        <v>453</v>
      </c>
      <c r="G245" s="35">
        <v>80.810642201834867</v>
      </c>
      <c r="H245" s="36">
        <v>0.98943396226415092</v>
      </c>
      <c r="I245" s="36">
        <v>0</v>
      </c>
      <c r="J245" s="36">
        <v>0.77245283018867927</v>
      </c>
      <c r="K245" s="36">
        <v>8.6238532110091748E-2</v>
      </c>
      <c r="L245" s="36">
        <v>0.81697247706422016</v>
      </c>
    </row>
    <row r="246" spans="2:12" x14ac:dyDescent="0.55000000000000004">
      <c r="B246" s="37" t="s">
        <v>450</v>
      </c>
      <c r="C246" s="37" t="s">
        <v>451</v>
      </c>
      <c r="D246" s="37" t="s">
        <v>462</v>
      </c>
      <c r="E246" s="34" t="s">
        <v>463</v>
      </c>
      <c r="F246" s="37" t="s">
        <v>453</v>
      </c>
      <c r="G246" s="35">
        <v>61.702174805088227</v>
      </c>
      <c r="H246" s="36">
        <v>0.90487514863258023</v>
      </c>
      <c r="I246" s="36">
        <v>0</v>
      </c>
      <c r="J246" s="36">
        <v>0.2143281807372176</v>
      </c>
      <c r="K246" s="36">
        <v>4.0213377102995489E-2</v>
      </c>
      <c r="L246" s="36">
        <v>0.68773081657775958</v>
      </c>
    </row>
    <row r="247" spans="2:12" x14ac:dyDescent="0.55000000000000004">
      <c r="B247" s="37" t="s">
        <v>450</v>
      </c>
      <c r="C247" s="37" t="s">
        <v>451</v>
      </c>
      <c r="D247" s="37" t="s">
        <v>464</v>
      </c>
      <c r="E247" s="34" t="s">
        <v>465</v>
      </c>
      <c r="F247" s="37" t="s">
        <v>453</v>
      </c>
      <c r="G247" s="35">
        <v>102.00296069423175</v>
      </c>
      <c r="H247" s="36">
        <v>0.96879875195007803</v>
      </c>
      <c r="I247" s="36">
        <v>0</v>
      </c>
      <c r="J247" s="36">
        <v>6.6302652106084246E-3</v>
      </c>
      <c r="K247" s="36">
        <v>7.8611536498213369E-2</v>
      </c>
      <c r="L247" s="36">
        <v>0.87544665645737618</v>
      </c>
    </row>
    <row r="248" spans="2:12" x14ac:dyDescent="0.55000000000000004">
      <c r="B248" s="37" t="s">
        <v>450</v>
      </c>
      <c r="C248" s="37" t="s">
        <v>451</v>
      </c>
      <c r="D248" s="37" t="s">
        <v>466</v>
      </c>
      <c r="E248" s="34" t="s">
        <v>17547</v>
      </c>
      <c r="F248" s="37" t="s">
        <v>453</v>
      </c>
      <c r="G248" s="35">
        <v>72.802009744214374</v>
      </c>
      <c r="H248" s="36">
        <v>0.94452181987000927</v>
      </c>
      <c r="I248" s="36">
        <v>0</v>
      </c>
      <c r="J248" s="36">
        <v>0.27971216341689881</v>
      </c>
      <c r="K248" s="36">
        <v>6.8514007308160776E-2</v>
      </c>
      <c r="L248" s="36">
        <v>0.77496954933008522</v>
      </c>
    </row>
    <row r="249" spans="2:12" x14ac:dyDescent="0.55000000000000004">
      <c r="B249" s="37" t="s">
        <v>450</v>
      </c>
      <c r="C249" s="37" t="s">
        <v>451</v>
      </c>
      <c r="D249" s="37" t="s">
        <v>467</v>
      </c>
      <c r="E249" s="34" t="s">
        <v>468</v>
      </c>
      <c r="F249" s="37" t="s">
        <v>453</v>
      </c>
      <c r="G249" s="35">
        <v>125.39535131298794</v>
      </c>
      <c r="H249" s="36">
        <v>0.99305153445280836</v>
      </c>
      <c r="I249" s="36">
        <v>0</v>
      </c>
      <c r="J249" s="36">
        <v>0.24174869716270991</v>
      </c>
      <c r="K249" s="36">
        <v>3.2647267565649396E-2</v>
      </c>
      <c r="L249" s="36">
        <v>0.91270404542228534</v>
      </c>
    </row>
    <row r="250" spans="2:12" x14ac:dyDescent="0.55000000000000004">
      <c r="B250" s="37" t="s">
        <v>450</v>
      </c>
      <c r="C250" s="37" t="s">
        <v>451</v>
      </c>
      <c r="D250" s="37" t="s">
        <v>469</v>
      </c>
      <c r="E250" s="34" t="s">
        <v>470</v>
      </c>
      <c r="F250" s="37" t="s">
        <v>453</v>
      </c>
      <c r="G250" s="35">
        <v>125.08156250000002</v>
      </c>
      <c r="H250" s="36">
        <v>0.99542999584545078</v>
      </c>
      <c r="I250" s="36">
        <v>0</v>
      </c>
      <c r="J250" s="36">
        <v>0</v>
      </c>
      <c r="K250" s="36">
        <v>4.6354166666666669E-2</v>
      </c>
      <c r="L250" s="36">
        <v>0.88489583333333333</v>
      </c>
    </row>
    <row r="251" spans="2:12" x14ac:dyDescent="0.55000000000000004">
      <c r="B251" s="37" t="s">
        <v>450</v>
      </c>
      <c r="C251" s="37" t="s">
        <v>451</v>
      </c>
      <c r="D251" s="37" t="s">
        <v>471</v>
      </c>
      <c r="E251" s="34" t="s">
        <v>472</v>
      </c>
      <c r="F251" s="37" t="s">
        <v>453</v>
      </c>
      <c r="G251" s="35">
        <v>116.79882983910288</v>
      </c>
      <c r="H251" s="36">
        <v>0.99918433931484507</v>
      </c>
      <c r="I251" s="36">
        <v>0</v>
      </c>
      <c r="J251" s="36">
        <v>5.3017944535073414E-3</v>
      </c>
      <c r="K251" s="36">
        <v>5.1682106289614824E-2</v>
      </c>
      <c r="L251" s="36">
        <v>0.91857630424183323</v>
      </c>
    </row>
    <row r="252" spans="2:12" x14ac:dyDescent="0.55000000000000004">
      <c r="B252" s="37" t="s">
        <v>450</v>
      </c>
      <c r="C252" s="37" t="s">
        <v>451</v>
      </c>
      <c r="D252" s="37" t="s">
        <v>473</v>
      </c>
      <c r="E252" s="34" t="s">
        <v>474</v>
      </c>
      <c r="F252" s="37" t="s">
        <v>453</v>
      </c>
      <c r="G252" s="35">
        <v>86.1702516033547</v>
      </c>
      <c r="H252" s="36">
        <v>0.99250312369845894</v>
      </c>
      <c r="I252" s="36">
        <v>0</v>
      </c>
      <c r="J252" s="36">
        <v>0.6572261557684298</v>
      </c>
      <c r="K252" s="36">
        <v>5.3774050320670945E-2</v>
      </c>
      <c r="L252" s="36">
        <v>0.85347804637395164</v>
      </c>
    </row>
    <row r="253" spans="2:12" x14ac:dyDescent="0.55000000000000004">
      <c r="B253" s="37" t="s">
        <v>450</v>
      </c>
      <c r="C253" s="37" t="s">
        <v>451</v>
      </c>
      <c r="D253" s="37" t="s">
        <v>475</v>
      </c>
      <c r="E253" s="34" t="s">
        <v>476</v>
      </c>
      <c r="F253" s="37" t="s">
        <v>453</v>
      </c>
      <c r="G253" s="35">
        <v>112.89610894941633</v>
      </c>
      <c r="H253" s="36">
        <v>0.99693669162695708</v>
      </c>
      <c r="I253" s="36">
        <v>0</v>
      </c>
      <c r="J253" s="36">
        <v>0.69264805990469702</v>
      </c>
      <c r="K253" s="36">
        <v>4.1504539559014265E-2</v>
      </c>
      <c r="L253" s="36">
        <v>0.82836143536532647</v>
      </c>
    </row>
    <row r="254" spans="2:12" x14ac:dyDescent="0.55000000000000004">
      <c r="B254" s="37" t="s">
        <v>450</v>
      </c>
      <c r="C254" s="37" t="s">
        <v>451</v>
      </c>
      <c r="D254" s="37" t="s">
        <v>477</v>
      </c>
      <c r="E254" s="34" t="s">
        <v>478</v>
      </c>
      <c r="F254" s="37" t="s">
        <v>453</v>
      </c>
      <c r="G254" s="35">
        <v>101.89017424975799</v>
      </c>
      <c r="H254" s="36">
        <v>0.99555196118075218</v>
      </c>
      <c r="I254" s="36">
        <v>0</v>
      </c>
      <c r="J254" s="36">
        <v>0.35422563687828551</v>
      </c>
      <c r="K254" s="36">
        <v>7.1151984511132624E-2</v>
      </c>
      <c r="L254" s="36">
        <v>0.8039690222652468</v>
      </c>
    </row>
    <row r="255" spans="2:12" x14ac:dyDescent="0.55000000000000004">
      <c r="B255" s="37" t="s">
        <v>479</v>
      </c>
      <c r="C255" s="37" t="s">
        <v>480</v>
      </c>
      <c r="D255" s="37" t="s">
        <v>481</v>
      </c>
      <c r="E255" s="34" t="s">
        <v>482</v>
      </c>
      <c r="F255" s="37" t="s">
        <v>302</v>
      </c>
      <c r="G255" s="35">
        <v>79.640451388888891</v>
      </c>
      <c r="H255" s="36">
        <v>0.98061104582843717</v>
      </c>
      <c r="I255" s="36">
        <v>0</v>
      </c>
      <c r="J255" s="36">
        <v>0.8584018801410106</v>
      </c>
      <c r="K255" s="36">
        <v>9.3402777777777779E-2</v>
      </c>
      <c r="L255" s="36">
        <v>0.71006944444444442</v>
      </c>
    </row>
    <row r="256" spans="2:12" x14ac:dyDescent="0.55000000000000004">
      <c r="B256" s="37" t="s">
        <v>479</v>
      </c>
      <c r="C256" s="37" t="s">
        <v>480</v>
      </c>
      <c r="D256" s="37" t="s">
        <v>483</v>
      </c>
      <c r="E256" s="34" t="s">
        <v>484</v>
      </c>
      <c r="F256" s="37" t="s">
        <v>302</v>
      </c>
      <c r="G256" s="35">
        <v>49.546151776103343</v>
      </c>
      <c r="H256" s="36">
        <v>0.99418845994188465</v>
      </c>
      <c r="I256" s="36">
        <v>0</v>
      </c>
      <c r="J256" s="36">
        <v>0.94665836446658369</v>
      </c>
      <c r="K256" s="36">
        <v>0.13428417653390742</v>
      </c>
      <c r="L256" s="36">
        <v>0.7411194833153929</v>
      </c>
    </row>
    <row r="257" spans="2:12" x14ac:dyDescent="0.55000000000000004">
      <c r="B257" s="37" t="s">
        <v>479</v>
      </c>
      <c r="C257" s="37" t="s">
        <v>480</v>
      </c>
      <c r="D257" s="37" t="s">
        <v>485</v>
      </c>
      <c r="E257" s="34" t="s">
        <v>486</v>
      </c>
      <c r="F257" s="37" t="s">
        <v>302</v>
      </c>
      <c r="G257" s="35">
        <v>54.853705905667844</v>
      </c>
      <c r="H257" s="36">
        <v>0.83486238532110091</v>
      </c>
      <c r="I257" s="36">
        <v>0</v>
      </c>
      <c r="J257" s="36">
        <v>0.28187282505536221</v>
      </c>
      <c r="K257" s="36">
        <v>0.11811335711454618</v>
      </c>
      <c r="L257" s="36">
        <v>0.65001981767736816</v>
      </c>
    </row>
    <row r="258" spans="2:12" x14ac:dyDescent="0.55000000000000004">
      <c r="B258" s="37" t="s">
        <v>479</v>
      </c>
      <c r="C258" s="37" t="s">
        <v>480</v>
      </c>
      <c r="D258" s="37" t="s">
        <v>487</v>
      </c>
      <c r="E258" s="34" t="s">
        <v>488</v>
      </c>
      <c r="F258" s="37" t="s">
        <v>302</v>
      </c>
      <c r="G258" s="35">
        <v>72.463750000000005</v>
      </c>
      <c r="H258" s="36">
        <v>0.98100633122292569</v>
      </c>
      <c r="I258" s="36">
        <v>0</v>
      </c>
      <c r="J258" s="36">
        <v>0.85804731756081309</v>
      </c>
      <c r="K258" s="36">
        <v>0.1015625</v>
      </c>
      <c r="L258" s="36">
        <v>0.75664062499999996</v>
      </c>
    </row>
    <row r="259" spans="2:12" x14ac:dyDescent="0.55000000000000004">
      <c r="B259" s="37" t="s">
        <v>479</v>
      </c>
      <c r="C259" s="37" t="s">
        <v>480</v>
      </c>
      <c r="D259" s="37" t="s">
        <v>489</v>
      </c>
      <c r="E259" s="34" t="s">
        <v>17548</v>
      </c>
      <c r="F259" s="37" t="s">
        <v>302</v>
      </c>
      <c r="G259" s="35">
        <v>74.618033692350167</v>
      </c>
      <c r="H259" s="36">
        <v>0.98563696919233967</v>
      </c>
      <c r="I259" s="36">
        <v>0</v>
      </c>
      <c r="J259" s="36">
        <v>0.77497918401332222</v>
      </c>
      <c r="K259" s="36">
        <v>2.5131179232256284E-2</v>
      </c>
      <c r="L259" s="36">
        <v>0.76498204915769119</v>
      </c>
    </row>
    <row r="260" spans="2:12" x14ac:dyDescent="0.55000000000000004">
      <c r="B260" s="37" t="s">
        <v>479</v>
      </c>
      <c r="C260" s="37" t="s">
        <v>480</v>
      </c>
      <c r="D260" s="37" t="s">
        <v>490</v>
      </c>
      <c r="E260" s="34" t="s">
        <v>491</v>
      </c>
      <c r="F260" s="37" t="s">
        <v>302</v>
      </c>
      <c r="G260" s="35">
        <v>66.513851227555875</v>
      </c>
      <c r="H260" s="36">
        <v>0.98379837983798379</v>
      </c>
      <c r="I260" s="36">
        <v>0</v>
      </c>
      <c r="J260" s="36">
        <v>0.81548154815481544</v>
      </c>
      <c r="K260" s="36">
        <v>5.386588493953829E-2</v>
      </c>
      <c r="L260" s="36">
        <v>0.74203004763649694</v>
      </c>
    </row>
    <row r="261" spans="2:12" x14ac:dyDescent="0.55000000000000004">
      <c r="B261" s="37" t="s">
        <v>479</v>
      </c>
      <c r="C261" s="37" t="s">
        <v>480</v>
      </c>
      <c r="D261" s="37" t="s">
        <v>492</v>
      </c>
      <c r="E261" s="34" t="s">
        <v>493</v>
      </c>
      <c r="F261" s="37" t="s">
        <v>302</v>
      </c>
      <c r="G261" s="35">
        <v>57.869559164733182</v>
      </c>
      <c r="H261" s="36">
        <v>0.99060542797494777</v>
      </c>
      <c r="I261" s="36">
        <v>3.479471120389701E-4</v>
      </c>
      <c r="J261" s="36">
        <v>0</v>
      </c>
      <c r="K261" s="36">
        <v>8.1670533642691417E-2</v>
      </c>
      <c r="L261" s="36">
        <v>0.75545243619489555</v>
      </c>
    </row>
    <row r="262" spans="2:12" x14ac:dyDescent="0.55000000000000004">
      <c r="B262" s="37" t="s">
        <v>479</v>
      </c>
      <c r="C262" s="37" t="s">
        <v>480</v>
      </c>
      <c r="D262" s="37" t="s">
        <v>494</v>
      </c>
      <c r="E262" s="34" t="s">
        <v>495</v>
      </c>
      <c r="F262" s="37" t="s">
        <v>302</v>
      </c>
      <c r="G262" s="35">
        <v>88.237352342158857</v>
      </c>
      <c r="H262" s="36">
        <v>0.98595787362086262</v>
      </c>
      <c r="I262" s="36">
        <v>0</v>
      </c>
      <c r="J262" s="36">
        <v>0.56636576395854232</v>
      </c>
      <c r="K262" s="36">
        <v>7.1690427698574338E-2</v>
      </c>
      <c r="L262" s="36">
        <v>0.80244399185336046</v>
      </c>
    </row>
    <row r="263" spans="2:12" x14ac:dyDescent="0.55000000000000004">
      <c r="B263" s="37" t="s">
        <v>479</v>
      </c>
      <c r="C263" s="37" t="s">
        <v>480</v>
      </c>
      <c r="D263" s="37" t="s">
        <v>496</v>
      </c>
      <c r="E263" s="34" t="s">
        <v>497</v>
      </c>
      <c r="F263" s="37" t="s">
        <v>302</v>
      </c>
      <c r="G263" s="35">
        <v>83.025979983319417</v>
      </c>
      <c r="H263" s="36">
        <v>0.97493734335839599</v>
      </c>
      <c r="I263" s="36">
        <v>0</v>
      </c>
      <c r="J263" s="36">
        <v>0.17794486215538846</v>
      </c>
      <c r="K263" s="36">
        <v>6.1301084236864055E-2</v>
      </c>
      <c r="L263" s="36">
        <v>0.74437030859049202</v>
      </c>
    </row>
    <row r="264" spans="2:12" x14ac:dyDescent="0.55000000000000004">
      <c r="B264" s="37" t="s">
        <v>479</v>
      </c>
      <c r="C264" s="37" t="s">
        <v>480</v>
      </c>
      <c r="D264" s="37" t="s">
        <v>498</v>
      </c>
      <c r="E264" s="34" t="s">
        <v>499</v>
      </c>
      <c r="F264" s="37" t="s">
        <v>302</v>
      </c>
      <c r="G264" s="35">
        <v>74.529591357444829</v>
      </c>
      <c r="H264" s="36">
        <v>0.93356755030341743</v>
      </c>
      <c r="I264" s="36">
        <v>0</v>
      </c>
      <c r="J264" s="36">
        <v>0.31715106994570424</v>
      </c>
      <c r="K264" s="36">
        <v>2.5833724753405354E-2</v>
      </c>
      <c r="L264" s="36">
        <v>0.66228276186002821</v>
      </c>
    </row>
    <row r="265" spans="2:12" x14ac:dyDescent="0.55000000000000004">
      <c r="B265" s="37" t="s">
        <v>479</v>
      </c>
      <c r="C265" s="37" t="s">
        <v>480</v>
      </c>
      <c r="D265" s="37" t="s">
        <v>500</v>
      </c>
      <c r="E265" s="34" t="s">
        <v>17119</v>
      </c>
      <c r="F265" s="37" t="s">
        <v>302</v>
      </c>
      <c r="G265" s="35">
        <v>88.331206987824245</v>
      </c>
      <c r="H265" s="36">
        <v>0.99669762641898862</v>
      </c>
      <c r="I265" s="36">
        <v>0</v>
      </c>
      <c r="J265" s="36">
        <v>0.76573787409700722</v>
      </c>
      <c r="K265" s="36">
        <v>2.726310217046056E-2</v>
      </c>
      <c r="L265" s="36">
        <v>0.74854420328215987</v>
      </c>
    </row>
    <row r="266" spans="2:12" x14ac:dyDescent="0.55000000000000004">
      <c r="B266" s="37" t="s">
        <v>479</v>
      </c>
      <c r="C266" s="37" t="s">
        <v>480</v>
      </c>
      <c r="D266" s="37" t="s">
        <v>501</v>
      </c>
      <c r="E266" s="34" t="s">
        <v>502</v>
      </c>
      <c r="F266" s="37" t="s">
        <v>302</v>
      </c>
      <c r="G266" s="35">
        <v>90.216772438803261</v>
      </c>
      <c r="H266" s="36">
        <v>0.99645390070921991</v>
      </c>
      <c r="I266" s="36">
        <v>0</v>
      </c>
      <c r="J266" s="36">
        <v>0.63297872340425532</v>
      </c>
      <c r="K266" s="36">
        <v>5.5757026291931099E-2</v>
      </c>
      <c r="L266" s="36">
        <v>0.81867633726201272</v>
      </c>
    </row>
    <row r="267" spans="2:12" x14ac:dyDescent="0.55000000000000004">
      <c r="B267" s="37" t="s">
        <v>479</v>
      </c>
      <c r="C267" s="37" t="s">
        <v>480</v>
      </c>
      <c r="D267" s="37" t="s">
        <v>503</v>
      </c>
      <c r="E267" s="34" t="s">
        <v>504</v>
      </c>
      <c r="F267" s="37" t="s">
        <v>302</v>
      </c>
      <c r="G267" s="35">
        <v>68.818158953722332</v>
      </c>
      <c r="H267" s="36">
        <v>0.93873163740594767</v>
      </c>
      <c r="I267" s="36">
        <v>0</v>
      </c>
      <c r="J267" s="36">
        <v>0.22715872447151558</v>
      </c>
      <c r="K267" s="36">
        <v>8.249496981891348E-2</v>
      </c>
      <c r="L267" s="36">
        <v>0.7002012072434608</v>
      </c>
    </row>
    <row r="268" spans="2:12" x14ac:dyDescent="0.55000000000000004">
      <c r="B268" s="37" t="s">
        <v>479</v>
      </c>
      <c r="C268" s="37" t="s">
        <v>480</v>
      </c>
      <c r="D268" s="37" t="s">
        <v>505</v>
      </c>
      <c r="E268" s="34" t="s">
        <v>17549</v>
      </c>
      <c r="F268" s="37" t="s">
        <v>302</v>
      </c>
      <c r="G268" s="35">
        <v>76.423561151079141</v>
      </c>
      <c r="H268" s="36">
        <v>0.99549549549549554</v>
      </c>
      <c r="I268" s="36">
        <v>0</v>
      </c>
      <c r="J268" s="36">
        <v>0.76056826056826055</v>
      </c>
      <c r="K268" s="36">
        <v>0.10746402877697842</v>
      </c>
      <c r="L268" s="36">
        <v>0.74100719424460426</v>
      </c>
    </row>
    <row r="269" spans="2:12" x14ac:dyDescent="0.55000000000000004">
      <c r="B269" s="37" t="s">
        <v>479</v>
      </c>
      <c r="C269" s="37" t="s">
        <v>480</v>
      </c>
      <c r="D269" s="37" t="s">
        <v>506</v>
      </c>
      <c r="E269" s="34" t="s">
        <v>17120</v>
      </c>
      <c r="F269" s="37" t="s">
        <v>302</v>
      </c>
      <c r="G269" s="35">
        <v>96.961265988848808</v>
      </c>
      <c r="H269" s="36">
        <v>0.95629750271444081</v>
      </c>
      <c r="I269" s="36">
        <v>0</v>
      </c>
      <c r="J269" s="36">
        <v>2.2258414766558089E-2</v>
      </c>
      <c r="K269" s="36">
        <v>8.8553624139061982E-2</v>
      </c>
      <c r="L269" s="36">
        <v>0.76549688422433582</v>
      </c>
    </row>
    <row r="270" spans="2:12" x14ac:dyDescent="0.55000000000000004">
      <c r="B270" s="37" t="s">
        <v>479</v>
      </c>
      <c r="C270" s="37" t="s">
        <v>480</v>
      </c>
      <c r="D270" s="37" t="s">
        <v>507</v>
      </c>
      <c r="E270" s="34" t="s">
        <v>508</v>
      </c>
      <c r="F270" s="37" t="s">
        <v>302</v>
      </c>
      <c r="G270" s="35">
        <v>88.232871794871798</v>
      </c>
      <c r="H270" s="36">
        <v>0.98252581413820494</v>
      </c>
      <c r="I270" s="36">
        <v>0</v>
      </c>
      <c r="J270" s="36">
        <v>0.41143764892772039</v>
      </c>
      <c r="K270" s="36">
        <v>0.14512820512820512</v>
      </c>
      <c r="L270" s="36">
        <v>0.69179487179487176</v>
      </c>
    </row>
    <row r="271" spans="2:12" x14ac:dyDescent="0.55000000000000004">
      <c r="B271" s="37" t="s">
        <v>479</v>
      </c>
      <c r="C271" s="37" t="s">
        <v>480</v>
      </c>
      <c r="D271" s="37" t="s">
        <v>509</v>
      </c>
      <c r="E271" s="34" t="s">
        <v>510</v>
      </c>
      <c r="F271" s="37" t="s">
        <v>302</v>
      </c>
      <c r="G271" s="35">
        <v>79.455897435897455</v>
      </c>
      <c r="H271" s="36">
        <v>0.93897246664774336</v>
      </c>
      <c r="I271" s="36">
        <v>0</v>
      </c>
      <c r="J271" s="36">
        <v>7.6071529946068694E-2</v>
      </c>
      <c r="K271" s="36">
        <v>3.4615384615384617E-2</v>
      </c>
      <c r="L271" s="36">
        <v>0.7482905982905983</v>
      </c>
    </row>
    <row r="272" spans="2:12" x14ac:dyDescent="0.55000000000000004">
      <c r="B272" s="37" t="s">
        <v>511</v>
      </c>
      <c r="C272" s="37" t="s">
        <v>512</v>
      </c>
      <c r="D272" s="37" t="s">
        <v>513</v>
      </c>
      <c r="E272" s="34" t="s">
        <v>514</v>
      </c>
      <c r="F272" s="37" t="s">
        <v>270</v>
      </c>
      <c r="G272" s="35">
        <v>110.65219941348973</v>
      </c>
      <c r="H272" s="36">
        <v>0.95894788593903635</v>
      </c>
      <c r="I272" s="36">
        <v>0</v>
      </c>
      <c r="J272" s="36">
        <v>0.72935103244837762</v>
      </c>
      <c r="K272" s="36">
        <v>0.10654936461388075</v>
      </c>
      <c r="L272" s="36">
        <v>0.8406647116324536</v>
      </c>
    </row>
    <row r="273" spans="2:12" x14ac:dyDescent="0.55000000000000004">
      <c r="B273" s="37" t="s">
        <v>511</v>
      </c>
      <c r="C273" s="37" t="s">
        <v>512</v>
      </c>
      <c r="D273" s="37" t="s">
        <v>515</v>
      </c>
      <c r="E273" s="34" t="s">
        <v>516</v>
      </c>
      <c r="F273" s="37" t="s">
        <v>270</v>
      </c>
      <c r="G273" s="35">
        <v>182.30629273233728</v>
      </c>
      <c r="H273" s="36">
        <v>0.92058481475328124</v>
      </c>
      <c r="I273" s="36">
        <v>0</v>
      </c>
      <c r="J273" s="36">
        <v>0.85753447416514372</v>
      </c>
      <c r="K273" s="36">
        <v>5.1658647758926313E-2</v>
      </c>
      <c r="L273" s="36">
        <v>0.83957964041529498</v>
      </c>
    </row>
    <row r="274" spans="2:12" x14ac:dyDescent="0.55000000000000004">
      <c r="B274" s="37" t="s">
        <v>511</v>
      </c>
      <c r="C274" s="37" t="s">
        <v>512</v>
      </c>
      <c r="D274" s="37" t="s">
        <v>517</v>
      </c>
      <c r="E274" s="34" t="s">
        <v>518</v>
      </c>
      <c r="F274" s="37" t="s">
        <v>270</v>
      </c>
      <c r="G274" s="35">
        <v>77.222208175305525</v>
      </c>
      <c r="H274" s="36">
        <v>0.99622539768131568</v>
      </c>
      <c r="I274" s="36">
        <v>0</v>
      </c>
      <c r="J274" s="36">
        <v>0.89565920733351312</v>
      </c>
      <c r="K274" s="36">
        <v>5.646860514117151E-2</v>
      </c>
      <c r="L274" s="36">
        <v>0.84492203961230505</v>
      </c>
    </row>
    <row r="275" spans="2:12" x14ac:dyDescent="0.55000000000000004">
      <c r="B275" s="37" t="s">
        <v>511</v>
      </c>
      <c r="C275" s="37" t="s">
        <v>512</v>
      </c>
      <c r="D275" s="37" t="s">
        <v>519</v>
      </c>
      <c r="E275" s="34" t="s">
        <v>520</v>
      </c>
      <c r="F275" s="37" t="s">
        <v>270</v>
      </c>
      <c r="G275" s="35">
        <v>160.03624271137028</v>
      </c>
      <c r="H275" s="36">
        <v>0.97181355699161276</v>
      </c>
      <c r="I275" s="36">
        <v>0</v>
      </c>
      <c r="J275" s="36">
        <v>0.88065447545717035</v>
      </c>
      <c r="K275" s="36">
        <v>7.798833819241982E-2</v>
      </c>
      <c r="L275" s="36">
        <v>0.85349854227405253</v>
      </c>
    </row>
    <row r="276" spans="2:12" x14ac:dyDescent="0.55000000000000004">
      <c r="B276" s="37" t="s">
        <v>511</v>
      </c>
      <c r="C276" s="37" t="s">
        <v>512</v>
      </c>
      <c r="D276" s="37" t="s">
        <v>521</v>
      </c>
      <c r="E276" s="34" t="s">
        <v>522</v>
      </c>
      <c r="F276" s="37" t="s">
        <v>270</v>
      </c>
      <c r="G276" s="35">
        <v>96.60130111524164</v>
      </c>
      <c r="H276" s="36">
        <v>0.99286092014806981</v>
      </c>
      <c r="I276" s="36">
        <v>0</v>
      </c>
      <c r="J276" s="36">
        <v>0.93046007403490216</v>
      </c>
      <c r="K276" s="36">
        <v>2.1189591078066915E-2</v>
      </c>
      <c r="L276" s="36">
        <v>0.85390334572490711</v>
      </c>
    </row>
    <row r="277" spans="2:12" x14ac:dyDescent="0.55000000000000004">
      <c r="B277" s="37" t="s">
        <v>511</v>
      </c>
      <c r="C277" s="37" t="s">
        <v>512</v>
      </c>
      <c r="D277" s="37" t="s">
        <v>523</v>
      </c>
      <c r="E277" s="34" t="s">
        <v>524</v>
      </c>
      <c r="F277" s="37" t="s">
        <v>270</v>
      </c>
      <c r="G277" s="35">
        <v>67.133932584269658</v>
      </c>
      <c r="H277" s="36">
        <v>0.97579298831385641</v>
      </c>
      <c r="I277" s="36">
        <v>2.7824151363383418E-4</v>
      </c>
      <c r="J277" s="36">
        <v>0.74596549805230938</v>
      </c>
      <c r="K277" s="36">
        <v>4.9887640449438199E-2</v>
      </c>
      <c r="L277" s="36">
        <v>0.78561797752808993</v>
      </c>
    </row>
    <row r="278" spans="2:12" x14ac:dyDescent="0.55000000000000004">
      <c r="B278" s="37" t="s">
        <v>511</v>
      </c>
      <c r="C278" s="37" t="s">
        <v>512</v>
      </c>
      <c r="D278" s="37" t="s">
        <v>525</v>
      </c>
      <c r="E278" s="34" t="s">
        <v>526</v>
      </c>
      <c r="F278" s="37" t="s">
        <v>270</v>
      </c>
      <c r="G278" s="35">
        <v>96.177461283185849</v>
      </c>
      <c r="H278" s="36">
        <v>0.96617790811339199</v>
      </c>
      <c r="I278" s="36">
        <v>1.9550342130987292E-4</v>
      </c>
      <c r="J278" s="36">
        <v>0.88074291300097751</v>
      </c>
      <c r="K278" s="36">
        <v>2.461283185840708E-2</v>
      </c>
      <c r="L278" s="36">
        <v>0.79065265486725667</v>
      </c>
    </row>
    <row r="279" spans="2:12" x14ac:dyDescent="0.55000000000000004">
      <c r="B279" s="37" t="s">
        <v>511</v>
      </c>
      <c r="C279" s="37" t="s">
        <v>512</v>
      </c>
      <c r="D279" s="37" t="s">
        <v>527</v>
      </c>
      <c r="E279" s="34" t="s">
        <v>528</v>
      </c>
      <c r="F279" s="37" t="s">
        <v>270</v>
      </c>
      <c r="G279" s="35">
        <v>114.96950922380783</v>
      </c>
      <c r="H279" s="36">
        <v>0.99893105291288076</v>
      </c>
      <c r="I279" s="36">
        <v>0</v>
      </c>
      <c r="J279" s="36">
        <v>0.94628540887226087</v>
      </c>
      <c r="K279" s="36">
        <v>9.0497737556561094E-3</v>
      </c>
      <c r="L279" s="36">
        <v>0.89801601113818308</v>
      </c>
    </row>
    <row r="280" spans="2:12" x14ac:dyDescent="0.55000000000000004">
      <c r="B280" s="37" t="s">
        <v>511</v>
      </c>
      <c r="C280" s="37" t="s">
        <v>512</v>
      </c>
      <c r="D280" s="37" t="s">
        <v>529</v>
      </c>
      <c r="E280" s="34" t="s">
        <v>530</v>
      </c>
      <c r="F280" s="37" t="s">
        <v>270</v>
      </c>
      <c r="G280" s="35">
        <v>107.90901041666667</v>
      </c>
      <c r="H280" s="36">
        <v>0.91696337741607326</v>
      </c>
      <c r="I280" s="36">
        <v>0</v>
      </c>
      <c r="J280" s="36">
        <v>0.51424211597151581</v>
      </c>
      <c r="K280" s="36">
        <v>2.34375E-2</v>
      </c>
      <c r="L280" s="36">
        <v>0.82152777777777775</v>
      </c>
    </row>
    <row r="281" spans="2:12" x14ac:dyDescent="0.55000000000000004">
      <c r="B281" s="37" t="s">
        <v>511</v>
      </c>
      <c r="C281" s="37" t="s">
        <v>512</v>
      </c>
      <c r="D281" s="37" t="s">
        <v>531</v>
      </c>
      <c r="E281" s="34" t="s">
        <v>532</v>
      </c>
      <c r="F281" s="37" t="s">
        <v>270</v>
      </c>
      <c r="G281" s="35">
        <v>93.980109070034445</v>
      </c>
      <c r="H281" s="36">
        <v>0.97653467420909279</v>
      </c>
      <c r="I281" s="36">
        <v>0</v>
      </c>
      <c r="J281" s="36">
        <v>0.87722606327257491</v>
      </c>
      <c r="K281" s="36">
        <v>2.4684270952927669E-2</v>
      </c>
      <c r="L281" s="36">
        <v>0.83208955223880599</v>
      </c>
    </row>
    <row r="282" spans="2:12" x14ac:dyDescent="0.55000000000000004">
      <c r="B282" s="37" t="s">
        <v>511</v>
      </c>
      <c r="C282" s="37" t="s">
        <v>512</v>
      </c>
      <c r="D282" s="37" t="s">
        <v>533</v>
      </c>
      <c r="E282" s="34" t="s">
        <v>534</v>
      </c>
      <c r="F282" s="37" t="s">
        <v>270</v>
      </c>
      <c r="G282" s="35">
        <v>110.22784048156508</v>
      </c>
      <c r="H282" s="36">
        <v>0.99188405797101453</v>
      </c>
      <c r="I282" s="36">
        <v>0</v>
      </c>
      <c r="J282" s="36">
        <v>0.86318840579710143</v>
      </c>
      <c r="K282" s="36">
        <v>3.0097817908201655E-2</v>
      </c>
      <c r="L282" s="36">
        <v>0.87208427389014298</v>
      </c>
    </row>
    <row r="283" spans="2:12" x14ac:dyDescent="0.55000000000000004">
      <c r="B283" s="37" t="s">
        <v>511</v>
      </c>
      <c r="C283" s="37" t="s">
        <v>512</v>
      </c>
      <c r="D283" s="37" t="s">
        <v>535</v>
      </c>
      <c r="E283" s="34" t="s">
        <v>17121</v>
      </c>
      <c r="F283" s="37" t="s">
        <v>270</v>
      </c>
      <c r="G283" s="35">
        <v>120.14692582308606</v>
      </c>
      <c r="H283" s="36">
        <v>0.99755415793151647</v>
      </c>
      <c r="I283" s="36">
        <v>0</v>
      </c>
      <c r="J283" s="36">
        <v>0.93186582809224316</v>
      </c>
      <c r="K283" s="36">
        <v>1.507338357794526E-2</v>
      </c>
      <c r="L283" s="36">
        <v>0.91828639428798098</v>
      </c>
    </row>
    <row r="284" spans="2:12" x14ac:dyDescent="0.55000000000000004">
      <c r="B284" s="37" t="s">
        <v>511</v>
      </c>
      <c r="C284" s="37" t="s">
        <v>512</v>
      </c>
      <c r="D284" s="37" t="s">
        <v>536</v>
      </c>
      <c r="E284" s="34" t="s">
        <v>537</v>
      </c>
      <c r="F284" s="37" t="s">
        <v>270</v>
      </c>
      <c r="G284" s="35">
        <v>95.836811425240441</v>
      </c>
      <c r="H284" s="36">
        <v>0.89082877576777453</v>
      </c>
      <c r="I284" s="36">
        <v>0</v>
      </c>
      <c r="J284" s="36">
        <v>0.75725704669751792</v>
      </c>
      <c r="K284" s="36">
        <v>4.7216554940250656E-2</v>
      </c>
      <c r="L284" s="36">
        <v>0.70358496065287091</v>
      </c>
    </row>
    <row r="285" spans="2:12" x14ac:dyDescent="0.55000000000000004">
      <c r="B285" s="37" t="s">
        <v>511</v>
      </c>
      <c r="C285" s="37" t="s">
        <v>512</v>
      </c>
      <c r="D285" s="37" t="s">
        <v>538</v>
      </c>
      <c r="E285" s="34" t="s">
        <v>539</v>
      </c>
      <c r="F285" s="37" t="s">
        <v>270</v>
      </c>
      <c r="G285" s="35">
        <v>98.668203309692672</v>
      </c>
      <c r="H285" s="36">
        <v>0.98946645294252344</v>
      </c>
      <c r="I285" s="36">
        <v>0</v>
      </c>
      <c r="J285" s="36">
        <v>0.90863292878406232</v>
      </c>
      <c r="K285" s="36">
        <v>4.6099290780141841E-2</v>
      </c>
      <c r="L285" s="36">
        <v>0.88977541371158397</v>
      </c>
    </row>
    <row r="286" spans="2:12" x14ac:dyDescent="0.55000000000000004">
      <c r="B286" s="37" t="s">
        <v>511</v>
      </c>
      <c r="C286" s="37" t="s">
        <v>512</v>
      </c>
      <c r="D286" s="37" t="s">
        <v>540</v>
      </c>
      <c r="E286" s="34" t="s">
        <v>17550</v>
      </c>
      <c r="F286" s="37" t="s">
        <v>270</v>
      </c>
      <c r="G286" s="35">
        <v>96.271250740960269</v>
      </c>
      <c r="H286" s="36">
        <v>0.96679946879150069</v>
      </c>
      <c r="I286" s="36">
        <v>0</v>
      </c>
      <c r="J286" s="36">
        <v>0.77534307215582121</v>
      </c>
      <c r="K286" s="36">
        <v>1.6893894487255482E-2</v>
      </c>
      <c r="L286" s="36">
        <v>0.8097213989330172</v>
      </c>
    </row>
    <row r="287" spans="2:12" x14ac:dyDescent="0.55000000000000004">
      <c r="B287" s="37" t="s">
        <v>511</v>
      </c>
      <c r="C287" s="37" t="s">
        <v>512</v>
      </c>
      <c r="D287" s="37" t="s">
        <v>541</v>
      </c>
      <c r="E287" s="34" t="s">
        <v>542</v>
      </c>
      <c r="F287" s="37" t="s">
        <v>270</v>
      </c>
      <c r="G287" s="35">
        <v>86.037666135034556</v>
      </c>
      <c r="H287" s="36">
        <v>0.99079882894186533</v>
      </c>
      <c r="I287" s="36">
        <v>0</v>
      </c>
      <c r="J287" s="36">
        <v>0.62024257632789626</v>
      </c>
      <c r="K287" s="36">
        <v>2.7113237639553429E-2</v>
      </c>
      <c r="L287" s="36">
        <v>0.83625730994152048</v>
      </c>
    </row>
    <row r="288" spans="2:12" x14ac:dyDescent="0.55000000000000004">
      <c r="B288" s="37" t="s">
        <v>543</v>
      </c>
      <c r="C288" s="37" t="s">
        <v>544</v>
      </c>
      <c r="D288" s="37" t="s">
        <v>545</v>
      </c>
      <c r="E288" s="34" t="s">
        <v>17122</v>
      </c>
      <c r="F288" s="37" t="s">
        <v>5</v>
      </c>
      <c r="G288" s="35">
        <v>50.429293143706204</v>
      </c>
      <c r="H288" s="36">
        <v>0.94045720361509832</v>
      </c>
      <c r="I288" s="36">
        <v>0</v>
      </c>
      <c r="J288" s="36">
        <v>0.23888002835371255</v>
      </c>
      <c r="K288" s="36">
        <v>6.3256208872850772E-2</v>
      </c>
      <c r="L288" s="36">
        <v>0.75440458501379748</v>
      </c>
    </row>
    <row r="289" spans="2:12" x14ac:dyDescent="0.55000000000000004">
      <c r="B289" s="37" t="s">
        <v>543</v>
      </c>
      <c r="C289" s="37" t="s">
        <v>544</v>
      </c>
      <c r="D289" s="37" t="s">
        <v>546</v>
      </c>
      <c r="E289" s="34" t="s">
        <v>547</v>
      </c>
      <c r="F289" s="37" t="s">
        <v>5</v>
      </c>
      <c r="G289" s="35">
        <v>52.857885250826072</v>
      </c>
      <c r="H289" s="36">
        <v>0.91830403309203723</v>
      </c>
      <c r="I289" s="36">
        <v>5.1706308169596695E-4</v>
      </c>
      <c r="J289" s="36">
        <v>0.72207859358841775</v>
      </c>
      <c r="K289" s="36">
        <v>4.9864824271553018E-2</v>
      </c>
      <c r="L289" s="36">
        <v>0.67047161309702619</v>
      </c>
    </row>
    <row r="290" spans="2:12" x14ac:dyDescent="0.55000000000000004">
      <c r="B290" s="37" t="s">
        <v>543</v>
      </c>
      <c r="C290" s="37" t="s">
        <v>544</v>
      </c>
      <c r="D290" s="37" t="s">
        <v>548</v>
      </c>
      <c r="E290" s="34" t="s">
        <v>549</v>
      </c>
      <c r="F290" s="37" t="s">
        <v>5</v>
      </c>
      <c r="G290" s="35">
        <v>79.754876419505678</v>
      </c>
      <c r="H290" s="36">
        <v>0.96397410638896708</v>
      </c>
      <c r="I290" s="36">
        <v>5.6290458767238951E-4</v>
      </c>
      <c r="J290" s="36">
        <v>0.55727554179566563</v>
      </c>
      <c r="K290" s="36">
        <v>6.9806279225116896E-2</v>
      </c>
      <c r="L290" s="36">
        <v>0.79291917167668668</v>
      </c>
    </row>
    <row r="291" spans="2:12" x14ac:dyDescent="0.55000000000000004">
      <c r="B291" s="37" t="s">
        <v>543</v>
      </c>
      <c r="C291" s="37" t="s">
        <v>544</v>
      </c>
      <c r="D291" s="37" t="s">
        <v>550</v>
      </c>
      <c r="E291" s="34" t="s">
        <v>17551</v>
      </c>
      <c r="F291" s="37" t="s">
        <v>5</v>
      </c>
      <c r="G291" s="35">
        <v>68.334125510582993</v>
      </c>
      <c r="H291" s="36">
        <v>0.89139409336297237</v>
      </c>
      <c r="I291" s="36">
        <v>3.1756113051762465E-4</v>
      </c>
      <c r="J291" s="36">
        <v>0.36011432200698634</v>
      </c>
      <c r="K291" s="36">
        <v>0.1058299294467137</v>
      </c>
      <c r="L291" s="36">
        <v>0.73523950984032682</v>
      </c>
    </row>
    <row r="292" spans="2:12" x14ac:dyDescent="0.55000000000000004">
      <c r="B292" s="37" t="s">
        <v>543</v>
      </c>
      <c r="C292" s="37" t="s">
        <v>544</v>
      </c>
      <c r="D292" s="37" t="s">
        <v>551</v>
      </c>
      <c r="E292" s="34" t="s">
        <v>552</v>
      </c>
      <c r="F292" s="37" t="s">
        <v>5</v>
      </c>
      <c r="G292" s="35">
        <v>65.362296650717681</v>
      </c>
      <c r="H292" s="36">
        <v>0.85009385894341649</v>
      </c>
      <c r="I292" s="36">
        <v>6.7042102440332532E-3</v>
      </c>
      <c r="J292" s="36">
        <v>0.48216680075087154</v>
      </c>
      <c r="K292" s="36">
        <v>0.12376395534290272</v>
      </c>
      <c r="L292" s="36">
        <v>0.6822966507177034</v>
      </c>
    </row>
    <row r="293" spans="2:12" x14ac:dyDescent="0.55000000000000004">
      <c r="B293" s="37" t="s">
        <v>543</v>
      </c>
      <c r="C293" s="37" t="s">
        <v>544</v>
      </c>
      <c r="D293" s="37" t="s">
        <v>553</v>
      </c>
      <c r="E293" s="34" t="s">
        <v>554</v>
      </c>
      <c r="F293" s="37" t="s">
        <v>5</v>
      </c>
      <c r="G293" s="35">
        <v>69.370901496693349</v>
      </c>
      <c r="H293" s="36">
        <v>0.88059701492537312</v>
      </c>
      <c r="I293" s="36">
        <v>9.5522388059701493E-3</v>
      </c>
      <c r="J293" s="36">
        <v>0.17970149253731343</v>
      </c>
      <c r="K293" s="36">
        <v>7.76192133658197E-2</v>
      </c>
      <c r="L293" s="36">
        <v>0.74173337974242948</v>
      </c>
    </row>
    <row r="294" spans="2:12" x14ac:dyDescent="0.55000000000000004">
      <c r="B294" s="37" t="s">
        <v>543</v>
      </c>
      <c r="C294" s="37" t="s">
        <v>544</v>
      </c>
      <c r="D294" s="37" t="s">
        <v>555</v>
      </c>
      <c r="E294" s="34" t="s">
        <v>556</v>
      </c>
      <c r="F294" s="37" t="s">
        <v>5</v>
      </c>
      <c r="G294" s="35">
        <v>84.625375571521886</v>
      </c>
      <c r="H294" s="36">
        <v>0.99514955537590943</v>
      </c>
      <c r="I294" s="36">
        <v>0</v>
      </c>
      <c r="J294" s="36">
        <v>0.29291296146591217</v>
      </c>
      <c r="K294" s="36">
        <v>4.8987589810581322E-2</v>
      </c>
      <c r="L294" s="36">
        <v>0.83605486610058788</v>
      </c>
    </row>
    <row r="295" spans="2:12" x14ac:dyDescent="0.55000000000000004">
      <c r="B295" s="37" t="s">
        <v>543</v>
      </c>
      <c r="C295" s="37" t="s">
        <v>544</v>
      </c>
      <c r="D295" s="37" t="s">
        <v>557</v>
      </c>
      <c r="E295" s="34" t="s">
        <v>17552</v>
      </c>
      <c r="F295" s="37" t="s">
        <v>5</v>
      </c>
      <c r="G295" s="35">
        <v>86.620339855818756</v>
      </c>
      <c r="H295" s="36">
        <v>0.92220279720279719</v>
      </c>
      <c r="I295" s="36">
        <v>6.7744755244755241E-3</v>
      </c>
      <c r="J295" s="36">
        <v>0.62521853146853146</v>
      </c>
      <c r="K295" s="36">
        <v>8.0329557157569523E-2</v>
      </c>
      <c r="L295" s="36">
        <v>0.73069001029866121</v>
      </c>
    </row>
    <row r="296" spans="2:12" x14ac:dyDescent="0.55000000000000004">
      <c r="B296" s="37" t="s">
        <v>543</v>
      </c>
      <c r="C296" s="37" t="s">
        <v>544</v>
      </c>
      <c r="D296" s="37" t="s">
        <v>558</v>
      </c>
      <c r="E296" s="34" t="s">
        <v>559</v>
      </c>
      <c r="F296" s="37" t="s">
        <v>5</v>
      </c>
      <c r="G296" s="35">
        <v>53.576268861454039</v>
      </c>
      <c r="H296" s="36">
        <v>0.99720223820943243</v>
      </c>
      <c r="I296" s="36">
        <v>0</v>
      </c>
      <c r="J296" s="36">
        <v>6.1950439648281376E-2</v>
      </c>
      <c r="K296" s="36">
        <v>6.7672610882487425E-2</v>
      </c>
      <c r="L296" s="36">
        <v>0.80612711476909005</v>
      </c>
    </row>
    <row r="297" spans="2:12" x14ac:dyDescent="0.55000000000000004">
      <c r="B297" s="37" t="s">
        <v>543</v>
      </c>
      <c r="C297" s="37" t="s">
        <v>544</v>
      </c>
      <c r="D297" s="37" t="s">
        <v>560</v>
      </c>
      <c r="E297" s="34" t="s">
        <v>17553</v>
      </c>
      <c r="F297" s="37" t="s">
        <v>5</v>
      </c>
      <c r="G297" s="35">
        <v>51.719787467936968</v>
      </c>
      <c r="H297" s="36">
        <v>0.92874999999999996</v>
      </c>
      <c r="I297" s="36">
        <v>0</v>
      </c>
      <c r="J297" s="36">
        <v>5.3125000000000004E-3</v>
      </c>
      <c r="K297" s="36">
        <v>8.1348479296445578E-2</v>
      </c>
      <c r="L297" s="36">
        <v>0.77317698790765843</v>
      </c>
    </row>
    <row r="298" spans="2:12" x14ac:dyDescent="0.55000000000000004">
      <c r="B298" s="37" t="s">
        <v>543</v>
      </c>
      <c r="C298" s="37" t="s">
        <v>544</v>
      </c>
      <c r="D298" s="37" t="s">
        <v>561</v>
      </c>
      <c r="E298" s="34" t="s">
        <v>17554</v>
      </c>
      <c r="F298" s="37" t="s">
        <v>5</v>
      </c>
      <c r="G298" s="35">
        <v>91.103652031185902</v>
      </c>
      <c r="H298" s="36">
        <v>0.89830508474576276</v>
      </c>
      <c r="I298" s="36">
        <v>2.8849621348719799E-3</v>
      </c>
      <c r="J298" s="36">
        <v>0.50631085467003245</v>
      </c>
      <c r="K298" s="36">
        <v>9.8481739844070576E-2</v>
      </c>
      <c r="L298" s="36">
        <v>0.71809601969634795</v>
      </c>
    </row>
    <row r="299" spans="2:12" x14ac:dyDescent="0.55000000000000004">
      <c r="B299" s="37" t="s">
        <v>543</v>
      </c>
      <c r="C299" s="37" t="s">
        <v>544</v>
      </c>
      <c r="D299" s="37" t="s">
        <v>562</v>
      </c>
      <c r="E299" s="34" t="s">
        <v>563</v>
      </c>
      <c r="F299" s="37" t="s">
        <v>5</v>
      </c>
      <c r="G299" s="35">
        <v>57.12611597830621</v>
      </c>
      <c r="H299" s="36">
        <v>0.96427308100459852</v>
      </c>
      <c r="I299" s="36">
        <v>7.0746374248319773E-4</v>
      </c>
      <c r="J299" s="36">
        <v>0.36646621860629641</v>
      </c>
      <c r="K299" s="36">
        <v>2.2528160200250311E-2</v>
      </c>
      <c r="L299" s="36">
        <v>0.7655402586566542</v>
      </c>
    </row>
    <row r="300" spans="2:12" x14ac:dyDescent="0.55000000000000004">
      <c r="B300" s="37" t="s">
        <v>543</v>
      </c>
      <c r="C300" s="37" t="s">
        <v>544</v>
      </c>
      <c r="D300" s="37" t="s">
        <v>564</v>
      </c>
      <c r="E300" s="34" t="s">
        <v>17555</v>
      </c>
      <c r="F300" s="37" t="s">
        <v>5</v>
      </c>
      <c r="G300" s="35">
        <v>71.255960451977415</v>
      </c>
      <c r="H300" s="36">
        <v>0.9918621349928195</v>
      </c>
      <c r="I300" s="36">
        <v>2.1541407371948301E-3</v>
      </c>
      <c r="J300" s="36">
        <v>0.88152225945428431</v>
      </c>
      <c r="K300" s="36">
        <v>2.8531073446327684E-2</v>
      </c>
      <c r="L300" s="36">
        <v>0.79350282485875712</v>
      </c>
    </row>
    <row r="301" spans="2:12" x14ac:dyDescent="0.55000000000000004">
      <c r="B301" s="37" t="s">
        <v>543</v>
      </c>
      <c r="C301" s="37" t="s">
        <v>544</v>
      </c>
      <c r="D301" s="37" t="s">
        <v>565</v>
      </c>
      <c r="E301" s="34" t="s">
        <v>566</v>
      </c>
      <c r="F301" s="37" t="s">
        <v>5</v>
      </c>
      <c r="G301" s="35">
        <v>51.397871396895788</v>
      </c>
      <c r="H301" s="36">
        <v>0.98343536190133241</v>
      </c>
      <c r="I301" s="36">
        <v>3.2409074540871445E-3</v>
      </c>
      <c r="J301" s="36">
        <v>0.77565718401152328</v>
      </c>
      <c r="K301" s="36">
        <v>5.3658536585365853E-2</v>
      </c>
      <c r="L301" s="36">
        <v>0.71441241685144119</v>
      </c>
    </row>
    <row r="302" spans="2:12" x14ac:dyDescent="0.55000000000000004">
      <c r="B302" s="37" t="s">
        <v>567</v>
      </c>
      <c r="C302" s="37" t="s">
        <v>568</v>
      </c>
      <c r="D302" s="37" t="s">
        <v>569</v>
      </c>
      <c r="E302" s="34" t="s">
        <v>570</v>
      </c>
      <c r="F302" s="37" t="s">
        <v>270</v>
      </c>
      <c r="G302" s="35">
        <v>100.49244620114186</v>
      </c>
      <c r="H302" s="36">
        <v>0.9890622198314506</v>
      </c>
      <c r="I302" s="36">
        <v>0</v>
      </c>
      <c r="J302" s="36">
        <v>0.82033351264120491</v>
      </c>
      <c r="K302" s="36">
        <v>2.2837066315327184E-2</v>
      </c>
      <c r="L302" s="36">
        <v>0.81181379007465959</v>
      </c>
    </row>
    <row r="303" spans="2:12" x14ac:dyDescent="0.55000000000000004">
      <c r="B303" s="37" t="s">
        <v>567</v>
      </c>
      <c r="C303" s="37" t="s">
        <v>568</v>
      </c>
      <c r="D303" s="37" t="s">
        <v>571</v>
      </c>
      <c r="E303" s="34" t="s">
        <v>17123</v>
      </c>
      <c r="F303" s="37" t="s">
        <v>270</v>
      </c>
      <c r="G303" s="35">
        <v>103.45059944666461</v>
      </c>
      <c r="H303" s="36">
        <v>0.97005988023952094</v>
      </c>
      <c r="I303" s="36">
        <v>0</v>
      </c>
      <c r="J303" s="36">
        <v>0.78937776620671696</v>
      </c>
      <c r="K303" s="36">
        <v>3.2277897325545653E-2</v>
      </c>
      <c r="L303" s="36">
        <v>0.81555487242545344</v>
      </c>
    </row>
    <row r="304" spans="2:12" x14ac:dyDescent="0.55000000000000004">
      <c r="B304" s="37" t="s">
        <v>567</v>
      </c>
      <c r="C304" s="37" t="s">
        <v>568</v>
      </c>
      <c r="D304" s="37" t="s">
        <v>572</v>
      </c>
      <c r="E304" s="34" t="s">
        <v>573</v>
      </c>
      <c r="F304" s="37" t="s">
        <v>270</v>
      </c>
      <c r="G304" s="35">
        <v>102.14271488469605</v>
      </c>
      <c r="H304" s="36">
        <v>0.98373616444544842</v>
      </c>
      <c r="I304" s="36">
        <v>1.12943302462164E-3</v>
      </c>
      <c r="J304" s="36">
        <v>0.76914388976733683</v>
      </c>
      <c r="K304" s="36">
        <v>2.1750524109014676E-2</v>
      </c>
      <c r="L304" s="36">
        <v>0.81263102725366876</v>
      </c>
    </row>
    <row r="305" spans="2:12" x14ac:dyDescent="0.55000000000000004">
      <c r="B305" s="37" t="s">
        <v>567</v>
      </c>
      <c r="C305" s="37" t="s">
        <v>568</v>
      </c>
      <c r="D305" s="37" t="s">
        <v>574</v>
      </c>
      <c r="E305" s="34" t="s">
        <v>575</v>
      </c>
      <c r="F305" s="37" t="s">
        <v>270</v>
      </c>
      <c r="G305" s="35">
        <v>105.67856111645816</v>
      </c>
      <c r="H305" s="36">
        <v>0.95327468230694035</v>
      </c>
      <c r="I305" s="36">
        <v>0</v>
      </c>
      <c r="J305" s="36">
        <v>0.80664711632453567</v>
      </c>
      <c r="K305" s="36">
        <v>4.571703561116458E-2</v>
      </c>
      <c r="L305" s="36">
        <v>0.79788257940327234</v>
      </c>
    </row>
    <row r="306" spans="2:12" x14ac:dyDescent="0.55000000000000004">
      <c r="B306" s="37" t="s">
        <v>567</v>
      </c>
      <c r="C306" s="37" t="s">
        <v>568</v>
      </c>
      <c r="D306" s="37" t="s">
        <v>576</v>
      </c>
      <c r="E306" s="34" t="s">
        <v>17556</v>
      </c>
      <c r="F306" s="37" t="s">
        <v>270</v>
      </c>
      <c r="G306" s="35">
        <v>111.07693971343608</v>
      </c>
      <c r="H306" s="36">
        <v>0.99110604332953245</v>
      </c>
      <c r="I306" s="36">
        <v>0</v>
      </c>
      <c r="J306" s="36">
        <v>0.79840364880273662</v>
      </c>
      <c r="K306" s="36">
        <v>6.1097593944309275E-2</v>
      </c>
      <c r="L306" s="36">
        <v>0.89997296566639629</v>
      </c>
    </row>
    <row r="307" spans="2:12" x14ac:dyDescent="0.55000000000000004">
      <c r="B307" s="37" t="s">
        <v>567</v>
      </c>
      <c r="C307" s="37" t="s">
        <v>568</v>
      </c>
      <c r="D307" s="37" t="s">
        <v>577</v>
      </c>
      <c r="E307" s="34" t="s">
        <v>578</v>
      </c>
      <c r="F307" s="37" t="s">
        <v>270</v>
      </c>
      <c r="G307" s="35">
        <v>122.50172122848464</v>
      </c>
      <c r="H307" s="36">
        <v>0.99848668280871666</v>
      </c>
      <c r="I307" s="36">
        <v>0</v>
      </c>
      <c r="J307" s="36">
        <v>0.90677966101694918</v>
      </c>
      <c r="K307" s="36">
        <v>5.9736753290583866E-2</v>
      </c>
      <c r="L307" s="36">
        <v>0.82551468106648662</v>
      </c>
    </row>
    <row r="308" spans="2:12" x14ac:dyDescent="0.55000000000000004">
      <c r="B308" s="37" t="s">
        <v>567</v>
      </c>
      <c r="C308" s="37" t="s">
        <v>568</v>
      </c>
      <c r="D308" s="37" t="s">
        <v>579</v>
      </c>
      <c r="E308" s="34" t="s">
        <v>580</v>
      </c>
      <c r="F308" s="37" t="s">
        <v>270</v>
      </c>
      <c r="G308" s="35">
        <v>110.31785714285714</v>
      </c>
      <c r="H308" s="36">
        <v>0.99057750759878416</v>
      </c>
      <c r="I308" s="36">
        <v>0</v>
      </c>
      <c r="J308" s="36">
        <v>0.81519756838905777</v>
      </c>
      <c r="K308" s="36">
        <v>4.2582417582417584E-2</v>
      </c>
      <c r="L308" s="36">
        <v>0.85920329670329665</v>
      </c>
    </row>
    <row r="309" spans="2:12" x14ac:dyDescent="0.55000000000000004">
      <c r="B309" s="37" t="s">
        <v>567</v>
      </c>
      <c r="C309" s="37" t="s">
        <v>568</v>
      </c>
      <c r="D309" s="37" t="s">
        <v>581</v>
      </c>
      <c r="E309" s="34" t="s">
        <v>582</v>
      </c>
      <c r="F309" s="37" t="s">
        <v>270</v>
      </c>
      <c r="G309" s="35">
        <v>116.7878732030962</v>
      </c>
      <c r="H309" s="36">
        <v>0.99565082323703014</v>
      </c>
      <c r="I309" s="36">
        <v>0</v>
      </c>
      <c r="J309" s="36">
        <v>0.9027648337993166</v>
      </c>
      <c r="K309" s="36">
        <v>4.9391817176557315E-2</v>
      </c>
      <c r="L309" s="36">
        <v>0.84518982676004428</v>
      </c>
    </row>
    <row r="310" spans="2:12" x14ac:dyDescent="0.55000000000000004">
      <c r="B310" s="37" t="s">
        <v>567</v>
      </c>
      <c r="C310" s="37" t="s">
        <v>568</v>
      </c>
      <c r="D310" s="37" t="s">
        <v>583</v>
      </c>
      <c r="E310" s="34" t="s">
        <v>584</v>
      </c>
      <c r="F310" s="37" t="s">
        <v>270</v>
      </c>
      <c r="G310" s="35">
        <v>121.97151691524191</v>
      </c>
      <c r="H310" s="36">
        <v>0.99765336909151858</v>
      </c>
      <c r="I310" s="36">
        <v>0</v>
      </c>
      <c r="J310" s="36">
        <v>0.97720415688903783</v>
      </c>
      <c r="K310" s="36">
        <v>2.037104401600582E-2</v>
      </c>
      <c r="L310" s="36">
        <v>0.82029829028737722</v>
      </c>
    </row>
    <row r="311" spans="2:12" x14ac:dyDescent="0.55000000000000004">
      <c r="B311" s="37" t="s">
        <v>567</v>
      </c>
      <c r="C311" s="37" t="s">
        <v>568</v>
      </c>
      <c r="D311" s="37" t="s">
        <v>585</v>
      </c>
      <c r="E311" s="34" t="s">
        <v>586</v>
      </c>
      <c r="F311" s="37" t="s">
        <v>270</v>
      </c>
      <c r="G311" s="35">
        <v>111.57911655368467</v>
      </c>
      <c r="H311" s="36">
        <v>0.99342599549211119</v>
      </c>
      <c r="I311" s="36">
        <v>0</v>
      </c>
      <c r="J311" s="36">
        <v>0.8935011269722013</v>
      </c>
      <c r="K311" s="36">
        <v>1.858736059479554E-2</v>
      </c>
      <c r="L311" s="36">
        <v>0.79204023616881702</v>
      </c>
    </row>
    <row r="312" spans="2:12" x14ac:dyDescent="0.55000000000000004">
      <c r="B312" s="37" t="s">
        <v>567</v>
      </c>
      <c r="C312" s="37" t="s">
        <v>568</v>
      </c>
      <c r="D312" s="37" t="s">
        <v>587</v>
      </c>
      <c r="E312" s="34" t="s">
        <v>588</v>
      </c>
      <c r="F312" s="37" t="s">
        <v>270</v>
      </c>
      <c r="G312" s="35">
        <v>96.3501969208736</v>
      </c>
      <c r="H312" s="36">
        <v>0.98476992871030455</v>
      </c>
      <c r="I312" s="36">
        <v>0</v>
      </c>
      <c r="J312" s="36">
        <v>0.74335709656513282</v>
      </c>
      <c r="K312" s="36">
        <v>8.1274615109201573E-2</v>
      </c>
      <c r="L312" s="36">
        <v>0.79305406373075549</v>
      </c>
    </row>
    <row r="313" spans="2:12" x14ac:dyDescent="0.55000000000000004">
      <c r="B313" s="37" t="s">
        <v>567</v>
      </c>
      <c r="C313" s="37" t="s">
        <v>568</v>
      </c>
      <c r="D313" s="37" t="s">
        <v>589</v>
      </c>
      <c r="E313" s="34" t="s">
        <v>590</v>
      </c>
      <c r="F313" s="37" t="s">
        <v>270</v>
      </c>
      <c r="G313" s="35">
        <v>116.64566256830599</v>
      </c>
      <c r="H313" s="36">
        <v>0.97835237522549612</v>
      </c>
      <c r="I313" s="36">
        <v>0</v>
      </c>
      <c r="J313" s="36">
        <v>0.90559230306674687</v>
      </c>
      <c r="K313" s="36">
        <v>4.4057377049180328E-2</v>
      </c>
      <c r="L313" s="36">
        <v>0.84084699453551914</v>
      </c>
    </row>
    <row r="314" spans="2:12" x14ac:dyDescent="0.55000000000000004">
      <c r="B314" s="37" t="s">
        <v>567</v>
      </c>
      <c r="C314" s="37" t="s">
        <v>568</v>
      </c>
      <c r="D314" s="37" t="s">
        <v>591</v>
      </c>
      <c r="E314" s="34" t="s">
        <v>592</v>
      </c>
      <c r="F314" s="37" t="s">
        <v>270</v>
      </c>
      <c r="G314" s="35">
        <v>113.83485477178424</v>
      </c>
      <c r="H314" s="36">
        <v>0.99432497013142174</v>
      </c>
      <c r="I314" s="36">
        <v>0</v>
      </c>
      <c r="J314" s="36">
        <v>0.93906810035842292</v>
      </c>
      <c r="K314" s="36">
        <v>4.2876901798063624E-2</v>
      </c>
      <c r="L314" s="36">
        <v>0.87136929460580914</v>
      </c>
    </row>
    <row r="315" spans="2:12" x14ac:dyDescent="0.55000000000000004">
      <c r="B315" s="37" t="s">
        <v>593</v>
      </c>
      <c r="C315" s="37" t="s">
        <v>594</v>
      </c>
      <c r="D315" s="37" t="s">
        <v>595</v>
      </c>
      <c r="E315" s="34" t="s">
        <v>596</v>
      </c>
      <c r="F315" s="37" t="s">
        <v>375</v>
      </c>
      <c r="G315" s="35">
        <v>120.16150895140663</v>
      </c>
      <c r="H315" s="36">
        <v>0.99945696443117027</v>
      </c>
      <c r="I315" s="36">
        <v>0</v>
      </c>
      <c r="J315" s="36">
        <v>0.95764322563127879</v>
      </c>
      <c r="K315" s="36">
        <v>5.4667519181585675E-2</v>
      </c>
      <c r="L315" s="36">
        <v>0.88554987212276215</v>
      </c>
    </row>
    <row r="316" spans="2:12" x14ac:dyDescent="0.55000000000000004">
      <c r="B316" s="37" t="s">
        <v>593</v>
      </c>
      <c r="C316" s="37" t="s">
        <v>594</v>
      </c>
      <c r="D316" s="37" t="s">
        <v>597</v>
      </c>
      <c r="E316" s="34" t="s">
        <v>598</v>
      </c>
      <c r="F316" s="37" t="s">
        <v>375</v>
      </c>
      <c r="G316" s="35">
        <v>118.80659016393442</v>
      </c>
      <c r="H316" s="36">
        <v>0.9994162288382954</v>
      </c>
      <c r="I316" s="36">
        <v>0</v>
      </c>
      <c r="J316" s="36">
        <v>0.98161120840630478</v>
      </c>
      <c r="K316" s="36">
        <v>5.377049180327869E-2</v>
      </c>
      <c r="L316" s="36">
        <v>0.86655737704918034</v>
      </c>
    </row>
    <row r="317" spans="2:12" x14ac:dyDescent="0.55000000000000004">
      <c r="B317" s="37" t="s">
        <v>593</v>
      </c>
      <c r="C317" s="37" t="s">
        <v>594</v>
      </c>
      <c r="D317" s="37" t="s">
        <v>599</v>
      </c>
      <c r="E317" s="34" t="s">
        <v>600</v>
      </c>
      <c r="F317" s="37" t="s">
        <v>375</v>
      </c>
      <c r="G317" s="35">
        <v>114.67963128159381</v>
      </c>
      <c r="H317" s="36">
        <v>0.99569892473118282</v>
      </c>
      <c r="I317" s="36">
        <v>0</v>
      </c>
      <c r="J317" s="36">
        <v>0.93620071684587813</v>
      </c>
      <c r="K317" s="36">
        <v>5.7091882247992866E-2</v>
      </c>
      <c r="L317" s="36">
        <v>0.91228070175438591</v>
      </c>
    </row>
    <row r="318" spans="2:12" x14ac:dyDescent="0.55000000000000004">
      <c r="B318" s="37" t="s">
        <v>593</v>
      </c>
      <c r="C318" s="37" t="s">
        <v>594</v>
      </c>
      <c r="D318" s="37" t="s">
        <v>601</v>
      </c>
      <c r="E318" s="34" t="s">
        <v>602</v>
      </c>
      <c r="F318" s="37" t="s">
        <v>375</v>
      </c>
      <c r="G318" s="35">
        <v>103.98024213075061</v>
      </c>
      <c r="H318" s="36">
        <v>0.99667282809611835</v>
      </c>
      <c r="I318" s="36">
        <v>0</v>
      </c>
      <c r="J318" s="36">
        <v>0.42292051756007393</v>
      </c>
      <c r="K318" s="36">
        <v>1.9854721549636804E-2</v>
      </c>
      <c r="L318" s="36">
        <v>0.86295399515738502</v>
      </c>
    </row>
    <row r="319" spans="2:12" x14ac:dyDescent="0.55000000000000004">
      <c r="B319" s="37" t="s">
        <v>593</v>
      </c>
      <c r="C319" s="37" t="s">
        <v>594</v>
      </c>
      <c r="D319" s="37" t="s">
        <v>603</v>
      </c>
      <c r="E319" s="34" t="s">
        <v>604</v>
      </c>
      <c r="F319" s="37" t="s">
        <v>375</v>
      </c>
      <c r="G319" s="35">
        <v>98.04908045977011</v>
      </c>
      <c r="H319" s="36">
        <v>0.97931319817956142</v>
      </c>
      <c r="I319" s="36">
        <v>0</v>
      </c>
      <c r="J319" s="36">
        <v>5.5440628878775343E-2</v>
      </c>
      <c r="K319" s="36">
        <v>2.4137931034482758E-2</v>
      </c>
      <c r="L319" s="36">
        <v>0.82902298850574707</v>
      </c>
    </row>
    <row r="320" spans="2:12" x14ac:dyDescent="0.55000000000000004">
      <c r="B320" s="37" t="s">
        <v>593</v>
      </c>
      <c r="C320" s="37" t="s">
        <v>594</v>
      </c>
      <c r="D320" s="37" t="s">
        <v>605</v>
      </c>
      <c r="E320" s="34" t="s">
        <v>606</v>
      </c>
      <c r="F320" s="37" t="s">
        <v>375</v>
      </c>
      <c r="G320" s="35">
        <v>106.13628612032211</v>
      </c>
      <c r="H320" s="36">
        <v>0.99101562499999996</v>
      </c>
      <c r="I320" s="36">
        <v>0</v>
      </c>
      <c r="J320" s="36">
        <v>0.76914062500000002</v>
      </c>
      <c r="K320" s="36">
        <v>5.6371387967787775E-2</v>
      </c>
      <c r="L320" s="36">
        <v>0.90810042633822829</v>
      </c>
    </row>
    <row r="321" spans="2:12" x14ac:dyDescent="0.55000000000000004">
      <c r="B321" s="37" t="s">
        <v>593</v>
      </c>
      <c r="C321" s="37" t="s">
        <v>594</v>
      </c>
      <c r="D321" s="37" t="s">
        <v>607</v>
      </c>
      <c r="E321" s="34" t="s">
        <v>17124</v>
      </c>
      <c r="F321" s="37" t="s">
        <v>375</v>
      </c>
      <c r="G321" s="35">
        <v>96.186832326985595</v>
      </c>
      <c r="H321" s="36">
        <v>0.95762314308053165</v>
      </c>
      <c r="I321" s="36">
        <v>0</v>
      </c>
      <c r="J321" s="36">
        <v>0.13479280688037529</v>
      </c>
      <c r="K321" s="36">
        <v>2.810032512772875E-2</v>
      </c>
      <c r="L321" s="36">
        <v>0.82350209010682773</v>
      </c>
    </row>
    <row r="322" spans="2:12" x14ac:dyDescent="0.55000000000000004">
      <c r="B322" s="37" t="s">
        <v>593</v>
      </c>
      <c r="C322" s="37" t="s">
        <v>594</v>
      </c>
      <c r="D322" s="37" t="s">
        <v>608</v>
      </c>
      <c r="E322" s="34" t="s">
        <v>609</v>
      </c>
      <c r="F322" s="37" t="s">
        <v>375</v>
      </c>
      <c r="G322" s="35">
        <v>118.8160841938046</v>
      </c>
      <c r="H322" s="36">
        <v>0.99720843672456572</v>
      </c>
      <c r="I322" s="36">
        <v>0</v>
      </c>
      <c r="J322" s="36">
        <v>0.15322580645161291</v>
      </c>
      <c r="K322" s="36">
        <v>2.2637013502779985E-2</v>
      </c>
      <c r="L322" s="36">
        <v>0.89356632247815726</v>
      </c>
    </row>
    <row r="323" spans="2:12" x14ac:dyDescent="0.55000000000000004">
      <c r="B323" s="37" t="s">
        <v>593</v>
      </c>
      <c r="C323" s="37" t="s">
        <v>594</v>
      </c>
      <c r="D323" s="37" t="s">
        <v>610</v>
      </c>
      <c r="E323" s="34" t="s">
        <v>611</v>
      </c>
      <c r="F323" s="37" t="s">
        <v>375</v>
      </c>
      <c r="G323" s="35">
        <v>104.03871481678173</v>
      </c>
      <c r="H323" s="36">
        <v>0.95319587628865976</v>
      </c>
      <c r="I323" s="36">
        <v>2.0618556701030929E-4</v>
      </c>
      <c r="J323" s="36">
        <v>5.3814432989690721E-2</v>
      </c>
      <c r="K323" s="36">
        <v>6.240042485395645E-2</v>
      </c>
      <c r="L323" s="36">
        <v>0.85475305363781195</v>
      </c>
    </row>
    <row r="324" spans="2:12" x14ac:dyDescent="0.55000000000000004">
      <c r="B324" s="37" t="s">
        <v>593</v>
      </c>
      <c r="C324" s="37" t="s">
        <v>594</v>
      </c>
      <c r="D324" s="37" t="s">
        <v>612</v>
      </c>
      <c r="E324" s="34" t="s">
        <v>613</v>
      </c>
      <c r="F324" s="37" t="s">
        <v>375</v>
      </c>
      <c r="G324" s="35">
        <v>108.52119296316658</v>
      </c>
      <c r="H324" s="36">
        <v>0.97630922693266831</v>
      </c>
      <c r="I324" s="36">
        <v>0</v>
      </c>
      <c r="J324" s="36">
        <v>7.564422277639235E-2</v>
      </c>
      <c r="K324" s="36">
        <v>6.1847168774051678E-2</v>
      </c>
      <c r="L324" s="36">
        <v>0.8589884551951622</v>
      </c>
    </row>
    <row r="325" spans="2:12" x14ac:dyDescent="0.55000000000000004">
      <c r="B325" s="37" t="s">
        <v>593</v>
      </c>
      <c r="C325" s="37" t="s">
        <v>594</v>
      </c>
      <c r="D325" s="37" t="s">
        <v>614</v>
      </c>
      <c r="E325" s="34" t="s">
        <v>615</v>
      </c>
      <c r="F325" s="37" t="s">
        <v>375</v>
      </c>
      <c r="G325" s="35">
        <v>108.64692460317461</v>
      </c>
      <c r="H325" s="36">
        <v>0.99547325102880657</v>
      </c>
      <c r="I325" s="36">
        <v>0</v>
      </c>
      <c r="J325" s="36">
        <v>7.5308641975308649E-2</v>
      </c>
      <c r="K325" s="36">
        <v>3.3234126984126984E-2</v>
      </c>
      <c r="L325" s="36">
        <v>0.8348214285714286</v>
      </c>
    </row>
    <row r="326" spans="2:12" x14ac:dyDescent="0.55000000000000004">
      <c r="B326" s="37" t="s">
        <v>593</v>
      </c>
      <c r="C326" s="37" t="s">
        <v>594</v>
      </c>
      <c r="D326" s="37" t="s">
        <v>616</v>
      </c>
      <c r="E326" s="34" t="s">
        <v>617</v>
      </c>
      <c r="F326" s="37" t="s">
        <v>375</v>
      </c>
      <c r="G326" s="35">
        <v>112.14422992540588</v>
      </c>
      <c r="H326" s="36">
        <v>0.99060693641618502</v>
      </c>
      <c r="I326" s="36">
        <v>0</v>
      </c>
      <c r="J326" s="36">
        <v>0.18822254335260116</v>
      </c>
      <c r="K326" s="36">
        <v>3.9491004826678368E-2</v>
      </c>
      <c r="L326" s="36">
        <v>0.87450636243966651</v>
      </c>
    </row>
    <row r="327" spans="2:12" x14ac:dyDescent="0.55000000000000004">
      <c r="B327" s="37" t="s">
        <v>593</v>
      </c>
      <c r="C327" s="37" t="s">
        <v>594</v>
      </c>
      <c r="D327" s="37" t="s">
        <v>618</v>
      </c>
      <c r="E327" s="34" t="s">
        <v>619</v>
      </c>
      <c r="F327" s="37" t="s">
        <v>375</v>
      </c>
      <c r="G327" s="35">
        <v>113.25685154975534</v>
      </c>
      <c r="H327" s="36">
        <v>0.97926162260711025</v>
      </c>
      <c r="I327" s="36">
        <v>0</v>
      </c>
      <c r="J327" s="36">
        <v>0.17661804922515953</v>
      </c>
      <c r="K327" s="36">
        <v>4.3501903208265365E-2</v>
      </c>
      <c r="L327" s="36">
        <v>0.8317020119630234</v>
      </c>
    </row>
    <row r="328" spans="2:12" x14ac:dyDescent="0.55000000000000004">
      <c r="B328" s="37" t="s">
        <v>620</v>
      </c>
      <c r="C328" s="37" t="s">
        <v>621</v>
      </c>
      <c r="D328" s="37" t="s">
        <v>622</v>
      </c>
      <c r="E328" s="34" t="s">
        <v>623</v>
      </c>
      <c r="F328" s="37" t="s">
        <v>270</v>
      </c>
      <c r="G328" s="35">
        <v>149.98134897360706</v>
      </c>
      <c r="H328" s="36">
        <v>0.98370086289549374</v>
      </c>
      <c r="I328" s="36">
        <v>0</v>
      </c>
      <c r="J328" s="36">
        <v>0.90843720038350906</v>
      </c>
      <c r="K328" s="36">
        <v>0.13343108504398826</v>
      </c>
      <c r="L328" s="36">
        <v>0.82052785923753668</v>
      </c>
    </row>
    <row r="329" spans="2:12" x14ac:dyDescent="0.55000000000000004">
      <c r="B329" s="37" t="s">
        <v>620</v>
      </c>
      <c r="C329" s="37" t="s">
        <v>621</v>
      </c>
      <c r="D329" s="37" t="s">
        <v>624</v>
      </c>
      <c r="E329" s="34" t="s">
        <v>625</v>
      </c>
      <c r="F329" s="37" t="s">
        <v>270</v>
      </c>
      <c r="G329" s="35">
        <v>151.86120343839545</v>
      </c>
      <c r="H329" s="36">
        <v>0.84155104063429143</v>
      </c>
      <c r="I329" s="36">
        <v>0</v>
      </c>
      <c r="J329" s="36">
        <v>0.69809217046580774</v>
      </c>
      <c r="K329" s="36">
        <v>4.2979942693409739E-2</v>
      </c>
      <c r="L329" s="36">
        <v>0.64030563514804206</v>
      </c>
    </row>
    <row r="330" spans="2:12" x14ac:dyDescent="0.55000000000000004">
      <c r="B330" s="37" t="s">
        <v>620</v>
      </c>
      <c r="C330" s="37" t="s">
        <v>621</v>
      </c>
      <c r="D330" s="37" t="s">
        <v>626</v>
      </c>
      <c r="E330" s="34" t="s">
        <v>627</v>
      </c>
      <c r="F330" s="37" t="s">
        <v>270</v>
      </c>
      <c r="G330" s="35">
        <v>145.65895489057615</v>
      </c>
      <c r="H330" s="36">
        <v>0.9001432822660641</v>
      </c>
      <c r="I330" s="36">
        <v>0</v>
      </c>
      <c r="J330" s="36">
        <v>0.70726330871817478</v>
      </c>
      <c r="K330" s="36">
        <v>0.10272443054935239</v>
      </c>
      <c r="L330" s="36">
        <v>0.79127586720262022</v>
      </c>
    </row>
    <row r="331" spans="2:12" x14ac:dyDescent="0.55000000000000004">
      <c r="B331" s="37" t="s">
        <v>620</v>
      </c>
      <c r="C331" s="37" t="s">
        <v>621</v>
      </c>
      <c r="D331" s="37" t="s">
        <v>628</v>
      </c>
      <c r="E331" s="34" t="s">
        <v>629</v>
      </c>
      <c r="F331" s="37" t="s">
        <v>270</v>
      </c>
      <c r="G331" s="35">
        <v>106.52214887320736</v>
      </c>
      <c r="H331" s="36">
        <v>0.98257221236081971</v>
      </c>
      <c r="I331" s="36">
        <v>0</v>
      </c>
      <c r="J331" s="36">
        <v>0.80361465225108919</v>
      </c>
      <c r="K331" s="36">
        <v>6.2144320509902116E-2</v>
      </c>
      <c r="L331" s="36">
        <v>0.80878670612337811</v>
      </c>
    </row>
    <row r="332" spans="2:12" x14ac:dyDescent="0.55000000000000004">
      <c r="B332" s="37" t="s">
        <v>620</v>
      </c>
      <c r="C332" s="37" t="s">
        <v>621</v>
      </c>
      <c r="D332" s="37" t="s">
        <v>630</v>
      </c>
      <c r="E332" s="34" t="s">
        <v>631</v>
      </c>
      <c r="F332" s="37" t="s">
        <v>270</v>
      </c>
      <c r="G332" s="35">
        <v>105.01475409836067</v>
      </c>
      <c r="H332" s="36">
        <v>0.945590651816688</v>
      </c>
      <c r="I332" s="36">
        <v>0</v>
      </c>
      <c r="J332" s="36">
        <v>0.77286835859046921</v>
      </c>
      <c r="K332" s="36">
        <v>4.0042999193765118E-2</v>
      </c>
      <c r="L332" s="36">
        <v>0.72991131416285948</v>
      </c>
    </row>
    <row r="333" spans="2:12" x14ac:dyDescent="0.55000000000000004">
      <c r="B333" s="37" t="s">
        <v>620</v>
      </c>
      <c r="C333" s="37" t="s">
        <v>621</v>
      </c>
      <c r="D333" s="37" t="s">
        <v>632</v>
      </c>
      <c r="E333" s="34" t="s">
        <v>633</v>
      </c>
      <c r="F333" s="37" t="s">
        <v>270</v>
      </c>
      <c r="G333" s="35">
        <v>135.88152974504249</v>
      </c>
      <c r="H333" s="36">
        <v>0.94421487603305787</v>
      </c>
      <c r="I333" s="36">
        <v>0</v>
      </c>
      <c r="J333" s="36">
        <v>0.88946280991735538</v>
      </c>
      <c r="K333" s="36">
        <v>0.19235127478753541</v>
      </c>
      <c r="L333" s="36">
        <v>0.7345609065155807</v>
      </c>
    </row>
    <row r="334" spans="2:12" x14ac:dyDescent="0.55000000000000004">
      <c r="B334" s="37" t="s">
        <v>620</v>
      </c>
      <c r="C334" s="37" t="s">
        <v>621</v>
      </c>
      <c r="D334" s="37" t="s">
        <v>634</v>
      </c>
      <c r="E334" s="34" t="s">
        <v>635</v>
      </c>
      <c r="F334" s="37" t="s">
        <v>270</v>
      </c>
      <c r="G334" s="35">
        <v>156.49008505467799</v>
      </c>
      <c r="H334" s="36">
        <v>0.90619935170178278</v>
      </c>
      <c r="I334" s="36">
        <v>0</v>
      </c>
      <c r="J334" s="36">
        <v>0.79173419773095621</v>
      </c>
      <c r="K334" s="36">
        <v>0.20704738760631836</v>
      </c>
      <c r="L334" s="36">
        <v>0.73268529769137303</v>
      </c>
    </row>
    <row r="335" spans="2:12" x14ac:dyDescent="0.55000000000000004">
      <c r="B335" s="37" t="s">
        <v>620</v>
      </c>
      <c r="C335" s="37" t="s">
        <v>621</v>
      </c>
      <c r="D335" s="37" t="s">
        <v>636</v>
      </c>
      <c r="E335" s="34" t="s">
        <v>637</v>
      </c>
      <c r="F335" s="37" t="s">
        <v>270</v>
      </c>
      <c r="G335" s="35">
        <v>135.13824122630092</v>
      </c>
      <c r="H335" s="36">
        <v>0.79064302499465922</v>
      </c>
      <c r="I335" s="36">
        <v>0</v>
      </c>
      <c r="J335" s="36">
        <v>0.6887417218543046</v>
      </c>
      <c r="K335" s="36">
        <v>2.7430415490116981E-2</v>
      </c>
      <c r="L335" s="36">
        <v>0.78176684146833397</v>
      </c>
    </row>
    <row r="336" spans="2:12" x14ac:dyDescent="0.55000000000000004">
      <c r="B336" s="37" t="s">
        <v>620</v>
      </c>
      <c r="C336" s="37" t="s">
        <v>621</v>
      </c>
      <c r="D336" s="37" t="s">
        <v>638</v>
      </c>
      <c r="E336" s="34" t="s">
        <v>639</v>
      </c>
      <c r="F336" s="37" t="s">
        <v>270</v>
      </c>
      <c r="G336" s="35">
        <v>72.034286592865925</v>
      </c>
      <c r="H336" s="36">
        <v>0.85742229950010862</v>
      </c>
      <c r="I336" s="36">
        <v>0</v>
      </c>
      <c r="J336" s="36">
        <v>0.74614214301238857</v>
      </c>
      <c r="K336" s="36">
        <v>3.0750307503075031E-2</v>
      </c>
      <c r="L336" s="36">
        <v>0.59993849938499388</v>
      </c>
    </row>
    <row r="337" spans="2:12" x14ac:dyDescent="0.55000000000000004">
      <c r="B337" s="37" t="s">
        <v>620</v>
      </c>
      <c r="C337" s="37" t="s">
        <v>621</v>
      </c>
      <c r="D337" s="37" t="s">
        <v>640</v>
      </c>
      <c r="E337" s="34" t="s">
        <v>641</v>
      </c>
      <c r="F337" s="37" t="s">
        <v>270</v>
      </c>
      <c r="G337" s="35">
        <v>79.19609779031498</v>
      </c>
      <c r="H337" s="36">
        <v>0.90173237753882918</v>
      </c>
      <c r="I337" s="36">
        <v>0</v>
      </c>
      <c r="J337" s="36">
        <v>0.80286738351254483</v>
      </c>
      <c r="K337" s="36">
        <v>4.8895157498824636E-2</v>
      </c>
      <c r="L337" s="36">
        <v>0.71180065820404326</v>
      </c>
    </row>
    <row r="338" spans="2:12" x14ac:dyDescent="0.55000000000000004">
      <c r="B338" s="37" t="s">
        <v>620</v>
      </c>
      <c r="C338" s="37" t="s">
        <v>621</v>
      </c>
      <c r="D338" s="37" t="s">
        <v>642</v>
      </c>
      <c r="E338" s="34" t="s">
        <v>643</v>
      </c>
      <c r="F338" s="37" t="s">
        <v>270</v>
      </c>
      <c r="G338" s="35">
        <v>121.93734971947636</v>
      </c>
      <c r="H338" s="36">
        <v>0.94796878126876127</v>
      </c>
      <c r="I338" s="36">
        <v>0</v>
      </c>
      <c r="J338" s="36">
        <v>0.82029217530518306</v>
      </c>
      <c r="K338" s="36">
        <v>5.9577878706919586E-2</v>
      </c>
      <c r="L338" s="36">
        <v>0.79535132246860807</v>
      </c>
    </row>
    <row r="339" spans="2:12" x14ac:dyDescent="0.55000000000000004">
      <c r="B339" s="37" t="s">
        <v>620</v>
      </c>
      <c r="C339" s="37" t="s">
        <v>621</v>
      </c>
      <c r="D339" s="37" t="s">
        <v>644</v>
      </c>
      <c r="E339" s="34" t="s">
        <v>645</v>
      </c>
      <c r="F339" s="37" t="s">
        <v>270</v>
      </c>
      <c r="G339" s="35">
        <v>73.552487067250297</v>
      </c>
      <c r="H339" s="36">
        <v>0.93113456464379951</v>
      </c>
      <c r="I339" s="36">
        <v>0</v>
      </c>
      <c r="J339" s="36">
        <v>0.85646437994722957</v>
      </c>
      <c r="K339" s="36">
        <v>5.2128929566255471E-2</v>
      </c>
      <c r="L339" s="36">
        <v>0.56864305610823718</v>
      </c>
    </row>
    <row r="340" spans="2:12" x14ac:dyDescent="0.55000000000000004">
      <c r="B340" s="37" t="s">
        <v>620</v>
      </c>
      <c r="C340" s="37" t="s">
        <v>621</v>
      </c>
      <c r="D340" s="37" t="s">
        <v>646</v>
      </c>
      <c r="E340" s="34" t="s">
        <v>19332</v>
      </c>
      <c r="F340" s="37" t="s">
        <v>270</v>
      </c>
      <c r="G340" s="35">
        <v>94.021806489330601</v>
      </c>
      <c r="H340" s="36">
        <v>0.96949295181990325</v>
      </c>
      <c r="I340" s="36">
        <v>0</v>
      </c>
      <c r="J340" s="36">
        <v>0.58257942352198611</v>
      </c>
      <c r="K340" s="36">
        <v>2.8354282373574978E-2</v>
      </c>
      <c r="L340" s="36">
        <v>0.79538146740719085</v>
      </c>
    </row>
    <row r="341" spans="2:12" x14ac:dyDescent="0.55000000000000004">
      <c r="B341" s="37" t="s">
        <v>620</v>
      </c>
      <c r="C341" s="37" t="s">
        <v>621</v>
      </c>
      <c r="D341" s="37" t="s">
        <v>647</v>
      </c>
      <c r="E341" s="34" t="s">
        <v>648</v>
      </c>
      <c r="F341" s="37" t="s">
        <v>270</v>
      </c>
      <c r="G341" s="35">
        <v>74.742386831275709</v>
      </c>
      <c r="H341" s="36">
        <v>0.89557321225879682</v>
      </c>
      <c r="I341" s="36">
        <v>0</v>
      </c>
      <c r="J341" s="36">
        <v>0.82548240635641312</v>
      </c>
      <c r="K341" s="36">
        <v>8.3219021490626433E-2</v>
      </c>
      <c r="L341" s="36">
        <v>0.65889346136259719</v>
      </c>
    </row>
    <row r="342" spans="2:12" x14ac:dyDescent="0.55000000000000004">
      <c r="B342" s="37" t="s">
        <v>620</v>
      </c>
      <c r="C342" s="37" t="s">
        <v>621</v>
      </c>
      <c r="D342" s="37" t="s">
        <v>649</v>
      </c>
      <c r="E342" s="34" t="s">
        <v>650</v>
      </c>
      <c r="F342" s="37" t="s">
        <v>270</v>
      </c>
      <c r="G342" s="35">
        <v>86.007350096711804</v>
      </c>
      <c r="H342" s="36">
        <v>0.99468583932478905</v>
      </c>
      <c r="I342" s="36">
        <v>0</v>
      </c>
      <c r="J342" s="36">
        <v>0.81369177868083775</v>
      </c>
      <c r="K342" s="36">
        <v>2.7079303675048357E-2</v>
      </c>
      <c r="L342" s="36">
        <v>0.74564796905222441</v>
      </c>
    </row>
    <row r="343" spans="2:12" x14ac:dyDescent="0.55000000000000004">
      <c r="B343" s="37" t="s">
        <v>620</v>
      </c>
      <c r="C343" s="37" t="s">
        <v>621</v>
      </c>
      <c r="D343" s="37" t="s">
        <v>651</v>
      </c>
      <c r="E343" s="34" t="s">
        <v>17557</v>
      </c>
      <c r="F343" s="37" t="s">
        <v>270</v>
      </c>
      <c r="G343" s="35">
        <v>68.836946173562808</v>
      </c>
      <c r="H343" s="36">
        <v>0.94021315310631659</v>
      </c>
      <c r="I343" s="36">
        <v>0</v>
      </c>
      <c r="J343" s="36">
        <v>0.57317390174161686</v>
      </c>
      <c r="K343" s="36">
        <v>4.357378249725375E-2</v>
      </c>
      <c r="L343" s="36">
        <v>0.69791285243500545</v>
      </c>
    </row>
    <row r="344" spans="2:12" x14ac:dyDescent="0.55000000000000004">
      <c r="B344" s="37" t="s">
        <v>620</v>
      </c>
      <c r="C344" s="37" t="s">
        <v>621</v>
      </c>
      <c r="D344" s="37" t="s">
        <v>652</v>
      </c>
      <c r="E344" s="34" t="s">
        <v>653</v>
      </c>
      <c r="F344" s="37" t="s">
        <v>270</v>
      </c>
      <c r="G344" s="35">
        <v>135.93986467437273</v>
      </c>
      <c r="H344" s="36">
        <v>0.93163651661758518</v>
      </c>
      <c r="I344" s="36">
        <v>0</v>
      </c>
      <c r="J344" s="36">
        <v>0.77429533024821207</v>
      </c>
      <c r="K344" s="36">
        <v>3.4395263603044825E-2</v>
      </c>
      <c r="L344" s="36">
        <v>0.80941640823230898</v>
      </c>
    </row>
    <row r="345" spans="2:12" x14ac:dyDescent="0.55000000000000004">
      <c r="B345" s="37" t="s">
        <v>654</v>
      </c>
      <c r="C345" s="37" t="s">
        <v>655</v>
      </c>
      <c r="D345" s="37" t="s">
        <v>656</v>
      </c>
      <c r="E345" s="34" t="s">
        <v>657</v>
      </c>
      <c r="F345" s="37" t="s">
        <v>658</v>
      </c>
      <c r="G345" s="35">
        <v>52.137372448979576</v>
      </c>
      <c r="H345" s="36">
        <v>0.88243666382009678</v>
      </c>
      <c r="I345" s="36">
        <v>1.9356675206376316E-2</v>
      </c>
      <c r="J345" s="36">
        <v>9.2228864218616563E-2</v>
      </c>
      <c r="K345" s="36">
        <v>9.0880102040816327E-2</v>
      </c>
      <c r="L345" s="36">
        <v>0.74808673469387754</v>
      </c>
    </row>
    <row r="346" spans="2:12" x14ac:dyDescent="0.55000000000000004">
      <c r="B346" s="37" t="s">
        <v>654</v>
      </c>
      <c r="C346" s="37" t="s">
        <v>655</v>
      </c>
      <c r="D346" s="37" t="s">
        <v>659</v>
      </c>
      <c r="E346" s="34" t="s">
        <v>660</v>
      </c>
      <c r="F346" s="37" t="s">
        <v>658</v>
      </c>
      <c r="G346" s="35">
        <v>44.877831872768574</v>
      </c>
      <c r="H346" s="36">
        <v>0.96439317953861581</v>
      </c>
      <c r="I346" s="36">
        <v>2.2567703109327986E-3</v>
      </c>
      <c r="J346" s="36">
        <v>1.60481444332999E-2</v>
      </c>
      <c r="K346" s="36">
        <v>3.1158714703018502E-2</v>
      </c>
      <c r="L346" s="36">
        <v>0.71243102888672505</v>
      </c>
    </row>
    <row r="347" spans="2:12" x14ac:dyDescent="0.55000000000000004">
      <c r="B347" s="37" t="s">
        <v>654</v>
      </c>
      <c r="C347" s="37" t="s">
        <v>655</v>
      </c>
      <c r="D347" s="37" t="s">
        <v>661</v>
      </c>
      <c r="E347" s="34" t="s">
        <v>17558</v>
      </c>
      <c r="F347" s="37" t="s">
        <v>658</v>
      </c>
      <c r="G347" s="35">
        <v>46.543134762077734</v>
      </c>
      <c r="H347" s="36">
        <v>0.90332975295381313</v>
      </c>
      <c r="I347" s="36">
        <v>4.4499002608562226E-3</v>
      </c>
      <c r="J347" s="36">
        <v>6.2758938161730851E-2</v>
      </c>
      <c r="K347" s="36">
        <v>5.4122775154377044E-2</v>
      </c>
      <c r="L347" s="36">
        <v>0.67453686887032327</v>
      </c>
    </row>
    <row r="348" spans="2:12" x14ac:dyDescent="0.55000000000000004">
      <c r="B348" s="37" t="s">
        <v>654</v>
      </c>
      <c r="C348" s="37" t="s">
        <v>655</v>
      </c>
      <c r="D348" s="37" t="s">
        <v>662</v>
      </c>
      <c r="E348" s="34" t="s">
        <v>663</v>
      </c>
      <c r="F348" s="37" t="s">
        <v>658</v>
      </c>
      <c r="G348" s="35">
        <v>58.880608828006096</v>
      </c>
      <c r="H348" s="36">
        <v>0.84635083226632524</v>
      </c>
      <c r="I348" s="36">
        <v>5.8130601792573622E-2</v>
      </c>
      <c r="J348" s="36">
        <v>0.21382842509603073</v>
      </c>
      <c r="K348" s="36">
        <v>0.13242009132420091</v>
      </c>
      <c r="L348" s="36">
        <v>0.71171993911719944</v>
      </c>
    </row>
    <row r="349" spans="2:12" x14ac:dyDescent="0.55000000000000004">
      <c r="B349" s="37" t="s">
        <v>654</v>
      </c>
      <c r="C349" s="37" t="s">
        <v>655</v>
      </c>
      <c r="D349" s="37" t="s">
        <v>664</v>
      </c>
      <c r="E349" s="34" t="s">
        <v>665</v>
      </c>
      <c r="F349" s="37" t="s">
        <v>658</v>
      </c>
      <c r="G349" s="35">
        <v>43.172253593429161</v>
      </c>
      <c r="H349" s="36">
        <v>0.95689312673818039</v>
      </c>
      <c r="I349" s="36">
        <v>3.5756853396901071E-3</v>
      </c>
      <c r="J349" s="36">
        <v>6.7540723083035362E-3</v>
      </c>
      <c r="K349" s="36">
        <v>7.1611909650924024E-2</v>
      </c>
      <c r="L349" s="36">
        <v>0.71098562628336759</v>
      </c>
    </row>
    <row r="350" spans="2:12" x14ac:dyDescent="0.55000000000000004">
      <c r="B350" s="37" t="s">
        <v>654</v>
      </c>
      <c r="C350" s="37" t="s">
        <v>655</v>
      </c>
      <c r="D350" s="37" t="s">
        <v>666</v>
      </c>
      <c r="E350" s="34" t="s">
        <v>17125</v>
      </c>
      <c r="F350" s="37" t="s">
        <v>658</v>
      </c>
      <c r="G350" s="35">
        <v>46.420504840940531</v>
      </c>
      <c r="H350" s="36">
        <v>0.82834777746715127</v>
      </c>
      <c r="I350" s="36">
        <v>1.6773832820799552E-2</v>
      </c>
      <c r="J350" s="36">
        <v>0.1406206318143696</v>
      </c>
      <c r="K350" s="36">
        <v>0.12344398340248963</v>
      </c>
      <c r="L350" s="36">
        <v>0.64834024896265563</v>
      </c>
    </row>
    <row r="351" spans="2:12" x14ac:dyDescent="0.55000000000000004">
      <c r="B351" s="37" t="s">
        <v>654</v>
      </c>
      <c r="C351" s="37" t="s">
        <v>655</v>
      </c>
      <c r="D351" s="37" t="s">
        <v>667</v>
      </c>
      <c r="E351" s="34" t="s">
        <v>668</v>
      </c>
      <c r="F351" s="37" t="s">
        <v>658</v>
      </c>
      <c r="G351" s="35">
        <v>48.084508886810106</v>
      </c>
      <c r="H351" s="36">
        <v>0.81199376947040502</v>
      </c>
      <c r="I351" s="36">
        <v>3.9408099688473523E-2</v>
      </c>
      <c r="J351" s="36">
        <v>0.10763239875389408</v>
      </c>
      <c r="K351" s="36">
        <v>0.13414405986903649</v>
      </c>
      <c r="L351" s="36">
        <v>0.66211412535079517</v>
      </c>
    </row>
    <row r="352" spans="2:12" x14ac:dyDescent="0.55000000000000004">
      <c r="B352" s="37" t="s">
        <v>654</v>
      </c>
      <c r="C352" s="37" t="s">
        <v>655</v>
      </c>
      <c r="D352" s="37" t="s">
        <v>669</v>
      </c>
      <c r="E352" s="34" t="s">
        <v>17560</v>
      </c>
      <c r="F352" s="37" t="s">
        <v>658</v>
      </c>
      <c r="G352" s="35">
        <v>49.66642988084326</v>
      </c>
      <c r="H352" s="36">
        <v>0.97754092120289304</v>
      </c>
      <c r="I352" s="36">
        <v>1.5226494099733537E-3</v>
      </c>
      <c r="J352" s="36">
        <v>5.0247430529120667E-2</v>
      </c>
      <c r="K352" s="36">
        <v>4.6516956920256647E-2</v>
      </c>
      <c r="L352" s="36">
        <v>0.76947754353803854</v>
      </c>
    </row>
    <row r="353" spans="2:12" x14ac:dyDescent="0.55000000000000004">
      <c r="B353" s="37" t="s">
        <v>654</v>
      </c>
      <c r="C353" s="37" t="s">
        <v>655</v>
      </c>
      <c r="D353" s="37" t="s">
        <v>670</v>
      </c>
      <c r="E353" s="34" t="s">
        <v>17559</v>
      </c>
      <c r="F353" s="37" t="s">
        <v>658</v>
      </c>
      <c r="G353" s="35">
        <v>79.222206425931191</v>
      </c>
      <c r="H353" s="36">
        <v>0.82733812949640284</v>
      </c>
      <c r="I353" s="36">
        <v>2.0422371779995358E-2</v>
      </c>
      <c r="J353" s="36">
        <v>0.37340450220468785</v>
      </c>
      <c r="K353" s="36">
        <v>0.10946829684390105</v>
      </c>
      <c r="L353" s="36">
        <v>0.73528575490474835</v>
      </c>
    </row>
    <row r="354" spans="2:12" x14ac:dyDescent="0.55000000000000004">
      <c r="B354" s="37" t="s">
        <v>671</v>
      </c>
      <c r="C354" s="37" t="s">
        <v>672</v>
      </c>
      <c r="D354" s="37" t="s">
        <v>673</v>
      </c>
      <c r="E354" s="34" t="s">
        <v>674</v>
      </c>
      <c r="F354" s="37" t="s">
        <v>270</v>
      </c>
      <c r="G354" s="35">
        <v>117.12326397593384</v>
      </c>
      <c r="H354" s="36">
        <v>0.95285820341499627</v>
      </c>
      <c r="I354" s="36">
        <v>0</v>
      </c>
      <c r="J354" s="36">
        <v>0.46083890126206384</v>
      </c>
      <c r="K354" s="36">
        <v>6.9440962647280016E-2</v>
      </c>
      <c r="L354" s="36">
        <v>0.88894459764351963</v>
      </c>
    </row>
    <row r="355" spans="2:12" x14ac:dyDescent="0.55000000000000004">
      <c r="B355" s="37" t="s">
        <v>671</v>
      </c>
      <c r="C355" s="37" t="s">
        <v>672</v>
      </c>
      <c r="D355" s="37" t="s">
        <v>675</v>
      </c>
      <c r="E355" s="34" t="s">
        <v>676</v>
      </c>
      <c r="F355" s="37" t="s">
        <v>270</v>
      </c>
      <c r="G355" s="35">
        <v>70.851441515650748</v>
      </c>
      <c r="H355" s="36">
        <v>0.94450704225352111</v>
      </c>
      <c r="I355" s="36">
        <v>0</v>
      </c>
      <c r="J355" s="36">
        <v>0.68507042253521122</v>
      </c>
      <c r="K355" s="36">
        <v>0.1441515650741351</v>
      </c>
      <c r="L355" s="36">
        <v>0.80601317957166396</v>
      </c>
    </row>
    <row r="356" spans="2:12" x14ac:dyDescent="0.55000000000000004">
      <c r="B356" s="37" t="s">
        <v>671</v>
      </c>
      <c r="C356" s="37" t="s">
        <v>672</v>
      </c>
      <c r="D356" s="37" t="s">
        <v>677</v>
      </c>
      <c r="E356" s="34" t="s">
        <v>678</v>
      </c>
      <c r="F356" s="37" t="s">
        <v>270</v>
      </c>
      <c r="G356" s="35">
        <v>77.673773470623857</v>
      </c>
      <c r="H356" s="36">
        <v>0.98536808413351629</v>
      </c>
      <c r="I356" s="36">
        <v>0</v>
      </c>
      <c r="J356" s="36">
        <v>0.35345221764974849</v>
      </c>
      <c r="K356" s="36">
        <v>2.9678982434887948E-2</v>
      </c>
      <c r="L356" s="36">
        <v>0.85796486977589337</v>
      </c>
    </row>
    <row r="357" spans="2:12" x14ac:dyDescent="0.55000000000000004">
      <c r="B357" s="37" t="s">
        <v>671</v>
      </c>
      <c r="C357" s="37" t="s">
        <v>672</v>
      </c>
      <c r="D357" s="37" t="s">
        <v>679</v>
      </c>
      <c r="E357" s="34" t="s">
        <v>680</v>
      </c>
      <c r="F357" s="37" t="s">
        <v>270</v>
      </c>
      <c r="G357" s="35">
        <v>106.54331830049847</v>
      </c>
      <c r="H357" s="36">
        <v>0.99627130681818177</v>
      </c>
      <c r="I357" s="36">
        <v>0</v>
      </c>
      <c r="J357" s="36">
        <v>0.69549005681818177</v>
      </c>
      <c r="K357" s="36">
        <v>4.8421552338001425E-2</v>
      </c>
      <c r="L357" s="36">
        <v>0.88108236411108476</v>
      </c>
    </row>
    <row r="358" spans="2:12" x14ac:dyDescent="0.55000000000000004">
      <c r="B358" s="37" t="s">
        <v>671</v>
      </c>
      <c r="C358" s="37" t="s">
        <v>672</v>
      </c>
      <c r="D358" s="37" t="s">
        <v>681</v>
      </c>
      <c r="E358" s="34" t="s">
        <v>682</v>
      </c>
      <c r="F358" s="37" t="s">
        <v>270</v>
      </c>
      <c r="G358" s="35">
        <v>84.875454897406129</v>
      </c>
      <c r="H358" s="36">
        <v>0.93839953943580889</v>
      </c>
      <c r="I358" s="36">
        <v>0</v>
      </c>
      <c r="J358" s="36">
        <v>0.6119746689694876</v>
      </c>
      <c r="K358" s="36">
        <v>9.6399535423925667E-2</v>
      </c>
      <c r="L358" s="36">
        <v>0.82268679829655444</v>
      </c>
    </row>
    <row r="359" spans="2:12" x14ac:dyDescent="0.55000000000000004">
      <c r="B359" s="37" t="s">
        <v>671</v>
      </c>
      <c r="C359" s="37" t="s">
        <v>672</v>
      </c>
      <c r="D359" s="37" t="s">
        <v>683</v>
      </c>
      <c r="E359" s="34" t="s">
        <v>684</v>
      </c>
      <c r="F359" s="37" t="s">
        <v>270</v>
      </c>
      <c r="G359" s="35">
        <v>76.704143646408852</v>
      </c>
      <c r="H359" s="36">
        <v>0.94745377878689585</v>
      </c>
      <c r="I359" s="36">
        <v>0</v>
      </c>
      <c r="J359" s="36">
        <v>0.67953292247810571</v>
      </c>
      <c r="K359" s="36">
        <v>7.1362799263351748E-2</v>
      </c>
      <c r="L359" s="36">
        <v>0.72697974217311234</v>
      </c>
    </row>
    <row r="360" spans="2:12" x14ac:dyDescent="0.55000000000000004">
      <c r="B360" s="37" t="s">
        <v>671</v>
      </c>
      <c r="C360" s="37" t="s">
        <v>672</v>
      </c>
      <c r="D360" s="37" t="s">
        <v>685</v>
      </c>
      <c r="E360" s="34" t="s">
        <v>686</v>
      </c>
      <c r="F360" s="37" t="s">
        <v>270</v>
      </c>
      <c r="G360" s="35">
        <v>80.645981028457314</v>
      </c>
      <c r="H360" s="36">
        <v>0.990644116588701</v>
      </c>
      <c r="I360" s="36">
        <v>0</v>
      </c>
      <c r="J360" s="36">
        <v>0.84310903202590859</v>
      </c>
      <c r="K360" s="36">
        <v>7.3389915127309038E-2</v>
      </c>
      <c r="L360" s="36">
        <v>0.83774338492261613</v>
      </c>
    </row>
    <row r="361" spans="2:12" x14ac:dyDescent="0.55000000000000004">
      <c r="B361" s="37" t="s">
        <v>671</v>
      </c>
      <c r="C361" s="37" t="s">
        <v>672</v>
      </c>
      <c r="D361" s="37" t="s">
        <v>687</v>
      </c>
      <c r="E361" s="34" t="s">
        <v>688</v>
      </c>
      <c r="F361" s="37" t="s">
        <v>270</v>
      </c>
      <c r="G361" s="35">
        <v>83.913609072715147</v>
      </c>
      <c r="H361" s="36">
        <v>0.83273164861612514</v>
      </c>
      <c r="I361" s="36">
        <v>0</v>
      </c>
      <c r="J361" s="36">
        <v>0.67075812274368229</v>
      </c>
      <c r="K361" s="36">
        <v>3.0353569046030687E-2</v>
      </c>
      <c r="L361" s="36">
        <v>0.65176784523015341</v>
      </c>
    </row>
    <row r="362" spans="2:12" x14ac:dyDescent="0.55000000000000004">
      <c r="B362" s="37" t="s">
        <v>671</v>
      </c>
      <c r="C362" s="37" t="s">
        <v>672</v>
      </c>
      <c r="D362" s="37" t="s">
        <v>689</v>
      </c>
      <c r="E362" s="34" t="s">
        <v>690</v>
      </c>
      <c r="F362" s="37" t="s">
        <v>270</v>
      </c>
      <c r="G362" s="35">
        <v>77.573193277310935</v>
      </c>
      <c r="H362" s="36">
        <v>0.98271671617607348</v>
      </c>
      <c r="I362" s="36">
        <v>0</v>
      </c>
      <c r="J362" s="36">
        <v>0.80745341614906829</v>
      </c>
      <c r="K362" s="36">
        <v>0.12142857142857143</v>
      </c>
      <c r="L362" s="36">
        <v>0.74789915966386555</v>
      </c>
    </row>
    <row r="363" spans="2:12" x14ac:dyDescent="0.55000000000000004">
      <c r="B363" s="37" t="s">
        <v>671</v>
      </c>
      <c r="C363" s="37" t="s">
        <v>672</v>
      </c>
      <c r="D363" s="37" t="s">
        <v>691</v>
      </c>
      <c r="E363" s="34" t="s">
        <v>692</v>
      </c>
      <c r="F363" s="37" t="s">
        <v>270</v>
      </c>
      <c r="G363" s="35">
        <v>94.655497106785901</v>
      </c>
      <c r="H363" s="36">
        <v>0.95972222222222225</v>
      </c>
      <c r="I363" s="36">
        <v>0</v>
      </c>
      <c r="J363" s="36">
        <v>0.8197916666666667</v>
      </c>
      <c r="K363" s="36">
        <v>0.12993161493950553</v>
      </c>
      <c r="L363" s="36">
        <v>0.75118358758548132</v>
      </c>
    </row>
    <row r="364" spans="2:12" x14ac:dyDescent="0.55000000000000004">
      <c r="B364" s="37" t="s">
        <v>671</v>
      </c>
      <c r="C364" s="37" t="s">
        <v>672</v>
      </c>
      <c r="D364" s="37" t="s">
        <v>693</v>
      </c>
      <c r="E364" s="34" t="s">
        <v>694</v>
      </c>
      <c r="F364" s="37" t="s">
        <v>270</v>
      </c>
      <c r="G364" s="35">
        <v>73.466427061310782</v>
      </c>
      <c r="H364" s="36">
        <v>0.89104947097512155</v>
      </c>
      <c r="I364" s="36">
        <v>0</v>
      </c>
      <c r="J364" s="36">
        <v>0.58278524449528168</v>
      </c>
      <c r="K364" s="36">
        <v>0.11670190274841438</v>
      </c>
      <c r="L364" s="36">
        <v>0.73488372093023258</v>
      </c>
    </row>
    <row r="365" spans="2:12" x14ac:dyDescent="0.55000000000000004">
      <c r="B365" s="37" t="s">
        <v>671</v>
      </c>
      <c r="C365" s="37" t="s">
        <v>672</v>
      </c>
      <c r="D365" s="37" t="s">
        <v>695</v>
      </c>
      <c r="E365" s="34" t="s">
        <v>696</v>
      </c>
      <c r="F365" s="37" t="s">
        <v>270</v>
      </c>
      <c r="G365" s="35">
        <v>79.279205198700339</v>
      </c>
      <c r="H365" s="36">
        <v>0.83100639906922624</v>
      </c>
      <c r="I365" s="36">
        <v>0</v>
      </c>
      <c r="J365" s="36">
        <v>0.63641652123327519</v>
      </c>
      <c r="K365" s="36">
        <v>5.4736315921019747E-2</v>
      </c>
      <c r="L365" s="36">
        <v>0.54761309672581859</v>
      </c>
    </row>
    <row r="366" spans="2:12" x14ac:dyDescent="0.55000000000000004">
      <c r="B366" s="37" t="s">
        <v>671</v>
      </c>
      <c r="C366" s="37" t="s">
        <v>672</v>
      </c>
      <c r="D366" s="37" t="s">
        <v>697</v>
      </c>
      <c r="E366" s="34" t="s">
        <v>698</v>
      </c>
      <c r="F366" s="37" t="s">
        <v>270</v>
      </c>
      <c r="G366" s="35">
        <v>71.41943548387097</v>
      </c>
      <c r="H366" s="36">
        <v>0.89859926918392208</v>
      </c>
      <c r="I366" s="36">
        <v>0</v>
      </c>
      <c r="J366" s="36">
        <v>0.6556029232643118</v>
      </c>
      <c r="K366" s="36">
        <v>3.3870967741935487E-2</v>
      </c>
      <c r="L366" s="36">
        <v>0.6689516129032258</v>
      </c>
    </row>
    <row r="367" spans="2:12" x14ac:dyDescent="0.55000000000000004">
      <c r="B367" s="37" t="s">
        <v>671</v>
      </c>
      <c r="C367" s="37" t="s">
        <v>672</v>
      </c>
      <c r="D367" s="37" t="s">
        <v>699</v>
      </c>
      <c r="E367" s="34" t="s">
        <v>17561</v>
      </c>
      <c r="F367" s="37" t="s">
        <v>270</v>
      </c>
      <c r="G367" s="35">
        <v>49.079336595976073</v>
      </c>
      <c r="H367" s="36">
        <v>0.7889874353288987</v>
      </c>
      <c r="I367" s="36">
        <v>0</v>
      </c>
      <c r="J367" s="36">
        <v>0.56171470805617152</v>
      </c>
      <c r="K367" s="36">
        <v>8.0478520935290926E-2</v>
      </c>
      <c r="L367" s="36">
        <v>0.49972811310494836</v>
      </c>
    </row>
    <row r="368" spans="2:12" x14ac:dyDescent="0.55000000000000004">
      <c r="B368" s="37" t="s">
        <v>671</v>
      </c>
      <c r="C368" s="37" t="s">
        <v>672</v>
      </c>
      <c r="D368" s="37" t="s">
        <v>700</v>
      </c>
      <c r="E368" s="34" t="s">
        <v>701</v>
      </c>
      <c r="F368" s="37" t="s">
        <v>270</v>
      </c>
      <c r="G368" s="35">
        <v>81.174849540703192</v>
      </c>
      <c r="H368" s="36">
        <v>0.98273736128236744</v>
      </c>
      <c r="I368" s="36">
        <v>0</v>
      </c>
      <c r="J368" s="36">
        <v>0.74870530209617758</v>
      </c>
      <c r="K368" s="36">
        <v>5.3215077605321508E-2</v>
      </c>
      <c r="L368" s="36">
        <v>0.72632245802977513</v>
      </c>
    </row>
    <row r="369" spans="2:12" x14ac:dyDescent="0.55000000000000004">
      <c r="B369" s="37" t="s">
        <v>671</v>
      </c>
      <c r="C369" s="37" t="s">
        <v>672</v>
      </c>
      <c r="D369" s="37" t="s">
        <v>702</v>
      </c>
      <c r="E369" s="34" t="s">
        <v>703</v>
      </c>
      <c r="F369" s="37" t="s">
        <v>270</v>
      </c>
      <c r="G369" s="35">
        <v>150.19064801178206</v>
      </c>
      <c r="H369" s="36">
        <v>0.83727895037079292</v>
      </c>
      <c r="I369" s="36">
        <v>0</v>
      </c>
      <c r="J369" s="36">
        <v>0.62278950370792929</v>
      </c>
      <c r="K369" s="36">
        <v>4.731222385861561E-2</v>
      </c>
      <c r="L369" s="36">
        <v>0.68722385861561119</v>
      </c>
    </row>
    <row r="370" spans="2:12" x14ac:dyDescent="0.55000000000000004">
      <c r="B370" s="37" t="s">
        <v>704</v>
      </c>
      <c r="C370" s="37" t="s">
        <v>705</v>
      </c>
      <c r="D370" s="37" t="s">
        <v>706</v>
      </c>
      <c r="E370" s="34" t="s">
        <v>17563</v>
      </c>
      <c r="F370" s="37" t="s">
        <v>302</v>
      </c>
      <c r="G370" s="35">
        <v>53.894234875444837</v>
      </c>
      <c r="H370" s="36">
        <v>0.88751793400286949</v>
      </c>
      <c r="I370" s="36">
        <v>9.7560975609756097E-3</v>
      </c>
      <c r="J370" s="36">
        <v>0.34662840746054518</v>
      </c>
      <c r="K370" s="36">
        <v>0.13772241992882561</v>
      </c>
      <c r="L370" s="36">
        <v>0.68362989323843415</v>
      </c>
    </row>
    <row r="371" spans="2:12" x14ac:dyDescent="0.55000000000000004">
      <c r="B371" s="37" t="s">
        <v>704</v>
      </c>
      <c r="C371" s="37" t="s">
        <v>705</v>
      </c>
      <c r="D371" s="37" t="s">
        <v>707</v>
      </c>
      <c r="E371" s="34" t="s">
        <v>708</v>
      </c>
      <c r="F371" s="37" t="s">
        <v>302</v>
      </c>
      <c r="G371" s="35">
        <v>55.36433675054365</v>
      </c>
      <c r="H371" s="36">
        <v>0.99434762129062648</v>
      </c>
      <c r="I371" s="36">
        <v>7.0654733867169103E-4</v>
      </c>
      <c r="J371" s="36">
        <v>0.9804521902967499</v>
      </c>
      <c r="K371" s="36">
        <v>3.5725380552966757E-2</v>
      </c>
      <c r="L371" s="36">
        <v>0.77197887542715127</v>
      </c>
    </row>
    <row r="372" spans="2:12" x14ac:dyDescent="0.55000000000000004">
      <c r="B372" s="37" t="s">
        <v>704</v>
      </c>
      <c r="C372" s="37" t="s">
        <v>705</v>
      </c>
      <c r="D372" s="37" t="s">
        <v>709</v>
      </c>
      <c r="E372" s="34" t="s">
        <v>710</v>
      </c>
      <c r="F372" s="37" t="s">
        <v>302</v>
      </c>
      <c r="G372" s="35">
        <v>52.108729081863423</v>
      </c>
      <c r="H372" s="36">
        <v>0.81156716417910446</v>
      </c>
      <c r="I372" s="36">
        <v>8.9552238805970154E-3</v>
      </c>
      <c r="J372" s="36">
        <v>0.11977611940298508</v>
      </c>
      <c r="K372" s="36">
        <v>0.12211668928086838</v>
      </c>
      <c r="L372" s="36">
        <v>0.57123473541383984</v>
      </c>
    </row>
    <row r="373" spans="2:12" x14ac:dyDescent="0.55000000000000004">
      <c r="B373" s="37" t="s">
        <v>704</v>
      </c>
      <c r="C373" s="37" t="s">
        <v>705</v>
      </c>
      <c r="D373" s="37" t="s">
        <v>711</v>
      </c>
      <c r="E373" s="34" t="s">
        <v>712</v>
      </c>
      <c r="F373" s="37" t="s">
        <v>302</v>
      </c>
      <c r="G373" s="35">
        <v>71.930689900426728</v>
      </c>
      <c r="H373" s="36">
        <v>0.9459920409323479</v>
      </c>
      <c r="I373" s="36">
        <v>3.695281409891984E-3</v>
      </c>
      <c r="J373" s="36">
        <v>0.2961910176236498</v>
      </c>
      <c r="K373" s="36">
        <v>4.5519203413940258E-2</v>
      </c>
      <c r="L373" s="36">
        <v>0.73755334281650076</v>
      </c>
    </row>
    <row r="374" spans="2:12" x14ac:dyDescent="0.55000000000000004">
      <c r="B374" s="37" t="s">
        <v>704</v>
      </c>
      <c r="C374" s="37" t="s">
        <v>705</v>
      </c>
      <c r="D374" s="37" t="s">
        <v>713</v>
      </c>
      <c r="E374" s="34" t="s">
        <v>17562</v>
      </c>
      <c r="F374" s="37" t="s">
        <v>302</v>
      </c>
      <c r="G374" s="35">
        <v>146.04840604026845</v>
      </c>
      <c r="H374" s="36">
        <v>0.99469496021220161</v>
      </c>
      <c r="I374" s="36">
        <v>0</v>
      </c>
      <c r="J374" s="36">
        <v>0.864500442086649</v>
      </c>
      <c r="K374" s="36">
        <v>3.9149888143176735E-3</v>
      </c>
      <c r="L374" s="36">
        <v>0.98461968680089484</v>
      </c>
    </row>
    <row r="375" spans="2:12" x14ac:dyDescent="0.55000000000000004">
      <c r="B375" s="37" t="s">
        <v>704</v>
      </c>
      <c r="C375" s="37" t="s">
        <v>705</v>
      </c>
      <c r="D375" s="37" t="s">
        <v>715</v>
      </c>
      <c r="E375" s="34" t="s">
        <v>714</v>
      </c>
      <c r="F375" s="37" t="s">
        <v>302</v>
      </c>
      <c r="G375" s="35">
        <v>160.18165236051502</v>
      </c>
      <c r="H375" s="36">
        <v>0.99536116633532146</v>
      </c>
      <c r="I375" s="36">
        <v>0</v>
      </c>
      <c r="J375" s="36">
        <v>0.99536116633532146</v>
      </c>
      <c r="K375" s="36">
        <v>1.01931330472103E-2</v>
      </c>
      <c r="L375" s="36">
        <v>0.96351931330472107</v>
      </c>
    </row>
    <row r="376" spans="2:12" x14ac:dyDescent="0.55000000000000004">
      <c r="B376" s="37" t="s">
        <v>704</v>
      </c>
      <c r="C376" s="37" t="s">
        <v>705</v>
      </c>
      <c r="D376" s="37" t="s">
        <v>716</v>
      </c>
      <c r="E376" s="34" t="s">
        <v>717</v>
      </c>
      <c r="F376" s="37" t="s">
        <v>302</v>
      </c>
      <c r="G376" s="35">
        <v>153.7191473066122</v>
      </c>
      <c r="H376" s="36">
        <v>0.98035426731078901</v>
      </c>
      <c r="I376" s="36">
        <v>1.6103059581320451E-4</v>
      </c>
      <c r="J376" s="36">
        <v>0.98035426731078901</v>
      </c>
      <c r="K376" s="36">
        <v>1.0467194281337758E-2</v>
      </c>
      <c r="L376" s="36">
        <v>0.94791932601480722</v>
      </c>
    </row>
    <row r="377" spans="2:12" x14ac:dyDescent="0.55000000000000004">
      <c r="B377" s="37" t="s">
        <v>704</v>
      </c>
      <c r="C377" s="37" t="s">
        <v>705</v>
      </c>
      <c r="D377" s="37" t="s">
        <v>718</v>
      </c>
      <c r="E377" s="34" t="s">
        <v>719</v>
      </c>
      <c r="F377" s="37" t="s">
        <v>302</v>
      </c>
      <c r="G377" s="35">
        <v>149.38786407766992</v>
      </c>
      <c r="H377" s="36">
        <v>0.98524788391777507</v>
      </c>
      <c r="I377" s="36">
        <v>9.6735187424425639E-4</v>
      </c>
      <c r="J377" s="36">
        <v>0.97097944377267231</v>
      </c>
      <c r="K377" s="36">
        <v>1.1225728155339806E-2</v>
      </c>
      <c r="L377" s="36">
        <v>0.94629854368932043</v>
      </c>
    </row>
    <row r="378" spans="2:12" x14ac:dyDescent="0.55000000000000004">
      <c r="B378" s="37" t="s">
        <v>704</v>
      </c>
      <c r="C378" s="37" t="s">
        <v>705</v>
      </c>
      <c r="D378" s="37" t="s">
        <v>720</v>
      </c>
      <c r="E378" s="34" t="s">
        <v>721</v>
      </c>
      <c r="F378" s="37" t="s">
        <v>302</v>
      </c>
      <c r="G378" s="35">
        <v>95.933920704845789</v>
      </c>
      <c r="H378" s="36">
        <v>0.94601849090366841</v>
      </c>
      <c r="I378" s="36">
        <v>5.6665672532060845E-3</v>
      </c>
      <c r="J378" s="36">
        <v>0.54041157172681176</v>
      </c>
      <c r="K378" s="36">
        <v>3.450807635829662E-2</v>
      </c>
      <c r="L378" s="36">
        <v>0.87298091042584436</v>
      </c>
    </row>
    <row r="379" spans="2:12" x14ac:dyDescent="0.55000000000000004">
      <c r="B379" s="37" t="s">
        <v>704</v>
      </c>
      <c r="C379" s="37" t="s">
        <v>705</v>
      </c>
      <c r="D379" s="37" t="s">
        <v>722</v>
      </c>
      <c r="E379" s="34" t="s">
        <v>17564</v>
      </c>
      <c r="F379" s="37" t="s">
        <v>302</v>
      </c>
      <c r="G379" s="35">
        <v>78.324970367443711</v>
      </c>
      <c r="H379" s="36">
        <v>0.94868546088058281</v>
      </c>
      <c r="I379" s="36">
        <v>6.3351282863477985E-4</v>
      </c>
      <c r="J379" s="36">
        <v>0.25942350332594233</v>
      </c>
      <c r="K379" s="36">
        <v>5.0177795337811144E-2</v>
      </c>
      <c r="L379" s="36">
        <v>0.7281706835242987</v>
      </c>
    </row>
    <row r="380" spans="2:12" x14ac:dyDescent="0.55000000000000004">
      <c r="B380" s="37" t="s">
        <v>704</v>
      </c>
      <c r="C380" s="37" t="s">
        <v>705</v>
      </c>
      <c r="D380" s="37" t="s">
        <v>723</v>
      </c>
      <c r="E380" s="34" t="s">
        <v>724</v>
      </c>
      <c r="F380" s="37" t="s">
        <v>302</v>
      </c>
      <c r="G380" s="35">
        <v>143.34188094399437</v>
      </c>
      <c r="H380" s="36">
        <v>0.9811015118790497</v>
      </c>
      <c r="I380" s="36">
        <v>2.6997840172786179E-4</v>
      </c>
      <c r="J380" s="36">
        <v>0.9811015118790497</v>
      </c>
      <c r="K380" s="36">
        <v>3.5928143712574849E-2</v>
      </c>
      <c r="L380" s="36">
        <v>0.88904543853469531</v>
      </c>
    </row>
    <row r="381" spans="2:12" x14ac:dyDescent="0.55000000000000004">
      <c r="B381" s="37" t="s">
        <v>704</v>
      </c>
      <c r="C381" s="37" t="s">
        <v>705</v>
      </c>
      <c r="D381" s="37" t="s">
        <v>725</v>
      </c>
      <c r="E381" s="34" t="s">
        <v>726</v>
      </c>
      <c r="F381" s="37" t="s">
        <v>302</v>
      </c>
      <c r="G381" s="35">
        <v>53.835416666666681</v>
      </c>
      <c r="H381" s="36">
        <v>0.86861881316403211</v>
      </c>
      <c r="I381" s="36">
        <v>7.514900233221042E-3</v>
      </c>
      <c r="J381" s="36">
        <v>0.2461777662606893</v>
      </c>
      <c r="K381" s="36">
        <v>8.8002873563218384E-2</v>
      </c>
      <c r="L381" s="36">
        <v>0.76400862068965514</v>
      </c>
    </row>
    <row r="382" spans="2:12" x14ac:dyDescent="0.55000000000000004">
      <c r="B382" s="37" t="s">
        <v>704</v>
      </c>
      <c r="C382" s="37" t="s">
        <v>705</v>
      </c>
      <c r="D382" s="37" t="s">
        <v>727</v>
      </c>
      <c r="E382" s="34" t="s">
        <v>728</v>
      </c>
      <c r="F382" s="37" t="s">
        <v>302</v>
      </c>
      <c r="G382" s="35">
        <v>106.48160180122227</v>
      </c>
      <c r="H382" s="36">
        <v>0.97636176772867422</v>
      </c>
      <c r="I382" s="36">
        <v>2.5693730729701953E-4</v>
      </c>
      <c r="J382" s="36">
        <v>0.75693730729701958</v>
      </c>
      <c r="K382" s="36">
        <v>3.9884207140559666E-2</v>
      </c>
      <c r="L382" s="36">
        <v>0.81119330974589898</v>
      </c>
    </row>
    <row r="383" spans="2:12" x14ac:dyDescent="0.55000000000000004">
      <c r="B383" s="37" t="s">
        <v>704</v>
      </c>
      <c r="C383" s="37" t="s">
        <v>705</v>
      </c>
      <c r="D383" s="37" t="s">
        <v>729</v>
      </c>
      <c r="E383" s="34" t="s">
        <v>730</v>
      </c>
      <c r="F383" s="37" t="s">
        <v>302</v>
      </c>
      <c r="G383" s="35">
        <v>48.658451816745647</v>
      </c>
      <c r="H383" s="36">
        <v>0.95450346420323329</v>
      </c>
      <c r="I383" s="36">
        <v>3.4642032332563512E-3</v>
      </c>
      <c r="J383" s="36">
        <v>0.6212471131639723</v>
      </c>
      <c r="K383" s="36">
        <v>3.7598736176935231E-2</v>
      </c>
      <c r="L383" s="36">
        <v>0.72985781990521326</v>
      </c>
    </row>
    <row r="384" spans="2:12" x14ac:dyDescent="0.55000000000000004">
      <c r="B384" s="37" t="s">
        <v>731</v>
      </c>
      <c r="C384" s="37" t="s">
        <v>732</v>
      </c>
      <c r="D384" s="37" t="s">
        <v>733</v>
      </c>
      <c r="E384" s="34" t="s">
        <v>17571</v>
      </c>
      <c r="F384" s="37" t="s">
        <v>5</v>
      </c>
      <c r="G384" s="35">
        <v>56.616860127684276</v>
      </c>
      <c r="H384" s="36">
        <v>0.88969725416568879</v>
      </c>
      <c r="I384" s="36">
        <v>5.6324806383478056E-3</v>
      </c>
      <c r="J384" s="36">
        <v>0.10349683172964093</v>
      </c>
      <c r="K384" s="36">
        <v>6.2681369704004647E-2</v>
      </c>
      <c r="L384" s="36">
        <v>0.71358096343586763</v>
      </c>
    </row>
    <row r="385" spans="2:12" x14ac:dyDescent="0.55000000000000004">
      <c r="B385" s="37" t="s">
        <v>731</v>
      </c>
      <c r="C385" s="37" t="s">
        <v>732</v>
      </c>
      <c r="D385" s="37" t="s">
        <v>734</v>
      </c>
      <c r="E385" s="34" t="s">
        <v>17570</v>
      </c>
      <c r="F385" s="37" t="s">
        <v>5</v>
      </c>
      <c r="G385" s="35">
        <v>49.652584026020975</v>
      </c>
      <c r="H385" s="36">
        <v>0.88909475913181579</v>
      </c>
      <c r="I385" s="36">
        <v>5.0291159343568027E-3</v>
      </c>
      <c r="J385" s="36">
        <v>0.10984647961884594</v>
      </c>
      <c r="K385" s="36">
        <v>7.0834839176002889E-2</v>
      </c>
      <c r="L385" s="36">
        <v>0.69714492229851821</v>
      </c>
    </row>
    <row r="386" spans="2:12" x14ac:dyDescent="0.55000000000000004">
      <c r="B386" s="37" t="s">
        <v>731</v>
      </c>
      <c r="C386" s="37" t="s">
        <v>732</v>
      </c>
      <c r="D386" s="37" t="s">
        <v>735</v>
      </c>
      <c r="E386" s="34" t="s">
        <v>17569</v>
      </c>
      <c r="F386" s="37" t="s">
        <v>5</v>
      </c>
      <c r="G386" s="35">
        <v>57.860770975056681</v>
      </c>
      <c r="H386" s="36">
        <v>0.83206106870229013</v>
      </c>
      <c r="I386" s="36">
        <v>7.1071334561726767E-3</v>
      </c>
      <c r="J386" s="36">
        <v>0.16530665964727559</v>
      </c>
      <c r="K386" s="36">
        <v>0.10366051182377713</v>
      </c>
      <c r="L386" s="36">
        <v>0.66472303206997085</v>
      </c>
    </row>
    <row r="387" spans="2:12" x14ac:dyDescent="0.55000000000000004">
      <c r="B387" s="37" t="s">
        <v>731</v>
      </c>
      <c r="C387" s="37" t="s">
        <v>732</v>
      </c>
      <c r="D387" s="37" t="s">
        <v>736</v>
      </c>
      <c r="E387" s="34" t="s">
        <v>17565</v>
      </c>
      <c r="F387" s="37" t="s">
        <v>5</v>
      </c>
      <c r="G387" s="35">
        <v>50.805124124761292</v>
      </c>
      <c r="H387" s="36">
        <v>0.90627343164208951</v>
      </c>
      <c r="I387" s="36">
        <v>6.9982504373906525E-3</v>
      </c>
      <c r="J387" s="36">
        <v>9.0977255686078479E-2</v>
      </c>
      <c r="K387" s="36">
        <v>7.383831954169319E-2</v>
      </c>
      <c r="L387" s="36">
        <v>0.68236791852323364</v>
      </c>
    </row>
    <row r="388" spans="2:12" x14ac:dyDescent="0.55000000000000004">
      <c r="B388" s="37" t="s">
        <v>731</v>
      </c>
      <c r="C388" s="37" t="s">
        <v>732</v>
      </c>
      <c r="D388" s="37" t="s">
        <v>737</v>
      </c>
      <c r="E388" s="34" t="s">
        <v>17567</v>
      </c>
      <c r="F388" s="37" t="s">
        <v>5</v>
      </c>
      <c r="G388" s="35">
        <v>45.745782396088032</v>
      </c>
      <c r="H388" s="36">
        <v>0.98602888941510769</v>
      </c>
      <c r="I388" s="36">
        <v>0</v>
      </c>
      <c r="J388" s="36">
        <v>5.2569263556713236E-2</v>
      </c>
      <c r="K388" s="36">
        <v>8.6491442542787289E-2</v>
      </c>
      <c r="L388" s="36">
        <v>0.74022004889975546</v>
      </c>
    </row>
    <row r="389" spans="2:12" x14ac:dyDescent="0.55000000000000004">
      <c r="B389" s="37" t="s">
        <v>731</v>
      </c>
      <c r="C389" s="37" t="s">
        <v>732</v>
      </c>
      <c r="D389" s="37" t="s">
        <v>738</v>
      </c>
      <c r="E389" s="34" t="s">
        <v>17566</v>
      </c>
      <c r="F389" s="37" t="s">
        <v>5</v>
      </c>
      <c r="G389" s="35">
        <v>38.469791342260983</v>
      </c>
      <c r="H389" s="36">
        <v>0.95951913640824338</v>
      </c>
      <c r="I389" s="36">
        <v>0</v>
      </c>
      <c r="J389" s="36">
        <v>1.1040235525024533E-2</v>
      </c>
      <c r="K389" s="36">
        <v>0.10931174089068826</v>
      </c>
      <c r="L389" s="36">
        <v>0.66023045780130796</v>
      </c>
    </row>
    <row r="390" spans="2:12" x14ac:dyDescent="0.55000000000000004">
      <c r="B390" s="37" t="s">
        <v>731</v>
      </c>
      <c r="C390" s="37" t="s">
        <v>732</v>
      </c>
      <c r="D390" s="37" t="s">
        <v>739</v>
      </c>
      <c r="E390" s="34" t="s">
        <v>17568</v>
      </c>
      <c r="F390" s="37" t="s">
        <v>5</v>
      </c>
      <c r="G390" s="35">
        <v>52.981087735004472</v>
      </c>
      <c r="H390" s="36">
        <v>0.94549226706903056</v>
      </c>
      <c r="I390" s="36">
        <v>3.7721614485099962E-4</v>
      </c>
      <c r="J390" s="36">
        <v>0.11844586948321388</v>
      </c>
      <c r="K390" s="36">
        <v>0.10071620411817368</v>
      </c>
      <c r="L390" s="36">
        <v>0.61526410026857659</v>
      </c>
    </row>
    <row r="391" spans="2:12" x14ac:dyDescent="0.55000000000000004">
      <c r="B391" s="37" t="s">
        <v>731</v>
      </c>
      <c r="C391" s="37" t="s">
        <v>732</v>
      </c>
      <c r="D391" s="37" t="s">
        <v>740</v>
      </c>
      <c r="E391" s="34" t="s">
        <v>17126</v>
      </c>
      <c r="F391" s="37" t="s">
        <v>5</v>
      </c>
      <c r="G391" s="35">
        <v>40.199304295220806</v>
      </c>
      <c r="H391" s="36">
        <v>0.97820295471058372</v>
      </c>
      <c r="I391" s="36">
        <v>0</v>
      </c>
      <c r="J391" s="36">
        <v>3.8265923952530881E-2</v>
      </c>
      <c r="K391" s="36">
        <v>8.0157289776164556E-2</v>
      </c>
      <c r="L391" s="36">
        <v>0.64246823956442833</v>
      </c>
    </row>
    <row r="392" spans="2:12" x14ac:dyDescent="0.55000000000000004">
      <c r="B392" s="37" t="s">
        <v>731</v>
      </c>
      <c r="C392" s="37" t="s">
        <v>732</v>
      </c>
      <c r="D392" s="37" t="s">
        <v>741</v>
      </c>
      <c r="E392" s="34" t="s">
        <v>742</v>
      </c>
      <c r="F392" s="37" t="s">
        <v>5</v>
      </c>
      <c r="G392" s="35">
        <v>47.20369840133619</v>
      </c>
      <c r="H392" s="36">
        <v>0.99153760178828043</v>
      </c>
      <c r="I392" s="36">
        <v>0</v>
      </c>
      <c r="J392" s="36">
        <v>1.0378412901165576E-2</v>
      </c>
      <c r="K392" s="36">
        <v>2.982581722739203E-2</v>
      </c>
      <c r="L392" s="36">
        <v>0.7174898592221427</v>
      </c>
    </row>
    <row r="393" spans="2:12" x14ac:dyDescent="0.55000000000000004">
      <c r="B393" s="37" t="s">
        <v>731</v>
      </c>
      <c r="C393" s="37" t="s">
        <v>732</v>
      </c>
      <c r="D393" s="37" t="s">
        <v>743</v>
      </c>
      <c r="E393" s="34" t="s">
        <v>744</v>
      </c>
      <c r="F393" s="37" t="s">
        <v>5</v>
      </c>
      <c r="G393" s="35">
        <v>50.904380012338066</v>
      </c>
      <c r="H393" s="36">
        <v>0.99239350912778901</v>
      </c>
      <c r="I393" s="36">
        <v>0</v>
      </c>
      <c r="J393" s="36">
        <v>0.74213995943204869</v>
      </c>
      <c r="K393" s="36">
        <v>2.5293028994447873E-2</v>
      </c>
      <c r="L393" s="36">
        <v>0.75786551511412703</v>
      </c>
    </row>
    <row r="394" spans="2:12" x14ac:dyDescent="0.55000000000000004">
      <c r="B394" s="37" t="s">
        <v>731</v>
      </c>
      <c r="C394" s="37" t="s">
        <v>732</v>
      </c>
      <c r="D394" s="37" t="s">
        <v>745</v>
      </c>
      <c r="E394" s="34" t="s">
        <v>746</v>
      </c>
      <c r="F394" s="37" t="s">
        <v>5</v>
      </c>
      <c r="G394" s="35">
        <v>60.092127659574466</v>
      </c>
      <c r="H394" s="36">
        <v>0.92972972972972978</v>
      </c>
      <c r="I394" s="36">
        <v>8.1081081081081086E-3</v>
      </c>
      <c r="J394" s="36">
        <v>0.37387387387387389</v>
      </c>
      <c r="K394" s="36">
        <v>7.3049645390070916E-2</v>
      </c>
      <c r="L394" s="36">
        <v>0.70957446808510638</v>
      </c>
    </row>
    <row r="395" spans="2:12" x14ac:dyDescent="0.55000000000000004">
      <c r="B395" s="37" t="s">
        <v>731</v>
      </c>
      <c r="C395" s="37" t="s">
        <v>732</v>
      </c>
      <c r="D395" s="37" t="s">
        <v>747</v>
      </c>
      <c r="E395" s="34" t="s">
        <v>748</v>
      </c>
      <c r="F395" s="37" t="s">
        <v>5</v>
      </c>
      <c r="G395" s="35">
        <v>62.606847697756812</v>
      </c>
      <c r="H395" s="36">
        <v>0.89659729104724151</v>
      </c>
      <c r="I395" s="36">
        <v>1.3544763792533861E-2</v>
      </c>
      <c r="J395" s="36">
        <v>0.20218037661050545</v>
      </c>
      <c r="K395" s="36">
        <v>8.3825265643447458E-2</v>
      </c>
      <c r="L395" s="36">
        <v>0.72333726879181426</v>
      </c>
    </row>
    <row r="396" spans="2:12" x14ac:dyDescent="0.55000000000000004">
      <c r="B396" s="37" t="s">
        <v>731</v>
      </c>
      <c r="C396" s="37" t="s">
        <v>732</v>
      </c>
      <c r="D396" s="37" t="s">
        <v>749</v>
      </c>
      <c r="E396" s="34" t="s">
        <v>17572</v>
      </c>
      <c r="F396" s="37" t="s">
        <v>5</v>
      </c>
      <c r="G396" s="35">
        <v>56.800114968958383</v>
      </c>
      <c r="H396" s="36">
        <v>0.96628183983873928</v>
      </c>
      <c r="I396" s="36">
        <v>1.0995052226498076E-3</v>
      </c>
      <c r="J396" s="36">
        <v>0.23859263331500824</v>
      </c>
      <c r="K396" s="36">
        <v>8.8526097953552541E-2</v>
      </c>
      <c r="L396" s="36">
        <v>0.77833984824097491</v>
      </c>
    </row>
    <row r="397" spans="2:12" x14ac:dyDescent="0.55000000000000004">
      <c r="B397" s="37" t="s">
        <v>750</v>
      </c>
      <c r="C397" s="37" t="s">
        <v>751</v>
      </c>
      <c r="D397" s="37" t="s">
        <v>752</v>
      </c>
      <c r="E397" s="34" t="s">
        <v>753</v>
      </c>
      <c r="F397" s="37" t="s">
        <v>270</v>
      </c>
      <c r="G397" s="35">
        <v>83.512575138254377</v>
      </c>
      <c r="H397" s="36">
        <v>0.94846743295019154</v>
      </c>
      <c r="I397" s="36">
        <v>1.9157088122605365E-4</v>
      </c>
      <c r="J397" s="36">
        <v>0.71973180076628351</v>
      </c>
      <c r="K397" s="36">
        <v>5.8187064198124548E-2</v>
      </c>
      <c r="L397" s="36">
        <v>0.77590767011300799</v>
      </c>
    </row>
    <row r="398" spans="2:12" x14ac:dyDescent="0.55000000000000004">
      <c r="B398" s="37" t="s">
        <v>750</v>
      </c>
      <c r="C398" s="37" t="s">
        <v>751</v>
      </c>
      <c r="D398" s="37" t="s">
        <v>754</v>
      </c>
      <c r="E398" s="34" t="s">
        <v>17573</v>
      </c>
      <c r="F398" s="37" t="s">
        <v>270</v>
      </c>
      <c r="G398" s="35">
        <v>122.12226867335562</v>
      </c>
      <c r="H398" s="36">
        <v>1</v>
      </c>
      <c r="I398" s="36">
        <v>0</v>
      </c>
      <c r="J398" s="36">
        <v>0.99372435433260919</v>
      </c>
      <c r="K398" s="36">
        <v>6.7725752508361201E-2</v>
      </c>
      <c r="L398" s="36">
        <v>0.86008918617614272</v>
      </c>
    </row>
    <row r="399" spans="2:12" x14ac:dyDescent="0.55000000000000004">
      <c r="B399" s="37" t="s">
        <v>750</v>
      </c>
      <c r="C399" s="37" t="s">
        <v>751</v>
      </c>
      <c r="D399" s="37" t="s">
        <v>755</v>
      </c>
      <c r="E399" s="34" t="s">
        <v>756</v>
      </c>
      <c r="F399" s="37" t="s">
        <v>270</v>
      </c>
      <c r="G399" s="35">
        <v>91.571994759253187</v>
      </c>
      <c r="H399" s="36">
        <v>0.99622030237580994</v>
      </c>
      <c r="I399" s="36">
        <v>0</v>
      </c>
      <c r="J399" s="36">
        <v>0.86015118790496758</v>
      </c>
      <c r="K399" s="36">
        <v>6.9767441860465115E-2</v>
      </c>
      <c r="L399" s="36">
        <v>0.7920078611202096</v>
      </c>
    </row>
    <row r="400" spans="2:12" x14ac:dyDescent="0.55000000000000004">
      <c r="B400" s="37" t="s">
        <v>750</v>
      </c>
      <c r="C400" s="37" t="s">
        <v>751</v>
      </c>
      <c r="D400" s="37" t="s">
        <v>757</v>
      </c>
      <c r="E400" s="34" t="s">
        <v>758</v>
      </c>
      <c r="F400" s="37" t="s">
        <v>270</v>
      </c>
      <c r="G400" s="35">
        <v>118.38390763765543</v>
      </c>
      <c r="H400" s="36">
        <v>0.99938650306748467</v>
      </c>
      <c r="I400" s="36">
        <v>0</v>
      </c>
      <c r="J400" s="36">
        <v>0.99662576687116566</v>
      </c>
      <c r="K400" s="36">
        <v>6.323268206039076E-2</v>
      </c>
      <c r="L400" s="36">
        <v>0.84511545293072821</v>
      </c>
    </row>
    <row r="401" spans="2:12" x14ac:dyDescent="0.55000000000000004">
      <c r="B401" s="37" t="s">
        <v>750</v>
      </c>
      <c r="C401" s="37" t="s">
        <v>751</v>
      </c>
      <c r="D401" s="37" t="s">
        <v>759</v>
      </c>
      <c r="E401" s="34" t="s">
        <v>760</v>
      </c>
      <c r="F401" s="37" t="s">
        <v>270</v>
      </c>
      <c r="G401" s="35">
        <v>106.09090231170768</v>
      </c>
      <c r="H401" s="36">
        <v>0.99392194497760722</v>
      </c>
      <c r="I401" s="36">
        <v>0</v>
      </c>
      <c r="J401" s="36">
        <v>0.75143953934740881</v>
      </c>
      <c r="K401" s="36">
        <v>5.0335570469798654E-2</v>
      </c>
      <c r="L401" s="36">
        <v>0.87956748695003728</v>
      </c>
    </row>
    <row r="402" spans="2:12" x14ac:dyDescent="0.55000000000000004">
      <c r="B402" s="37" t="s">
        <v>750</v>
      </c>
      <c r="C402" s="37" t="s">
        <v>751</v>
      </c>
      <c r="D402" s="37" t="s">
        <v>761</v>
      </c>
      <c r="E402" s="34" t="s">
        <v>762</v>
      </c>
      <c r="F402" s="37" t="s">
        <v>270</v>
      </c>
      <c r="G402" s="35">
        <v>125.79788706739527</v>
      </c>
      <c r="H402" s="36">
        <v>0.99654847819265768</v>
      </c>
      <c r="I402" s="36">
        <v>0</v>
      </c>
      <c r="J402" s="36">
        <v>0.972074050831503</v>
      </c>
      <c r="K402" s="36">
        <v>6.7395264116575593E-2</v>
      </c>
      <c r="L402" s="36">
        <v>0.86156648451730422</v>
      </c>
    </row>
    <row r="403" spans="2:12" x14ac:dyDescent="0.55000000000000004">
      <c r="B403" s="37" t="s">
        <v>750</v>
      </c>
      <c r="C403" s="37" t="s">
        <v>751</v>
      </c>
      <c r="D403" s="37" t="s">
        <v>763</v>
      </c>
      <c r="E403" s="34" t="s">
        <v>17127</v>
      </c>
      <c r="F403" s="37" t="s">
        <v>270</v>
      </c>
      <c r="G403" s="35">
        <v>115.618808685446</v>
      </c>
      <c r="H403" s="36">
        <v>0.92874222859875655</v>
      </c>
      <c r="I403" s="36">
        <v>0</v>
      </c>
      <c r="J403" s="36">
        <v>0.88713534194165466</v>
      </c>
      <c r="K403" s="36">
        <v>3.550469483568075E-2</v>
      </c>
      <c r="L403" s="36">
        <v>0.67840375586854462</v>
      </c>
    </row>
    <row r="404" spans="2:12" x14ac:dyDescent="0.55000000000000004">
      <c r="B404" s="37" t="s">
        <v>750</v>
      </c>
      <c r="C404" s="37" t="s">
        <v>751</v>
      </c>
      <c r="D404" s="37" t="s">
        <v>764</v>
      </c>
      <c r="E404" s="34" t="s">
        <v>765</v>
      </c>
      <c r="F404" s="37" t="s">
        <v>270</v>
      </c>
      <c r="G404" s="35">
        <v>103.59265664870993</v>
      </c>
      <c r="H404" s="36">
        <v>0.99158485273492281</v>
      </c>
      <c r="I404" s="36">
        <v>0</v>
      </c>
      <c r="J404" s="36">
        <v>0.93501636278634881</v>
      </c>
      <c r="K404" s="36">
        <v>0.11142614119648427</v>
      </c>
      <c r="L404" s="36">
        <v>0.82166146867025802</v>
      </c>
    </row>
    <row r="405" spans="2:12" x14ac:dyDescent="0.55000000000000004">
      <c r="B405" s="37" t="s">
        <v>750</v>
      </c>
      <c r="C405" s="37" t="s">
        <v>751</v>
      </c>
      <c r="D405" s="37" t="s">
        <v>766</v>
      </c>
      <c r="E405" s="34" t="s">
        <v>767</v>
      </c>
      <c r="F405" s="37" t="s">
        <v>270</v>
      </c>
      <c r="G405" s="35">
        <v>116.93781572394167</v>
      </c>
      <c r="H405" s="36">
        <v>0.97312299152789949</v>
      </c>
      <c r="I405" s="36">
        <v>0</v>
      </c>
      <c r="J405" s="36">
        <v>0.91907683318726263</v>
      </c>
      <c r="K405" s="36">
        <v>9.3205265030238349E-2</v>
      </c>
      <c r="L405" s="36">
        <v>0.7620064034151548</v>
      </c>
    </row>
    <row r="406" spans="2:12" x14ac:dyDescent="0.55000000000000004">
      <c r="B406" s="37" t="s">
        <v>750</v>
      </c>
      <c r="C406" s="37" t="s">
        <v>751</v>
      </c>
      <c r="D406" s="37" t="s">
        <v>768</v>
      </c>
      <c r="E406" s="34" t="s">
        <v>769</v>
      </c>
      <c r="F406" s="37" t="s">
        <v>270</v>
      </c>
      <c r="G406" s="35">
        <v>109.59286602038279</v>
      </c>
      <c r="H406" s="36">
        <v>0.96330637206549619</v>
      </c>
      <c r="I406" s="36">
        <v>0</v>
      </c>
      <c r="J406" s="36">
        <v>0.91812980864075755</v>
      </c>
      <c r="K406" s="36">
        <v>0.12900820283370618</v>
      </c>
      <c r="L406" s="36">
        <v>0.80710912254536415</v>
      </c>
    </row>
    <row r="407" spans="2:12" x14ac:dyDescent="0.55000000000000004">
      <c r="B407" s="37" t="s">
        <v>750</v>
      </c>
      <c r="C407" s="37" t="s">
        <v>751</v>
      </c>
      <c r="D407" s="37" t="s">
        <v>770</v>
      </c>
      <c r="E407" s="34" t="s">
        <v>771</v>
      </c>
      <c r="F407" s="37" t="s">
        <v>270</v>
      </c>
      <c r="G407" s="35">
        <v>122.43722570532917</v>
      </c>
      <c r="H407" s="36">
        <v>0.98601558917927556</v>
      </c>
      <c r="I407" s="36">
        <v>0</v>
      </c>
      <c r="J407" s="36">
        <v>0.97203117835855113</v>
      </c>
      <c r="K407" s="36">
        <v>3.2131661442006271E-2</v>
      </c>
      <c r="L407" s="36">
        <v>0.78735632183908044</v>
      </c>
    </row>
    <row r="408" spans="2:12" x14ac:dyDescent="0.55000000000000004">
      <c r="B408" s="37" t="s">
        <v>750</v>
      </c>
      <c r="C408" s="37" t="s">
        <v>751</v>
      </c>
      <c r="D408" s="37" t="s">
        <v>772</v>
      </c>
      <c r="E408" s="34" t="s">
        <v>773</v>
      </c>
      <c r="F408" s="37" t="s">
        <v>270</v>
      </c>
      <c r="G408" s="35">
        <v>113.17712255772646</v>
      </c>
      <c r="H408" s="36">
        <v>0.99607724803862407</v>
      </c>
      <c r="I408" s="36">
        <v>0</v>
      </c>
      <c r="J408" s="36">
        <v>0.97314423657211824</v>
      </c>
      <c r="K408" s="36">
        <v>0.11190053285968028</v>
      </c>
      <c r="L408" s="36">
        <v>0.82841918294849026</v>
      </c>
    </row>
    <row r="409" spans="2:12" x14ac:dyDescent="0.55000000000000004">
      <c r="B409" s="37" t="s">
        <v>750</v>
      </c>
      <c r="C409" s="37" t="s">
        <v>751</v>
      </c>
      <c r="D409" s="37" t="s">
        <v>774</v>
      </c>
      <c r="E409" s="34" t="s">
        <v>775</v>
      </c>
      <c r="F409" s="37" t="s">
        <v>270</v>
      </c>
      <c r="G409" s="35">
        <v>117.46055519690123</v>
      </c>
      <c r="H409" s="36">
        <v>0.95661546752896798</v>
      </c>
      <c r="I409" s="36">
        <v>0</v>
      </c>
      <c r="J409" s="36">
        <v>0.80247911614120182</v>
      </c>
      <c r="K409" s="36">
        <v>5.7133634602969656E-2</v>
      </c>
      <c r="L409" s="36">
        <v>0.74983860555196902</v>
      </c>
    </row>
    <row r="410" spans="2:12" x14ac:dyDescent="0.55000000000000004">
      <c r="B410" s="37" t="s">
        <v>776</v>
      </c>
      <c r="C410" s="37" t="s">
        <v>777</v>
      </c>
      <c r="D410" s="37" t="s">
        <v>778</v>
      </c>
      <c r="E410" s="34" t="s">
        <v>779</v>
      </c>
      <c r="F410" s="37" t="s">
        <v>56</v>
      </c>
      <c r="G410" s="35">
        <v>110.24217664571617</v>
      </c>
      <c r="H410" s="36">
        <v>0.99601219798264129</v>
      </c>
      <c r="I410" s="36">
        <v>0</v>
      </c>
      <c r="J410" s="36">
        <v>0.7708186722965048</v>
      </c>
      <c r="K410" s="36">
        <v>5.1935163744624542E-2</v>
      </c>
      <c r="L410" s="36">
        <v>0.8620575587165068</v>
      </c>
    </row>
    <row r="411" spans="2:12" x14ac:dyDescent="0.55000000000000004">
      <c r="B411" s="37" t="s">
        <v>776</v>
      </c>
      <c r="C411" s="37" t="s">
        <v>777</v>
      </c>
      <c r="D411" s="37" t="s">
        <v>780</v>
      </c>
      <c r="E411" s="34" t="s">
        <v>781</v>
      </c>
      <c r="F411" s="37" t="s">
        <v>56</v>
      </c>
      <c r="G411" s="35">
        <v>111.89469555472546</v>
      </c>
      <c r="H411" s="36">
        <v>0.99076337951643578</v>
      </c>
      <c r="I411" s="36">
        <v>0</v>
      </c>
      <c r="J411" s="36">
        <v>0.85438739472969305</v>
      </c>
      <c r="K411" s="36">
        <v>6.6492342174075458E-2</v>
      </c>
      <c r="L411" s="36">
        <v>0.89391109450877848</v>
      </c>
    </row>
    <row r="412" spans="2:12" x14ac:dyDescent="0.55000000000000004">
      <c r="B412" s="37" t="s">
        <v>776</v>
      </c>
      <c r="C412" s="37" t="s">
        <v>777</v>
      </c>
      <c r="D412" s="37" t="s">
        <v>782</v>
      </c>
      <c r="E412" s="34" t="s">
        <v>17574</v>
      </c>
      <c r="F412" s="37" t="s">
        <v>56</v>
      </c>
      <c r="G412" s="35">
        <v>107.15870741801976</v>
      </c>
      <c r="H412" s="36">
        <v>0.98105864037363777</v>
      </c>
      <c r="I412" s="36">
        <v>0</v>
      </c>
      <c r="J412" s="36">
        <v>0.74987026466009343</v>
      </c>
      <c r="K412" s="36">
        <v>4.2024832855778411E-2</v>
      </c>
      <c r="L412" s="36">
        <v>0.79433301496338748</v>
      </c>
    </row>
    <row r="413" spans="2:12" x14ac:dyDescent="0.55000000000000004">
      <c r="B413" s="37" t="s">
        <v>776</v>
      </c>
      <c r="C413" s="37" t="s">
        <v>777</v>
      </c>
      <c r="D413" s="37" t="s">
        <v>783</v>
      </c>
      <c r="E413" s="34" t="s">
        <v>784</v>
      </c>
      <c r="F413" s="37" t="s">
        <v>56</v>
      </c>
      <c r="G413" s="35">
        <v>86.29511278195487</v>
      </c>
      <c r="H413" s="36">
        <v>0.99075730471079304</v>
      </c>
      <c r="I413" s="36">
        <v>0</v>
      </c>
      <c r="J413" s="36">
        <v>0.64833035181872389</v>
      </c>
      <c r="K413" s="36">
        <v>3.0364372469635626E-2</v>
      </c>
      <c r="L413" s="36">
        <v>0.77501445922498557</v>
      </c>
    </row>
    <row r="414" spans="2:12" x14ac:dyDescent="0.55000000000000004">
      <c r="B414" s="37" t="s">
        <v>776</v>
      </c>
      <c r="C414" s="37" t="s">
        <v>777</v>
      </c>
      <c r="D414" s="37" t="s">
        <v>785</v>
      </c>
      <c r="E414" s="34" t="s">
        <v>786</v>
      </c>
      <c r="F414" s="37" t="s">
        <v>56</v>
      </c>
      <c r="G414" s="35">
        <v>106.9059543918919</v>
      </c>
      <c r="H414" s="36">
        <v>0.98954703832752611</v>
      </c>
      <c r="I414" s="36">
        <v>0</v>
      </c>
      <c r="J414" s="36">
        <v>0.65226480836236933</v>
      </c>
      <c r="K414" s="36">
        <v>4.0540540540540543E-2</v>
      </c>
      <c r="L414" s="36">
        <v>0.81841216216216217</v>
      </c>
    </row>
    <row r="415" spans="2:12" x14ac:dyDescent="0.55000000000000004">
      <c r="B415" s="37" t="s">
        <v>776</v>
      </c>
      <c r="C415" s="37" t="s">
        <v>777</v>
      </c>
      <c r="D415" s="37" t="s">
        <v>787</v>
      </c>
      <c r="E415" s="34" t="s">
        <v>17575</v>
      </c>
      <c r="F415" s="37" t="s">
        <v>56</v>
      </c>
      <c r="G415" s="35">
        <v>94.692344497607664</v>
      </c>
      <c r="H415" s="36">
        <v>0.99144385026737969</v>
      </c>
      <c r="I415" s="36">
        <v>0</v>
      </c>
      <c r="J415" s="36">
        <v>0.59679144385026739</v>
      </c>
      <c r="K415" s="36">
        <v>2.0933014354066987E-2</v>
      </c>
      <c r="L415" s="36">
        <v>0.78767942583732053</v>
      </c>
    </row>
    <row r="416" spans="2:12" x14ac:dyDescent="0.55000000000000004">
      <c r="B416" s="37" t="s">
        <v>776</v>
      </c>
      <c r="C416" s="37" t="s">
        <v>777</v>
      </c>
      <c r="D416" s="37" t="s">
        <v>788</v>
      </c>
      <c r="E416" s="34" t="s">
        <v>789</v>
      </c>
      <c r="F416" s="37" t="s">
        <v>56</v>
      </c>
      <c r="G416" s="35">
        <v>101.90191853600943</v>
      </c>
      <c r="H416" s="36">
        <v>0.99802410590792334</v>
      </c>
      <c r="I416" s="36">
        <v>0</v>
      </c>
      <c r="J416" s="36">
        <v>0.88263189093064609</v>
      </c>
      <c r="K416" s="36">
        <v>3.8665879574970481E-2</v>
      </c>
      <c r="L416" s="36">
        <v>0.84828807556080288</v>
      </c>
    </row>
    <row r="417" spans="2:12" x14ac:dyDescent="0.55000000000000004">
      <c r="B417" s="37" t="s">
        <v>776</v>
      </c>
      <c r="C417" s="37" t="s">
        <v>777</v>
      </c>
      <c r="D417" s="37" t="s">
        <v>790</v>
      </c>
      <c r="E417" s="34" t="s">
        <v>791</v>
      </c>
      <c r="F417" s="37" t="s">
        <v>56</v>
      </c>
      <c r="G417" s="35">
        <v>102.70120634920636</v>
      </c>
      <c r="H417" s="36">
        <v>0.9942196531791907</v>
      </c>
      <c r="I417" s="36">
        <v>0</v>
      </c>
      <c r="J417" s="36">
        <v>0.85965317919075146</v>
      </c>
      <c r="K417" s="36">
        <v>3.0158730158730159E-2</v>
      </c>
      <c r="L417" s="36">
        <v>0.81460317460317455</v>
      </c>
    </row>
    <row r="418" spans="2:12" x14ac:dyDescent="0.55000000000000004">
      <c r="B418" s="37" t="s">
        <v>776</v>
      </c>
      <c r="C418" s="37" t="s">
        <v>777</v>
      </c>
      <c r="D418" s="37" t="s">
        <v>792</v>
      </c>
      <c r="E418" s="34" t="s">
        <v>793</v>
      </c>
      <c r="F418" s="37" t="s">
        <v>56</v>
      </c>
      <c r="G418" s="35">
        <v>109.0602576185988</v>
      </c>
      <c r="H418" s="36">
        <v>0.99702380952380953</v>
      </c>
      <c r="I418" s="36">
        <v>0</v>
      </c>
      <c r="J418" s="36">
        <v>0.73836580086580084</v>
      </c>
      <c r="K418" s="36">
        <v>6.8488846999685826E-2</v>
      </c>
      <c r="L418" s="36">
        <v>0.78887841658812441</v>
      </c>
    </row>
    <row r="419" spans="2:12" x14ac:dyDescent="0.55000000000000004">
      <c r="B419" s="37" t="s">
        <v>776</v>
      </c>
      <c r="C419" s="37" t="s">
        <v>777</v>
      </c>
      <c r="D419" s="37" t="s">
        <v>794</v>
      </c>
      <c r="E419" s="34" t="s">
        <v>795</v>
      </c>
      <c r="F419" s="37" t="s">
        <v>56</v>
      </c>
      <c r="G419" s="35">
        <v>83.628034134007592</v>
      </c>
      <c r="H419" s="36">
        <v>0.99552772808586765</v>
      </c>
      <c r="I419" s="36">
        <v>0</v>
      </c>
      <c r="J419" s="36">
        <v>0.80411449016100178</v>
      </c>
      <c r="K419" s="36">
        <v>2.6864728192161822E-2</v>
      </c>
      <c r="L419" s="36">
        <v>0.76232616940581543</v>
      </c>
    </row>
    <row r="420" spans="2:12" x14ac:dyDescent="0.55000000000000004">
      <c r="B420" s="37" t="s">
        <v>776</v>
      </c>
      <c r="C420" s="37" t="s">
        <v>777</v>
      </c>
      <c r="D420" s="37" t="s">
        <v>796</v>
      </c>
      <c r="E420" s="34" t="s">
        <v>797</v>
      </c>
      <c r="F420" s="37" t="s">
        <v>56</v>
      </c>
      <c r="G420" s="35">
        <v>106.54609081597815</v>
      </c>
      <c r="H420" s="36">
        <v>0.99890740234908493</v>
      </c>
      <c r="I420" s="36">
        <v>0</v>
      </c>
      <c r="J420" s="36">
        <v>0.83119366293362473</v>
      </c>
      <c r="K420" s="36">
        <v>2.2191874359849779E-2</v>
      </c>
      <c r="L420" s="36">
        <v>0.83748719699556162</v>
      </c>
    </row>
    <row r="421" spans="2:12" x14ac:dyDescent="0.55000000000000004">
      <c r="B421" s="37" t="s">
        <v>776</v>
      </c>
      <c r="C421" s="37" t="s">
        <v>777</v>
      </c>
      <c r="D421" s="37" t="s">
        <v>798</v>
      </c>
      <c r="E421" s="34" t="s">
        <v>799</v>
      </c>
      <c r="F421" s="37" t="s">
        <v>56</v>
      </c>
      <c r="G421" s="35">
        <v>121.46059782608695</v>
      </c>
      <c r="H421" s="36">
        <v>0.99504195270785656</v>
      </c>
      <c r="I421" s="36">
        <v>0</v>
      </c>
      <c r="J421" s="36">
        <v>0.79138062547673527</v>
      </c>
      <c r="K421" s="36">
        <v>2.309782608695652E-2</v>
      </c>
      <c r="L421" s="36">
        <v>0.82744565217391308</v>
      </c>
    </row>
    <row r="422" spans="2:12" x14ac:dyDescent="0.55000000000000004">
      <c r="B422" s="37" t="s">
        <v>776</v>
      </c>
      <c r="C422" s="37" t="s">
        <v>777</v>
      </c>
      <c r="D422" s="37" t="s">
        <v>800</v>
      </c>
      <c r="E422" s="34" t="s">
        <v>17128</v>
      </c>
      <c r="F422" s="37" t="s">
        <v>56</v>
      </c>
      <c r="G422" s="35">
        <v>86.735934959349606</v>
      </c>
      <c r="H422" s="36">
        <v>0.99145924841386046</v>
      </c>
      <c r="I422" s="36">
        <v>0</v>
      </c>
      <c r="J422" s="36">
        <v>0.84504636408003908</v>
      </c>
      <c r="K422" s="36">
        <v>5.3658536585365853E-2</v>
      </c>
      <c r="L422" s="36">
        <v>0.77398373983739832</v>
      </c>
    </row>
    <row r="423" spans="2:12" x14ac:dyDescent="0.55000000000000004">
      <c r="B423" s="37" t="s">
        <v>776</v>
      </c>
      <c r="C423" s="37" t="s">
        <v>777</v>
      </c>
      <c r="D423" s="37" t="s">
        <v>801</v>
      </c>
      <c r="E423" s="34" t="s">
        <v>802</v>
      </c>
      <c r="F423" s="37" t="s">
        <v>56</v>
      </c>
      <c r="G423" s="35">
        <v>112.10285921100251</v>
      </c>
      <c r="H423" s="36">
        <v>0.99969306322897478</v>
      </c>
      <c r="I423" s="36">
        <v>0</v>
      </c>
      <c r="J423" s="36">
        <v>0.75352977286678946</v>
      </c>
      <c r="K423" s="36">
        <v>2.9315960912052116E-2</v>
      </c>
      <c r="L423" s="36">
        <v>0.83496199782844738</v>
      </c>
    </row>
    <row r="424" spans="2:12" x14ac:dyDescent="0.55000000000000004">
      <c r="B424" s="37" t="s">
        <v>803</v>
      </c>
      <c r="C424" s="37" t="s">
        <v>804</v>
      </c>
      <c r="D424" s="37" t="s">
        <v>805</v>
      </c>
      <c r="E424" s="34" t="s">
        <v>806</v>
      </c>
      <c r="F424" s="37" t="s">
        <v>30</v>
      </c>
      <c r="G424" s="35">
        <v>112.79852571017622</v>
      </c>
      <c r="H424" s="36">
        <v>0.98878862455564676</v>
      </c>
      <c r="I424" s="36">
        <v>0</v>
      </c>
      <c r="J424" s="36">
        <v>0.92480175006836207</v>
      </c>
      <c r="K424" s="36">
        <v>2.1215390147428983E-2</v>
      </c>
      <c r="L424" s="36">
        <v>0.77669902912621358</v>
      </c>
    </row>
    <row r="425" spans="2:12" x14ac:dyDescent="0.55000000000000004">
      <c r="B425" s="37" t="s">
        <v>803</v>
      </c>
      <c r="C425" s="37" t="s">
        <v>804</v>
      </c>
      <c r="D425" s="37" t="s">
        <v>807</v>
      </c>
      <c r="E425" s="34" t="s">
        <v>808</v>
      </c>
      <c r="F425" s="37" t="s">
        <v>30</v>
      </c>
      <c r="G425" s="35">
        <v>106.2427452118398</v>
      </c>
      <c r="H425" s="36">
        <v>0.86936766376372587</v>
      </c>
      <c r="I425" s="36">
        <v>0</v>
      </c>
      <c r="J425" s="36">
        <v>0.82146914047709196</v>
      </c>
      <c r="K425" s="36">
        <v>6.4712710388856648E-2</v>
      </c>
      <c r="L425" s="36">
        <v>0.757109692396982</v>
      </c>
    </row>
    <row r="426" spans="2:12" x14ac:dyDescent="0.55000000000000004">
      <c r="B426" s="37" t="s">
        <v>803</v>
      </c>
      <c r="C426" s="37" t="s">
        <v>804</v>
      </c>
      <c r="D426" s="37" t="s">
        <v>809</v>
      </c>
      <c r="E426" s="34" t="s">
        <v>810</v>
      </c>
      <c r="F426" s="37" t="s">
        <v>30</v>
      </c>
      <c r="G426" s="35">
        <v>112.43319381841597</v>
      </c>
      <c r="H426" s="36">
        <v>0.99391051098755623</v>
      </c>
      <c r="I426" s="36">
        <v>0</v>
      </c>
      <c r="J426" s="36">
        <v>0.88218162562880598</v>
      </c>
      <c r="K426" s="36">
        <v>4.8293625241468123E-2</v>
      </c>
      <c r="L426" s="36">
        <v>0.7801030264005151</v>
      </c>
    </row>
    <row r="427" spans="2:12" x14ac:dyDescent="0.55000000000000004">
      <c r="B427" s="37" t="s">
        <v>803</v>
      </c>
      <c r="C427" s="37" t="s">
        <v>804</v>
      </c>
      <c r="D427" s="37" t="s">
        <v>811</v>
      </c>
      <c r="E427" s="34" t="s">
        <v>812</v>
      </c>
      <c r="F427" s="37" t="s">
        <v>30</v>
      </c>
      <c r="G427" s="35">
        <v>91.799952153110041</v>
      </c>
      <c r="H427" s="36">
        <v>0.86530207989435459</v>
      </c>
      <c r="I427" s="36">
        <v>0</v>
      </c>
      <c r="J427" s="36">
        <v>0.67216903268405415</v>
      </c>
      <c r="K427" s="36">
        <v>2.9186602870813396E-2</v>
      </c>
      <c r="L427" s="36">
        <v>0.7253588516746412</v>
      </c>
    </row>
    <row r="428" spans="2:12" x14ac:dyDescent="0.55000000000000004">
      <c r="B428" s="37" t="s">
        <v>803</v>
      </c>
      <c r="C428" s="37" t="s">
        <v>804</v>
      </c>
      <c r="D428" s="37" t="s">
        <v>813</v>
      </c>
      <c r="E428" s="34" t="s">
        <v>814</v>
      </c>
      <c r="F428" s="37" t="s">
        <v>30</v>
      </c>
      <c r="G428" s="35">
        <v>110.802942041777</v>
      </c>
      <c r="H428" s="36">
        <v>0.97185785833532079</v>
      </c>
      <c r="I428" s="36">
        <v>0</v>
      </c>
      <c r="J428" s="36">
        <v>0.89744812783210115</v>
      </c>
      <c r="K428" s="36">
        <v>3.265666372462489E-2</v>
      </c>
      <c r="L428" s="36">
        <v>0.81023830538393649</v>
      </c>
    </row>
    <row r="429" spans="2:12" x14ac:dyDescent="0.55000000000000004">
      <c r="B429" s="37" t="s">
        <v>803</v>
      </c>
      <c r="C429" s="37" t="s">
        <v>804</v>
      </c>
      <c r="D429" s="37" t="s">
        <v>815</v>
      </c>
      <c r="E429" s="34" t="s">
        <v>816</v>
      </c>
      <c r="F429" s="37" t="s">
        <v>30</v>
      </c>
      <c r="G429" s="35">
        <v>103.65583543240972</v>
      </c>
      <c r="H429" s="36">
        <v>0.68523613021549745</v>
      </c>
      <c r="I429" s="36">
        <v>0</v>
      </c>
      <c r="J429" s="36">
        <v>0.54080696928014671</v>
      </c>
      <c r="K429" s="36">
        <v>6.1712846347607056E-2</v>
      </c>
      <c r="L429" s="36">
        <v>0.76700251889168769</v>
      </c>
    </row>
    <row r="430" spans="2:12" x14ac:dyDescent="0.55000000000000004">
      <c r="B430" s="37" t="s">
        <v>803</v>
      </c>
      <c r="C430" s="37" t="s">
        <v>804</v>
      </c>
      <c r="D430" s="37" t="s">
        <v>817</v>
      </c>
      <c r="E430" s="34" t="s">
        <v>17129</v>
      </c>
      <c r="F430" s="37" t="s">
        <v>30</v>
      </c>
      <c r="G430" s="35">
        <v>118.71186440677967</v>
      </c>
      <c r="H430" s="36">
        <v>0.99775393062141249</v>
      </c>
      <c r="I430" s="36">
        <v>0</v>
      </c>
      <c r="J430" s="36">
        <v>0.99151484901422515</v>
      </c>
      <c r="K430" s="36">
        <v>3.026634382566586E-2</v>
      </c>
      <c r="L430" s="36">
        <v>0.81144067796610164</v>
      </c>
    </row>
    <row r="431" spans="2:12" x14ac:dyDescent="0.55000000000000004">
      <c r="B431" s="37" t="s">
        <v>803</v>
      </c>
      <c r="C431" s="37" t="s">
        <v>804</v>
      </c>
      <c r="D431" s="37" t="s">
        <v>819</v>
      </c>
      <c r="E431" s="34" t="s">
        <v>820</v>
      </c>
      <c r="F431" s="37" t="s">
        <v>30</v>
      </c>
      <c r="G431" s="35">
        <v>105.95185597624349</v>
      </c>
      <c r="H431" s="36">
        <v>0.97391543108182321</v>
      </c>
      <c r="I431" s="36">
        <v>0</v>
      </c>
      <c r="J431" s="36">
        <v>0.96979681493684788</v>
      </c>
      <c r="K431" s="36">
        <v>7.6466221232368223E-2</v>
      </c>
      <c r="L431" s="36">
        <v>0.82108389012620642</v>
      </c>
    </row>
    <row r="432" spans="2:12" x14ac:dyDescent="0.55000000000000004">
      <c r="B432" s="37" t="s">
        <v>803</v>
      </c>
      <c r="C432" s="37" t="s">
        <v>804</v>
      </c>
      <c r="D432" s="37" t="s">
        <v>821</v>
      </c>
      <c r="E432" s="34" t="s">
        <v>822</v>
      </c>
      <c r="F432" s="37" t="s">
        <v>30</v>
      </c>
      <c r="G432" s="35">
        <v>112.91367588932805</v>
      </c>
      <c r="H432" s="36">
        <v>0.96635566864574496</v>
      </c>
      <c r="I432" s="36">
        <v>0</v>
      </c>
      <c r="J432" s="36">
        <v>0.92790500424088207</v>
      </c>
      <c r="K432" s="36">
        <v>6.1264822134387352E-2</v>
      </c>
      <c r="L432" s="36">
        <v>0.8328063241106719</v>
      </c>
    </row>
    <row r="433" spans="2:12" x14ac:dyDescent="0.55000000000000004">
      <c r="B433" s="37" t="s">
        <v>803</v>
      </c>
      <c r="C433" s="37" t="s">
        <v>804</v>
      </c>
      <c r="D433" s="37" t="s">
        <v>823</v>
      </c>
      <c r="E433" s="34" t="s">
        <v>824</v>
      </c>
      <c r="F433" s="37" t="s">
        <v>30</v>
      </c>
      <c r="G433" s="35">
        <v>118.04513574660636</v>
      </c>
      <c r="H433" s="36">
        <v>0.99300903000291285</v>
      </c>
      <c r="I433" s="36">
        <v>0</v>
      </c>
      <c r="J433" s="36">
        <v>0.98310515584037284</v>
      </c>
      <c r="K433" s="36">
        <v>0.14328808446455504</v>
      </c>
      <c r="L433" s="36">
        <v>0.80392156862745101</v>
      </c>
    </row>
    <row r="434" spans="2:12" x14ac:dyDescent="0.55000000000000004">
      <c r="B434" s="37" t="s">
        <v>803</v>
      </c>
      <c r="C434" s="37" t="s">
        <v>804</v>
      </c>
      <c r="D434" s="37" t="s">
        <v>825</v>
      </c>
      <c r="E434" s="34" t="s">
        <v>826</v>
      </c>
      <c r="F434" s="37" t="s">
        <v>30</v>
      </c>
      <c r="G434" s="35">
        <v>119.4681422625804</v>
      </c>
      <c r="H434" s="36">
        <v>0.99703966844286562</v>
      </c>
      <c r="I434" s="36">
        <v>0</v>
      </c>
      <c r="J434" s="36">
        <v>0.99585553582001185</v>
      </c>
      <c r="K434" s="36">
        <v>9.0805902383654935E-2</v>
      </c>
      <c r="L434" s="36">
        <v>0.82103670071888002</v>
      </c>
    </row>
    <row r="435" spans="2:12" x14ac:dyDescent="0.55000000000000004">
      <c r="B435" s="37" t="s">
        <v>803</v>
      </c>
      <c r="C435" s="37" t="s">
        <v>804</v>
      </c>
      <c r="D435" s="37" t="s">
        <v>827</v>
      </c>
      <c r="E435" s="34" t="s">
        <v>828</v>
      </c>
      <c r="F435" s="37" t="s">
        <v>30</v>
      </c>
      <c r="G435" s="35">
        <v>120.90043103448276</v>
      </c>
      <c r="H435" s="36">
        <v>0.99787104622871048</v>
      </c>
      <c r="I435" s="36">
        <v>0</v>
      </c>
      <c r="J435" s="36">
        <v>0.97019464720194648</v>
      </c>
      <c r="K435" s="36">
        <v>8.1896551724137928E-2</v>
      </c>
      <c r="L435" s="36">
        <v>0.87617554858934166</v>
      </c>
    </row>
    <row r="436" spans="2:12" x14ac:dyDescent="0.55000000000000004">
      <c r="B436" s="37" t="s">
        <v>803</v>
      </c>
      <c r="C436" s="37" t="s">
        <v>804</v>
      </c>
      <c r="D436" s="37" t="s">
        <v>829</v>
      </c>
      <c r="E436" s="34" t="s">
        <v>830</v>
      </c>
      <c r="F436" s="37" t="s">
        <v>30</v>
      </c>
      <c r="G436" s="35">
        <v>120.05421184320265</v>
      </c>
      <c r="H436" s="36">
        <v>0.97567909033480738</v>
      </c>
      <c r="I436" s="36">
        <v>0</v>
      </c>
      <c r="J436" s="36">
        <v>0.8825015792798484</v>
      </c>
      <c r="K436" s="36">
        <v>0.16638865721434529</v>
      </c>
      <c r="L436" s="36">
        <v>0.80942452043369473</v>
      </c>
    </row>
    <row r="437" spans="2:12" x14ac:dyDescent="0.55000000000000004">
      <c r="B437" s="37" t="s">
        <v>803</v>
      </c>
      <c r="C437" s="37" t="s">
        <v>804</v>
      </c>
      <c r="D437" s="37" t="s">
        <v>831</v>
      </c>
      <c r="E437" s="34" t="s">
        <v>832</v>
      </c>
      <c r="F437" s="37" t="s">
        <v>30</v>
      </c>
      <c r="G437" s="35">
        <v>114.88244365361801</v>
      </c>
      <c r="H437" s="36">
        <v>0.99783549783549785</v>
      </c>
      <c r="I437" s="36">
        <v>0</v>
      </c>
      <c r="J437" s="36">
        <v>0.95670995670995673</v>
      </c>
      <c r="K437" s="36">
        <v>0.10676156583629894</v>
      </c>
      <c r="L437" s="36">
        <v>0.83708975879794389</v>
      </c>
    </row>
    <row r="438" spans="2:12" x14ac:dyDescent="0.55000000000000004">
      <c r="B438" s="37" t="s">
        <v>803</v>
      </c>
      <c r="C438" s="37" t="s">
        <v>804</v>
      </c>
      <c r="D438" s="37" t="s">
        <v>833</v>
      </c>
      <c r="E438" s="34" t="s">
        <v>834</v>
      </c>
      <c r="F438" s="37" t="s">
        <v>30</v>
      </c>
      <c r="G438" s="35">
        <v>97.181246458923525</v>
      </c>
      <c r="H438" s="36">
        <v>0.92001583844783208</v>
      </c>
      <c r="I438" s="36">
        <v>0</v>
      </c>
      <c r="J438" s="36">
        <v>0.50009899029895066</v>
      </c>
      <c r="K438" s="36">
        <v>2.4079320113314446E-2</v>
      </c>
      <c r="L438" s="36">
        <v>0.74334277620396605</v>
      </c>
    </row>
    <row r="439" spans="2:12" x14ac:dyDescent="0.55000000000000004">
      <c r="B439" s="37" t="s">
        <v>835</v>
      </c>
      <c r="C439" s="37" t="s">
        <v>836</v>
      </c>
      <c r="D439" s="37" t="s">
        <v>837</v>
      </c>
      <c r="E439" s="34" t="s">
        <v>838</v>
      </c>
      <c r="F439" s="37" t="s">
        <v>30</v>
      </c>
      <c r="G439" s="35">
        <v>131.62801932367151</v>
      </c>
      <c r="H439" s="36">
        <v>0.98945660989456607</v>
      </c>
      <c r="I439" s="36">
        <v>0</v>
      </c>
      <c r="J439" s="36">
        <v>0.98175182481751821</v>
      </c>
      <c r="K439" s="36">
        <v>6.9565217391304349E-2</v>
      </c>
      <c r="L439" s="36">
        <v>0.90434782608695652</v>
      </c>
    </row>
    <row r="440" spans="2:12" x14ac:dyDescent="0.55000000000000004">
      <c r="B440" s="37" t="s">
        <v>835</v>
      </c>
      <c r="C440" s="37" t="s">
        <v>836</v>
      </c>
      <c r="D440" s="37" t="s">
        <v>839</v>
      </c>
      <c r="E440" s="34" t="s">
        <v>840</v>
      </c>
      <c r="F440" s="37" t="s">
        <v>30</v>
      </c>
      <c r="G440" s="35">
        <v>126.01383573741536</v>
      </c>
      <c r="H440" s="36">
        <v>0.98895434462444776</v>
      </c>
      <c r="I440" s="36">
        <v>0</v>
      </c>
      <c r="J440" s="36">
        <v>0.92587137947962694</v>
      </c>
      <c r="K440" s="36">
        <v>7.9776273182219609E-2</v>
      </c>
      <c r="L440" s="36">
        <v>0.89549602590521049</v>
      </c>
    </row>
    <row r="441" spans="2:12" x14ac:dyDescent="0.55000000000000004">
      <c r="B441" s="37" t="s">
        <v>835</v>
      </c>
      <c r="C441" s="37" t="s">
        <v>836</v>
      </c>
      <c r="D441" s="37" t="s">
        <v>841</v>
      </c>
      <c r="E441" s="34" t="s">
        <v>842</v>
      </c>
      <c r="F441" s="37" t="s">
        <v>30</v>
      </c>
      <c r="G441" s="35">
        <v>141.45744029393754</v>
      </c>
      <c r="H441" s="36">
        <v>0.99882408278457202</v>
      </c>
      <c r="I441" s="36">
        <v>0</v>
      </c>
      <c r="J441" s="36">
        <v>0.99553151458137346</v>
      </c>
      <c r="K441" s="36">
        <v>4.7764849969381504E-2</v>
      </c>
      <c r="L441" s="36">
        <v>0.93784445805266381</v>
      </c>
    </row>
    <row r="442" spans="2:12" x14ac:dyDescent="0.55000000000000004">
      <c r="B442" s="37" t="s">
        <v>835</v>
      </c>
      <c r="C442" s="37" t="s">
        <v>836</v>
      </c>
      <c r="D442" s="37" t="s">
        <v>843</v>
      </c>
      <c r="E442" s="34" t="s">
        <v>17576</v>
      </c>
      <c r="F442" s="37" t="s">
        <v>30</v>
      </c>
      <c r="G442" s="35">
        <v>115.60204669011831</v>
      </c>
      <c r="H442" s="36">
        <v>0.9992520568436799</v>
      </c>
      <c r="I442" s="36">
        <v>0</v>
      </c>
      <c r="J442" s="36">
        <v>0.79531288955372725</v>
      </c>
      <c r="K442" s="36">
        <v>7.0674768148385039E-2</v>
      </c>
      <c r="L442" s="36">
        <v>0.9136552606331948</v>
      </c>
    </row>
    <row r="443" spans="2:12" x14ac:dyDescent="0.55000000000000004">
      <c r="B443" s="37" t="s">
        <v>835</v>
      </c>
      <c r="C443" s="37" t="s">
        <v>836</v>
      </c>
      <c r="D443" s="37" t="s">
        <v>844</v>
      </c>
      <c r="E443" s="34" t="s">
        <v>845</v>
      </c>
      <c r="F443" s="37" t="s">
        <v>30</v>
      </c>
      <c r="G443" s="35">
        <v>129.23486522315511</v>
      </c>
      <c r="H443" s="36">
        <v>0.99057344854674001</v>
      </c>
      <c r="I443" s="36">
        <v>0</v>
      </c>
      <c r="J443" s="36">
        <v>0.94265514532600159</v>
      </c>
      <c r="K443" s="36">
        <v>9.1029606716747674E-2</v>
      </c>
      <c r="L443" s="36">
        <v>0.84091913389306228</v>
      </c>
    </row>
    <row r="444" spans="2:12" x14ac:dyDescent="0.55000000000000004">
      <c r="B444" s="37" t="s">
        <v>835</v>
      </c>
      <c r="C444" s="37" t="s">
        <v>836</v>
      </c>
      <c r="D444" s="37" t="s">
        <v>846</v>
      </c>
      <c r="E444" s="34" t="s">
        <v>847</v>
      </c>
      <c r="F444" s="37" t="s">
        <v>30</v>
      </c>
      <c r="G444" s="35">
        <v>115.23467133620689</v>
      </c>
      <c r="H444" s="36">
        <v>0.94356153219233907</v>
      </c>
      <c r="I444" s="36">
        <v>0</v>
      </c>
      <c r="J444" s="36">
        <v>0.88406682966585171</v>
      </c>
      <c r="K444" s="36">
        <v>0.10856681034482758</v>
      </c>
      <c r="L444" s="36">
        <v>0.81734913793103448</v>
      </c>
    </row>
    <row r="445" spans="2:12" x14ac:dyDescent="0.55000000000000004">
      <c r="B445" s="37" t="s">
        <v>835</v>
      </c>
      <c r="C445" s="37" t="s">
        <v>836</v>
      </c>
      <c r="D445" s="37" t="s">
        <v>848</v>
      </c>
      <c r="E445" s="34" t="s">
        <v>849</v>
      </c>
      <c r="F445" s="37" t="s">
        <v>30</v>
      </c>
      <c r="G445" s="35">
        <v>114.40192663949611</v>
      </c>
      <c r="H445" s="36">
        <v>0.99913194444444442</v>
      </c>
      <c r="I445" s="36">
        <v>0</v>
      </c>
      <c r="J445" s="36">
        <v>0.96209490740740744</v>
      </c>
      <c r="K445" s="36">
        <v>6.3356798814375698E-2</v>
      </c>
      <c r="L445" s="36">
        <v>0.83919970359392371</v>
      </c>
    </row>
    <row r="446" spans="2:12" x14ac:dyDescent="0.55000000000000004">
      <c r="B446" s="37" t="s">
        <v>835</v>
      </c>
      <c r="C446" s="37" t="s">
        <v>836</v>
      </c>
      <c r="D446" s="37" t="s">
        <v>850</v>
      </c>
      <c r="E446" s="34" t="s">
        <v>851</v>
      </c>
      <c r="F446" s="37" t="s">
        <v>30</v>
      </c>
      <c r="G446" s="35">
        <v>128.76977077363895</v>
      </c>
      <c r="H446" s="36">
        <v>0.99313087490961682</v>
      </c>
      <c r="I446" s="36">
        <v>0</v>
      </c>
      <c r="J446" s="36">
        <v>0.98156182212581344</v>
      </c>
      <c r="K446" s="36">
        <v>0.15281757402101243</v>
      </c>
      <c r="L446" s="36">
        <v>0.83237822349570201</v>
      </c>
    </row>
    <row r="447" spans="2:12" x14ac:dyDescent="0.55000000000000004">
      <c r="B447" s="37" t="s">
        <v>835</v>
      </c>
      <c r="C447" s="37" t="s">
        <v>836</v>
      </c>
      <c r="D447" s="37" t="s">
        <v>852</v>
      </c>
      <c r="E447" s="34" t="s">
        <v>17130</v>
      </c>
      <c r="F447" s="37" t="s">
        <v>30</v>
      </c>
      <c r="G447" s="35">
        <v>107.32395662175485</v>
      </c>
      <c r="H447" s="36">
        <v>0.9599528857479388</v>
      </c>
      <c r="I447" s="36">
        <v>0</v>
      </c>
      <c r="J447" s="36">
        <v>0.90883392226148407</v>
      </c>
      <c r="K447" s="36">
        <v>4.5678606638186001E-2</v>
      </c>
      <c r="L447" s="36">
        <v>0.74235951363785735</v>
      </c>
    </row>
    <row r="448" spans="2:12" x14ac:dyDescent="0.55000000000000004">
      <c r="B448" s="37" t="s">
        <v>835</v>
      </c>
      <c r="C448" s="37" t="s">
        <v>836</v>
      </c>
      <c r="D448" s="37" t="s">
        <v>853</v>
      </c>
      <c r="E448" s="34" t="s">
        <v>17132</v>
      </c>
      <c r="F448" s="37" t="s">
        <v>30</v>
      </c>
      <c r="G448" s="35">
        <v>97.511401056228621</v>
      </c>
      <c r="H448" s="36">
        <v>0.92586290714632957</v>
      </c>
      <c r="I448" s="36">
        <v>0</v>
      </c>
      <c r="J448" s="36">
        <v>0.66796305298979097</v>
      </c>
      <c r="K448" s="36">
        <v>0.15004659832246039</v>
      </c>
      <c r="L448" s="36">
        <v>0.7809878844361603</v>
      </c>
    </row>
    <row r="449" spans="2:12" x14ac:dyDescent="0.55000000000000004">
      <c r="B449" s="37" t="s">
        <v>835</v>
      </c>
      <c r="C449" s="37" t="s">
        <v>836</v>
      </c>
      <c r="D449" s="37" t="s">
        <v>854</v>
      </c>
      <c r="E449" s="34" t="s">
        <v>17133</v>
      </c>
      <c r="F449" s="37" t="s">
        <v>30</v>
      </c>
      <c r="G449" s="35">
        <v>118.27177242888402</v>
      </c>
      <c r="H449" s="36">
        <v>0.97849818061528282</v>
      </c>
      <c r="I449" s="36">
        <v>0</v>
      </c>
      <c r="J449" s="36">
        <v>0.91399272246113128</v>
      </c>
      <c r="K449" s="36">
        <v>9.9781181619256018E-2</v>
      </c>
      <c r="L449" s="36">
        <v>0.80962800875273522</v>
      </c>
    </row>
    <row r="450" spans="2:12" x14ac:dyDescent="0.55000000000000004">
      <c r="B450" s="37" t="s">
        <v>835</v>
      </c>
      <c r="C450" s="37" t="s">
        <v>836</v>
      </c>
      <c r="D450" s="37" t="s">
        <v>855</v>
      </c>
      <c r="E450" s="34" t="s">
        <v>856</v>
      </c>
      <c r="F450" s="37" t="s">
        <v>30</v>
      </c>
      <c r="G450" s="35">
        <v>107.04419658417569</v>
      </c>
      <c r="H450" s="36">
        <v>0.91093951093951098</v>
      </c>
      <c r="I450" s="36">
        <v>2.5740025740025738E-4</v>
      </c>
      <c r="J450" s="36">
        <v>0.8257400257400257</v>
      </c>
      <c r="K450" s="36">
        <v>0.12164517253398396</v>
      </c>
      <c r="L450" s="36">
        <v>0.79539909376089235</v>
      </c>
    </row>
    <row r="451" spans="2:12" x14ac:dyDescent="0.55000000000000004">
      <c r="B451" s="37" t="s">
        <v>835</v>
      </c>
      <c r="C451" s="37" t="s">
        <v>836</v>
      </c>
      <c r="D451" s="37" t="s">
        <v>857</v>
      </c>
      <c r="E451" s="34" t="s">
        <v>858</v>
      </c>
      <c r="F451" s="37" t="s">
        <v>30</v>
      </c>
      <c r="G451" s="35">
        <v>95.788248981966262</v>
      </c>
      <c r="H451" s="36">
        <v>0.95177273728253686</v>
      </c>
      <c r="I451" s="36">
        <v>0</v>
      </c>
      <c r="J451" s="36">
        <v>0.78066505175071566</v>
      </c>
      <c r="K451" s="36">
        <v>0.12187318208260617</v>
      </c>
      <c r="L451" s="36">
        <v>0.84380453752181506</v>
      </c>
    </row>
    <row r="452" spans="2:12" x14ac:dyDescent="0.55000000000000004">
      <c r="B452" s="37" t="s">
        <v>835</v>
      </c>
      <c r="C452" s="37" t="s">
        <v>836</v>
      </c>
      <c r="D452" s="37" t="s">
        <v>859</v>
      </c>
      <c r="E452" s="34" t="s">
        <v>860</v>
      </c>
      <c r="F452" s="37" t="s">
        <v>30</v>
      </c>
      <c r="G452" s="35">
        <v>113.39516182849513</v>
      </c>
      <c r="H452" s="36">
        <v>0.98639455782312924</v>
      </c>
      <c r="I452" s="36">
        <v>0</v>
      </c>
      <c r="J452" s="36">
        <v>0.95414462081128748</v>
      </c>
      <c r="K452" s="36">
        <v>0.11811811811811812</v>
      </c>
      <c r="L452" s="36">
        <v>0.81281281281281281</v>
      </c>
    </row>
    <row r="453" spans="2:12" x14ac:dyDescent="0.55000000000000004">
      <c r="B453" s="37" t="s">
        <v>835</v>
      </c>
      <c r="C453" s="37" t="s">
        <v>836</v>
      </c>
      <c r="D453" s="37" t="s">
        <v>861</v>
      </c>
      <c r="E453" s="34" t="s">
        <v>17131</v>
      </c>
      <c r="F453" s="37" t="s">
        <v>30</v>
      </c>
      <c r="G453" s="35">
        <v>103.25645843118832</v>
      </c>
      <c r="H453" s="36">
        <v>0.93069139966273184</v>
      </c>
      <c r="I453" s="36">
        <v>0</v>
      </c>
      <c r="J453" s="36">
        <v>0.86964586846543002</v>
      </c>
      <c r="K453" s="36">
        <v>9.3001409112259278E-2</v>
      </c>
      <c r="L453" s="36">
        <v>0.7534053546265852</v>
      </c>
    </row>
    <row r="454" spans="2:12" x14ac:dyDescent="0.55000000000000004">
      <c r="B454" s="37" t="s">
        <v>862</v>
      </c>
      <c r="C454" s="37" t="s">
        <v>863</v>
      </c>
      <c r="D454" s="37" t="s">
        <v>864</v>
      </c>
      <c r="E454" s="34" t="s">
        <v>865</v>
      </c>
      <c r="F454" s="37" t="s">
        <v>30</v>
      </c>
      <c r="G454" s="35">
        <v>71.919394213381565</v>
      </c>
      <c r="H454" s="36">
        <v>0.88465553235908145</v>
      </c>
      <c r="I454" s="36">
        <v>0</v>
      </c>
      <c r="J454" s="36">
        <v>0.57124217118997911</v>
      </c>
      <c r="K454" s="36">
        <v>7.0524412296564198E-2</v>
      </c>
      <c r="L454" s="36">
        <v>0.6446654611211573</v>
      </c>
    </row>
    <row r="455" spans="2:12" x14ac:dyDescent="0.55000000000000004">
      <c r="B455" s="37" t="s">
        <v>862</v>
      </c>
      <c r="C455" s="37" t="s">
        <v>863</v>
      </c>
      <c r="D455" s="37" t="s">
        <v>811</v>
      </c>
      <c r="E455" s="34" t="s">
        <v>812</v>
      </c>
      <c r="F455" s="37" t="s">
        <v>30</v>
      </c>
      <c r="G455" s="35">
        <v>91.799952153110041</v>
      </c>
      <c r="H455" s="36">
        <v>0.86530207989435459</v>
      </c>
      <c r="I455" s="36">
        <v>0</v>
      </c>
      <c r="J455" s="36">
        <v>0.67216903268405415</v>
      </c>
      <c r="K455" s="36">
        <v>2.9186602870813396E-2</v>
      </c>
      <c r="L455" s="36">
        <v>0.7253588516746412</v>
      </c>
    </row>
    <row r="456" spans="2:12" x14ac:dyDescent="0.55000000000000004">
      <c r="B456" s="37" t="s">
        <v>862</v>
      </c>
      <c r="C456" s="37" t="s">
        <v>863</v>
      </c>
      <c r="D456" s="37" t="s">
        <v>866</v>
      </c>
      <c r="E456" s="34" t="s">
        <v>867</v>
      </c>
      <c r="F456" s="37" t="s">
        <v>30</v>
      </c>
      <c r="G456" s="35">
        <v>96.587661574618082</v>
      </c>
      <c r="H456" s="36">
        <v>0.98277982779827799</v>
      </c>
      <c r="I456" s="36">
        <v>0</v>
      </c>
      <c r="J456" s="36">
        <v>0.8212382123821238</v>
      </c>
      <c r="K456" s="36">
        <v>8.4018801410105759E-2</v>
      </c>
      <c r="L456" s="36">
        <v>0.85017626321974149</v>
      </c>
    </row>
    <row r="457" spans="2:12" x14ac:dyDescent="0.55000000000000004">
      <c r="B457" s="37" t="s">
        <v>862</v>
      </c>
      <c r="C457" s="37" t="s">
        <v>863</v>
      </c>
      <c r="D457" s="37" t="s">
        <v>868</v>
      </c>
      <c r="E457" s="34" t="s">
        <v>869</v>
      </c>
      <c r="F457" s="37" t="s">
        <v>30</v>
      </c>
      <c r="G457" s="35">
        <v>109.16874660879002</v>
      </c>
      <c r="H457" s="36">
        <v>0.99483306836248009</v>
      </c>
      <c r="I457" s="36">
        <v>0</v>
      </c>
      <c r="J457" s="36">
        <v>0.94197138314785378</v>
      </c>
      <c r="K457" s="36">
        <v>7.650569723277266E-2</v>
      </c>
      <c r="L457" s="36">
        <v>0.90613130765056971</v>
      </c>
    </row>
    <row r="458" spans="2:12" x14ac:dyDescent="0.55000000000000004">
      <c r="B458" s="37" t="s">
        <v>862</v>
      </c>
      <c r="C458" s="37" t="s">
        <v>863</v>
      </c>
      <c r="D458" s="37" t="s">
        <v>870</v>
      </c>
      <c r="E458" s="34" t="s">
        <v>871</v>
      </c>
      <c r="F458" s="37" t="s">
        <v>30</v>
      </c>
      <c r="G458" s="35">
        <v>84.646621621621634</v>
      </c>
      <c r="H458" s="36">
        <v>0.95071482317531975</v>
      </c>
      <c r="I458" s="36">
        <v>0</v>
      </c>
      <c r="J458" s="36">
        <v>0.79382994732881862</v>
      </c>
      <c r="K458" s="36">
        <v>9.8752598752598758E-2</v>
      </c>
      <c r="L458" s="36">
        <v>0.76819126819126815</v>
      </c>
    </row>
    <row r="459" spans="2:12" x14ac:dyDescent="0.55000000000000004">
      <c r="B459" s="37" t="s">
        <v>862</v>
      </c>
      <c r="C459" s="37" t="s">
        <v>863</v>
      </c>
      <c r="D459" s="37" t="s">
        <v>872</v>
      </c>
      <c r="E459" s="34" t="s">
        <v>17577</v>
      </c>
      <c r="F459" s="37" t="s">
        <v>30</v>
      </c>
      <c r="G459" s="35">
        <v>90.959421901056146</v>
      </c>
      <c r="H459" s="36">
        <v>0.96776640121350022</v>
      </c>
      <c r="I459" s="36">
        <v>0</v>
      </c>
      <c r="J459" s="36">
        <v>0.93022373909745926</v>
      </c>
      <c r="K459" s="36">
        <v>4.1689827682045578E-2</v>
      </c>
      <c r="L459" s="36">
        <v>0.74652584769316288</v>
      </c>
    </row>
    <row r="460" spans="2:12" x14ac:dyDescent="0.55000000000000004">
      <c r="B460" s="37" t="s">
        <v>862</v>
      </c>
      <c r="C460" s="37" t="s">
        <v>863</v>
      </c>
      <c r="D460" s="37" t="s">
        <v>873</v>
      </c>
      <c r="E460" s="34" t="s">
        <v>874</v>
      </c>
      <c r="F460" s="37" t="s">
        <v>30</v>
      </c>
      <c r="G460" s="35">
        <v>117.21518218623483</v>
      </c>
      <c r="H460" s="36">
        <v>0.95031315240083503</v>
      </c>
      <c r="I460" s="36">
        <v>0</v>
      </c>
      <c r="J460" s="36">
        <v>0.88851774530271399</v>
      </c>
      <c r="K460" s="36">
        <v>3.0364372469635626E-2</v>
      </c>
      <c r="L460" s="36">
        <v>0.74848178137651822</v>
      </c>
    </row>
    <row r="461" spans="2:12" x14ac:dyDescent="0.55000000000000004">
      <c r="B461" s="37" t="s">
        <v>862</v>
      </c>
      <c r="C461" s="37" t="s">
        <v>863</v>
      </c>
      <c r="D461" s="37" t="s">
        <v>875</v>
      </c>
      <c r="E461" s="34" t="s">
        <v>876</v>
      </c>
      <c r="F461" s="37" t="s">
        <v>30</v>
      </c>
      <c r="G461" s="35">
        <v>112.49387283236993</v>
      </c>
      <c r="H461" s="36">
        <v>0.99833610648918469</v>
      </c>
      <c r="I461" s="36">
        <v>0</v>
      </c>
      <c r="J461" s="36">
        <v>0.96505823627287857</v>
      </c>
      <c r="K461" s="36">
        <v>7.475915221579961E-2</v>
      </c>
      <c r="L461" s="36">
        <v>0.83391136801541421</v>
      </c>
    </row>
    <row r="462" spans="2:12" x14ac:dyDescent="0.55000000000000004">
      <c r="B462" s="37" t="s">
        <v>862</v>
      </c>
      <c r="C462" s="37" t="s">
        <v>863</v>
      </c>
      <c r="D462" s="37" t="s">
        <v>877</v>
      </c>
      <c r="E462" s="34" t="s">
        <v>17579</v>
      </c>
      <c r="F462" s="37" t="s">
        <v>30</v>
      </c>
      <c r="G462" s="35">
        <v>104.42021909233176</v>
      </c>
      <c r="H462" s="36">
        <v>0.97968855788761</v>
      </c>
      <c r="I462" s="36">
        <v>0</v>
      </c>
      <c r="J462" s="36">
        <v>0.86774994357932744</v>
      </c>
      <c r="K462" s="36">
        <v>2.6291079812206571E-2</v>
      </c>
      <c r="L462" s="36">
        <v>0.8009389671361502</v>
      </c>
    </row>
    <row r="463" spans="2:12" x14ac:dyDescent="0.55000000000000004">
      <c r="B463" s="37" t="s">
        <v>862</v>
      </c>
      <c r="C463" s="37" t="s">
        <v>863</v>
      </c>
      <c r="D463" s="37" t="s">
        <v>878</v>
      </c>
      <c r="E463" s="34" t="s">
        <v>17580</v>
      </c>
      <c r="F463" s="37" t="s">
        <v>30</v>
      </c>
      <c r="G463" s="35">
        <v>109.35483244293349</v>
      </c>
      <c r="H463" s="36">
        <v>1</v>
      </c>
      <c r="I463" s="36">
        <v>0</v>
      </c>
      <c r="J463" s="36">
        <v>0.891588785046729</v>
      </c>
      <c r="K463" s="36">
        <v>3.5939776590577947E-2</v>
      </c>
      <c r="L463" s="36">
        <v>0.85769791160757647</v>
      </c>
    </row>
    <row r="464" spans="2:12" x14ac:dyDescent="0.55000000000000004">
      <c r="B464" s="37" t="s">
        <v>862</v>
      </c>
      <c r="C464" s="37" t="s">
        <v>863</v>
      </c>
      <c r="D464" s="37" t="s">
        <v>879</v>
      </c>
      <c r="E464" s="34" t="s">
        <v>880</v>
      </c>
      <c r="F464" s="37" t="s">
        <v>30</v>
      </c>
      <c r="G464" s="35">
        <v>114.52691349234603</v>
      </c>
      <c r="H464" s="36">
        <v>0.98344370860927155</v>
      </c>
      <c r="I464" s="36">
        <v>0</v>
      </c>
      <c r="J464" s="36">
        <v>0.95971302428256067</v>
      </c>
      <c r="K464" s="36">
        <v>2.7767888928444288E-2</v>
      </c>
      <c r="L464" s="36">
        <v>0.81238875044499825</v>
      </c>
    </row>
    <row r="465" spans="2:12" x14ac:dyDescent="0.55000000000000004">
      <c r="B465" s="37" t="s">
        <v>862</v>
      </c>
      <c r="C465" s="37" t="s">
        <v>863</v>
      </c>
      <c r="D465" s="37" t="s">
        <v>881</v>
      </c>
      <c r="E465" s="34" t="s">
        <v>882</v>
      </c>
      <c r="F465" s="37" t="s">
        <v>30</v>
      </c>
      <c r="G465" s="35">
        <v>125.77976249381494</v>
      </c>
      <c r="H465" s="36">
        <v>0.99889421304828607</v>
      </c>
      <c r="I465" s="36">
        <v>0</v>
      </c>
      <c r="J465" s="36">
        <v>0.99373387394028756</v>
      </c>
      <c r="K465" s="36">
        <v>2.8698664027709056E-2</v>
      </c>
      <c r="L465" s="36">
        <v>0.84215734784760021</v>
      </c>
    </row>
    <row r="466" spans="2:12" x14ac:dyDescent="0.55000000000000004">
      <c r="B466" s="37" t="s">
        <v>862</v>
      </c>
      <c r="C466" s="37" t="s">
        <v>863</v>
      </c>
      <c r="D466" s="37" t="s">
        <v>883</v>
      </c>
      <c r="E466" s="34" t="s">
        <v>884</v>
      </c>
      <c r="F466" s="37" t="s">
        <v>30</v>
      </c>
      <c r="G466" s="35">
        <v>121.6486781811773</v>
      </c>
      <c r="H466" s="36">
        <v>0.99920802534318898</v>
      </c>
      <c r="I466" s="36">
        <v>0</v>
      </c>
      <c r="J466" s="36">
        <v>0.99709609292502643</v>
      </c>
      <c r="K466" s="36">
        <v>5.4635178004934788E-2</v>
      </c>
      <c r="L466" s="36">
        <v>0.83468452590764897</v>
      </c>
    </row>
    <row r="467" spans="2:12" x14ac:dyDescent="0.55000000000000004">
      <c r="B467" s="37" t="s">
        <v>862</v>
      </c>
      <c r="C467" s="37" t="s">
        <v>863</v>
      </c>
      <c r="D467" s="37" t="s">
        <v>885</v>
      </c>
      <c r="E467" s="34" t="s">
        <v>886</v>
      </c>
      <c r="F467" s="37" t="s">
        <v>30</v>
      </c>
      <c r="G467" s="35">
        <v>115.32910781949705</v>
      </c>
      <c r="H467" s="36">
        <v>0.97955801104972373</v>
      </c>
      <c r="I467" s="36">
        <v>0</v>
      </c>
      <c r="J467" s="36">
        <v>0.96298342541436466</v>
      </c>
      <c r="K467" s="36">
        <v>3.47915949018257E-2</v>
      </c>
      <c r="L467" s="36">
        <v>0.78229417843610061</v>
      </c>
    </row>
    <row r="468" spans="2:12" x14ac:dyDescent="0.55000000000000004">
      <c r="B468" s="37" t="s">
        <v>862</v>
      </c>
      <c r="C468" s="37" t="s">
        <v>863</v>
      </c>
      <c r="D468" s="37" t="s">
        <v>887</v>
      </c>
      <c r="E468" s="34" t="s">
        <v>888</v>
      </c>
      <c r="F468" s="37" t="s">
        <v>30</v>
      </c>
      <c r="G468" s="35">
        <v>117.79700486709098</v>
      </c>
      <c r="H468" s="36">
        <v>0.96836609336609336</v>
      </c>
      <c r="I468" s="36">
        <v>0</v>
      </c>
      <c r="J468" s="36">
        <v>0.94717444717444721</v>
      </c>
      <c r="K468" s="36">
        <v>4.2306252339947586E-2</v>
      </c>
      <c r="L468" s="36">
        <v>0.76675402470984655</v>
      </c>
    </row>
    <row r="469" spans="2:12" x14ac:dyDescent="0.55000000000000004">
      <c r="B469" s="37" t="s">
        <v>862</v>
      </c>
      <c r="C469" s="37" t="s">
        <v>863</v>
      </c>
      <c r="D469" s="37" t="s">
        <v>889</v>
      </c>
      <c r="E469" s="34" t="s">
        <v>17578</v>
      </c>
      <c r="F469" s="37" t="s">
        <v>30</v>
      </c>
      <c r="G469" s="35">
        <v>114.35065565808647</v>
      </c>
      <c r="H469" s="36">
        <v>0.999185667752443</v>
      </c>
      <c r="I469" s="36">
        <v>0</v>
      </c>
      <c r="J469" s="36">
        <v>0.97597719869706845</v>
      </c>
      <c r="K469" s="36">
        <v>2.3797960174842158E-2</v>
      </c>
      <c r="L469" s="36">
        <v>0.8329286061194755</v>
      </c>
    </row>
    <row r="470" spans="2:12" x14ac:dyDescent="0.55000000000000004">
      <c r="B470" s="37" t="s">
        <v>862</v>
      </c>
      <c r="C470" s="37" t="s">
        <v>863</v>
      </c>
      <c r="D470" s="37" t="s">
        <v>890</v>
      </c>
      <c r="E470" s="34" t="s">
        <v>891</v>
      </c>
      <c r="F470" s="37" t="s">
        <v>30</v>
      </c>
      <c r="G470" s="35">
        <v>112.30977675134716</v>
      </c>
      <c r="H470" s="36">
        <v>0.99941297329028467</v>
      </c>
      <c r="I470" s="36">
        <v>0</v>
      </c>
      <c r="J470" s="36">
        <v>0.97651893161138836</v>
      </c>
      <c r="K470" s="36">
        <v>6.6204772902232492E-2</v>
      </c>
      <c r="L470" s="36">
        <v>0.82948421862971522</v>
      </c>
    </row>
    <row r="471" spans="2:12" x14ac:dyDescent="0.55000000000000004">
      <c r="B471" s="37" t="s">
        <v>862</v>
      </c>
      <c r="C471" s="37" t="s">
        <v>863</v>
      </c>
      <c r="D471" s="37" t="s">
        <v>892</v>
      </c>
      <c r="E471" s="34" t="s">
        <v>893</v>
      </c>
      <c r="F471" s="37" t="s">
        <v>30</v>
      </c>
      <c r="G471" s="35">
        <v>117.09584558823529</v>
      </c>
      <c r="H471" s="36">
        <v>0.99906249999999996</v>
      </c>
      <c r="I471" s="36">
        <v>0</v>
      </c>
      <c r="J471" s="36">
        <v>0.9815625</v>
      </c>
      <c r="K471" s="36">
        <v>3.2720588235294119E-2</v>
      </c>
      <c r="L471" s="36">
        <v>0.85404411764705879</v>
      </c>
    </row>
    <row r="472" spans="2:12" x14ac:dyDescent="0.55000000000000004">
      <c r="B472" s="37" t="s">
        <v>862</v>
      </c>
      <c r="C472" s="37" t="s">
        <v>863</v>
      </c>
      <c r="D472" s="37" t="s">
        <v>833</v>
      </c>
      <c r="E472" s="34" t="s">
        <v>834</v>
      </c>
      <c r="F472" s="37" t="s">
        <v>30</v>
      </c>
      <c r="G472" s="35">
        <v>97.181246458923525</v>
      </c>
      <c r="H472" s="36">
        <v>0.92001583844783208</v>
      </c>
      <c r="I472" s="36">
        <v>0</v>
      </c>
      <c r="J472" s="36">
        <v>0.50009899029895066</v>
      </c>
      <c r="K472" s="36">
        <v>2.4079320113314446E-2</v>
      </c>
      <c r="L472" s="36">
        <v>0.74334277620396605</v>
      </c>
    </row>
    <row r="473" spans="2:12" x14ac:dyDescent="0.55000000000000004">
      <c r="B473" s="37" t="s">
        <v>862</v>
      </c>
      <c r="C473" s="37" t="s">
        <v>863</v>
      </c>
      <c r="D473" s="37" t="s">
        <v>894</v>
      </c>
      <c r="E473" s="34" t="s">
        <v>895</v>
      </c>
      <c r="F473" s="37" t="s">
        <v>30</v>
      </c>
      <c r="G473" s="35">
        <v>101.3132323521006</v>
      </c>
      <c r="H473" s="36">
        <v>0.96579804560260585</v>
      </c>
      <c r="I473" s="36">
        <v>0</v>
      </c>
      <c r="J473" s="36">
        <v>0.94360749185667747</v>
      </c>
      <c r="K473" s="36">
        <v>0.14718490997427836</v>
      </c>
      <c r="L473" s="36">
        <v>0.79136896256073164</v>
      </c>
    </row>
    <row r="474" spans="2:12" x14ac:dyDescent="0.55000000000000004">
      <c r="B474" s="37" t="s">
        <v>896</v>
      </c>
      <c r="C474" s="37" t="s">
        <v>897</v>
      </c>
      <c r="D474" s="37" t="s">
        <v>898</v>
      </c>
      <c r="E474" s="34" t="s">
        <v>899</v>
      </c>
      <c r="F474" s="37" t="s">
        <v>30</v>
      </c>
      <c r="G474" s="35">
        <v>109.30524967989759</v>
      </c>
      <c r="H474" s="36">
        <v>0.98631429919773483</v>
      </c>
      <c r="I474" s="36">
        <v>0</v>
      </c>
      <c r="J474" s="36">
        <v>0.97593204341670603</v>
      </c>
      <c r="K474" s="36">
        <v>0.16133162612035851</v>
      </c>
      <c r="L474" s="36">
        <v>0.80729833546734953</v>
      </c>
    </row>
    <row r="475" spans="2:12" x14ac:dyDescent="0.55000000000000004">
      <c r="B475" s="37" t="s">
        <v>896</v>
      </c>
      <c r="C475" s="37" t="s">
        <v>897</v>
      </c>
      <c r="D475" s="37" t="s">
        <v>900</v>
      </c>
      <c r="E475" s="34" t="s">
        <v>901</v>
      </c>
      <c r="F475" s="37" t="s">
        <v>30</v>
      </c>
      <c r="G475" s="35">
        <v>123.67608789314953</v>
      </c>
      <c r="H475" s="36">
        <v>0.99466950959488276</v>
      </c>
      <c r="I475" s="36">
        <v>0</v>
      </c>
      <c r="J475" s="36">
        <v>0.99076048329779676</v>
      </c>
      <c r="K475" s="36">
        <v>9.4786729857819899E-2</v>
      </c>
      <c r="L475" s="36">
        <v>0.86902197328737618</v>
      </c>
    </row>
    <row r="476" spans="2:12" x14ac:dyDescent="0.55000000000000004">
      <c r="B476" s="37" t="s">
        <v>896</v>
      </c>
      <c r="C476" s="37" t="s">
        <v>897</v>
      </c>
      <c r="D476" s="37" t="s">
        <v>902</v>
      </c>
      <c r="E476" s="34" t="s">
        <v>17137</v>
      </c>
      <c r="F476" s="37" t="s">
        <v>30</v>
      </c>
      <c r="G476" s="35">
        <v>110.79574468085107</v>
      </c>
      <c r="H476" s="36">
        <v>0.99415650406504064</v>
      </c>
      <c r="I476" s="36">
        <v>0</v>
      </c>
      <c r="J476" s="36">
        <v>0.95426829268292679</v>
      </c>
      <c r="K476" s="36">
        <v>0.10638297872340426</v>
      </c>
      <c r="L476" s="36">
        <v>0.86896318811212425</v>
      </c>
    </row>
    <row r="477" spans="2:12" x14ac:dyDescent="0.55000000000000004">
      <c r="B477" s="37" t="s">
        <v>896</v>
      </c>
      <c r="C477" s="37" t="s">
        <v>897</v>
      </c>
      <c r="D477" s="37" t="s">
        <v>903</v>
      </c>
      <c r="E477" s="34" t="s">
        <v>904</v>
      </c>
      <c r="F477" s="37" t="s">
        <v>30</v>
      </c>
      <c r="G477" s="35">
        <v>111.60795883361922</v>
      </c>
      <c r="H477" s="36">
        <v>0.99947589098532497</v>
      </c>
      <c r="I477" s="36">
        <v>0</v>
      </c>
      <c r="J477" s="36">
        <v>0.97746331236897277</v>
      </c>
      <c r="K477" s="36">
        <v>6.243567753001715E-2</v>
      </c>
      <c r="L477" s="36">
        <v>0.8222984562607204</v>
      </c>
    </row>
    <row r="478" spans="2:12" x14ac:dyDescent="0.55000000000000004">
      <c r="B478" s="37" t="s">
        <v>896</v>
      </c>
      <c r="C478" s="37" t="s">
        <v>897</v>
      </c>
      <c r="D478" s="37" t="s">
        <v>905</v>
      </c>
      <c r="E478" s="34" t="s">
        <v>17135</v>
      </c>
      <c r="F478" s="37" t="s">
        <v>30</v>
      </c>
      <c r="G478" s="35">
        <v>117.0708905453119</v>
      </c>
      <c r="H478" s="36">
        <v>0.99727024567788902</v>
      </c>
      <c r="I478" s="36">
        <v>0</v>
      </c>
      <c r="J478" s="36">
        <v>0.96208674552623596</v>
      </c>
      <c r="K478" s="36">
        <v>6.2769713613181635E-2</v>
      </c>
      <c r="L478" s="36">
        <v>0.84660651235778739</v>
      </c>
    </row>
    <row r="479" spans="2:12" x14ac:dyDescent="0.55000000000000004">
      <c r="B479" s="37" t="s">
        <v>896</v>
      </c>
      <c r="C479" s="37" t="s">
        <v>897</v>
      </c>
      <c r="D479" s="37" t="s">
        <v>906</v>
      </c>
      <c r="E479" s="34" t="s">
        <v>907</v>
      </c>
      <c r="F479" s="37" t="s">
        <v>30</v>
      </c>
      <c r="G479" s="35">
        <v>97.852984344422694</v>
      </c>
      <c r="H479" s="36">
        <v>0.99494097807757165</v>
      </c>
      <c r="I479" s="36">
        <v>0</v>
      </c>
      <c r="J479" s="36">
        <v>0.91298482293423266</v>
      </c>
      <c r="K479" s="36">
        <v>7.8277886497064575E-2</v>
      </c>
      <c r="L479" s="36">
        <v>0.86350293542074363</v>
      </c>
    </row>
    <row r="480" spans="2:12" x14ac:dyDescent="0.55000000000000004">
      <c r="B480" s="37" t="s">
        <v>896</v>
      </c>
      <c r="C480" s="37" t="s">
        <v>897</v>
      </c>
      <c r="D480" s="37" t="s">
        <v>908</v>
      </c>
      <c r="E480" s="34" t="s">
        <v>909</v>
      </c>
      <c r="F480" s="37" t="s">
        <v>30</v>
      </c>
      <c r="G480" s="35">
        <v>99.739362582781453</v>
      </c>
      <c r="H480" s="36">
        <v>0.99649532710280375</v>
      </c>
      <c r="I480" s="36">
        <v>0</v>
      </c>
      <c r="J480" s="36">
        <v>0.87792056074766356</v>
      </c>
      <c r="K480" s="36">
        <v>7.9470198675496692E-2</v>
      </c>
      <c r="L480" s="36">
        <v>0.89072847682119205</v>
      </c>
    </row>
    <row r="481" spans="2:12" x14ac:dyDescent="0.55000000000000004">
      <c r="B481" s="37" t="s">
        <v>896</v>
      </c>
      <c r="C481" s="37" t="s">
        <v>897</v>
      </c>
      <c r="D481" s="37" t="s">
        <v>910</v>
      </c>
      <c r="E481" s="34" t="s">
        <v>911</v>
      </c>
      <c r="F481" s="37" t="s">
        <v>30</v>
      </c>
      <c r="G481" s="35">
        <v>89.374518201284801</v>
      </c>
      <c r="H481" s="36">
        <v>0.91832491832491836</v>
      </c>
      <c r="I481" s="36">
        <v>0</v>
      </c>
      <c r="J481" s="36">
        <v>0.79803979803979808</v>
      </c>
      <c r="K481" s="36">
        <v>0.18115631691648823</v>
      </c>
      <c r="L481" s="36">
        <v>0.69550321199143472</v>
      </c>
    </row>
    <row r="482" spans="2:12" x14ac:dyDescent="0.55000000000000004">
      <c r="B482" s="37" t="s">
        <v>896</v>
      </c>
      <c r="C482" s="37" t="s">
        <v>897</v>
      </c>
      <c r="D482" s="37" t="s">
        <v>912</v>
      </c>
      <c r="E482" s="34" t="s">
        <v>913</v>
      </c>
      <c r="F482" s="37" t="s">
        <v>30</v>
      </c>
      <c r="G482" s="35">
        <v>123.56889778101126</v>
      </c>
      <c r="H482" s="36">
        <v>0.99972421400992828</v>
      </c>
      <c r="I482" s="36">
        <v>0</v>
      </c>
      <c r="J482" s="36">
        <v>0.99613899613899615</v>
      </c>
      <c r="K482" s="36">
        <v>6.0749363404874503E-2</v>
      </c>
      <c r="L482" s="36">
        <v>0.8734085121862496</v>
      </c>
    </row>
    <row r="483" spans="2:12" x14ac:dyDescent="0.55000000000000004">
      <c r="B483" s="37" t="s">
        <v>896</v>
      </c>
      <c r="C483" s="37" t="s">
        <v>897</v>
      </c>
      <c r="D483" s="37" t="s">
        <v>914</v>
      </c>
      <c r="E483" s="34" t="s">
        <v>17134</v>
      </c>
      <c r="F483" s="37" t="s">
        <v>30</v>
      </c>
      <c r="G483" s="35">
        <v>107.33396895787141</v>
      </c>
      <c r="H483" s="36">
        <v>0.99157485418016855</v>
      </c>
      <c r="I483" s="36">
        <v>0</v>
      </c>
      <c r="J483" s="36">
        <v>0.98088139987038236</v>
      </c>
      <c r="K483" s="36">
        <v>7.3170731707317069E-2</v>
      </c>
      <c r="L483" s="36">
        <v>0.86075388026607536</v>
      </c>
    </row>
    <row r="484" spans="2:12" x14ac:dyDescent="0.55000000000000004">
      <c r="B484" s="37" t="s">
        <v>896</v>
      </c>
      <c r="C484" s="37" t="s">
        <v>897</v>
      </c>
      <c r="D484" s="37" t="s">
        <v>915</v>
      </c>
      <c r="E484" s="34" t="s">
        <v>916</v>
      </c>
      <c r="F484" s="37" t="s">
        <v>30</v>
      </c>
      <c r="G484" s="35">
        <v>118.52533147243544</v>
      </c>
      <c r="H484" s="36">
        <v>0.99003831417624522</v>
      </c>
      <c r="I484" s="36">
        <v>2.5542784163473821E-4</v>
      </c>
      <c r="J484" s="36">
        <v>0.95683269476372923</v>
      </c>
      <c r="K484" s="36">
        <v>0.14549895324494069</v>
      </c>
      <c r="L484" s="36">
        <v>0.8325191905094208</v>
      </c>
    </row>
    <row r="485" spans="2:12" x14ac:dyDescent="0.55000000000000004">
      <c r="B485" s="37" t="s">
        <v>896</v>
      </c>
      <c r="C485" s="37" t="s">
        <v>897</v>
      </c>
      <c r="D485" s="37" t="s">
        <v>917</v>
      </c>
      <c r="E485" s="34" t="s">
        <v>918</v>
      </c>
      <c r="F485" s="37" t="s">
        <v>30</v>
      </c>
      <c r="G485" s="35">
        <v>102.98666340986809</v>
      </c>
      <c r="H485" s="36">
        <v>0.95625889046941681</v>
      </c>
      <c r="I485" s="36">
        <v>0</v>
      </c>
      <c r="J485" s="36">
        <v>0.91002844950213369</v>
      </c>
      <c r="K485" s="36">
        <v>0.10161211529066927</v>
      </c>
      <c r="L485" s="36">
        <v>0.85784074255007325</v>
      </c>
    </row>
    <row r="486" spans="2:12" x14ac:dyDescent="0.55000000000000004">
      <c r="B486" s="37" t="s">
        <v>896</v>
      </c>
      <c r="C486" s="37" t="s">
        <v>897</v>
      </c>
      <c r="D486" s="37" t="s">
        <v>919</v>
      </c>
      <c r="E486" s="34" t="s">
        <v>920</v>
      </c>
      <c r="F486" s="37" t="s">
        <v>30</v>
      </c>
      <c r="G486" s="35">
        <v>107.51624664879355</v>
      </c>
      <c r="H486" s="36">
        <v>0.99793046357615889</v>
      </c>
      <c r="I486" s="36">
        <v>0</v>
      </c>
      <c r="J486" s="36">
        <v>0.97764900662251653</v>
      </c>
      <c r="K486" s="36">
        <v>8.632707774798927E-2</v>
      </c>
      <c r="L486" s="36">
        <v>0.89222520107238601</v>
      </c>
    </row>
    <row r="487" spans="2:12" x14ac:dyDescent="0.55000000000000004">
      <c r="B487" s="37" t="s">
        <v>896</v>
      </c>
      <c r="C487" s="37" t="s">
        <v>897</v>
      </c>
      <c r="D487" s="37" t="s">
        <v>921</v>
      </c>
      <c r="E487" s="34" t="s">
        <v>922</v>
      </c>
      <c r="F487" s="37" t="s">
        <v>30</v>
      </c>
      <c r="G487" s="35">
        <v>113.51726300258204</v>
      </c>
      <c r="H487" s="36">
        <v>0.99784830554061321</v>
      </c>
      <c r="I487" s="36">
        <v>0</v>
      </c>
      <c r="J487" s="36">
        <v>0.98682087143625608</v>
      </c>
      <c r="K487" s="36">
        <v>6.0863150129103649E-2</v>
      </c>
      <c r="L487" s="36">
        <v>0.81261527111766874</v>
      </c>
    </row>
    <row r="488" spans="2:12" x14ac:dyDescent="0.55000000000000004">
      <c r="B488" s="37" t="s">
        <v>896</v>
      </c>
      <c r="C488" s="37" t="s">
        <v>897</v>
      </c>
      <c r="D488" s="37" t="s">
        <v>923</v>
      </c>
      <c r="E488" s="34" t="s">
        <v>924</v>
      </c>
      <c r="F488" s="37" t="s">
        <v>30</v>
      </c>
      <c r="G488" s="35">
        <v>119.77326258130778</v>
      </c>
      <c r="H488" s="36">
        <v>0.98676844783715012</v>
      </c>
      <c r="I488" s="36">
        <v>0</v>
      </c>
      <c r="J488" s="36">
        <v>0.96386768447837146</v>
      </c>
      <c r="K488" s="36">
        <v>0.14002054091064703</v>
      </c>
      <c r="L488" s="36">
        <v>0.77576172543649435</v>
      </c>
    </row>
    <row r="489" spans="2:12" x14ac:dyDescent="0.55000000000000004">
      <c r="B489" s="37" t="s">
        <v>896</v>
      </c>
      <c r="C489" s="37" t="s">
        <v>897</v>
      </c>
      <c r="D489" s="37" t="s">
        <v>925</v>
      </c>
      <c r="E489" s="34" t="s">
        <v>17136</v>
      </c>
      <c r="F489" s="37" t="s">
        <v>30</v>
      </c>
      <c r="G489" s="35">
        <v>103.85246376811592</v>
      </c>
      <c r="H489" s="36">
        <v>0.95849454801266265</v>
      </c>
      <c r="I489" s="36">
        <v>0</v>
      </c>
      <c r="J489" s="36">
        <v>0.89764333450580369</v>
      </c>
      <c r="K489" s="36">
        <v>0.12753623188405797</v>
      </c>
      <c r="L489" s="36">
        <v>0.78115942028985508</v>
      </c>
    </row>
    <row r="490" spans="2:12" x14ac:dyDescent="0.55000000000000004">
      <c r="B490" s="37" t="s">
        <v>896</v>
      </c>
      <c r="C490" s="37" t="s">
        <v>897</v>
      </c>
      <c r="D490" s="37" t="s">
        <v>926</v>
      </c>
      <c r="E490" s="34" t="s">
        <v>927</v>
      </c>
      <c r="F490" s="37" t="s">
        <v>30</v>
      </c>
      <c r="G490" s="35">
        <v>97.537677859988619</v>
      </c>
      <c r="H490" s="36">
        <v>0.90724966874881696</v>
      </c>
      <c r="I490" s="36">
        <v>0</v>
      </c>
      <c r="J490" s="36">
        <v>0.85273518833995832</v>
      </c>
      <c r="K490" s="36">
        <v>7.1428571428571425E-2</v>
      </c>
      <c r="L490" s="36">
        <v>0.79140580535002847</v>
      </c>
    </row>
    <row r="491" spans="2:12" x14ac:dyDescent="0.55000000000000004">
      <c r="B491" s="37" t="s">
        <v>928</v>
      </c>
      <c r="C491" s="37" t="s">
        <v>929</v>
      </c>
      <c r="D491" s="37" t="s">
        <v>930</v>
      </c>
      <c r="E491" s="34" t="s">
        <v>931</v>
      </c>
      <c r="F491" s="37" t="s">
        <v>30</v>
      </c>
      <c r="G491" s="35">
        <v>94.596381031613987</v>
      </c>
      <c r="H491" s="36">
        <v>0.8166626301767983</v>
      </c>
      <c r="I491" s="36">
        <v>0</v>
      </c>
      <c r="J491" s="36">
        <v>0.80237345604262533</v>
      </c>
      <c r="K491" s="36">
        <v>9.2762063227953412E-2</v>
      </c>
      <c r="L491" s="36">
        <v>0.66389351081530779</v>
      </c>
    </row>
    <row r="492" spans="2:12" x14ac:dyDescent="0.55000000000000004">
      <c r="B492" s="37" t="s">
        <v>928</v>
      </c>
      <c r="C492" s="37" t="s">
        <v>929</v>
      </c>
      <c r="D492" s="37" t="s">
        <v>932</v>
      </c>
      <c r="E492" s="34" t="s">
        <v>933</v>
      </c>
      <c r="F492" s="37" t="s">
        <v>30</v>
      </c>
      <c r="G492" s="35">
        <v>103.84701433121019</v>
      </c>
      <c r="H492" s="36">
        <v>0.97863013698630141</v>
      </c>
      <c r="I492" s="36">
        <v>0</v>
      </c>
      <c r="J492" s="36">
        <v>0.95698630136986307</v>
      </c>
      <c r="K492" s="36">
        <v>4.4187898089171972E-2</v>
      </c>
      <c r="L492" s="36">
        <v>0.69824840764331209</v>
      </c>
    </row>
    <row r="493" spans="2:12" x14ac:dyDescent="0.55000000000000004">
      <c r="B493" s="37" t="s">
        <v>928</v>
      </c>
      <c r="C493" s="37" t="s">
        <v>929</v>
      </c>
      <c r="D493" s="37" t="s">
        <v>934</v>
      </c>
      <c r="E493" s="34" t="s">
        <v>935</v>
      </c>
      <c r="F493" s="37" t="s">
        <v>30</v>
      </c>
      <c r="G493" s="35">
        <v>96.388756070227856</v>
      </c>
      <c r="H493" s="36">
        <v>0.96939047112057497</v>
      </c>
      <c r="I493" s="36">
        <v>0</v>
      </c>
      <c r="J493" s="36">
        <v>0.95022624434389136</v>
      </c>
      <c r="K493" s="36">
        <v>0.11057153530070975</v>
      </c>
      <c r="L493" s="36">
        <v>0.84385506163615986</v>
      </c>
    </row>
    <row r="494" spans="2:12" x14ac:dyDescent="0.55000000000000004">
      <c r="B494" s="37" t="s">
        <v>928</v>
      </c>
      <c r="C494" s="37" t="s">
        <v>929</v>
      </c>
      <c r="D494" s="37" t="s">
        <v>936</v>
      </c>
      <c r="E494" s="34" t="s">
        <v>937</v>
      </c>
      <c r="F494" s="37" t="s">
        <v>30</v>
      </c>
      <c r="G494" s="35">
        <v>86.736678374310102</v>
      </c>
      <c r="H494" s="36">
        <v>0.97645854657113618</v>
      </c>
      <c r="I494" s="36">
        <v>0</v>
      </c>
      <c r="J494" s="36">
        <v>0.87888092801091777</v>
      </c>
      <c r="K494" s="36">
        <v>3.8133467134972406E-2</v>
      </c>
      <c r="L494" s="36">
        <v>0.71299548419468139</v>
      </c>
    </row>
    <row r="495" spans="2:12" x14ac:dyDescent="0.55000000000000004">
      <c r="B495" s="37" t="s">
        <v>928</v>
      </c>
      <c r="C495" s="37" t="s">
        <v>929</v>
      </c>
      <c r="D495" s="37" t="s">
        <v>938</v>
      </c>
      <c r="E495" s="34" t="s">
        <v>939</v>
      </c>
      <c r="F495" s="37" t="s">
        <v>30</v>
      </c>
      <c r="G495" s="35">
        <v>95.109718761124967</v>
      </c>
      <c r="H495" s="36">
        <v>0.98528292311596044</v>
      </c>
      <c r="I495" s="36">
        <v>0</v>
      </c>
      <c r="J495" s="36">
        <v>0.94417660492260846</v>
      </c>
      <c r="K495" s="36">
        <v>4.521181915272339E-2</v>
      </c>
      <c r="L495" s="36">
        <v>0.80882876468494125</v>
      </c>
    </row>
    <row r="496" spans="2:12" x14ac:dyDescent="0.55000000000000004">
      <c r="B496" s="37" t="s">
        <v>928</v>
      </c>
      <c r="C496" s="37" t="s">
        <v>929</v>
      </c>
      <c r="D496" s="37" t="s">
        <v>940</v>
      </c>
      <c r="E496" s="34" t="s">
        <v>941</v>
      </c>
      <c r="F496" s="37" t="s">
        <v>30</v>
      </c>
      <c r="G496" s="35">
        <v>95.601682692307691</v>
      </c>
      <c r="H496" s="36">
        <v>0.99382716049382713</v>
      </c>
      <c r="I496" s="36">
        <v>0</v>
      </c>
      <c r="J496" s="36">
        <v>0.9564652371669915</v>
      </c>
      <c r="K496" s="36">
        <v>4.3749999999999997E-2</v>
      </c>
      <c r="L496" s="36">
        <v>0.78894230769230766</v>
      </c>
    </row>
    <row r="497" spans="2:12" x14ac:dyDescent="0.55000000000000004">
      <c r="B497" s="37" t="s">
        <v>928</v>
      </c>
      <c r="C497" s="37" t="s">
        <v>929</v>
      </c>
      <c r="D497" s="37" t="s">
        <v>942</v>
      </c>
      <c r="E497" s="34" t="s">
        <v>943</v>
      </c>
      <c r="F497" s="37" t="s">
        <v>30</v>
      </c>
      <c r="G497" s="35">
        <v>89.434087481146307</v>
      </c>
      <c r="H497" s="36">
        <v>0.98031352533722205</v>
      </c>
      <c r="I497" s="36">
        <v>0</v>
      </c>
      <c r="J497" s="36">
        <v>0.96208530805687209</v>
      </c>
      <c r="K497" s="36">
        <v>0.1151332327802916</v>
      </c>
      <c r="L497" s="36">
        <v>0.72599296128707891</v>
      </c>
    </row>
    <row r="498" spans="2:12" x14ac:dyDescent="0.55000000000000004">
      <c r="B498" s="37" t="s">
        <v>928</v>
      </c>
      <c r="C498" s="37" t="s">
        <v>929</v>
      </c>
      <c r="D498" s="37" t="s">
        <v>944</v>
      </c>
      <c r="E498" s="34" t="s">
        <v>945</v>
      </c>
      <c r="F498" s="37" t="s">
        <v>30</v>
      </c>
      <c r="G498" s="35">
        <v>80.581538461538457</v>
      </c>
      <c r="H498" s="36">
        <v>0.94569704668148613</v>
      </c>
      <c r="I498" s="36">
        <v>0</v>
      </c>
      <c r="J498" s="36">
        <v>0.79390282629406161</v>
      </c>
      <c r="K498" s="36">
        <v>0.15048076923076922</v>
      </c>
      <c r="L498" s="36">
        <v>0.56009615384615385</v>
      </c>
    </row>
    <row r="499" spans="2:12" x14ac:dyDescent="0.55000000000000004">
      <c r="B499" s="37" t="s">
        <v>928</v>
      </c>
      <c r="C499" s="37" t="s">
        <v>929</v>
      </c>
      <c r="D499" s="37" t="s">
        <v>946</v>
      </c>
      <c r="E499" s="34" t="s">
        <v>947</v>
      </c>
      <c r="F499" s="37" t="s">
        <v>30</v>
      </c>
      <c r="G499" s="35">
        <v>83.367212083071138</v>
      </c>
      <c r="H499" s="36">
        <v>0.95504899872177251</v>
      </c>
      <c r="I499" s="36">
        <v>0</v>
      </c>
      <c r="J499" s="36">
        <v>0.90945888368129524</v>
      </c>
      <c r="K499" s="36">
        <v>5.1604782882315924E-2</v>
      </c>
      <c r="L499" s="36">
        <v>0.75487728130899934</v>
      </c>
    </row>
    <row r="500" spans="2:12" x14ac:dyDescent="0.55000000000000004">
      <c r="B500" s="37" t="s">
        <v>928</v>
      </c>
      <c r="C500" s="37" t="s">
        <v>929</v>
      </c>
      <c r="D500" s="37" t="s">
        <v>948</v>
      </c>
      <c r="E500" s="34" t="s">
        <v>949</v>
      </c>
      <c r="F500" s="37" t="s">
        <v>30</v>
      </c>
      <c r="G500" s="35">
        <v>80.126629680998633</v>
      </c>
      <c r="H500" s="36">
        <v>0.81459948320413433</v>
      </c>
      <c r="I500" s="36">
        <v>0</v>
      </c>
      <c r="J500" s="36">
        <v>0.69875107665805336</v>
      </c>
      <c r="K500" s="36">
        <v>6.9348127600554782E-2</v>
      </c>
      <c r="L500" s="36">
        <v>0.6362690707350902</v>
      </c>
    </row>
    <row r="501" spans="2:12" x14ac:dyDescent="0.55000000000000004">
      <c r="B501" s="37" t="s">
        <v>928</v>
      </c>
      <c r="C501" s="37" t="s">
        <v>929</v>
      </c>
      <c r="D501" s="37" t="s">
        <v>950</v>
      </c>
      <c r="E501" s="34" t="s">
        <v>17138</v>
      </c>
      <c r="F501" s="37" t="s">
        <v>30</v>
      </c>
      <c r="G501" s="35">
        <v>98.320814342145241</v>
      </c>
      <c r="H501" s="36">
        <v>0.69136931991460815</v>
      </c>
      <c r="I501" s="36">
        <v>0</v>
      </c>
      <c r="J501" s="36">
        <v>0.55931686489783472</v>
      </c>
      <c r="K501" s="36">
        <v>0.1297477970221817</v>
      </c>
      <c r="L501" s="36">
        <v>0.49285931327863869</v>
      </c>
    </row>
    <row r="502" spans="2:12" x14ac:dyDescent="0.55000000000000004">
      <c r="B502" s="37" t="s">
        <v>928</v>
      </c>
      <c r="C502" s="37" t="s">
        <v>929</v>
      </c>
      <c r="D502" s="37" t="s">
        <v>910</v>
      </c>
      <c r="E502" s="34" t="s">
        <v>911</v>
      </c>
      <c r="F502" s="37" t="s">
        <v>30</v>
      </c>
      <c r="G502" s="35">
        <v>89.374518201284801</v>
      </c>
      <c r="H502" s="36">
        <v>0.91832491832491836</v>
      </c>
      <c r="I502" s="36">
        <v>0</v>
      </c>
      <c r="J502" s="36">
        <v>0.79803979803979808</v>
      </c>
      <c r="K502" s="36">
        <v>0.18115631691648823</v>
      </c>
      <c r="L502" s="36">
        <v>0.69550321199143472</v>
      </c>
    </row>
    <row r="503" spans="2:12" x14ac:dyDescent="0.55000000000000004">
      <c r="B503" s="37" t="s">
        <v>928</v>
      </c>
      <c r="C503" s="37" t="s">
        <v>929</v>
      </c>
      <c r="D503" s="37" t="s">
        <v>952</v>
      </c>
      <c r="E503" s="34" t="s">
        <v>953</v>
      </c>
      <c r="F503" s="37" t="s">
        <v>30</v>
      </c>
      <c r="G503" s="35">
        <v>92.671178675551843</v>
      </c>
      <c r="H503" s="36">
        <v>0.98653001464128842</v>
      </c>
      <c r="I503" s="36">
        <v>0</v>
      </c>
      <c r="J503" s="36">
        <v>0.91068814055636893</v>
      </c>
      <c r="K503" s="36">
        <v>7.8300708038317374E-2</v>
      </c>
      <c r="L503" s="36">
        <v>0.8150770512286547</v>
      </c>
    </row>
    <row r="504" spans="2:12" x14ac:dyDescent="0.55000000000000004">
      <c r="B504" s="37" t="s">
        <v>928</v>
      </c>
      <c r="C504" s="37" t="s">
        <v>929</v>
      </c>
      <c r="D504" s="37" t="s">
        <v>917</v>
      </c>
      <c r="E504" s="34" t="s">
        <v>918</v>
      </c>
      <c r="F504" s="37" t="s">
        <v>30</v>
      </c>
      <c r="G504" s="35">
        <v>102.98666340986809</v>
      </c>
      <c r="H504" s="36">
        <v>0.95625889046941681</v>
      </c>
      <c r="I504" s="36">
        <v>0</v>
      </c>
      <c r="J504" s="36">
        <v>0.91002844950213369</v>
      </c>
      <c r="K504" s="36">
        <v>0.10161211529066927</v>
      </c>
      <c r="L504" s="36">
        <v>0.85784074255007325</v>
      </c>
    </row>
    <row r="505" spans="2:12" x14ac:dyDescent="0.55000000000000004">
      <c r="B505" s="37" t="s">
        <v>928</v>
      </c>
      <c r="C505" s="37" t="s">
        <v>929</v>
      </c>
      <c r="D505" s="37" t="s">
        <v>805</v>
      </c>
      <c r="E505" s="34" t="s">
        <v>806</v>
      </c>
      <c r="F505" s="37" t="s">
        <v>30</v>
      </c>
      <c r="G505" s="35">
        <v>112.79852571017622</v>
      </c>
      <c r="H505" s="36">
        <v>0.98878862455564676</v>
      </c>
      <c r="I505" s="36">
        <v>0</v>
      </c>
      <c r="J505" s="36">
        <v>0.92480175006836207</v>
      </c>
      <c r="K505" s="36">
        <v>2.1215390147428983E-2</v>
      </c>
      <c r="L505" s="36">
        <v>0.77669902912621358</v>
      </c>
    </row>
    <row r="506" spans="2:12" x14ac:dyDescent="0.55000000000000004">
      <c r="B506" s="37" t="s">
        <v>928</v>
      </c>
      <c r="C506" s="37" t="s">
        <v>929</v>
      </c>
      <c r="D506" s="37" t="s">
        <v>807</v>
      </c>
      <c r="E506" s="34" t="s">
        <v>808</v>
      </c>
      <c r="F506" s="37" t="s">
        <v>30</v>
      </c>
      <c r="G506" s="35">
        <v>106.2427452118398</v>
      </c>
      <c r="H506" s="36">
        <v>0.86936766376372587</v>
      </c>
      <c r="I506" s="36">
        <v>0</v>
      </c>
      <c r="J506" s="36">
        <v>0.82146914047709196</v>
      </c>
      <c r="K506" s="36">
        <v>6.4712710388856648E-2</v>
      </c>
      <c r="L506" s="36">
        <v>0.757109692396982</v>
      </c>
    </row>
    <row r="507" spans="2:12" x14ac:dyDescent="0.55000000000000004">
      <c r="B507" s="37" t="s">
        <v>928</v>
      </c>
      <c r="C507" s="37" t="s">
        <v>929</v>
      </c>
      <c r="D507" s="37" t="s">
        <v>925</v>
      </c>
      <c r="E507" s="34" t="s">
        <v>17136</v>
      </c>
      <c r="F507" s="37" t="s">
        <v>30</v>
      </c>
      <c r="G507" s="35">
        <v>103.85246376811592</v>
      </c>
      <c r="H507" s="36">
        <v>0.95849454801266265</v>
      </c>
      <c r="I507" s="36">
        <v>0</v>
      </c>
      <c r="J507" s="36">
        <v>0.89764333450580369</v>
      </c>
      <c r="K507" s="36">
        <v>0.12753623188405797</v>
      </c>
      <c r="L507" s="36">
        <v>0.78115942028985508</v>
      </c>
    </row>
    <row r="508" spans="2:12" x14ac:dyDescent="0.55000000000000004">
      <c r="B508" s="37" t="s">
        <v>928</v>
      </c>
      <c r="C508" s="37" t="s">
        <v>929</v>
      </c>
      <c r="D508" s="37" t="s">
        <v>864</v>
      </c>
      <c r="E508" s="34" t="s">
        <v>865</v>
      </c>
      <c r="F508" s="37" t="s">
        <v>30</v>
      </c>
      <c r="G508" s="35">
        <v>71.919394213381565</v>
      </c>
      <c r="H508" s="36">
        <v>0.88465553235908145</v>
      </c>
      <c r="I508" s="36">
        <v>0</v>
      </c>
      <c r="J508" s="36">
        <v>0.57124217118997911</v>
      </c>
      <c r="K508" s="36">
        <v>7.0524412296564198E-2</v>
      </c>
      <c r="L508" s="36">
        <v>0.6446654611211573</v>
      </c>
    </row>
    <row r="509" spans="2:12" x14ac:dyDescent="0.55000000000000004">
      <c r="B509" s="37" t="s">
        <v>928</v>
      </c>
      <c r="C509" s="37" t="s">
        <v>929</v>
      </c>
      <c r="D509" s="37" t="s">
        <v>833</v>
      </c>
      <c r="E509" s="34" t="s">
        <v>834</v>
      </c>
      <c r="F509" s="37" t="s">
        <v>30</v>
      </c>
      <c r="G509" s="35">
        <v>97.181246458923525</v>
      </c>
      <c r="H509" s="36">
        <v>0.92001583844783208</v>
      </c>
      <c r="I509" s="36">
        <v>0</v>
      </c>
      <c r="J509" s="36">
        <v>0.50009899029895066</v>
      </c>
      <c r="K509" s="36">
        <v>2.4079320113314446E-2</v>
      </c>
      <c r="L509" s="36">
        <v>0.74334277620396605</v>
      </c>
    </row>
    <row r="510" spans="2:12" x14ac:dyDescent="0.55000000000000004">
      <c r="B510" s="37" t="s">
        <v>928</v>
      </c>
      <c r="C510" s="37" t="s">
        <v>929</v>
      </c>
      <c r="D510" s="37" t="s">
        <v>954</v>
      </c>
      <c r="E510" s="34" t="s">
        <v>955</v>
      </c>
      <c r="F510" s="37" t="s">
        <v>30</v>
      </c>
      <c r="G510" s="35">
        <v>108.13333333333334</v>
      </c>
      <c r="H510" s="36">
        <v>0.54523438851409789</v>
      </c>
      <c r="I510" s="36">
        <v>0</v>
      </c>
      <c r="J510" s="36">
        <v>0.44525168655941877</v>
      </c>
      <c r="K510" s="36">
        <v>3.6412078152753109E-2</v>
      </c>
      <c r="L510" s="36">
        <v>0.49970396684428658</v>
      </c>
    </row>
    <row r="511" spans="2:12" x14ac:dyDescent="0.55000000000000004">
      <c r="B511" s="37" t="s">
        <v>928</v>
      </c>
      <c r="C511" s="37" t="s">
        <v>929</v>
      </c>
      <c r="D511" s="37" t="s">
        <v>956</v>
      </c>
      <c r="E511" s="34" t="s">
        <v>957</v>
      </c>
      <c r="F511" s="37" t="s">
        <v>30</v>
      </c>
      <c r="G511" s="35">
        <v>143.24184535412604</v>
      </c>
      <c r="H511" s="36">
        <v>0.89247699801551506</v>
      </c>
      <c r="I511" s="36">
        <v>0</v>
      </c>
      <c r="J511" s="36">
        <v>0.7129713151722894</v>
      </c>
      <c r="K511" s="36">
        <v>3.3138401559454189E-2</v>
      </c>
      <c r="L511" s="36">
        <v>0.79987004548408058</v>
      </c>
    </row>
    <row r="512" spans="2:12" x14ac:dyDescent="0.55000000000000004">
      <c r="B512" s="37" t="s">
        <v>928</v>
      </c>
      <c r="C512" s="37" t="s">
        <v>929</v>
      </c>
      <c r="D512" s="37" t="s">
        <v>958</v>
      </c>
      <c r="E512" s="34" t="s">
        <v>19333</v>
      </c>
      <c r="F512" s="37" t="s">
        <v>30</v>
      </c>
      <c r="G512" s="35">
        <v>133.53088116410675</v>
      </c>
      <c r="H512" s="36">
        <v>0.86074541071759691</v>
      </c>
      <c r="I512" s="36">
        <v>3.7085110328203229E-4</v>
      </c>
      <c r="J512" s="36">
        <v>0.59725570183571297</v>
      </c>
      <c r="K512" s="36">
        <v>3.2875235785502561E-2</v>
      </c>
      <c r="L512" s="36">
        <v>0.78442468337375371</v>
      </c>
    </row>
    <row r="513" spans="2:12" x14ac:dyDescent="0.55000000000000004">
      <c r="B513" s="37" t="s">
        <v>928</v>
      </c>
      <c r="C513" s="37" t="s">
        <v>929</v>
      </c>
      <c r="D513" s="37" t="s">
        <v>959</v>
      </c>
      <c r="E513" s="34" t="s">
        <v>17139</v>
      </c>
      <c r="F513" s="37" t="s">
        <v>30</v>
      </c>
      <c r="G513" s="35">
        <v>59.265588972431082</v>
      </c>
      <c r="H513" s="36">
        <v>0.62594371997254628</v>
      </c>
      <c r="I513" s="36">
        <v>0</v>
      </c>
      <c r="J513" s="36">
        <v>0.38064516129032255</v>
      </c>
      <c r="K513" s="36">
        <v>4.6365914786967416E-2</v>
      </c>
      <c r="L513" s="36">
        <v>0.38771929824561402</v>
      </c>
    </row>
    <row r="514" spans="2:12" x14ac:dyDescent="0.55000000000000004">
      <c r="B514" s="37" t="s">
        <v>928</v>
      </c>
      <c r="C514" s="37" t="s">
        <v>929</v>
      </c>
      <c r="D514" s="37" t="s">
        <v>926</v>
      </c>
      <c r="E514" s="34" t="s">
        <v>927</v>
      </c>
      <c r="F514" s="37" t="s">
        <v>30</v>
      </c>
      <c r="G514" s="35">
        <v>97.537677859988619</v>
      </c>
      <c r="H514" s="36">
        <v>0.90724966874881696</v>
      </c>
      <c r="I514" s="36">
        <v>0</v>
      </c>
      <c r="J514" s="36">
        <v>0.85273518833995832</v>
      </c>
      <c r="K514" s="36">
        <v>7.1428571428571425E-2</v>
      </c>
      <c r="L514" s="36">
        <v>0.79140580535002847</v>
      </c>
    </row>
    <row r="515" spans="2:12" x14ac:dyDescent="0.55000000000000004">
      <c r="B515" s="37" t="s">
        <v>960</v>
      </c>
      <c r="C515" s="37" t="s">
        <v>961</v>
      </c>
      <c r="D515" s="37" t="s">
        <v>825</v>
      </c>
      <c r="E515" s="34" t="s">
        <v>826</v>
      </c>
      <c r="F515" s="37" t="s">
        <v>30</v>
      </c>
      <c r="G515" s="35">
        <v>119.4681422625804</v>
      </c>
      <c r="H515" s="36">
        <v>0.99703966844286562</v>
      </c>
      <c r="I515" s="36">
        <v>0</v>
      </c>
      <c r="J515" s="36">
        <v>0.99585553582001185</v>
      </c>
      <c r="K515" s="36">
        <v>9.0805902383654935E-2</v>
      </c>
      <c r="L515" s="36">
        <v>0.82103670071888002</v>
      </c>
    </row>
    <row r="516" spans="2:12" x14ac:dyDescent="0.55000000000000004">
      <c r="B516" s="37" t="s">
        <v>960</v>
      </c>
      <c r="C516" s="37" t="s">
        <v>961</v>
      </c>
      <c r="D516" s="37" t="s">
        <v>962</v>
      </c>
      <c r="E516" s="34" t="s">
        <v>963</v>
      </c>
      <c r="F516" s="37" t="s">
        <v>30</v>
      </c>
      <c r="G516" s="35">
        <v>111.64747179272881</v>
      </c>
      <c r="H516" s="36">
        <v>0.98400783289817229</v>
      </c>
      <c r="I516" s="36">
        <v>0</v>
      </c>
      <c r="J516" s="36">
        <v>0.89164490861618795</v>
      </c>
      <c r="K516" s="36">
        <v>9.0263267864605104E-2</v>
      </c>
      <c r="L516" s="36">
        <v>0.84956122022565816</v>
      </c>
    </row>
    <row r="517" spans="2:12" x14ac:dyDescent="0.55000000000000004">
      <c r="B517" s="37" t="s">
        <v>960</v>
      </c>
      <c r="C517" s="37" t="s">
        <v>961</v>
      </c>
      <c r="D517" s="37" t="s">
        <v>827</v>
      </c>
      <c r="E517" s="34" t="s">
        <v>828</v>
      </c>
      <c r="F517" s="37" t="s">
        <v>30</v>
      </c>
      <c r="G517" s="35">
        <v>120.90043103448276</v>
      </c>
      <c r="H517" s="36">
        <v>0.99787104622871048</v>
      </c>
      <c r="I517" s="36">
        <v>0</v>
      </c>
      <c r="J517" s="36">
        <v>0.97019464720194648</v>
      </c>
      <c r="K517" s="36">
        <v>8.1896551724137928E-2</v>
      </c>
      <c r="L517" s="36">
        <v>0.87617554858934166</v>
      </c>
    </row>
    <row r="518" spans="2:12" x14ac:dyDescent="0.55000000000000004">
      <c r="B518" s="37" t="s">
        <v>960</v>
      </c>
      <c r="C518" s="37" t="s">
        <v>961</v>
      </c>
      <c r="D518" s="37" t="s">
        <v>831</v>
      </c>
      <c r="E518" s="34" t="s">
        <v>832</v>
      </c>
      <c r="F518" s="37" t="s">
        <v>30</v>
      </c>
      <c r="G518" s="35">
        <v>114.88244365361801</v>
      </c>
      <c r="H518" s="36">
        <v>0.99783549783549785</v>
      </c>
      <c r="I518" s="36">
        <v>0</v>
      </c>
      <c r="J518" s="36">
        <v>0.95670995670995673</v>
      </c>
      <c r="K518" s="36">
        <v>0.10676156583629894</v>
      </c>
      <c r="L518" s="36">
        <v>0.83708975879794389</v>
      </c>
    </row>
    <row r="519" spans="2:12" x14ac:dyDescent="0.55000000000000004">
      <c r="B519" s="37" t="s">
        <v>960</v>
      </c>
      <c r="C519" s="37" t="s">
        <v>961</v>
      </c>
      <c r="D519" s="37" t="s">
        <v>964</v>
      </c>
      <c r="E519" s="34" t="s">
        <v>965</v>
      </c>
      <c r="F519" s="37" t="s">
        <v>30</v>
      </c>
      <c r="G519" s="35">
        <v>116.63805217391307</v>
      </c>
      <c r="H519" s="36">
        <v>0.99159663865546221</v>
      </c>
      <c r="I519" s="36">
        <v>0</v>
      </c>
      <c r="J519" s="36">
        <v>0.92639814546508259</v>
      </c>
      <c r="K519" s="36">
        <v>5.1478260869565216E-2</v>
      </c>
      <c r="L519" s="36">
        <v>0.84313043478260874</v>
      </c>
    </row>
    <row r="520" spans="2:12" x14ac:dyDescent="0.55000000000000004">
      <c r="B520" s="37" t="s">
        <v>960</v>
      </c>
      <c r="C520" s="37" t="s">
        <v>961</v>
      </c>
      <c r="D520" s="37" t="s">
        <v>966</v>
      </c>
      <c r="E520" s="34" t="s">
        <v>967</v>
      </c>
      <c r="F520" s="37" t="s">
        <v>30</v>
      </c>
      <c r="G520" s="35">
        <v>109.82857769973664</v>
      </c>
      <c r="H520" s="36">
        <v>0.98126171143035601</v>
      </c>
      <c r="I520" s="36">
        <v>0</v>
      </c>
      <c r="J520" s="36">
        <v>0.80793254216114929</v>
      </c>
      <c r="K520" s="36">
        <v>0.10052677787532924</v>
      </c>
      <c r="L520" s="36">
        <v>0.74978050921861283</v>
      </c>
    </row>
    <row r="521" spans="2:12" x14ac:dyDescent="0.55000000000000004">
      <c r="B521" s="37" t="s">
        <v>960</v>
      </c>
      <c r="C521" s="37" t="s">
        <v>961</v>
      </c>
      <c r="D521" s="37" t="s">
        <v>968</v>
      </c>
      <c r="E521" s="34" t="s">
        <v>17582</v>
      </c>
      <c r="F521" s="37" t="s">
        <v>30</v>
      </c>
      <c r="G521" s="35">
        <v>115.85633636004737</v>
      </c>
      <c r="H521" s="36">
        <v>0.99238964992389644</v>
      </c>
      <c r="I521" s="36">
        <v>0</v>
      </c>
      <c r="J521" s="36">
        <v>0.96073059360730595</v>
      </c>
      <c r="K521" s="36">
        <v>7.4220292143703112E-2</v>
      </c>
      <c r="L521" s="36">
        <v>0.84168969601263322</v>
      </c>
    </row>
    <row r="522" spans="2:12" x14ac:dyDescent="0.55000000000000004">
      <c r="B522" s="37" t="s">
        <v>960</v>
      </c>
      <c r="C522" s="37" t="s">
        <v>961</v>
      </c>
      <c r="D522" s="37" t="s">
        <v>969</v>
      </c>
      <c r="E522" s="34" t="s">
        <v>17140</v>
      </c>
      <c r="F522" s="37" t="s">
        <v>30</v>
      </c>
      <c r="G522" s="35">
        <v>117.28681471200557</v>
      </c>
      <c r="H522" s="36">
        <v>0.97360872059667236</v>
      </c>
      <c r="I522" s="36">
        <v>0</v>
      </c>
      <c r="J522" s="36">
        <v>0.96242111302352262</v>
      </c>
      <c r="K522" s="36">
        <v>5.4129077029840392E-2</v>
      </c>
      <c r="L522" s="36">
        <v>0.78452463566967379</v>
      </c>
    </row>
    <row r="523" spans="2:12" x14ac:dyDescent="0.55000000000000004">
      <c r="B523" s="37" t="s">
        <v>960</v>
      </c>
      <c r="C523" s="37" t="s">
        <v>961</v>
      </c>
      <c r="D523" s="37" t="s">
        <v>971</v>
      </c>
      <c r="E523" s="34" t="s">
        <v>972</v>
      </c>
      <c r="F523" s="37" t="s">
        <v>30</v>
      </c>
      <c r="G523" s="35">
        <v>121.89351565946184</v>
      </c>
      <c r="H523" s="36">
        <v>0.96782580435489107</v>
      </c>
      <c r="I523" s="36">
        <v>0</v>
      </c>
      <c r="J523" s="36">
        <v>0.95450113747156318</v>
      </c>
      <c r="K523" s="36">
        <v>0.2474636082928981</v>
      </c>
      <c r="L523" s="36">
        <v>0.64666960741067492</v>
      </c>
    </row>
    <row r="524" spans="2:12" x14ac:dyDescent="0.55000000000000004">
      <c r="B524" s="37" t="s">
        <v>960</v>
      </c>
      <c r="C524" s="37" t="s">
        <v>961</v>
      </c>
      <c r="D524" s="37" t="s">
        <v>973</v>
      </c>
      <c r="E524" s="34" t="s">
        <v>974</v>
      </c>
      <c r="F524" s="37" t="s">
        <v>30</v>
      </c>
      <c r="G524" s="35">
        <v>111.83515723270442</v>
      </c>
      <c r="H524" s="36">
        <v>0.96780633890691292</v>
      </c>
      <c r="I524" s="36">
        <v>0</v>
      </c>
      <c r="J524" s="36">
        <v>0.89917644122785123</v>
      </c>
      <c r="K524" s="36">
        <v>0.1</v>
      </c>
      <c r="L524" s="36">
        <v>0.7534591194968554</v>
      </c>
    </row>
    <row r="525" spans="2:12" x14ac:dyDescent="0.55000000000000004">
      <c r="B525" s="37" t="s">
        <v>960</v>
      </c>
      <c r="C525" s="37" t="s">
        <v>961</v>
      </c>
      <c r="D525" s="37" t="s">
        <v>975</v>
      </c>
      <c r="E525" s="34" t="s">
        <v>17581</v>
      </c>
      <c r="F525" s="37" t="s">
        <v>30</v>
      </c>
      <c r="G525" s="35">
        <v>114.12901840490798</v>
      </c>
      <c r="H525" s="36">
        <v>0.99516908212560384</v>
      </c>
      <c r="I525" s="36">
        <v>0</v>
      </c>
      <c r="J525" s="36">
        <v>0.98043478260869565</v>
      </c>
      <c r="K525" s="36">
        <v>9.0184049079754608E-2</v>
      </c>
      <c r="L525" s="36">
        <v>0.81963190184049084</v>
      </c>
    </row>
    <row r="526" spans="2:12" x14ac:dyDescent="0.55000000000000004">
      <c r="B526" s="37" t="s">
        <v>960</v>
      </c>
      <c r="C526" s="37" t="s">
        <v>961</v>
      </c>
      <c r="D526" s="37" t="s">
        <v>976</v>
      </c>
      <c r="E526" s="34" t="s">
        <v>977</v>
      </c>
      <c r="F526" s="37" t="s">
        <v>30</v>
      </c>
      <c r="G526" s="35">
        <v>114.61121019108285</v>
      </c>
      <c r="H526" s="36">
        <v>0.9947114279144631</v>
      </c>
      <c r="I526" s="36">
        <v>0</v>
      </c>
      <c r="J526" s="36">
        <v>0.96068061623361689</v>
      </c>
      <c r="K526" s="36">
        <v>0.12070063694267516</v>
      </c>
      <c r="L526" s="36">
        <v>0.82866242038216564</v>
      </c>
    </row>
    <row r="527" spans="2:12" x14ac:dyDescent="0.55000000000000004">
      <c r="B527" s="37" t="s">
        <v>960</v>
      </c>
      <c r="C527" s="37" t="s">
        <v>961</v>
      </c>
      <c r="D527" s="37" t="s">
        <v>978</v>
      </c>
      <c r="E527" s="34" t="s">
        <v>979</v>
      </c>
      <c r="F527" s="37" t="s">
        <v>30</v>
      </c>
      <c r="G527" s="35">
        <v>126.85909636145541</v>
      </c>
      <c r="H527" s="36">
        <v>0.91247194613658222</v>
      </c>
      <c r="I527" s="36">
        <v>0</v>
      </c>
      <c r="J527" s="36">
        <v>0.89772362936838734</v>
      </c>
      <c r="K527" s="36">
        <v>0.26549380247900839</v>
      </c>
      <c r="L527" s="36">
        <v>0.66013594562175126</v>
      </c>
    </row>
    <row r="528" spans="2:12" x14ac:dyDescent="0.55000000000000004">
      <c r="B528" s="37" t="s">
        <v>960</v>
      </c>
      <c r="C528" s="37" t="s">
        <v>961</v>
      </c>
      <c r="D528" s="37" t="s">
        <v>980</v>
      </c>
      <c r="E528" s="34" t="s">
        <v>981</v>
      </c>
      <c r="F528" s="37" t="s">
        <v>30</v>
      </c>
      <c r="G528" s="35">
        <v>133.60207078313255</v>
      </c>
      <c r="H528" s="36">
        <v>0.99502625034539927</v>
      </c>
      <c r="I528" s="36">
        <v>0</v>
      </c>
      <c r="J528" s="36">
        <v>0.99474993092014363</v>
      </c>
      <c r="K528" s="36">
        <v>0.27936746987951805</v>
      </c>
      <c r="L528" s="36">
        <v>0.70519578313253017</v>
      </c>
    </row>
    <row r="529" spans="2:12" x14ac:dyDescent="0.55000000000000004">
      <c r="B529" s="37" t="s">
        <v>960</v>
      </c>
      <c r="C529" s="37" t="s">
        <v>961</v>
      </c>
      <c r="D529" s="37" t="s">
        <v>982</v>
      </c>
      <c r="E529" s="34" t="s">
        <v>983</v>
      </c>
      <c r="F529" s="37" t="s">
        <v>30</v>
      </c>
      <c r="G529" s="35">
        <v>108.96928267045456</v>
      </c>
      <c r="H529" s="36">
        <v>0.88235294117647056</v>
      </c>
      <c r="I529" s="36">
        <v>0</v>
      </c>
      <c r="J529" s="36">
        <v>0.81127450980392157</v>
      </c>
      <c r="K529" s="36">
        <v>0.10759943181818182</v>
      </c>
      <c r="L529" s="36">
        <v>0.76811079545454541</v>
      </c>
    </row>
    <row r="530" spans="2:12" x14ac:dyDescent="0.55000000000000004">
      <c r="B530" s="37" t="s">
        <v>960</v>
      </c>
      <c r="C530" s="37" t="s">
        <v>961</v>
      </c>
      <c r="D530" s="37" t="s">
        <v>984</v>
      </c>
      <c r="E530" s="34" t="s">
        <v>985</v>
      </c>
      <c r="F530" s="37" t="s">
        <v>30</v>
      </c>
      <c r="G530" s="35">
        <v>115.36053811659194</v>
      </c>
      <c r="H530" s="36">
        <v>0.98067954696868753</v>
      </c>
      <c r="I530" s="36">
        <v>0</v>
      </c>
      <c r="J530" s="36">
        <v>0.86975349766822119</v>
      </c>
      <c r="K530" s="36">
        <v>2.7721157766000815E-2</v>
      </c>
      <c r="L530" s="36">
        <v>0.75091724419078676</v>
      </c>
    </row>
    <row r="531" spans="2:12" x14ac:dyDescent="0.55000000000000004">
      <c r="B531" s="37" t="s">
        <v>960</v>
      </c>
      <c r="C531" s="37" t="s">
        <v>961</v>
      </c>
      <c r="D531" s="37" t="s">
        <v>986</v>
      </c>
      <c r="E531" s="34" t="s">
        <v>987</v>
      </c>
      <c r="F531" s="37" t="s">
        <v>30</v>
      </c>
      <c r="G531" s="35">
        <v>122.3717939733707</v>
      </c>
      <c r="H531" s="36">
        <v>0.99159420289855071</v>
      </c>
      <c r="I531" s="36">
        <v>0</v>
      </c>
      <c r="J531" s="36">
        <v>0.93391304347826087</v>
      </c>
      <c r="K531" s="36">
        <v>0.10371408549404344</v>
      </c>
      <c r="L531" s="36">
        <v>0.85949544498948849</v>
      </c>
    </row>
    <row r="532" spans="2:12" x14ac:dyDescent="0.55000000000000004">
      <c r="B532" s="37" t="s">
        <v>988</v>
      </c>
      <c r="C532" s="37" t="s">
        <v>989</v>
      </c>
      <c r="D532" s="37" t="s">
        <v>837</v>
      </c>
      <c r="E532" s="34" t="s">
        <v>838</v>
      </c>
      <c r="F532" s="37" t="s">
        <v>30</v>
      </c>
      <c r="G532" s="35">
        <v>131.62801932367151</v>
      </c>
      <c r="H532" s="36">
        <v>0.98945660989456607</v>
      </c>
      <c r="I532" s="36">
        <v>0</v>
      </c>
      <c r="J532" s="36">
        <v>0.98175182481751821</v>
      </c>
      <c r="K532" s="36">
        <v>6.9565217391304349E-2</v>
      </c>
      <c r="L532" s="36">
        <v>0.90434782608695652</v>
      </c>
    </row>
    <row r="533" spans="2:12" x14ac:dyDescent="0.55000000000000004">
      <c r="B533" s="37" t="s">
        <v>988</v>
      </c>
      <c r="C533" s="37" t="s">
        <v>989</v>
      </c>
      <c r="D533" s="37" t="s">
        <v>990</v>
      </c>
      <c r="E533" s="34" t="s">
        <v>991</v>
      </c>
      <c r="F533" s="37" t="s">
        <v>30</v>
      </c>
      <c r="G533" s="35">
        <v>135.73771206980126</v>
      </c>
      <c r="H533" s="36">
        <v>0.99385796545105565</v>
      </c>
      <c r="I533" s="36">
        <v>0</v>
      </c>
      <c r="J533" s="36">
        <v>0.98618042226487523</v>
      </c>
      <c r="K533" s="36">
        <v>9.6946194861851673E-2</v>
      </c>
      <c r="L533" s="36">
        <v>0.88996606883179841</v>
      </c>
    </row>
    <row r="534" spans="2:12" x14ac:dyDescent="0.55000000000000004">
      <c r="B534" s="37" t="s">
        <v>988</v>
      </c>
      <c r="C534" s="37" t="s">
        <v>989</v>
      </c>
      <c r="D534" s="37" t="s">
        <v>992</v>
      </c>
      <c r="E534" s="34" t="s">
        <v>993</v>
      </c>
      <c r="F534" s="37" t="s">
        <v>30</v>
      </c>
      <c r="G534" s="35">
        <v>124.93869969040249</v>
      </c>
      <c r="H534" s="36">
        <v>0.99696356275303644</v>
      </c>
      <c r="I534" s="36">
        <v>0</v>
      </c>
      <c r="J534" s="36">
        <v>0.99392712550607287</v>
      </c>
      <c r="K534" s="36">
        <v>0.12914639540026537</v>
      </c>
      <c r="L534" s="36">
        <v>0.83724015922158335</v>
      </c>
    </row>
    <row r="535" spans="2:12" x14ac:dyDescent="0.55000000000000004">
      <c r="B535" s="37" t="s">
        <v>988</v>
      </c>
      <c r="C535" s="37" t="s">
        <v>989</v>
      </c>
      <c r="D535" s="37" t="s">
        <v>994</v>
      </c>
      <c r="E535" s="34" t="s">
        <v>995</v>
      </c>
      <c r="F535" s="37" t="s">
        <v>30</v>
      </c>
      <c r="G535" s="35">
        <v>117.63790262172284</v>
      </c>
      <c r="H535" s="36">
        <v>0.99908116385911183</v>
      </c>
      <c r="I535" s="36">
        <v>0</v>
      </c>
      <c r="J535" s="36">
        <v>0.99448698315467077</v>
      </c>
      <c r="K535" s="36">
        <v>2.6966292134831461E-2</v>
      </c>
      <c r="L535" s="36">
        <v>0.86966292134831458</v>
      </c>
    </row>
    <row r="536" spans="2:12" x14ac:dyDescent="0.55000000000000004">
      <c r="B536" s="37" t="s">
        <v>988</v>
      </c>
      <c r="C536" s="37" t="s">
        <v>989</v>
      </c>
      <c r="D536" s="37" t="s">
        <v>996</v>
      </c>
      <c r="E536" s="34" t="s">
        <v>997</v>
      </c>
      <c r="F536" s="37" t="s">
        <v>30</v>
      </c>
      <c r="G536" s="35">
        <v>131.46919104991392</v>
      </c>
      <c r="H536" s="36">
        <v>0.99387963277796665</v>
      </c>
      <c r="I536" s="36">
        <v>0</v>
      </c>
      <c r="J536" s="36">
        <v>0.96565793947636858</v>
      </c>
      <c r="K536" s="36">
        <v>9.4234079173838206E-2</v>
      </c>
      <c r="L536" s="36">
        <v>0.89716006884681587</v>
      </c>
    </row>
    <row r="537" spans="2:12" x14ac:dyDescent="0.55000000000000004">
      <c r="B537" s="37" t="s">
        <v>988</v>
      </c>
      <c r="C537" s="37" t="s">
        <v>989</v>
      </c>
      <c r="D537" s="37" t="s">
        <v>998</v>
      </c>
      <c r="E537" s="34" t="s">
        <v>999</v>
      </c>
      <c r="F537" s="37" t="s">
        <v>30</v>
      </c>
      <c r="G537" s="35">
        <v>129.77801138852388</v>
      </c>
      <c r="H537" s="36">
        <v>0.99825662482566246</v>
      </c>
      <c r="I537" s="36">
        <v>0</v>
      </c>
      <c r="J537" s="36">
        <v>0.99546722454672243</v>
      </c>
      <c r="K537" s="36">
        <v>0.11213315812527376</v>
      </c>
      <c r="L537" s="36">
        <v>0.84494086727989492</v>
      </c>
    </row>
    <row r="538" spans="2:12" x14ac:dyDescent="0.55000000000000004">
      <c r="B538" s="37" t="s">
        <v>988</v>
      </c>
      <c r="C538" s="37" t="s">
        <v>989</v>
      </c>
      <c r="D538" s="37" t="s">
        <v>850</v>
      </c>
      <c r="E538" s="34" t="s">
        <v>851</v>
      </c>
      <c r="F538" s="37" t="s">
        <v>30</v>
      </c>
      <c r="G538" s="35">
        <v>128.76977077363895</v>
      </c>
      <c r="H538" s="36">
        <v>0.99313087490961682</v>
      </c>
      <c r="I538" s="36">
        <v>0</v>
      </c>
      <c r="J538" s="36">
        <v>0.98156182212581344</v>
      </c>
      <c r="K538" s="36">
        <v>0.15281757402101243</v>
      </c>
      <c r="L538" s="36">
        <v>0.83237822349570201</v>
      </c>
    </row>
    <row r="539" spans="2:12" x14ac:dyDescent="0.55000000000000004">
      <c r="B539" s="37" t="s">
        <v>988</v>
      </c>
      <c r="C539" s="37" t="s">
        <v>989</v>
      </c>
      <c r="D539" s="37" t="s">
        <v>1000</v>
      </c>
      <c r="E539" s="34" t="s">
        <v>17141</v>
      </c>
      <c r="F539" s="37" t="s">
        <v>30</v>
      </c>
      <c r="G539" s="35">
        <v>119.14707207207209</v>
      </c>
      <c r="H539" s="36">
        <v>0.98247597512719054</v>
      </c>
      <c r="I539" s="36">
        <v>0</v>
      </c>
      <c r="J539" s="36">
        <v>0.95279819106840025</v>
      </c>
      <c r="K539" s="36">
        <v>0.1265015015015015</v>
      </c>
      <c r="L539" s="36">
        <v>0.75825825825825821</v>
      </c>
    </row>
    <row r="540" spans="2:12" x14ac:dyDescent="0.55000000000000004">
      <c r="B540" s="37" t="s">
        <v>988</v>
      </c>
      <c r="C540" s="37" t="s">
        <v>989</v>
      </c>
      <c r="D540" s="37" t="s">
        <v>859</v>
      </c>
      <c r="E540" s="34" t="s">
        <v>860</v>
      </c>
      <c r="F540" s="37" t="s">
        <v>30</v>
      </c>
      <c r="G540" s="35">
        <v>113.39516182849513</v>
      </c>
      <c r="H540" s="36">
        <v>0.98639455782312924</v>
      </c>
      <c r="I540" s="36">
        <v>0</v>
      </c>
      <c r="J540" s="36">
        <v>0.95414462081128748</v>
      </c>
      <c r="K540" s="36">
        <v>0.11811811811811812</v>
      </c>
      <c r="L540" s="36">
        <v>0.81281281281281281</v>
      </c>
    </row>
    <row r="541" spans="2:12" x14ac:dyDescent="0.55000000000000004">
      <c r="B541" s="37" t="s">
        <v>988</v>
      </c>
      <c r="C541" s="37" t="s">
        <v>989</v>
      </c>
      <c r="D541" s="37" t="s">
        <v>1001</v>
      </c>
      <c r="E541" s="34" t="s">
        <v>1002</v>
      </c>
      <c r="F541" s="37" t="s">
        <v>30</v>
      </c>
      <c r="G541" s="35">
        <v>103.80347364119331</v>
      </c>
      <c r="H541" s="36">
        <v>0.98783248443689875</v>
      </c>
      <c r="I541" s="36">
        <v>0</v>
      </c>
      <c r="J541" s="36">
        <v>0.90747028862478774</v>
      </c>
      <c r="K541" s="36">
        <v>8.541070698814876E-2</v>
      </c>
      <c r="L541" s="36">
        <v>0.80670208418471601</v>
      </c>
    </row>
    <row r="542" spans="2:12" x14ac:dyDescent="0.55000000000000004">
      <c r="B542" s="37" t="s">
        <v>988</v>
      </c>
      <c r="C542" s="37" t="s">
        <v>989</v>
      </c>
      <c r="D542" s="37" t="s">
        <v>930</v>
      </c>
      <c r="E542" s="34" t="s">
        <v>931</v>
      </c>
      <c r="F542" s="37" t="s">
        <v>30</v>
      </c>
      <c r="G542" s="35">
        <v>94.596381031613987</v>
      </c>
      <c r="H542" s="36">
        <v>0.8166626301767983</v>
      </c>
      <c r="I542" s="36">
        <v>0</v>
      </c>
      <c r="J542" s="36">
        <v>0.80237345604262533</v>
      </c>
      <c r="K542" s="36">
        <v>9.2762063227953412E-2</v>
      </c>
      <c r="L542" s="36">
        <v>0.66389351081530779</v>
      </c>
    </row>
    <row r="543" spans="2:12" x14ac:dyDescent="0.55000000000000004">
      <c r="B543" s="37" t="s">
        <v>988</v>
      </c>
      <c r="C543" s="37" t="s">
        <v>989</v>
      </c>
      <c r="D543" s="37" t="s">
        <v>1003</v>
      </c>
      <c r="E543" s="34" t="s">
        <v>1004</v>
      </c>
      <c r="F543" s="37" t="s">
        <v>30</v>
      </c>
      <c r="G543" s="35">
        <v>97.563845114813162</v>
      </c>
      <c r="H543" s="36">
        <v>0.99936081815276445</v>
      </c>
      <c r="I543" s="36">
        <v>0</v>
      </c>
      <c r="J543" s="36">
        <v>0.98114413550655166</v>
      </c>
      <c r="K543" s="36">
        <v>9.1400270148581722E-2</v>
      </c>
      <c r="L543" s="36">
        <v>0.8662764520486268</v>
      </c>
    </row>
    <row r="544" spans="2:12" x14ac:dyDescent="0.55000000000000004">
      <c r="B544" s="37" t="s">
        <v>988</v>
      </c>
      <c r="C544" s="37" t="s">
        <v>989</v>
      </c>
      <c r="D544" s="37" t="s">
        <v>932</v>
      </c>
      <c r="E544" s="34" t="s">
        <v>933</v>
      </c>
      <c r="F544" s="37" t="s">
        <v>30</v>
      </c>
      <c r="G544" s="35">
        <v>103.84701433121019</v>
      </c>
      <c r="H544" s="36">
        <v>0.97863013698630141</v>
      </c>
      <c r="I544" s="36">
        <v>0</v>
      </c>
      <c r="J544" s="36">
        <v>0.95698630136986307</v>
      </c>
      <c r="K544" s="36">
        <v>4.4187898089171972E-2</v>
      </c>
      <c r="L544" s="36">
        <v>0.69824840764331209</v>
      </c>
    </row>
    <row r="545" spans="2:12" x14ac:dyDescent="0.55000000000000004">
      <c r="B545" s="37" t="s">
        <v>988</v>
      </c>
      <c r="C545" s="37" t="s">
        <v>989</v>
      </c>
      <c r="D545" s="37" t="s">
        <v>934</v>
      </c>
      <c r="E545" s="34" t="s">
        <v>935</v>
      </c>
      <c r="F545" s="37" t="s">
        <v>30</v>
      </c>
      <c r="G545" s="35">
        <v>96.388756070227856</v>
      </c>
      <c r="H545" s="36">
        <v>0.96939047112057497</v>
      </c>
      <c r="I545" s="36">
        <v>0</v>
      </c>
      <c r="J545" s="36">
        <v>0.95022624434389136</v>
      </c>
      <c r="K545" s="36">
        <v>0.11057153530070975</v>
      </c>
      <c r="L545" s="36">
        <v>0.84385506163615986</v>
      </c>
    </row>
    <row r="546" spans="2:12" x14ac:dyDescent="0.55000000000000004">
      <c r="B546" s="37" t="s">
        <v>988</v>
      </c>
      <c r="C546" s="37" t="s">
        <v>989</v>
      </c>
      <c r="D546" s="37" t="s">
        <v>936</v>
      </c>
      <c r="E546" s="34" t="s">
        <v>937</v>
      </c>
      <c r="F546" s="37" t="s">
        <v>30</v>
      </c>
      <c r="G546" s="35">
        <v>86.736678374310102</v>
      </c>
      <c r="H546" s="36">
        <v>0.97645854657113618</v>
      </c>
      <c r="I546" s="36">
        <v>0</v>
      </c>
      <c r="J546" s="36">
        <v>0.87888092801091777</v>
      </c>
      <c r="K546" s="36">
        <v>3.8133467134972406E-2</v>
      </c>
      <c r="L546" s="36">
        <v>0.71299548419468139</v>
      </c>
    </row>
    <row r="547" spans="2:12" x14ac:dyDescent="0.55000000000000004">
      <c r="B547" s="37" t="s">
        <v>988</v>
      </c>
      <c r="C547" s="37" t="s">
        <v>989</v>
      </c>
      <c r="D547" s="37" t="s">
        <v>938</v>
      </c>
      <c r="E547" s="34" t="s">
        <v>939</v>
      </c>
      <c r="F547" s="37" t="s">
        <v>30</v>
      </c>
      <c r="G547" s="35">
        <v>95.109718761124967</v>
      </c>
      <c r="H547" s="36">
        <v>0.98528292311596044</v>
      </c>
      <c r="I547" s="36">
        <v>0</v>
      </c>
      <c r="J547" s="36">
        <v>0.94417660492260846</v>
      </c>
      <c r="K547" s="36">
        <v>4.521181915272339E-2</v>
      </c>
      <c r="L547" s="36">
        <v>0.80882876468494125</v>
      </c>
    </row>
    <row r="548" spans="2:12" x14ac:dyDescent="0.55000000000000004">
      <c r="B548" s="37" t="s">
        <v>988</v>
      </c>
      <c r="C548" s="37" t="s">
        <v>989</v>
      </c>
      <c r="D548" s="37" t="s">
        <v>940</v>
      </c>
      <c r="E548" s="34" t="s">
        <v>941</v>
      </c>
      <c r="F548" s="37" t="s">
        <v>30</v>
      </c>
      <c r="G548" s="35">
        <v>95.601682692307691</v>
      </c>
      <c r="H548" s="36">
        <v>0.99382716049382713</v>
      </c>
      <c r="I548" s="36">
        <v>0</v>
      </c>
      <c r="J548" s="36">
        <v>0.9564652371669915</v>
      </c>
      <c r="K548" s="36">
        <v>4.3749999999999997E-2</v>
      </c>
      <c r="L548" s="36">
        <v>0.78894230769230766</v>
      </c>
    </row>
    <row r="549" spans="2:12" x14ac:dyDescent="0.55000000000000004">
      <c r="B549" s="37" t="s">
        <v>988</v>
      </c>
      <c r="C549" s="37" t="s">
        <v>989</v>
      </c>
      <c r="D549" s="37" t="s">
        <v>942</v>
      </c>
      <c r="E549" s="34" t="s">
        <v>943</v>
      </c>
      <c r="F549" s="37" t="s">
        <v>30</v>
      </c>
      <c r="G549" s="35">
        <v>89.434087481146307</v>
      </c>
      <c r="H549" s="36">
        <v>0.98031352533722205</v>
      </c>
      <c r="I549" s="36">
        <v>0</v>
      </c>
      <c r="J549" s="36">
        <v>0.96208530805687209</v>
      </c>
      <c r="K549" s="36">
        <v>0.1151332327802916</v>
      </c>
      <c r="L549" s="36">
        <v>0.72599296128707891</v>
      </c>
    </row>
    <row r="550" spans="2:12" x14ac:dyDescent="0.55000000000000004">
      <c r="B550" s="37" t="s">
        <v>988</v>
      </c>
      <c r="C550" s="37" t="s">
        <v>989</v>
      </c>
      <c r="D550" s="37" t="s">
        <v>948</v>
      </c>
      <c r="E550" s="34" t="s">
        <v>949</v>
      </c>
      <c r="F550" s="37" t="s">
        <v>30</v>
      </c>
      <c r="G550" s="35">
        <v>80.126629680998633</v>
      </c>
      <c r="H550" s="36">
        <v>0.81459948320413433</v>
      </c>
      <c r="I550" s="36">
        <v>0</v>
      </c>
      <c r="J550" s="36">
        <v>0.69875107665805336</v>
      </c>
      <c r="K550" s="36">
        <v>6.9348127600554782E-2</v>
      </c>
      <c r="L550" s="36">
        <v>0.6362690707350902</v>
      </c>
    </row>
    <row r="551" spans="2:12" x14ac:dyDescent="0.55000000000000004">
      <c r="B551" s="37" t="s">
        <v>988</v>
      </c>
      <c r="C551" s="37" t="s">
        <v>989</v>
      </c>
      <c r="D551" s="37" t="s">
        <v>1005</v>
      </c>
      <c r="E551" s="34" t="s">
        <v>1006</v>
      </c>
      <c r="F551" s="37" t="s">
        <v>30</v>
      </c>
      <c r="G551" s="35">
        <v>125.18084179970975</v>
      </c>
      <c r="H551" s="36">
        <v>0.99819765695404028</v>
      </c>
      <c r="I551" s="36">
        <v>0</v>
      </c>
      <c r="J551" s="36">
        <v>0.98107539801742261</v>
      </c>
      <c r="K551" s="36">
        <v>7.8011611030478961E-2</v>
      </c>
      <c r="L551" s="36">
        <v>0.88860667634252544</v>
      </c>
    </row>
    <row r="552" spans="2:12" x14ac:dyDescent="0.55000000000000004">
      <c r="B552" s="37" t="s">
        <v>1007</v>
      </c>
      <c r="C552" s="37" t="s">
        <v>1008</v>
      </c>
      <c r="D552" s="37" t="s">
        <v>815</v>
      </c>
      <c r="E552" s="34" t="s">
        <v>816</v>
      </c>
      <c r="F552" s="37" t="s">
        <v>30</v>
      </c>
      <c r="G552" s="35">
        <v>103.65583543240972</v>
      </c>
      <c r="H552" s="36">
        <v>0.68523613021549745</v>
      </c>
      <c r="I552" s="36">
        <v>0</v>
      </c>
      <c r="J552" s="36">
        <v>0.54080696928014671</v>
      </c>
      <c r="K552" s="36">
        <v>6.1712846347607056E-2</v>
      </c>
      <c r="L552" s="36">
        <v>0.76700251889168769</v>
      </c>
    </row>
    <row r="553" spans="2:12" x14ac:dyDescent="0.55000000000000004">
      <c r="B553" s="37" t="s">
        <v>1007</v>
      </c>
      <c r="C553" s="37" t="s">
        <v>1008</v>
      </c>
      <c r="D553" s="37" t="s">
        <v>821</v>
      </c>
      <c r="E553" s="34" t="s">
        <v>822</v>
      </c>
      <c r="F553" s="37" t="s">
        <v>30</v>
      </c>
      <c r="G553" s="35">
        <v>112.91367588932805</v>
      </c>
      <c r="H553" s="36">
        <v>0.96635566864574496</v>
      </c>
      <c r="I553" s="36">
        <v>0</v>
      </c>
      <c r="J553" s="36">
        <v>0.92790500424088207</v>
      </c>
      <c r="K553" s="36">
        <v>6.1264822134387352E-2</v>
      </c>
      <c r="L553" s="36">
        <v>0.8328063241106719</v>
      </c>
    </row>
    <row r="554" spans="2:12" x14ac:dyDescent="0.55000000000000004">
      <c r="B554" s="37" t="s">
        <v>1007</v>
      </c>
      <c r="C554" s="37" t="s">
        <v>1008</v>
      </c>
      <c r="D554" s="37" t="s">
        <v>825</v>
      </c>
      <c r="E554" s="34" t="s">
        <v>826</v>
      </c>
      <c r="F554" s="37" t="s">
        <v>30</v>
      </c>
      <c r="G554" s="35">
        <v>119.4681422625804</v>
      </c>
      <c r="H554" s="36">
        <v>0.99703966844286562</v>
      </c>
      <c r="I554" s="36">
        <v>0</v>
      </c>
      <c r="J554" s="36">
        <v>0.99585553582001185</v>
      </c>
      <c r="K554" s="36">
        <v>9.0805902383654935E-2</v>
      </c>
      <c r="L554" s="36">
        <v>0.82103670071888002</v>
      </c>
    </row>
    <row r="555" spans="2:12" x14ac:dyDescent="0.55000000000000004">
      <c r="B555" s="37" t="s">
        <v>1007</v>
      </c>
      <c r="C555" s="37" t="s">
        <v>1008</v>
      </c>
      <c r="D555" s="37" t="s">
        <v>1009</v>
      </c>
      <c r="E555" s="34" t="s">
        <v>1010</v>
      </c>
      <c r="F555" s="37" t="s">
        <v>30</v>
      </c>
      <c r="G555" s="35">
        <v>162.03373539389369</v>
      </c>
      <c r="H555" s="36">
        <v>0.93605263157894736</v>
      </c>
      <c r="I555" s="36">
        <v>0</v>
      </c>
      <c r="J555" s="36">
        <v>0.883421052631579</v>
      </c>
      <c r="K555" s="36">
        <v>3.731624575951753E-2</v>
      </c>
      <c r="L555" s="36">
        <v>0.89521296645307202</v>
      </c>
    </row>
    <row r="556" spans="2:12" x14ac:dyDescent="0.55000000000000004">
      <c r="B556" s="37" t="s">
        <v>1007</v>
      </c>
      <c r="C556" s="37" t="s">
        <v>1008</v>
      </c>
      <c r="D556" s="37" t="s">
        <v>962</v>
      </c>
      <c r="E556" s="34" t="s">
        <v>963</v>
      </c>
      <c r="F556" s="37" t="s">
        <v>30</v>
      </c>
      <c r="G556" s="35">
        <v>111.64747179272881</v>
      </c>
      <c r="H556" s="36">
        <v>0.98400783289817229</v>
      </c>
      <c r="I556" s="36">
        <v>0</v>
      </c>
      <c r="J556" s="36">
        <v>0.89164490861618795</v>
      </c>
      <c r="K556" s="36">
        <v>9.0263267864605104E-2</v>
      </c>
      <c r="L556" s="36">
        <v>0.84956122022565816</v>
      </c>
    </row>
    <row r="557" spans="2:12" x14ac:dyDescent="0.55000000000000004">
      <c r="B557" s="37" t="s">
        <v>1007</v>
      </c>
      <c r="C557" s="37" t="s">
        <v>1008</v>
      </c>
      <c r="D557" s="37" t="s">
        <v>1011</v>
      </c>
      <c r="E557" s="34" t="s">
        <v>17584</v>
      </c>
      <c r="F557" s="37" t="s">
        <v>30</v>
      </c>
      <c r="G557" s="35">
        <v>109.54773809523812</v>
      </c>
      <c r="H557" s="36">
        <v>0.99218280216476251</v>
      </c>
      <c r="I557" s="36">
        <v>0</v>
      </c>
      <c r="J557" s="36">
        <v>0.91461214672279012</v>
      </c>
      <c r="K557" s="36">
        <v>4.0476190476190478E-2</v>
      </c>
      <c r="L557" s="36">
        <v>0.82857142857142863</v>
      </c>
    </row>
    <row r="558" spans="2:12" x14ac:dyDescent="0.55000000000000004">
      <c r="B558" s="37" t="s">
        <v>1007</v>
      </c>
      <c r="C558" s="37" t="s">
        <v>1008</v>
      </c>
      <c r="D558" s="37" t="s">
        <v>887</v>
      </c>
      <c r="E558" s="34" t="s">
        <v>888</v>
      </c>
      <c r="F558" s="37" t="s">
        <v>30</v>
      </c>
      <c r="G558" s="35">
        <v>117.79700486709098</v>
      </c>
      <c r="H558" s="36">
        <v>0.96836609336609336</v>
      </c>
      <c r="I558" s="36">
        <v>0</v>
      </c>
      <c r="J558" s="36">
        <v>0.94717444717444721</v>
      </c>
      <c r="K558" s="36">
        <v>4.2306252339947586E-2</v>
      </c>
      <c r="L558" s="36">
        <v>0.76675402470984655</v>
      </c>
    </row>
    <row r="559" spans="2:12" x14ac:dyDescent="0.55000000000000004">
      <c r="B559" s="37" t="s">
        <v>1007</v>
      </c>
      <c r="C559" s="37" t="s">
        <v>1008</v>
      </c>
      <c r="D559" s="37" t="s">
        <v>1012</v>
      </c>
      <c r="E559" s="34" t="s">
        <v>1013</v>
      </c>
      <c r="F559" s="37" t="s">
        <v>30</v>
      </c>
      <c r="G559" s="35">
        <v>117.77409481149684</v>
      </c>
      <c r="H559" s="36">
        <v>0.99488105992171028</v>
      </c>
      <c r="I559" s="36">
        <v>0</v>
      </c>
      <c r="J559" s="36">
        <v>0.99126769045468233</v>
      </c>
      <c r="K559" s="36">
        <v>8.883911907428145E-2</v>
      </c>
      <c r="L559" s="36">
        <v>0.80029861888764464</v>
      </c>
    </row>
    <row r="560" spans="2:12" x14ac:dyDescent="0.55000000000000004">
      <c r="B560" s="37" t="s">
        <v>1007</v>
      </c>
      <c r="C560" s="37" t="s">
        <v>1008</v>
      </c>
      <c r="D560" s="37" t="s">
        <v>1014</v>
      </c>
      <c r="E560" s="34" t="s">
        <v>1015</v>
      </c>
      <c r="F560" s="37" t="s">
        <v>30</v>
      </c>
      <c r="G560" s="35">
        <v>124.3736426914153</v>
      </c>
      <c r="H560" s="36">
        <v>0.97812146359864205</v>
      </c>
      <c r="I560" s="36">
        <v>0</v>
      </c>
      <c r="J560" s="36">
        <v>0.973217653715579</v>
      </c>
      <c r="K560" s="36">
        <v>1.8097447795823667E-2</v>
      </c>
      <c r="L560" s="36">
        <v>0.8009280742459397</v>
      </c>
    </row>
    <row r="561" spans="2:12" x14ac:dyDescent="0.55000000000000004">
      <c r="B561" s="37" t="s">
        <v>1007</v>
      </c>
      <c r="C561" s="37" t="s">
        <v>1008</v>
      </c>
      <c r="D561" s="37" t="s">
        <v>890</v>
      </c>
      <c r="E561" s="34" t="s">
        <v>891</v>
      </c>
      <c r="F561" s="37" t="s">
        <v>30</v>
      </c>
      <c r="G561" s="35">
        <v>112.30977675134716</v>
      </c>
      <c r="H561" s="36">
        <v>0.99941297329028467</v>
      </c>
      <c r="I561" s="36">
        <v>0</v>
      </c>
      <c r="J561" s="36">
        <v>0.97651893161138836</v>
      </c>
      <c r="K561" s="36">
        <v>6.6204772902232492E-2</v>
      </c>
      <c r="L561" s="36">
        <v>0.82948421862971522</v>
      </c>
    </row>
    <row r="562" spans="2:12" x14ac:dyDescent="0.55000000000000004">
      <c r="B562" s="37" t="s">
        <v>1007</v>
      </c>
      <c r="C562" s="37" t="s">
        <v>1008</v>
      </c>
      <c r="D562" s="37" t="s">
        <v>1016</v>
      </c>
      <c r="E562" s="34" t="s">
        <v>1017</v>
      </c>
      <c r="F562" s="37" t="s">
        <v>30</v>
      </c>
      <c r="G562" s="35">
        <v>120.49891767792721</v>
      </c>
      <c r="H562" s="36">
        <v>0.95495495495495497</v>
      </c>
      <c r="I562" s="36">
        <v>0</v>
      </c>
      <c r="J562" s="36">
        <v>0.9544401544401544</v>
      </c>
      <c r="K562" s="36">
        <v>6.3299442440144307E-2</v>
      </c>
      <c r="L562" s="36">
        <v>0.66972777959986884</v>
      </c>
    </row>
    <row r="563" spans="2:12" x14ac:dyDescent="0.55000000000000004">
      <c r="B563" s="37" t="s">
        <v>1007</v>
      </c>
      <c r="C563" s="37" t="s">
        <v>1008</v>
      </c>
      <c r="D563" s="37" t="s">
        <v>966</v>
      </c>
      <c r="E563" s="34" t="s">
        <v>967</v>
      </c>
      <c r="F563" s="37" t="s">
        <v>30</v>
      </c>
      <c r="G563" s="35">
        <v>109.82857769973664</v>
      </c>
      <c r="H563" s="36">
        <v>0.98126171143035601</v>
      </c>
      <c r="I563" s="36">
        <v>0</v>
      </c>
      <c r="J563" s="36">
        <v>0.80793254216114929</v>
      </c>
      <c r="K563" s="36">
        <v>0.10052677787532924</v>
      </c>
      <c r="L563" s="36">
        <v>0.74978050921861283</v>
      </c>
    </row>
    <row r="564" spans="2:12" x14ac:dyDescent="0.55000000000000004">
      <c r="B564" s="37" t="s">
        <v>1007</v>
      </c>
      <c r="C564" s="37" t="s">
        <v>1008</v>
      </c>
      <c r="D564" s="37" t="s">
        <v>1018</v>
      </c>
      <c r="E564" s="34" t="s">
        <v>1019</v>
      </c>
      <c r="F564" s="37" t="s">
        <v>30</v>
      </c>
      <c r="G564" s="35">
        <v>117.31697742885181</v>
      </c>
      <c r="H564" s="36">
        <v>0.99505138941758664</v>
      </c>
      <c r="I564" s="36">
        <v>0</v>
      </c>
      <c r="J564" s="36">
        <v>0.97259231062047968</v>
      </c>
      <c r="K564" s="36">
        <v>0.10794896957801767</v>
      </c>
      <c r="L564" s="36">
        <v>0.81452404317958782</v>
      </c>
    </row>
    <row r="565" spans="2:12" x14ac:dyDescent="0.55000000000000004">
      <c r="B565" s="37" t="s">
        <v>1007</v>
      </c>
      <c r="C565" s="37" t="s">
        <v>1008</v>
      </c>
      <c r="D565" s="37" t="s">
        <v>1020</v>
      </c>
      <c r="E565" s="34" t="s">
        <v>1021</v>
      </c>
      <c r="F565" s="37" t="s">
        <v>30</v>
      </c>
      <c r="G565" s="35">
        <v>116.45970328789092</v>
      </c>
      <c r="H565" s="36">
        <v>0.95368355610817535</v>
      </c>
      <c r="I565" s="36">
        <v>0</v>
      </c>
      <c r="J565" s="36">
        <v>0.95088591855766247</v>
      </c>
      <c r="K565" s="36">
        <v>2.6463512429831595E-2</v>
      </c>
      <c r="L565" s="36">
        <v>0.65076182838813157</v>
      </c>
    </row>
    <row r="566" spans="2:12" x14ac:dyDescent="0.55000000000000004">
      <c r="B566" s="37" t="s">
        <v>1007</v>
      </c>
      <c r="C566" s="37" t="s">
        <v>1008</v>
      </c>
      <c r="D566" s="37" t="s">
        <v>1022</v>
      </c>
      <c r="E566" s="34" t="s">
        <v>17583</v>
      </c>
      <c r="F566" s="37" t="s">
        <v>30</v>
      </c>
      <c r="G566" s="35">
        <v>116.24111212397446</v>
      </c>
      <c r="H566" s="36">
        <v>0.98862385321100921</v>
      </c>
      <c r="I566" s="36">
        <v>0</v>
      </c>
      <c r="J566" s="36">
        <v>0.94128440366972477</v>
      </c>
      <c r="K566" s="36">
        <v>5.3783044667274384E-2</v>
      </c>
      <c r="L566" s="36">
        <v>0.80401093892433906</v>
      </c>
    </row>
    <row r="567" spans="2:12" x14ac:dyDescent="0.55000000000000004">
      <c r="B567" s="37" t="s">
        <v>1007</v>
      </c>
      <c r="C567" s="37" t="s">
        <v>1008</v>
      </c>
      <c r="D567" s="37" t="s">
        <v>1023</v>
      </c>
      <c r="E567" s="34" t="s">
        <v>1024</v>
      </c>
      <c r="F567" s="37" t="s">
        <v>30</v>
      </c>
      <c r="G567" s="35">
        <v>120.96362979031093</v>
      </c>
      <c r="H567" s="36">
        <v>0.96007816862088224</v>
      </c>
      <c r="I567" s="36">
        <v>0</v>
      </c>
      <c r="J567" s="36">
        <v>0.90396426577331102</v>
      </c>
      <c r="K567" s="36">
        <v>0.14678235719450469</v>
      </c>
      <c r="L567" s="36">
        <v>0.75234996384671005</v>
      </c>
    </row>
    <row r="568" spans="2:12" x14ac:dyDescent="0.55000000000000004">
      <c r="B568" s="37" t="s">
        <v>1007</v>
      </c>
      <c r="C568" s="37" t="s">
        <v>1008</v>
      </c>
      <c r="D568" s="37" t="s">
        <v>969</v>
      </c>
      <c r="E568" s="34" t="s">
        <v>17140</v>
      </c>
      <c r="F568" s="37" t="s">
        <v>30</v>
      </c>
      <c r="G568" s="35">
        <v>117.28681471200557</v>
      </c>
      <c r="H568" s="36">
        <v>0.97360872059667236</v>
      </c>
      <c r="I568" s="36">
        <v>0</v>
      </c>
      <c r="J568" s="36">
        <v>0.96242111302352262</v>
      </c>
      <c r="K568" s="36">
        <v>5.4129077029840392E-2</v>
      </c>
      <c r="L568" s="36">
        <v>0.78452463566967379</v>
      </c>
    </row>
    <row r="569" spans="2:12" x14ac:dyDescent="0.55000000000000004">
      <c r="B569" s="37" t="s">
        <v>1007</v>
      </c>
      <c r="C569" s="37" t="s">
        <v>1008</v>
      </c>
      <c r="D569" s="37" t="s">
        <v>1025</v>
      </c>
      <c r="E569" s="34" t="s">
        <v>1026</v>
      </c>
      <c r="F569" s="37" t="s">
        <v>30</v>
      </c>
      <c r="G569" s="35">
        <v>113.92779764946347</v>
      </c>
      <c r="H569" s="36">
        <v>0.9963780046098123</v>
      </c>
      <c r="I569" s="36">
        <v>0</v>
      </c>
      <c r="J569" s="36">
        <v>0.96608495225551527</v>
      </c>
      <c r="K569" s="36">
        <v>0.10219724067450178</v>
      </c>
      <c r="L569" s="36">
        <v>0.78487480838017376</v>
      </c>
    </row>
    <row r="570" spans="2:12" x14ac:dyDescent="0.55000000000000004">
      <c r="B570" s="37" t="s">
        <v>1007</v>
      </c>
      <c r="C570" s="37" t="s">
        <v>1008</v>
      </c>
      <c r="D570" s="37" t="s">
        <v>1027</v>
      </c>
      <c r="E570" s="34" t="s">
        <v>17142</v>
      </c>
      <c r="F570" s="37" t="s">
        <v>30</v>
      </c>
      <c r="G570" s="35">
        <v>112.37411944869829</v>
      </c>
      <c r="H570" s="36">
        <v>0.99622047244094492</v>
      </c>
      <c r="I570" s="36">
        <v>0</v>
      </c>
      <c r="J570" s="36">
        <v>0.97196850393700784</v>
      </c>
      <c r="K570" s="36">
        <v>4.7473200612557429E-2</v>
      </c>
      <c r="L570" s="36">
        <v>0.82044410413476265</v>
      </c>
    </row>
    <row r="571" spans="2:12" x14ac:dyDescent="0.55000000000000004">
      <c r="B571" s="37" t="s">
        <v>1007</v>
      </c>
      <c r="C571" s="37" t="s">
        <v>1008</v>
      </c>
      <c r="D571" s="37" t="s">
        <v>971</v>
      </c>
      <c r="E571" s="34" t="s">
        <v>972</v>
      </c>
      <c r="F571" s="37" t="s">
        <v>30</v>
      </c>
      <c r="G571" s="35">
        <v>121.89351565946184</v>
      </c>
      <c r="H571" s="36">
        <v>0.96782580435489107</v>
      </c>
      <c r="I571" s="36">
        <v>0</v>
      </c>
      <c r="J571" s="36">
        <v>0.95450113747156318</v>
      </c>
      <c r="K571" s="36">
        <v>0.2474636082928981</v>
      </c>
      <c r="L571" s="36">
        <v>0.64666960741067492</v>
      </c>
    </row>
    <row r="572" spans="2:12" x14ac:dyDescent="0.55000000000000004">
      <c r="B572" s="37" t="s">
        <v>1028</v>
      </c>
      <c r="C572" s="37" t="s">
        <v>1029</v>
      </c>
      <c r="D572" s="37" t="s">
        <v>912</v>
      </c>
      <c r="E572" s="34" t="s">
        <v>913</v>
      </c>
      <c r="F572" s="37" t="s">
        <v>30</v>
      </c>
      <c r="G572" s="35">
        <v>123.56889778101126</v>
      </c>
      <c r="H572" s="36">
        <v>0.99972421400992828</v>
      </c>
      <c r="I572" s="36">
        <v>0</v>
      </c>
      <c r="J572" s="36">
        <v>0.99613899613899615</v>
      </c>
      <c r="K572" s="36">
        <v>6.0749363404874503E-2</v>
      </c>
      <c r="L572" s="36">
        <v>0.8734085121862496</v>
      </c>
    </row>
    <row r="573" spans="2:12" x14ac:dyDescent="0.55000000000000004">
      <c r="B573" s="37" t="s">
        <v>1028</v>
      </c>
      <c r="C573" s="37" t="s">
        <v>1029</v>
      </c>
      <c r="D573" s="37" t="s">
        <v>1030</v>
      </c>
      <c r="E573" s="34" t="s">
        <v>18696</v>
      </c>
      <c r="F573" s="37" t="s">
        <v>30</v>
      </c>
      <c r="G573" s="35">
        <v>110.71113851212495</v>
      </c>
      <c r="H573" s="36">
        <v>0.98931870669745958</v>
      </c>
      <c r="I573" s="36">
        <v>0</v>
      </c>
      <c r="J573" s="36">
        <v>0.94081986143187069</v>
      </c>
      <c r="K573" s="36">
        <v>3.4936292642827785E-2</v>
      </c>
      <c r="L573" s="36">
        <v>0.81504315659679405</v>
      </c>
    </row>
    <row r="574" spans="2:12" x14ac:dyDescent="0.55000000000000004">
      <c r="B574" s="37" t="s">
        <v>1028</v>
      </c>
      <c r="C574" s="37" t="s">
        <v>1029</v>
      </c>
      <c r="D574" s="37" t="s">
        <v>1031</v>
      </c>
      <c r="E574" s="34" t="s">
        <v>1032</v>
      </c>
      <c r="F574" s="37" t="s">
        <v>30</v>
      </c>
      <c r="G574" s="35">
        <v>128.2871144278607</v>
      </c>
      <c r="H574" s="36">
        <v>0.9932075471698113</v>
      </c>
      <c r="I574" s="36">
        <v>0</v>
      </c>
      <c r="J574" s="36">
        <v>0.98867924528301887</v>
      </c>
      <c r="K574" s="36">
        <v>0.11940298507462686</v>
      </c>
      <c r="L574" s="36">
        <v>0.83034825870646767</v>
      </c>
    </row>
    <row r="575" spans="2:12" x14ac:dyDescent="0.55000000000000004">
      <c r="B575" s="37" t="s">
        <v>1028</v>
      </c>
      <c r="C575" s="37" t="s">
        <v>1029</v>
      </c>
      <c r="D575" s="37" t="s">
        <v>921</v>
      </c>
      <c r="E575" s="34" t="s">
        <v>922</v>
      </c>
      <c r="F575" s="37" t="s">
        <v>30</v>
      </c>
      <c r="G575" s="35">
        <v>113.51726300258204</v>
      </c>
      <c r="H575" s="36">
        <v>0.99784830554061321</v>
      </c>
      <c r="I575" s="36">
        <v>0</v>
      </c>
      <c r="J575" s="36">
        <v>0.98682087143625608</v>
      </c>
      <c r="K575" s="36">
        <v>6.0863150129103649E-2</v>
      </c>
      <c r="L575" s="36">
        <v>0.81261527111766874</v>
      </c>
    </row>
    <row r="576" spans="2:12" x14ac:dyDescent="0.55000000000000004">
      <c r="B576" s="37" t="s">
        <v>1028</v>
      </c>
      <c r="C576" s="37" t="s">
        <v>1029</v>
      </c>
      <c r="D576" s="37" t="s">
        <v>1033</v>
      </c>
      <c r="E576" s="34" t="s">
        <v>1034</v>
      </c>
      <c r="F576" s="37" t="s">
        <v>30</v>
      </c>
      <c r="G576" s="35">
        <v>121.9319675299575</v>
      </c>
      <c r="H576" s="36">
        <v>0.9985448195576252</v>
      </c>
      <c r="I576" s="36">
        <v>0</v>
      </c>
      <c r="J576" s="36">
        <v>0.98719441210710124</v>
      </c>
      <c r="K576" s="36">
        <v>2.9764205643602628E-2</v>
      </c>
      <c r="L576" s="36">
        <v>0.87475840742172395</v>
      </c>
    </row>
    <row r="577" spans="2:12" x14ac:dyDescent="0.55000000000000004">
      <c r="B577" s="37" t="s">
        <v>1028</v>
      </c>
      <c r="C577" s="37" t="s">
        <v>1029</v>
      </c>
      <c r="D577" s="37" t="s">
        <v>923</v>
      </c>
      <c r="E577" s="34" t="s">
        <v>924</v>
      </c>
      <c r="F577" s="37" t="s">
        <v>30</v>
      </c>
      <c r="G577" s="35">
        <v>119.77326258130778</v>
      </c>
      <c r="H577" s="36">
        <v>0.98676844783715012</v>
      </c>
      <c r="I577" s="36">
        <v>0</v>
      </c>
      <c r="J577" s="36">
        <v>0.96386768447837146</v>
      </c>
      <c r="K577" s="36">
        <v>0.14002054091064703</v>
      </c>
      <c r="L577" s="36">
        <v>0.77576172543649435</v>
      </c>
    </row>
    <row r="578" spans="2:12" x14ac:dyDescent="0.55000000000000004">
      <c r="B578" s="37" t="s">
        <v>1028</v>
      </c>
      <c r="C578" s="37" t="s">
        <v>1029</v>
      </c>
      <c r="D578" s="37" t="s">
        <v>925</v>
      </c>
      <c r="E578" s="34" t="s">
        <v>17136</v>
      </c>
      <c r="F578" s="37" t="s">
        <v>30</v>
      </c>
      <c r="G578" s="35">
        <v>103.85246376811592</v>
      </c>
      <c r="H578" s="36">
        <v>0.95849454801266265</v>
      </c>
      <c r="I578" s="36">
        <v>0</v>
      </c>
      <c r="J578" s="36">
        <v>0.89764333450580369</v>
      </c>
      <c r="K578" s="36">
        <v>0.12753623188405797</v>
      </c>
      <c r="L578" s="36">
        <v>0.78115942028985508</v>
      </c>
    </row>
    <row r="579" spans="2:12" x14ac:dyDescent="0.55000000000000004">
      <c r="B579" s="37" t="s">
        <v>1028</v>
      </c>
      <c r="C579" s="37" t="s">
        <v>1029</v>
      </c>
      <c r="D579" s="37" t="s">
        <v>1035</v>
      </c>
      <c r="E579" s="34" t="s">
        <v>1036</v>
      </c>
      <c r="F579" s="37" t="s">
        <v>30</v>
      </c>
      <c r="G579" s="35">
        <v>129.82158469945355</v>
      </c>
      <c r="H579" s="36">
        <v>0.99963649581970193</v>
      </c>
      <c r="I579" s="36">
        <v>0</v>
      </c>
      <c r="J579" s="36">
        <v>0.98727735368956748</v>
      </c>
      <c r="K579" s="36">
        <v>6.3296903460837883E-2</v>
      </c>
      <c r="L579" s="36">
        <v>0.8570127504553734</v>
      </c>
    </row>
    <row r="580" spans="2:12" x14ac:dyDescent="0.55000000000000004">
      <c r="B580" s="37" t="s">
        <v>1028</v>
      </c>
      <c r="C580" s="37" t="s">
        <v>1029</v>
      </c>
      <c r="D580" s="37" t="s">
        <v>1037</v>
      </c>
      <c r="E580" s="34" t="s">
        <v>1038</v>
      </c>
      <c r="F580" s="37" t="s">
        <v>30</v>
      </c>
      <c r="G580" s="35">
        <v>118.82104747919725</v>
      </c>
      <c r="H580" s="36">
        <v>0.98699808795411093</v>
      </c>
      <c r="I580" s="36">
        <v>0</v>
      </c>
      <c r="J580" s="36">
        <v>0.982791586998088</v>
      </c>
      <c r="K580" s="36">
        <v>8.908467939304944E-2</v>
      </c>
      <c r="L580" s="36">
        <v>0.82036221243269702</v>
      </c>
    </row>
    <row r="581" spans="2:12" x14ac:dyDescent="0.55000000000000004">
      <c r="B581" s="37" t="s">
        <v>1028</v>
      </c>
      <c r="C581" s="37" t="s">
        <v>1029</v>
      </c>
      <c r="D581" s="37" t="s">
        <v>1039</v>
      </c>
      <c r="E581" s="34" t="s">
        <v>1040</v>
      </c>
      <c r="F581" s="37" t="s">
        <v>30</v>
      </c>
      <c r="G581" s="35">
        <v>108.41794532627866</v>
      </c>
      <c r="H581" s="36">
        <v>0.91615541922290389</v>
      </c>
      <c r="I581" s="36">
        <v>0</v>
      </c>
      <c r="J581" s="36">
        <v>0.85509786736780602</v>
      </c>
      <c r="K581" s="36">
        <v>0.14726631393298059</v>
      </c>
      <c r="L581" s="36">
        <v>0.76234567901234573</v>
      </c>
    </row>
    <row r="582" spans="2:12" x14ac:dyDescent="0.55000000000000004">
      <c r="B582" s="37" t="s">
        <v>1028</v>
      </c>
      <c r="C582" s="37" t="s">
        <v>1029</v>
      </c>
      <c r="D582" s="37" t="s">
        <v>1041</v>
      </c>
      <c r="E582" s="34" t="s">
        <v>1042</v>
      </c>
      <c r="F582" s="37" t="s">
        <v>30</v>
      </c>
      <c r="G582" s="35">
        <v>129.2657298772169</v>
      </c>
      <c r="H582" s="36">
        <v>0.98972461981093296</v>
      </c>
      <c r="I582" s="36">
        <v>0</v>
      </c>
      <c r="J582" s="36">
        <v>0.97348951911220716</v>
      </c>
      <c r="K582" s="36">
        <v>3.1105047748976808E-2</v>
      </c>
      <c r="L582" s="36">
        <v>0.81691678035470672</v>
      </c>
    </row>
    <row r="583" spans="2:12" x14ac:dyDescent="0.55000000000000004">
      <c r="B583" s="37" t="s">
        <v>1028</v>
      </c>
      <c r="C583" s="37" t="s">
        <v>1029</v>
      </c>
      <c r="D583" s="37" t="s">
        <v>1043</v>
      </c>
      <c r="E583" s="34" t="s">
        <v>1044</v>
      </c>
      <c r="F583" s="37" t="s">
        <v>30</v>
      </c>
      <c r="G583" s="35">
        <v>114.38536834055573</v>
      </c>
      <c r="H583" s="36">
        <v>0.98647342995169085</v>
      </c>
      <c r="I583" s="36">
        <v>0</v>
      </c>
      <c r="J583" s="36">
        <v>0.94415458937198071</v>
      </c>
      <c r="K583" s="36">
        <v>3.0079021157277595E-2</v>
      </c>
      <c r="L583" s="36">
        <v>0.82462401223553405</v>
      </c>
    </row>
    <row r="584" spans="2:12" x14ac:dyDescent="0.55000000000000004">
      <c r="B584" s="37" t="s">
        <v>1028</v>
      </c>
      <c r="C584" s="37" t="s">
        <v>1029</v>
      </c>
      <c r="D584" s="37" t="s">
        <v>875</v>
      </c>
      <c r="E584" s="34" t="s">
        <v>876</v>
      </c>
      <c r="F584" s="37" t="s">
        <v>30</v>
      </c>
      <c r="G584" s="35">
        <v>112.49387283236993</v>
      </c>
      <c r="H584" s="36">
        <v>0.99833610648918469</v>
      </c>
      <c r="I584" s="36">
        <v>0</v>
      </c>
      <c r="J584" s="36">
        <v>0.96505823627287857</v>
      </c>
      <c r="K584" s="36">
        <v>7.475915221579961E-2</v>
      </c>
      <c r="L584" s="36">
        <v>0.83391136801541421</v>
      </c>
    </row>
    <row r="585" spans="2:12" x14ac:dyDescent="0.55000000000000004">
      <c r="B585" s="37" t="s">
        <v>1028</v>
      </c>
      <c r="C585" s="37" t="s">
        <v>1029</v>
      </c>
      <c r="D585" s="37" t="s">
        <v>881</v>
      </c>
      <c r="E585" s="34" t="s">
        <v>882</v>
      </c>
      <c r="F585" s="37" t="s">
        <v>30</v>
      </c>
      <c r="G585" s="35">
        <v>125.77976249381494</v>
      </c>
      <c r="H585" s="36">
        <v>0.99889421304828607</v>
      </c>
      <c r="I585" s="36">
        <v>0</v>
      </c>
      <c r="J585" s="36">
        <v>0.99373387394028756</v>
      </c>
      <c r="K585" s="36">
        <v>2.8698664027709056E-2</v>
      </c>
      <c r="L585" s="36">
        <v>0.84215734784760021</v>
      </c>
    </row>
    <row r="586" spans="2:12" x14ac:dyDescent="0.55000000000000004">
      <c r="B586" s="37" t="s">
        <v>1028</v>
      </c>
      <c r="C586" s="37" t="s">
        <v>1029</v>
      </c>
      <c r="D586" s="37" t="s">
        <v>883</v>
      </c>
      <c r="E586" s="34" t="s">
        <v>884</v>
      </c>
      <c r="F586" s="37" t="s">
        <v>30</v>
      </c>
      <c r="G586" s="35">
        <v>121.6486781811773</v>
      </c>
      <c r="H586" s="36">
        <v>0.99920802534318898</v>
      </c>
      <c r="I586" s="36">
        <v>0</v>
      </c>
      <c r="J586" s="36">
        <v>0.99709609292502643</v>
      </c>
      <c r="K586" s="36">
        <v>5.4635178004934788E-2</v>
      </c>
      <c r="L586" s="36">
        <v>0.83468452590764897</v>
      </c>
    </row>
    <row r="587" spans="2:12" x14ac:dyDescent="0.55000000000000004">
      <c r="B587" s="37" t="s">
        <v>1028</v>
      </c>
      <c r="C587" s="37" t="s">
        <v>1029</v>
      </c>
      <c r="D587" s="37" t="s">
        <v>894</v>
      </c>
      <c r="E587" s="34" t="s">
        <v>895</v>
      </c>
      <c r="F587" s="37" t="s">
        <v>30</v>
      </c>
      <c r="G587" s="35">
        <v>101.3132323521006</v>
      </c>
      <c r="H587" s="36">
        <v>0.96579804560260585</v>
      </c>
      <c r="I587" s="36">
        <v>0</v>
      </c>
      <c r="J587" s="36">
        <v>0.94360749185667747</v>
      </c>
      <c r="K587" s="36">
        <v>0.14718490997427836</v>
      </c>
      <c r="L587" s="36">
        <v>0.79136896256073164</v>
      </c>
    </row>
    <row r="588" spans="2:12" x14ac:dyDescent="0.55000000000000004">
      <c r="B588" s="37" t="s">
        <v>1045</v>
      </c>
      <c r="C588" s="37" t="s">
        <v>1046</v>
      </c>
      <c r="D588" s="37" t="s">
        <v>1047</v>
      </c>
      <c r="E588" s="34" t="s">
        <v>17143</v>
      </c>
      <c r="F588" s="37" t="s">
        <v>658</v>
      </c>
      <c r="G588" s="35">
        <v>40.518583086053411</v>
      </c>
      <c r="H588" s="36">
        <v>0.95615067686874633</v>
      </c>
      <c r="I588" s="36">
        <v>5.885815185403178E-4</v>
      </c>
      <c r="J588" s="36">
        <v>0.2622130665097116</v>
      </c>
      <c r="K588" s="36">
        <v>7.4554896142433241E-2</v>
      </c>
      <c r="L588" s="36">
        <v>0.62685459940652821</v>
      </c>
    </row>
    <row r="589" spans="2:12" x14ac:dyDescent="0.55000000000000004">
      <c r="B589" s="37" t="s">
        <v>1045</v>
      </c>
      <c r="C589" s="37" t="s">
        <v>1046</v>
      </c>
      <c r="D589" s="37" t="s">
        <v>1048</v>
      </c>
      <c r="E589" s="34" t="s">
        <v>1049</v>
      </c>
      <c r="F589" s="37" t="s">
        <v>658</v>
      </c>
      <c r="G589" s="35">
        <v>52.712759957701792</v>
      </c>
      <c r="H589" s="36">
        <v>0.99529120198265175</v>
      </c>
      <c r="I589" s="36">
        <v>0</v>
      </c>
      <c r="J589" s="36">
        <v>0.77967781908302358</v>
      </c>
      <c r="K589" s="36">
        <v>5.2520267888614733E-2</v>
      </c>
      <c r="L589" s="36">
        <v>0.75713782164258014</v>
      </c>
    </row>
    <row r="590" spans="2:12" x14ac:dyDescent="0.55000000000000004">
      <c r="B590" s="37" t="s">
        <v>1045</v>
      </c>
      <c r="C590" s="37" t="s">
        <v>1046</v>
      </c>
      <c r="D590" s="37" t="s">
        <v>1050</v>
      </c>
      <c r="E590" s="34" t="s">
        <v>1051</v>
      </c>
      <c r="F590" s="37" t="s">
        <v>658</v>
      </c>
      <c r="G590" s="35">
        <v>48.160924475877749</v>
      </c>
      <c r="H590" s="36">
        <v>0.97871517027863775</v>
      </c>
      <c r="I590" s="36">
        <v>1.9349845201238391E-4</v>
      </c>
      <c r="J590" s="36">
        <v>0.38022445820433437</v>
      </c>
      <c r="K590" s="36">
        <v>6.668350593584238E-2</v>
      </c>
      <c r="L590" s="36">
        <v>0.77090174286435964</v>
      </c>
    </row>
    <row r="591" spans="2:12" x14ac:dyDescent="0.55000000000000004">
      <c r="B591" s="37" t="s">
        <v>1045</v>
      </c>
      <c r="C591" s="37" t="s">
        <v>1046</v>
      </c>
      <c r="D591" s="37" t="s">
        <v>1052</v>
      </c>
      <c r="E591" s="34" t="s">
        <v>1053</v>
      </c>
      <c r="F591" s="37" t="s">
        <v>658</v>
      </c>
      <c r="G591" s="35">
        <v>73.219358074222669</v>
      </c>
      <c r="H591" s="36">
        <v>0.97800865800865799</v>
      </c>
      <c r="I591" s="36">
        <v>1.7316017316017316E-3</v>
      </c>
      <c r="J591" s="36">
        <v>0.74441558441558442</v>
      </c>
      <c r="K591" s="36">
        <v>3.9117352056168508E-2</v>
      </c>
      <c r="L591" s="36">
        <v>0.80742226680040119</v>
      </c>
    </row>
    <row r="592" spans="2:12" x14ac:dyDescent="0.55000000000000004">
      <c r="B592" s="37" t="s">
        <v>1045</v>
      </c>
      <c r="C592" s="37" t="s">
        <v>1046</v>
      </c>
      <c r="D592" s="37" t="s">
        <v>1054</v>
      </c>
      <c r="E592" s="34" t="s">
        <v>17588</v>
      </c>
      <c r="F592" s="37" t="s">
        <v>658</v>
      </c>
      <c r="G592" s="35">
        <v>41.74165432621114</v>
      </c>
      <c r="H592" s="36">
        <v>0.79276773296244785</v>
      </c>
      <c r="I592" s="36">
        <v>3.6006799567300261E-2</v>
      </c>
      <c r="J592" s="36">
        <v>1.6380775768814713E-2</v>
      </c>
      <c r="K592" s="36">
        <v>0.18362597842183204</v>
      </c>
      <c r="L592" s="36">
        <v>0.63211339115718213</v>
      </c>
    </row>
    <row r="593" spans="2:12" x14ac:dyDescent="0.55000000000000004">
      <c r="B593" s="37" t="s">
        <v>1045</v>
      </c>
      <c r="C593" s="37" t="s">
        <v>1046</v>
      </c>
      <c r="D593" s="37" t="s">
        <v>1055</v>
      </c>
      <c r="E593" s="34" t="s">
        <v>17585</v>
      </c>
      <c r="F593" s="37" t="s">
        <v>658</v>
      </c>
      <c r="G593" s="35">
        <v>38.731690871369295</v>
      </c>
      <c r="H593" s="36">
        <v>0.62224591329068946</v>
      </c>
      <c r="I593" s="36">
        <v>0.11051883439943141</v>
      </c>
      <c r="J593" s="36">
        <v>5.4726368159203981E-2</v>
      </c>
      <c r="K593" s="36">
        <v>0.25155601659751037</v>
      </c>
      <c r="L593" s="36">
        <v>0.49636929460580914</v>
      </c>
    </row>
    <row r="594" spans="2:12" x14ac:dyDescent="0.55000000000000004">
      <c r="B594" s="37" t="s">
        <v>1045</v>
      </c>
      <c r="C594" s="37" t="s">
        <v>1046</v>
      </c>
      <c r="D594" s="37" t="s">
        <v>1056</v>
      </c>
      <c r="E594" s="34" t="s">
        <v>1057</v>
      </c>
      <c r="F594" s="37" t="s">
        <v>658</v>
      </c>
      <c r="G594" s="35">
        <v>45.850897170462389</v>
      </c>
      <c r="H594" s="36">
        <v>0.93392299687825187</v>
      </c>
      <c r="I594" s="36">
        <v>0</v>
      </c>
      <c r="J594" s="36">
        <v>2.5494276795005204E-2</v>
      </c>
      <c r="K594" s="36">
        <v>0.10386473429951691</v>
      </c>
      <c r="L594" s="36">
        <v>0.6777087646652864</v>
      </c>
    </row>
    <row r="595" spans="2:12" x14ac:dyDescent="0.55000000000000004">
      <c r="B595" s="37" t="s">
        <v>1045</v>
      </c>
      <c r="C595" s="37" t="s">
        <v>1046</v>
      </c>
      <c r="D595" s="37" t="s">
        <v>1058</v>
      </c>
      <c r="E595" s="34" t="s">
        <v>1059</v>
      </c>
      <c r="F595" s="37" t="s">
        <v>658</v>
      </c>
      <c r="G595" s="35">
        <v>47.778199999999998</v>
      </c>
      <c r="H595" s="36">
        <v>0.94711673699015475</v>
      </c>
      <c r="I595" s="36">
        <v>5.6258790436005627E-4</v>
      </c>
      <c r="J595" s="36">
        <v>0.54880450070323483</v>
      </c>
      <c r="K595" s="36">
        <v>4.36E-2</v>
      </c>
      <c r="L595" s="36">
        <v>0.67200000000000004</v>
      </c>
    </row>
    <row r="596" spans="2:12" x14ac:dyDescent="0.55000000000000004">
      <c r="B596" s="37" t="s">
        <v>1045</v>
      </c>
      <c r="C596" s="37" t="s">
        <v>1046</v>
      </c>
      <c r="D596" s="37" t="s">
        <v>1060</v>
      </c>
      <c r="E596" s="34" t="s">
        <v>17587</v>
      </c>
      <c r="F596" s="37" t="s">
        <v>658</v>
      </c>
      <c r="G596" s="35">
        <v>53.622053712480259</v>
      </c>
      <c r="H596" s="36">
        <v>0.92373052801942135</v>
      </c>
      <c r="I596" s="36">
        <v>4.0461258345134534E-4</v>
      </c>
      <c r="J596" s="36">
        <v>0.2634027918268258</v>
      </c>
      <c r="K596" s="36">
        <v>8.8467614533965247E-2</v>
      </c>
      <c r="L596" s="36">
        <v>0.66603475513428123</v>
      </c>
    </row>
    <row r="597" spans="2:12" x14ac:dyDescent="0.55000000000000004">
      <c r="B597" s="37" t="s">
        <v>1045</v>
      </c>
      <c r="C597" s="37" t="s">
        <v>1046</v>
      </c>
      <c r="D597" s="37" t="s">
        <v>1061</v>
      </c>
      <c r="E597" s="34" t="s">
        <v>17586</v>
      </c>
      <c r="F597" s="37" t="s">
        <v>658</v>
      </c>
      <c r="G597" s="35">
        <v>63.369865503453291</v>
      </c>
      <c r="H597" s="36">
        <v>0.99047085201793716</v>
      </c>
      <c r="I597" s="36">
        <v>2.8026905829596412E-4</v>
      </c>
      <c r="J597" s="36">
        <v>0.64826233183856508</v>
      </c>
      <c r="K597" s="36">
        <v>5.1254089422028352E-2</v>
      </c>
      <c r="L597" s="36">
        <v>0.81134133042529988</v>
      </c>
    </row>
    <row r="598" spans="2:12" x14ac:dyDescent="0.55000000000000004">
      <c r="B598" s="37" t="s">
        <v>1045</v>
      </c>
      <c r="C598" s="37" t="s">
        <v>1046</v>
      </c>
      <c r="D598" s="37" t="s">
        <v>1062</v>
      </c>
      <c r="E598" s="34" t="s">
        <v>1063</v>
      </c>
      <c r="F598" s="37" t="s">
        <v>658</v>
      </c>
      <c r="G598" s="35">
        <v>70.034264487369981</v>
      </c>
      <c r="H598" s="36">
        <v>0.91254496402877694</v>
      </c>
      <c r="I598" s="36">
        <v>3.5971223021582736E-3</v>
      </c>
      <c r="J598" s="36">
        <v>0.61982913669064743</v>
      </c>
      <c r="K598" s="36">
        <v>8.4101040118870735E-2</v>
      </c>
      <c r="L598" s="36">
        <v>0.74383358098068353</v>
      </c>
    </row>
    <row r="599" spans="2:12" x14ac:dyDescent="0.55000000000000004">
      <c r="B599" s="37" t="s">
        <v>1045</v>
      </c>
      <c r="C599" s="37" t="s">
        <v>1046</v>
      </c>
      <c r="D599" s="37" t="s">
        <v>1064</v>
      </c>
      <c r="E599" s="34" t="s">
        <v>1065</v>
      </c>
      <c r="F599" s="37" t="s">
        <v>658</v>
      </c>
      <c r="G599" s="35">
        <v>71.111081185071171</v>
      </c>
      <c r="H599" s="36">
        <v>0.99459613196814567</v>
      </c>
      <c r="I599" s="36">
        <v>5.6882821387940839E-4</v>
      </c>
      <c r="J599" s="36">
        <v>0.70420932878270759</v>
      </c>
      <c r="K599" s="36">
        <v>9.1573682185455946E-2</v>
      </c>
      <c r="L599" s="36">
        <v>0.77760677183532123</v>
      </c>
    </row>
    <row r="600" spans="2:12" x14ac:dyDescent="0.55000000000000004">
      <c r="B600" s="37" t="s">
        <v>1066</v>
      </c>
      <c r="C600" s="37" t="s">
        <v>1067</v>
      </c>
      <c r="D600" s="37" t="s">
        <v>1068</v>
      </c>
      <c r="E600" s="34" t="s">
        <v>1069</v>
      </c>
      <c r="F600" s="37" t="s">
        <v>56</v>
      </c>
      <c r="G600" s="35">
        <v>98.032755729457804</v>
      </c>
      <c r="H600" s="36">
        <v>0.99426751592356688</v>
      </c>
      <c r="I600" s="36">
        <v>0</v>
      </c>
      <c r="J600" s="36">
        <v>2.8874734607218684E-2</v>
      </c>
      <c r="K600" s="36">
        <v>4.9189491335941866E-2</v>
      </c>
      <c r="L600" s="36">
        <v>0.85354946897708217</v>
      </c>
    </row>
    <row r="601" spans="2:12" x14ac:dyDescent="0.55000000000000004">
      <c r="B601" s="37" t="s">
        <v>1066</v>
      </c>
      <c r="C601" s="37" t="s">
        <v>1067</v>
      </c>
      <c r="D601" s="37" t="s">
        <v>1070</v>
      </c>
      <c r="E601" s="34" t="s">
        <v>17590</v>
      </c>
      <c r="F601" s="37" t="s">
        <v>56</v>
      </c>
      <c r="G601" s="35">
        <v>90.969156719291504</v>
      </c>
      <c r="H601" s="36">
        <v>0.99876581302067258</v>
      </c>
      <c r="I601" s="36">
        <v>0</v>
      </c>
      <c r="J601" s="36">
        <v>2.0672631903733415E-2</v>
      </c>
      <c r="K601" s="36">
        <v>5.3138236426646134E-2</v>
      </c>
      <c r="L601" s="36">
        <v>0.89988448209472471</v>
      </c>
    </row>
    <row r="602" spans="2:12" x14ac:dyDescent="0.55000000000000004">
      <c r="B602" s="37" t="s">
        <v>1066</v>
      </c>
      <c r="C602" s="37" t="s">
        <v>1067</v>
      </c>
      <c r="D602" s="37" t="s">
        <v>1071</v>
      </c>
      <c r="E602" s="34" t="s">
        <v>1072</v>
      </c>
      <c r="F602" s="37" t="s">
        <v>56</v>
      </c>
      <c r="G602" s="35">
        <v>85.744671781756196</v>
      </c>
      <c r="H602" s="36">
        <v>0.97461629279811102</v>
      </c>
      <c r="I602" s="36">
        <v>0</v>
      </c>
      <c r="J602" s="36">
        <v>3.8370720188902009E-2</v>
      </c>
      <c r="K602" s="36">
        <v>7.5447570332480812E-2</v>
      </c>
      <c r="L602" s="36">
        <v>0.8610400682011935</v>
      </c>
    </row>
    <row r="603" spans="2:12" x14ac:dyDescent="0.55000000000000004">
      <c r="B603" s="37" t="s">
        <v>1066</v>
      </c>
      <c r="C603" s="37" t="s">
        <v>1067</v>
      </c>
      <c r="D603" s="37" t="s">
        <v>1073</v>
      </c>
      <c r="E603" s="34" t="s">
        <v>1074</v>
      </c>
      <c r="F603" s="37" t="s">
        <v>56</v>
      </c>
      <c r="G603" s="35">
        <v>86.048595505617982</v>
      </c>
      <c r="H603" s="36">
        <v>0.99579124579124578</v>
      </c>
      <c r="I603" s="36">
        <v>0</v>
      </c>
      <c r="J603" s="36">
        <v>0.31144781144781147</v>
      </c>
      <c r="K603" s="36">
        <v>4.49438202247191E-2</v>
      </c>
      <c r="L603" s="36">
        <v>0.86348314606741572</v>
      </c>
    </row>
    <row r="604" spans="2:12" x14ac:dyDescent="0.55000000000000004">
      <c r="B604" s="37" t="s">
        <v>1066</v>
      </c>
      <c r="C604" s="37" t="s">
        <v>1067</v>
      </c>
      <c r="D604" s="37" t="s">
        <v>1075</v>
      </c>
      <c r="E604" s="34" t="s">
        <v>1076</v>
      </c>
      <c r="F604" s="37" t="s">
        <v>56</v>
      </c>
      <c r="G604" s="35">
        <v>94.368516912402427</v>
      </c>
      <c r="H604" s="36">
        <v>0.98501440922190198</v>
      </c>
      <c r="I604" s="36">
        <v>0</v>
      </c>
      <c r="J604" s="36">
        <v>2.9971181556195964E-2</v>
      </c>
      <c r="K604" s="36">
        <v>5.3772766695576756E-2</v>
      </c>
      <c r="L604" s="36">
        <v>0.86947094535993064</v>
      </c>
    </row>
    <row r="605" spans="2:12" x14ac:dyDescent="0.55000000000000004">
      <c r="B605" s="37" t="s">
        <v>1066</v>
      </c>
      <c r="C605" s="37" t="s">
        <v>1067</v>
      </c>
      <c r="D605" s="37" t="s">
        <v>1077</v>
      </c>
      <c r="E605" s="34" t="s">
        <v>1078</v>
      </c>
      <c r="F605" s="37" t="s">
        <v>56</v>
      </c>
      <c r="G605" s="35">
        <v>68.675511644318988</v>
      </c>
      <c r="H605" s="36">
        <v>0.91912632821723728</v>
      </c>
      <c r="I605" s="36">
        <v>0</v>
      </c>
      <c r="J605" s="36">
        <v>0.24695001967729241</v>
      </c>
      <c r="K605" s="36">
        <v>4.6224417784050814E-2</v>
      </c>
      <c r="L605" s="36">
        <v>0.74311926605504586</v>
      </c>
    </row>
    <row r="606" spans="2:12" x14ac:dyDescent="0.55000000000000004">
      <c r="B606" s="37" t="s">
        <v>1066</v>
      </c>
      <c r="C606" s="37" t="s">
        <v>1067</v>
      </c>
      <c r="D606" s="37" t="s">
        <v>1079</v>
      </c>
      <c r="E606" s="34" t="s">
        <v>1080</v>
      </c>
      <c r="F606" s="37" t="s">
        <v>56</v>
      </c>
      <c r="G606" s="35">
        <v>75.572178606476939</v>
      </c>
      <c r="H606" s="36">
        <v>0.98819400127632417</v>
      </c>
      <c r="I606" s="36">
        <v>0</v>
      </c>
      <c r="J606" s="36">
        <v>4.4671346522016592E-3</v>
      </c>
      <c r="K606" s="36">
        <v>4.7105004906771344E-2</v>
      </c>
      <c r="L606" s="36">
        <v>0.83366045142296374</v>
      </c>
    </row>
    <row r="607" spans="2:12" x14ac:dyDescent="0.55000000000000004">
      <c r="B607" s="37" t="s">
        <v>1066</v>
      </c>
      <c r="C607" s="37" t="s">
        <v>1067</v>
      </c>
      <c r="D607" s="37" t="s">
        <v>1081</v>
      </c>
      <c r="E607" s="34" t="s">
        <v>1082</v>
      </c>
      <c r="F607" s="37" t="s">
        <v>56</v>
      </c>
      <c r="G607" s="35">
        <v>95.002123672704556</v>
      </c>
      <c r="H607" s="36">
        <v>0.99207248018120042</v>
      </c>
      <c r="I607" s="36">
        <v>2.2650056625141563E-4</v>
      </c>
      <c r="J607" s="36">
        <v>4.7565118912797286E-3</v>
      </c>
      <c r="K607" s="36">
        <v>7.6826983135540289E-2</v>
      </c>
      <c r="L607" s="36">
        <v>0.83603997501561522</v>
      </c>
    </row>
    <row r="608" spans="2:12" x14ac:dyDescent="0.55000000000000004">
      <c r="B608" s="37" t="s">
        <v>1066</v>
      </c>
      <c r="C608" s="37" t="s">
        <v>1067</v>
      </c>
      <c r="D608" s="37" t="s">
        <v>1083</v>
      </c>
      <c r="E608" s="34" t="s">
        <v>1084</v>
      </c>
      <c r="F608" s="37" t="s">
        <v>56</v>
      </c>
      <c r="G608" s="35">
        <v>98.400591556870125</v>
      </c>
      <c r="H608" s="36">
        <v>0.98850155137798867</v>
      </c>
      <c r="I608" s="36">
        <v>0</v>
      </c>
      <c r="J608" s="36">
        <v>1.6426355174301879E-2</v>
      </c>
      <c r="K608" s="36">
        <v>6.1575692390427532E-2</v>
      </c>
      <c r="L608" s="36">
        <v>0.8730841624092498</v>
      </c>
    </row>
    <row r="609" spans="2:12" x14ac:dyDescent="0.55000000000000004">
      <c r="B609" s="37" t="s">
        <v>1066</v>
      </c>
      <c r="C609" s="37" t="s">
        <v>1067</v>
      </c>
      <c r="D609" s="37" t="s">
        <v>1085</v>
      </c>
      <c r="E609" s="34" t="s">
        <v>17589</v>
      </c>
      <c r="F609" s="37" t="s">
        <v>56</v>
      </c>
      <c r="G609" s="35">
        <v>97.214424280350428</v>
      </c>
      <c r="H609" s="36">
        <v>0.96828309305373528</v>
      </c>
      <c r="I609" s="36">
        <v>1.3106159895150721E-3</v>
      </c>
      <c r="J609" s="36">
        <v>0.14442988204456095</v>
      </c>
      <c r="K609" s="36">
        <v>3.6608260325406761E-2</v>
      </c>
      <c r="L609" s="36">
        <v>0.80319148936170215</v>
      </c>
    </row>
    <row r="610" spans="2:12" x14ac:dyDescent="0.55000000000000004">
      <c r="B610" s="37" t="s">
        <v>1066</v>
      </c>
      <c r="C610" s="37" t="s">
        <v>1067</v>
      </c>
      <c r="D610" s="37" t="s">
        <v>1086</v>
      </c>
      <c r="E610" s="34" t="s">
        <v>1087</v>
      </c>
      <c r="F610" s="37" t="s">
        <v>56</v>
      </c>
      <c r="G610" s="35">
        <v>78.682027785988765</v>
      </c>
      <c r="H610" s="36">
        <v>0.96808510638297873</v>
      </c>
      <c r="I610" s="36">
        <v>0</v>
      </c>
      <c r="J610" s="36">
        <v>7.8235815602836878E-2</v>
      </c>
      <c r="K610" s="36">
        <v>6.3848655039905403E-2</v>
      </c>
      <c r="L610" s="36">
        <v>0.86284362991427732</v>
      </c>
    </row>
    <row r="611" spans="2:12" x14ac:dyDescent="0.55000000000000004">
      <c r="B611" s="37" t="s">
        <v>1066</v>
      </c>
      <c r="C611" s="37" t="s">
        <v>1067</v>
      </c>
      <c r="D611" s="37" t="s">
        <v>1088</v>
      </c>
      <c r="E611" s="34" t="s">
        <v>1089</v>
      </c>
      <c r="F611" s="37" t="s">
        <v>56</v>
      </c>
      <c r="G611" s="35">
        <v>101.1675</v>
      </c>
      <c r="H611" s="36">
        <v>0.99940564635958395</v>
      </c>
      <c r="I611" s="36">
        <v>0</v>
      </c>
      <c r="J611" s="36">
        <v>8.3506686478454675E-2</v>
      </c>
      <c r="K611" s="36">
        <v>6.0984848484848482E-2</v>
      </c>
      <c r="L611" s="36">
        <v>0.89886363636363631</v>
      </c>
    </row>
    <row r="612" spans="2:12" x14ac:dyDescent="0.55000000000000004">
      <c r="B612" s="37" t="s">
        <v>1066</v>
      </c>
      <c r="C612" s="37" t="s">
        <v>1067</v>
      </c>
      <c r="D612" s="37" t="s">
        <v>1090</v>
      </c>
      <c r="E612" s="34" t="s">
        <v>1091</v>
      </c>
      <c r="F612" s="37" t="s">
        <v>56</v>
      </c>
      <c r="G612" s="35">
        <v>92.13637713437268</v>
      </c>
      <c r="H612" s="36">
        <v>0.99371266897202137</v>
      </c>
      <c r="I612" s="36">
        <v>0</v>
      </c>
      <c r="J612" s="36">
        <v>0.31530965105312797</v>
      </c>
      <c r="K612" s="36">
        <v>6.0876020786933931E-2</v>
      </c>
      <c r="L612" s="36">
        <v>0.9016332590942836</v>
      </c>
    </row>
    <row r="613" spans="2:12" x14ac:dyDescent="0.55000000000000004">
      <c r="B613" s="37" t="s">
        <v>1092</v>
      </c>
      <c r="C613" s="37" t="s">
        <v>1093</v>
      </c>
      <c r="D613" s="37" t="s">
        <v>1094</v>
      </c>
      <c r="E613" s="34" t="s">
        <v>1095</v>
      </c>
      <c r="F613" s="37" t="s">
        <v>56</v>
      </c>
      <c r="G613" s="35">
        <v>57.651114158381915</v>
      </c>
      <c r="H613" s="36">
        <v>0.96891464699683882</v>
      </c>
      <c r="I613" s="36">
        <v>0</v>
      </c>
      <c r="J613" s="36">
        <v>8.8514225500526872E-2</v>
      </c>
      <c r="K613" s="36">
        <v>8.9132670551936924E-2</v>
      </c>
      <c r="L613" s="36">
        <v>0.83236201576962632</v>
      </c>
    </row>
    <row r="614" spans="2:12" x14ac:dyDescent="0.55000000000000004">
      <c r="B614" s="37" t="s">
        <v>1092</v>
      </c>
      <c r="C614" s="37" t="s">
        <v>1093</v>
      </c>
      <c r="D614" s="37" t="s">
        <v>1096</v>
      </c>
      <c r="E614" s="34" t="s">
        <v>1097</v>
      </c>
      <c r="F614" s="37" t="s">
        <v>56</v>
      </c>
      <c r="G614" s="35">
        <v>74.64851700680272</v>
      </c>
      <c r="H614" s="36">
        <v>0.96981053508224024</v>
      </c>
      <c r="I614" s="36">
        <v>0</v>
      </c>
      <c r="J614" s="36">
        <v>0.4216114928169894</v>
      </c>
      <c r="K614" s="36">
        <v>7.319727891156462E-2</v>
      </c>
      <c r="L614" s="36">
        <v>0.86285714285714288</v>
      </c>
    </row>
    <row r="615" spans="2:12" x14ac:dyDescent="0.55000000000000004">
      <c r="B615" s="37" t="s">
        <v>1092</v>
      </c>
      <c r="C615" s="37" t="s">
        <v>1093</v>
      </c>
      <c r="D615" s="37" t="s">
        <v>1098</v>
      </c>
      <c r="E615" s="34" t="s">
        <v>1099</v>
      </c>
      <c r="F615" s="37" t="s">
        <v>56</v>
      </c>
      <c r="G615" s="35">
        <v>95.450146541617826</v>
      </c>
      <c r="H615" s="36">
        <v>0.99913494809688586</v>
      </c>
      <c r="I615" s="36">
        <v>0</v>
      </c>
      <c r="J615" s="36">
        <v>0.81682525951557095</v>
      </c>
      <c r="K615" s="36">
        <v>6.3599062133645953E-2</v>
      </c>
      <c r="L615" s="36">
        <v>0.87485345838218054</v>
      </c>
    </row>
    <row r="616" spans="2:12" x14ac:dyDescent="0.55000000000000004">
      <c r="B616" s="37" t="s">
        <v>1092</v>
      </c>
      <c r="C616" s="37" t="s">
        <v>1093</v>
      </c>
      <c r="D616" s="37" t="s">
        <v>1100</v>
      </c>
      <c r="E616" s="34" t="s">
        <v>1101</v>
      </c>
      <c r="F616" s="37" t="s">
        <v>56</v>
      </c>
      <c r="G616" s="35">
        <v>94.928571428571431</v>
      </c>
      <c r="H616" s="36">
        <v>0.98517919698194556</v>
      </c>
      <c r="I616" s="36">
        <v>0</v>
      </c>
      <c r="J616" s="36">
        <v>0.90945836701697658</v>
      </c>
      <c r="K616" s="36">
        <v>3.8619275461380727E-2</v>
      </c>
      <c r="L616" s="36">
        <v>0.84142173615857829</v>
      </c>
    </row>
    <row r="617" spans="2:12" x14ac:dyDescent="0.55000000000000004">
      <c r="B617" s="37" t="s">
        <v>1092</v>
      </c>
      <c r="C617" s="37" t="s">
        <v>1093</v>
      </c>
      <c r="D617" s="37" t="s">
        <v>1102</v>
      </c>
      <c r="E617" s="34" t="s">
        <v>1103</v>
      </c>
      <c r="F617" s="37" t="s">
        <v>56</v>
      </c>
      <c r="G617" s="35">
        <v>104.3439380911436</v>
      </c>
      <c r="H617" s="36">
        <v>0.9884633133364098</v>
      </c>
      <c r="I617" s="36">
        <v>0</v>
      </c>
      <c r="J617" s="36">
        <v>0.97900323027226577</v>
      </c>
      <c r="K617" s="36">
        <v>8.8277443393522503E-2</v>
      </c>
      <c r="L617" s="36">
        <v>0.82029234737747203</v>
      </c>
    </row>
    <row r="618" spans="2:12" x14ac:dyDescent="0.55000000000000004">
      <c r="B618" s="37" t="s">
        <v>1092</v>
      </c>
      <c r="C618" s="37" t="s">
        <v>1093</v>
      </c>
      <c r="D618" s="37" t="s">
        <v>1104</v>
      </c>
      <c r="E618" s="34" t="s">
        <v>19334</v>
      </c>
      <c r="F618" s="37" t="s">
        <v>56</v>
      </c>
      <c r="G618" s="35">
        <v>82.823511566173678</v>
      </c>
      <c r="H618" s="36">
        <v>0.95664181165423912</v>
      </c>
      <c r="I618" s="36">
        <v>0</v>
      </c>
      <c r="J618" s="36">
        <v>0.87821043910521956</v>
      </c>
      <c r="K618" s="36">
        <v>0.11149032992036405</v>
      </c>
      <c r="L618" s="36">
        <v>0.81380356465680703</v>
      </c>
    </row>
    <row r="619" spans="2:12" x14ac:dyDescent="0.55000000000000004">
      <c r="B619" s="37" t="s">
        <v>1092</v>
      </c>
      <c r="C619" s="37" t="s">
        <v>1093</v>
      </c>
      <c r="D619" s="37" t="s">
        <v>1105</v>
      </c>
      <c r="E619" s="34" t="s">
        <v>1106</v>
      </c>
      <c r="F619" s="37" t="s">
        <v>56</v>
      </c>
      <c r="G619" s="35">
        <v>69.64386680258238</v>
      </c>
      <c r="H619" s="36">
        <v>0.99176235646530209</v>
      </c>
      <c r="I619" s="36">
        <v>0</v>
      </c>
      <c r="J619" s="36">
        <v>0.96779830254618071</v>
      </c>
      <c r="K619" s="36">
        <v>0.14984709480122324</v>
      </c>
      <c r="L619" s="36">
        <v>0.80598029221882428</v>
      </c>
    </row>
    <row r="620" spans="2:12" x14ac:dyDescent="0.55000000000000004">
      <c r="B620" s="37" t="s">
        <v>1092</v>
      </c>
      <c r="C620" s="37" t="s">
        <v>1093</v>
      </c>
      <c r="D620" s="37" t="s">
        <v>1107</v>
      </c>
      <c r="E620" s="34" t="s">
        <v>1108</v>
      </c>
      <c r="F620" s="37" t="s">
        <v>56</v>
      </c>
      <c r="G620" s="35">
        <v>77.474655414908582</v>
      </c>
      <c r="H620" s="36">
        <v>0.94953003677973025</v>
      </c>
      <c r="I620" s="36">
        <v>0</v>
      </c>
      <c r="J620" s="36">
        <v>0.74438087454025337</v>
      </c>
      <c r="K620" s="36">
        <v>5.8790436005625876E-2</v>
      </c>
      <c r="L620" s="36">
        <v>0.75583684950773555</v>
      </c>
    </row>
    <row r="621" spans="2:12" x14ac:dyDescent="0.55000000000000004">
      <c r="B621" s="37" t="s">
        <v>1092</v>
      </c>
      <c r="C621" s="37" t="s">
        <v>1093</v>
      </c>
      <c r="D621" s="37" t="s">
        <v>1109</v>
      </c>
      <c r="E621" s="34" t="s">
        <v>19335</v>
      </c>
      <c r="F621" s="37" t="s">
        <v>56</v>
      </c>
      <c r="G621" s="35">
        <v>57.53650884198516</v>
      </c>
      <c r="H621" s="36">
        <v>0.96979395879175834</v>
      </c>
      <c r="I621" s="36">
        <v>0</v>
      </c>
      <c r="J621" s="36">
        <v>0.82656531306261249</v>
      </c>
      <c r="K621" s="36">
        <v>0.13462635482030805</v>
      </c>
      <c r="L621" s="36">
        <v>0.75499144324015977</v>
      </c>
    </row>
    <row r="622" spans="2:12" x14ac:dyDescent="0.55000000000000004">
      <c r="B622" s="37" t="s">
        <v>1092</v>
      </c>
      <c r="C622" s="37" t="s">
        <v>1093</v>
      </c>
      <c r="D622" s="37" t="s">
        <v>1110</v>
      </c>
      <c r="E622" s="34" t="s">
        <v>1111</v>
      </c>
      <c r="F622" s="37" t="s">
        <v>56</v>
      </c>
      <c r="G622" s="35">
        <v>70.313887127457193</v>
      </c>
      <c r="H622" s="36">
        <v>0.99664179104477613</v>
      </c>
      <c r="I622" s="36">
        <v>0</v>
      </c>
      <c r="J622" s="36">
        <v>0.80410447761194026</v>
      </c>
      <c r="K622" s="36">
        <v>2.599873176918199E-2</v>
      </c>
      <c r="L622" s="36">
        <v>0.76854787571337979</v>
      </c>
    </row>
    <row r="623" spans="2:12" x14ac:dyDescent="0.55000000000000004">
      <c r="B623" s="37" t="s">
        <v>1092</v>
      </c>
      <c r="C623" s="37" t="s">
        <v>1093</v>
      </c>
      <c r="D623" s="37" t="s">
        <v>1112</v>
      </c>
      <c r="E623" s="34" t="s">
        <v>17144</v>
      </c>
      <c r="F623" s="37" t="s">
        <v>56</v>
      </c>
      <c r="G623" s="35">
        <v>59.78801824212271</v>
      </c>
      <c r="H623" s="36">
        <v>0.94736842105263153</v>
      </c>
      <c r="I623" s="36">
        <v>9.5693779904306223E-4</v>
      </c>
      <c r="J623" s="36">
        <v>0.25135566188197767</v>
      </c>
      <c r="K623" s="36">
        <v>0.12023217247097844</v>
      </c>
      <c r="L623" s="36">
        <v>0.7819237147595357</v>
      </c>
    </row>
    <row r="624" spans="2:12" x14ac:dyDescent="0.55000000000000004">
      <c r="B624" s="37" t="s">
        <v>1092</v>
      </c>
      <c r="C624" s="37" t="s">
        <v>1093</v>
      </c>
      <c r="D624" s="37" t="s">
        <v>1113</v>
      </c>
      <c r="E624" s="34" t="s">
        <v>1114</v>
      </c>
      <c r="F624" s="37" t="s">
        <v>56</v>
      </c>
      <c r="G624" s="35">
        <v>83.072139673105511</v>
      </c>
      <c r="H624" s="36">
        <v>0.9577645736309619</v>
      </c>
      <c r="I624" s="36">
        <v>0</v>
      </c>
      <c r="J624" s="36">
        <v>0.70306728761843584</v>
      </c>
      <c r="K624" s="36">
        <v>4.8538880633977217E-2</v>
      </c>
      <c r="L624" s="36">
        <v>0.73551263001485889</v>
      </c>
    </row>
    <row r="625" spans="2:12" x14ac:dyDescent="0.55000000000000004">
      <c r="B625" s="37" t="s">
        <v>1092</v>
      </c>
      <c r="C625" s="37" t="s">
        <v>1093</v>
      </c>
      <c r="D625" s="37" t="s">
        <v>1115</v>
      </c>
      <c r="E625" s="34" t="s">
        <v>1116</v>
      </c>
      <c r="F625" s="37" t="s">
        <v>56</v>
      </c>
      <c r="G625" s="35">
        <v>111.57353058245984</v>
      </c>
      <c r="H625" s="36">
        <v>0.90231956381110801</v>
      </c>
      <c r="I625" s="36">
        <v>0</v>
      </c>
      <c r="J625" s="36">
        <v>0.68274651141299325</v>
      </c>
      <c r="K625" s="36">
        <v>4.20591747379594E-2</v>
      </c>
      <c r="L625" s="36">
        <v>0.78731590818628105</v>
      </c>
    </row>
    <row r="626" spans="2:12" x14ac:dyDescent="0.55000000000000004">
      <c r="B626" s="37" t="s">
        <v>1092</v>
      </c>
      <c r="C626" s="37" t="s">
        <v>1093</v>
      </c>
      <c r="D626" s="37" t="s">
        <v>1117</v>
      </c>
      <c r="E626" s="34" t="s">
        <v>1118</v>
      </c>
      <c r="F626" s="37" t="s">
        <v>56</v>
      </c>
      <c r="G626" s="35">
        <v>85.810065561126123</v>
      </c>
      <c r="H626" s="36">
        <v>0.83770161290322576</v>
      </c>
      <c r="I626" s="36">
        <v>0</v>
      </c>
      <c r="J626" s="36">
        <v>0.6479334677419355</v>
      </c>
      <c r="K626" s="36">
        <v>0.16698804473582723</v>
      </c>
      <c r="L626" s="36">
        <v>0.67952178943308905</v>
      </c>
    </row>
    <row r="627" spans="2:12" x14ac:dyDescent="0.55000000000000004">
      <c r="B627" s="37" t="s">
        <v>1092</v>
      </c>
      <c r="C627" s="37" t="s">
        <v>1093</v>
      </c>
      <c r="D627" s="37" t="s">
        <v>1119</v>
      </c>
      <c r="E627" s="34" t="s">
        <v>1120</v>
      </c>
      <c r="F627" s="37" t="s">
        <v>56</v>
      </c>
      <c r="G627" s="35">
        <v>62.152106885919835</v>
      </c>
      <c r="H627" s="36">
        <v>0.92816635160680527</v>
      </c>
      <c r="I627" s="36">
        <v>0</v>
      </c>
      <c r="J627" s="36">
        <v>0.50874291115311909</v>
      </c>
      <c r="K627" s="36">
        <v>0.10380267214799589</v>
      </c>
      <c r="L627" s="36">
        <v>0.71976704350805065</v>
      </c>
    </row>
    <row r="628" spans="2:12" x14ac:dyDescent="0.55000000000000004">
      <c r="B628" s="37" t="s">
        <v>1121</v>
      </c>
      <c r="C628" s="37" t="s">
        <v>1122</v>
      </c>
      <c r="D628" s="37" t="s">
        <v>1123</v>
      </c>
      <c r="E628" s="34" t="s">
        <v>18697</v>
      </c>
      <c r="F628" s="37" t="s">
        <v>56</v>
      </c>
      <c r="G628" s="35">
        <v>50.754140999315538</v>
      </c>
      <c r="H628" s="36">
        <v>0.99448239621650025</v>
      </c>
      <c r="I628" s="36">
        <v>0</v>
      </c>
      <c r="J628" s="36">
        <v>1.3137151865475565E-3</v>
      </c>
      <c r="K628" s="36">
        <v>3.4907597535934289E-2</v>
      </c>
      <c r="L628" s="36">
        <v>0.77104722792607805</v>
      </c>
    </row>
    <row r="629" spans="2:12" x14ac:dyDescent="0.55000000000000004">
      <c r="B629" s="37" t="s">
        <v>1121</v>
      </c>
      <c r="C629" s="37" t="s">
        <v>1122</v>
      </c>
      <c r="D629" s="37" t="s">
        <v>1124</v>
      </c>
      <c r="E629" s="34" t="s">
        <v>1125</v>
      </c>
      <c r="F629" s="37" t="s">
        <v>56</v>
      </c>
      <c r="G629" s="35">
        <v>84.077861928342557</v>
      </c>
      <c r="H629" s="36">
        <v>0.99242915855505087</v>
      </c>
      <c r="I629" s="36">
        <v>0</v>
      </c>
      <c r="J629" s="36">
        <v>2.8769197490806836E-2</v>
      </c>
      <c r="K629" s="36">
        <v>0.14622778910573841</v>
      </c>
      <c r="L629" s="36">
        <v>0.78502767258957185</v>
      </c>
    </row>
    <row r="630" spans="2:12" x14ac:dyDescent="0.55000000000000004">
      <c r="B630" s="37" t="s">
        <v>1121</v>
      </c>
      <c r="C630" s="37" t="s">
        <v>1122</v>
      </c>
      <c r="D630" s="37" t="s">
        <v>1126</v>
      </c>
      <c r="E630" s="34" t="s">
        <v>18698</v>
      </c>
      <c r="F630" s="37" t="s">
        <v>56</v>
      </c>
      <c r="G630" s="35">
        <v>85.467754197022487</v>
      </c>
      <c r="H630" s="36">
        <v>0.9990147783251232</v>
      </c>
      <c r="I630" s="36">
        <v>0</v>
      </c>
      <c r="J630" s="36">
        <v>7.3891625615763543E-3</v>
      </c>
      <c r="K630" s="36">
        <v>7.6021539436173582E-2</v>
      </c>
      <c r="L630" s="36">
        <v>0.82768451061133985</v>
      </c>
    </row>
    <row r="631" spans="2:12" x14ac:dyDescent="0.55000000000000004">
      <c r="B631" s="37" t="s">
        <v>1121</v>
      </c>
      <c r="C631" s="37" t="s">
        <v>1122</v>
      </c>
      <c r="D631" s="37" t="s">
        <v>1127</v>
      </c>
      <c r="E631" s="34" t="s">
        <v>18699</v>
      </c>
      <c r="F631" s="37" t="s">
        <v>56</v>
      </c>
      <c r="G631" s="35">
        <v>90.397730099502468</v>
      </c>
      <c r="H631" s="36">
        <v>0.99703703703703705</v>
      </c>
      <c r="I631" s="36">
        <v>0</v>
      </c>
      <c r="J631" s="36">
        <v>1.2592592592592593E-2</v>
      </c>
      <c r="K631" s="36">
        <v>5.1616915422885573E-2</v>
      </c>
      <c r="L631" s="36">
        <v>0.84079601990049746</v>
      </c>
    </row>
    <row r="632" spans="2:12" x14ac:dyDescent="0.55000000000000004">
      <c r="B632" s="37" t="s">
        <v>1121</v>
      </c>
      <c r="C632" s="37" t="s">
        <v>1122</v>
      </c>
      <c r="D632" s="37" t="s">
        <v>1128</v>
      </c>
      <c r="E632" s="34" t="s">
        <v>1129</v>
      </c>
      <c r="F632" s="37" t="s">
        <v>56</v>
      </c>
      <c r="G632" s="35">
        <v>97.287062216728472</v>
      </c>
      <c r="H632" s="36">
        <v>0.9916275954454119</v>
      </c>
      <c r="I632" s="36">
        <v>0</v>
      </c>
      <c r="J632" s="36">
        <v>3.348961821835231E-4</v>
      </c>
      <c r="K632" s="36">
        <v>1.6481252575195716E-2</v>
      </c>
      <c r="L632" s="36">
        <v>0.80758137618459003</v>
      </c>
    </row>
    <row r="633" spans="2:12" x14ac:dyDescent="0.55000000000000004">
      <c r="B633" s="37" t="s">
        <v>1121</v>
      </c>
      <c r="C633" s="37" t="s">
        <v>1122</v>
      </c>
      <c r="D633" s="37" t="s">
        <v>1130</v>
      </c>
      <c r="E633" s="34" t="s">
        <v>1131</v>
      </c>
      <c r="F633" s="37" t="s">
        <v>56</v>
      </c>
      <c r="G633" s="35">
        <v>89.108693713776191</v>
      </c>
      <c r="H633" s="36">
        <v>0.99494020239190428</v>
      </c>
      <c r="I633" s="36">
        <v>0</v>
      </c>
      <c r="J633" s="36">
        <v>6.8997240110395589E-4</v>
      </c>
      <c r="K633" s="36">
        <v>2.139991083370486E-2</v>
      </c>
      <c r="L633" s="36">
        <v>0.83325902808738295</v>
      </c>
    </row>
    <row r="634" spans="2:12" x14ac:dyDescent="0.55000000000000004">
      <c r="B634" s="37" t="s">
        <v>1121</v>
      </c>
      <c r="C634" s="37" t="s">
        <v>1122</v>
      </c>
      <c r="D634" s="37" t="s">
        <v>1132</v>
      </c>
      <c r="E634" s="34" t="s">
        <v>1133</v>
      </c>
      <c r="F634" s="37" t="s">
        <v>56</v>
      </c>
      <c r="G634" s="35">
        <v>90.981669776119389</v>
      </c>
      <c r="H634" s="36">
        <v>0.97159090909090906</v>
      </c>
      <c r="I634" s="36">
        <v>0</v>
      </c>
      <c r="J634" s="36">
        <v>0</v>
      </c>
      <c r="K634" s="36">
        <v>3.7313432835820892E-2</v>
      </c>
      <c r="L634" s="36">
        <v>0.76212686567164178</v>
      </c>
    </row>
    <row r="635" spans="2:12" x14ac:dyDescent="0.55000000000000004">
      <c r="B635" s="37" t="s">
        <v>1121</v>
      </c>
      <c r="C635" s="37" t="s">
        <v>1122</v>
      </c>
      <c r="D635" s="37" t="s">
        <v>1134</v>
      </c>
      <c r="E635" s="34" t="s">
        <v>17145</v>
      </c>
      <c r="F635" s="37" t="s">
        <v>56</v>
      </c>
      <c r="G635" s="35">
        <v>86.199581271412271</v>
      </c>
      <c r="H635" s="36">
        <v>0.9878296146044625</v>
      </c>
      <c r="I635" s="36">
        <v>0</v>
      </c>
      <c r="J635" s="36">
        <v>1.7748478701825558E-2</v>
      </c>
      <c r="K635" s="36">
        <v>2.3601065854586982E-2</v>
      </c>
      <c r="L635" s="36">
        <v>0.81614008374571756</v>
      </c>
    </row>
    <row r="636" spans="2:12" x14ac:dyDescent="0.55000000000000004">
      <c r="B636" s="37" t="s">
        <v>1121</v>
      </c>
      <c r="C636" s="37" t="s">
        <v>1122</v>
      </c>
      <c r="D636" s="37" t="s">
        <v>1135</v>
      </c>
      <c r="E636" s="34" t="s">
        <v>1136</v>
      </c>
      <c r="F636" s="37" t="s">
        <v>56</v>
      </c>
      <c r="G636" s="35">
        <v>94.138301947015634</v>
      </c>
      <c r="H636" s="36">
        <v>0.9929917834702755</v>
      </c>
      <c r="I636" s="36">
        <v>0</v>
      </c>
      <c r="J636" s="36">
        <v>1.9333011116481391E-2</v>
      </c>
      <c r="K636" s="36">
        <v>2.2661985317586977E-2</v>
      </c>
      <c r="L636" s="36">
        <v>0.8346632620491542</v>
      </c>
    </row>
    <row r="637" spans="2:12" x14ac:dyDescent="0.55000000000000004">
      <c r="B637" s="37" t="s">
        <v>1121</v>
      </c>
      <c r="C637" s="37" t="s">
        <v>1122</v>
      </c>
      <c r="D637" s="37" t="s">
        <v>1137</v>
      </c>
      <c r="E637" s="34" t="s">
        <v>1138</v>
      </c>
      <c r="F637" s="37" t="s">
        <v>56</v>
      </c>
      <c r="G637" s="35">
        <v>61.784324119651643</v>
      </c>
      <c r="H637" s="36">
        <v>0.98217270194986073</v>
      </c>
      <c r="I637" s="36">
        <v>0</v>
      </c>
      <c r="J637" s="36">
        <v>0.74122562674094705</v>
      </c>
      <c r="K637" s="36">
        <v>7.0427868231730403E-2</v>
      </c>
      <c r="L637" s="36">
        <v>0.7179098826202196</v>
      </c>
    </row>
    <row r="638" spans="2:12" x14ac:dyDescent="0.55000000000000004">
      <c r="B638" s="37" t="s">
        <v>1121</v>
      </c>
      <c r="C638" s="37" t="s">
        <v>1122</v>
      </c>
      <c r="D638" s="37" t="s">
        <v>1139</v>
      </c>
      <c r="E638" s="34" t="s">
        <v>1140</v>
      </c>
      <c r="F638" s="37" t="s">
        <v>56</v>
      </c>
      <c r="G638" s="35">
        <v>43.370610687022896</v>
      </c>
      <c r="H638" s="36">
        <v>0.94116428423451415</v>
      </c>
      <c r="I638" s="36">
        <v>0</v>
      </c>
      <c r="J638" s="36">
        <v>4.1433602651750571E-4</v>
      </c>
      <c r="K638" s="36">
        <v>4.5507927187316499E-2</v>
      </c>
      <c r="L638" s="36">
        <v>0.69583088667058135</v>
      </c>
    </row>
    <row r="639" spans="2:12" x14ac:dyDescent="0.55000000000000004">
      <c r="B639" s="37" t="s">
        <v>1121</v>
      </c>
      <c r="C639" s="37" t="s">
        <v>1122</v>
      </c>
      <c r="D639" s="37" t="s">
        <v>1141</v>
      </c>
      <c r="E639" s="34" t="s">
        <v>1142</v>
      </c>
      <c r="F639" s="37" t="s">
        <v>56</v>
      </c>
      <c r="G639" s="35">
        <v>46.190240728692253</v>
      </c>
      <c r="H639" s="36">
        <v>0.99366252970689195</v>
      </c>
      <c r="I639" s="36">
        <v>0</v>
      </c>
      <c r="J639" s="36">
        <v>9.0837074201214688E-2</v>
      </c>
      <c r="K639" s="36">
        <v>7.4495770982433318E-2</v>
      </c>
      <c r="L639" s="36">
        <v>0.78204294079375403</v>
      </c>
    </row>
    <row r="640" spans="2:12" x14ac:dyDescent="0.55000000000000004">
      <c r="B640" s="37" t="s">
        <v>1121</v>
      </c>
      <c r="C640" s="37" t="s">
        <v>1122</v>
      </c>
      <c r="D640" s="37" t="s">
        <v>1143</v>
      </c>
      <c r="E640" s="34" t="s">
        <v>1144</v>
      </c>
      <c r="F640" s="37" t="s">
        <v>56</v>
      </c>
      <c r="G640" s="35">
        <v>51.42318559556788</v>
      </c>
      <c r="H640" s="36">
        <v>0.99432176656151416</v>
      </c>
      <c r="I640" s="36">
        <v>0</v>
      </c>
      <c r="J640" s="36">
        <v>0.11019978969505784</v>
      </c>
      <c r="K640" s="36">
        <v>0.11468144044321329</v>
      </c>
      <c r="L640" s="36">
        <v>0.82548476454293629</v>
      </c>
    </row>
    <row r="641" spans="2:12" x14ac:dyDescent="0.55000000000000004">
      <c r="B641" s="37" t="s">
        <v>1145</v>
      </c>
      <c r="C641" s="37" t="s">
        <v>1146</v>
      </c>
      <c r="D641" s="37" t="s">
        <v>1134</v>
      </c>
      <c r="E641" s="34" t="s">
        <v>17145</v>
      </c>
      <c r="F641" s="37" t="s">
        <v>56</v>
      </c>
      <c r="G641" s="35">
        <v>86.199581271412271</v>
      </c>
      <c r="H641" s="36">
        <v>0.9878296146044625</v>
      </c>
      <c r="I641" s="36">
        <v>0</v>
      </c>
      <c r="J641" s="36">
        <v>1.7748478701825558E-2</v>
      </c>
      <c r="K641" s="36">
        <v>2.3601065854586982E-2</v>
      </c>
      <c r="L641" s="36">
        <v>0.81614008374571756</v>
      </c>
    </row>
    <row r="642" spans="2:12" x14ac:dyDescent="0.55000000000000004">
      <c r="B642" s="37" t="s">
        <v>1145</v>
      </c>
      <c r="C642" s="37" t="s">
        <v>1146</v>
      </c>
      <c r="D642" s="37" t="s">
        <v>1135</v>
      </c>
      <c r="E642" s="34" t="s">
        <v>1136</v>
      </c>
      <c r="F642" s="37" t="s">
        <v>56</v>
      </c>
      <c r="G642" s="35">
        <v>94.138301947015634</v>
      </c>
      <c r="H642" s="36">
        <v>0.9929917834702755</v>
      </c>
      <c r="I642" s="36">
        <v>0</v>
      </c>
      <c r="J642" s="36">
        <v>1.9333011116481391E-2</v>
      </c>
      <c r="K642" s="36">
        <v>2.2661985317586977E-2</v>
      </c>
      <c r="L642" s="36">
        <v>0.8346632620491542</v>
      </c>
    </row>
    <row r="643" spans="2:12" x14ac:dyDescent="0.55000000000000004">
      <c r="B643" s="37" t="s">
        <v>1145</v>
      </c>
      <c r="C643" s="37" t="s">
        <v>1146</v>
      </c>
      <c r="D643" s="37" t="s">
        <v>1147</v>
      </c>
      <c r="E643" s="34" t="s">
        <v>1148</v>
      </c>
      <c r="F643" s="37" t="s">
        <v>56</v>
      </c>
      <c r="G643" s="35">
        <v>65.703926174496644</v>
      </c>
      <c r="H643" s="36">
        <v>0.98478652053001803</v>
      </c>
      <c r="I643" s="36">
        <v>0</v>
      </c>
      <c r="J643" s="36">
        <v>1.5213479469982005E-2</v>
      </c>
      <c r="K643" s="36">
        <v>4.2617449664429527E-2</v>
      </c>
      <c r="L643" s="36">
        <v>0.76979865771812084</v>
      </c>
    </row>
    <row r="644" spans="2:12" x14ac:dyDescent="0.55000000000000004">
      <c r="B644" s="37" t="s">
        <v>1145</v>
      </c>
      <c r="C644" s="37" t="s">
        <v>1146</v>
      </c>
      <c r="D644" s="37" t="s">
        <v>1149</v>
      </c>
      <c r="E644" s="34" t="s">
        <v>17593</v>
      </c>
      <c r="F644" s="37" t="s">
        <v>56</v>
      </c>
      <c r="G644" s="35">
        <v>99.159688274884886</v>
      </c>
      <c r="H644" s="36">
        <v>0.99621498864496594</v>
      </c>
      <c r="I644" s="36">
        <v>0</v>
      </c>
      <c r="J644" s="36">
        <v>0</v>
      </c>
      <c r="K644" s="36">
        <v>3.8611406305348921E-2</v>
      </c>
      <c r="L644" s="36">
        <v>0.85441020191285866</v>
      </c>
    </row>
    <row r="645" spans="2:12" x14ac:dyDescent="0.55000000000000004">
      <c r="B645" s="37" t="s">
        <v>1145</v>
      </c>
      <c r="C645" s="37" t="s">
        <v>1146</v>
      </c>
      <c r="D645" s="37" t="s">
        <v>1150</v>
      </c>
      <c r="E645" s="34" t="s">
        <v>1151</v>
      </c>
      <c r="F645" s="37" t="s">
        <v>56</v>
      </c>
      <c r="G645" s="35">
        <v>101.74328689043698</v>
      </c>
      <c r="H645" s="36">
        <v>0.98585276395074661</v>
      </c>
      <c r="I645" s="36">
        <v>0</v>
      </c>
      <c r="J645" s="36">
        <v>0</v>
      </c>
      <c r="K645" s="36">
        <v>1.4882837238758708E-2</v>
      </c>
      <c r="L645" s="36">
        <v>0.75775807473084233</v>
      </c>
    </row>
    <row r="646" spans="2:12" x14ac:dyDescent="0.55000000000000004">
      <c r="B646" s="37" t="s">
        <v>1145</v>
      </c>
      <c r="C646" s="37" t="s">
        <v>1146</v>
      </c>
      <c r="D646" s="37" t="s">
        <v>1152</v>
      </c>
      <c r="E646" s="34" t="s">
        <v>17146</v>
      </c>
      <c r="F646" s="37" t="s">
        <v>56</v>
      </c>
      <c r="G646" s="35">
        <v>51.847454702329586</v>
      </c>
      <c r="H646" s="36">
        <v>0.86630343671416599</v>
      </c>
      <c r="I646" s="36">
        <v>0</v>
      </c>
      <c r="J646" s="36">
        <v>1.1316010058675607E-2</v>
      </c>
      <c r="K646" s="36">
        <v>3.2355478861087146E-2</v>
      </c>
      <c r="L646" s="36">
        <v>0.67817083692838653</v>
      </c>
    </row>
    <row r="647" spans="2:12" x14ac:dyDescent="0.55000000000000004">
      <c r="B647" s="37" t="s">
        <v>1145</v>
      </c>
      <c r="C647" s="37" t="s">
        <v>1146</v>
      </c>
      <c r="D647" s="37" t="s">
        <v>1153</v>
      </c>
      <c r="E647" s="34" t="s">
        <v>17147</v>
      </c>
      <c r="F647" s="37" t="s">
        <v>56</v>
      </c>
      <c r="G647" s="35">
        <v>93.155205479452064</v>
      </c>
      <c r="H647" s="36">
        <v>0.98694984646878203</v>
      </c>
      <c r="I647" s="36">
        <v>0</v>
      </c>
      <c r="J647" s="36">
        <v>3.6079836233367454E-2</v>
      </c>
      <c r="K647" s="36">
        <v>7.5684931506849309E-2</v>
      </c>
      <c r="L647" s="36">
        <v>0.81541095890410964</v>
      </c>
    </row>
    <row r="648" spans="2:12" x14ac:dyDescent="0.55000000000000004">
      <c r="B648" s="37" t="s">
        <v>1145</v>
      </c>
      <c r="C648" s="37" t="s">
        <v>1146</v>
      </c>
      <c r="D648" s="37" t="s">
        <v>1154</v>
      </c>
      <c r="E648" s="34" t="s">
        <v>1155</v>
      </c>
      <c r="F648" s="37" t="s">
        <v>56</v>
      </c>
      <c r="G648" s="35">
        <v>100.85633083730427</v>
      </c>
      <c r="H648" s="36">
        <v>0.99670510708401971</v>
      </c>
      <c r="I648" s="36">
        <v>0</v>
      </c>
      <c r="J648" s="36">
        <v>4.706989879971758E-4</v>
      </c>
      <c r="K648" s="36">
        <v>1.9400953029271615E-2</v>
      </c>
      <c r="L648" s="36">
        <v>0.83730428863172224</v>
      </c>
    </row>
    <row r="649" spans="2:12" x14ac:dyDescent="0.55000000000000004">
      <c r="B649" s="37" t="s">
        <v>1145</v>
      </c>
      <c r="C649" s="37" t="s">
        <v>1146</v>
      </c>
      <c r="D649" s="37" t="s">
        <v>1156</v>
      </c>
      <c r="E649" s="34" t="s">
        <v>1157</v>
      </c>
      <c r="F649" s="37" t="s">
        <v>56</v>
      </c>
      <c r="G649" s="35">
        <v>100.35485021398004</v>
      </c>
      <c r="H649" s="36">
        <v>0.99664710813076274</v>
      </c>
      <c r="I649" s="36">
        <v>0</v>
      </c>
      <c r="J649" s="36">
        <v>1.2014529198100027E-2</v>
      </c>
      <c r="K649" s="36">
        <v>5.0285306704707558E-2</v>
      </c>
      <c r="L649" s="36">
        <v>0.79957203994293868</v>
      </c>
    </row>
    <row r="650" spans="2:12" x14ac:dyDescent="0.55000000000000004">
      <c r="B650" s="37" t="s">
        <v>1145</v>
      </c>
      <c r="C650" s="37" t="s">
        <v>1146</v>
      </c>
      <c r="D650" s="37" t="s">
        <v>1158</v>
      </c>
      <c r="E650" s="34" t="s">
        <v>1159</v>
      </c>
      <c r="F650" s="37" t="s">
        <v>56</v>
      </c>
      <c r="G650" s="35">
        <v>101.17448033258712</v>
      </c>
      <c r="H650" s="36">
        <v>0.98636053648556488</v>
      </c>
      <c r="I650" s="36">
        <v>0</v>
      </c>
      <c r="J650" s="36">
        <v>2.2732439190725165E-4</v>
      </c>
      <c r="K650" s="36">
        <v>3.6456667732651105E-2</v>
      </c>
      <c r="L650" s="36">
        <v>0.85225455708346654</v>
      </c>
    </row>
    <row r="651" spans="2:12" x14ac:dyDescent="0.55000000000000004">
      <c r="B651" s="37" t="s">
        <v>1145</v>
      </c>
      <c r="C651" s="37" t="s">
        <v>1146</v>
      </c>
      <c r="D651" s="37" t="s">
        <v>1160</v>
      </c>
      <c r="E651" s="34" t="s">
        <v>17592</v>
      </c>
      <c r="F651" s="37" t="s">
        <v>56</v>
      </c>
      <c r="G651" s="35">
        <v>92.720069504778465</v>
      </c>
      <c r="H651" s="36">
        <v>0.98950559701492535</v>
      </c>
      <c r="I651" s="36">
        <v>2.3320895522388059E-4</v>
      </c>
      <c r="J651" s="36">
        <v>6.9962686567164182E-3</v>
      </c>
      <c r="K651" s="36">
        <v>8.2247321169997098E-2</v>
      </c>
      <c r="L651" s="36">
        <v>0.85722560092673039</v>
      </c>
    </row>
    <row r="652" spans="2:12" x14ac:dyDescent="0.55000000000000004">
      <c r="B652" s="37" t="s">
        <v>1145</v>
      </c>
      <c r="C652" s="37" t="s">
        <v>1146</v>
      </c>
      <c r="D652" s="37" t="s">
        <v>1161</v>
      </c>
      <c r="E652" s="34" t="s">
        <v>17591</v>
      </c>
      <c r="F652" s="37" t="s">
        <v>56</v>
      </c>
      <c r="G652" s="35">
        <v>104.43857901726429</v>
      </c>
      <c r="H652" s="36">
        <v>0.99867197875166003</v>
      </c>
      <c r="I652" s="36">
        <v>0</v>
      </c>
      <c r="J652" s="36">
        <v>0</v>
      </c>
      <c r="K652" s="36">
        <v>7.802124833997344E-2</v>
      </c>
      <c r="L652" s="36">
        <v>0.86387782204515273</v>
      </c>
    </row>
    <row r="653" spans="2:12" x14ac:dyDescent="0.55000000000000004">
      <c r="B653" s="37" t="s">
        <v>1162</v>
      </c>
      <c r="C653" s="37" t="s">
        <v>1163</v>
      </c>
      <c r="D653" s="37" t="s">
        <v>1164</v>
      </c>
      <c r="E653" s="34" t="s">
        <v>1165</v>
      </c>
      <c r="F653" s="37" t="s">
        <v>658</v>
      </c>
      <c r="G653" s="35">
        <v>79.293440145102778</v>
      </c>
      <c r="H653" s="36">
        <v>0.95704925988837664</v>
      </c>
      <c r="I653" s="36">
        <v>0</v>
      </c>
      <c r="J653" s="36">
        <v>0.1050715845668527</v>
      </c>
      <c r="K653" s="36">
        <v>4.5949214026602174E-2</v>
      </c>
      <c r="L653" s="36">
        <v>0.72309552599758165</v>
      </c>
    </row>
    <row r="654" spans="2:12" x14ac:dyDescent="0.55000000000000004">
      <c r="B654" s="37" t="s">
        <v>1162</v>
      </c>
      <c r="C654" s="37" t="s">
        <v>1163</v>
      </c>
      <c r="D654" s="37" t="s">
        <v>1166</v>
      </c>
      <c r="E654" s="34" t="s">
        <v>17595</v>
      </c>
      <c r="F654" s="37" t="s">
        <v>658</v>
      </c>
      <c r="G654" s="35">
        <v>44.680016094420601</v>
      </c>
      <c r="H654" s="36">
        <v>0.85628742514970058</v>
      </c>
      <c r="I654" s="36">
        <v>2.13857998289136E-4</v>
      </c>
      <c r="J654" s="36">
        <v>6.0735671514114631E-2</v>
      </c>
      <c r="K654" s="36">
        <v>0.1148068669527897</v>
      </c>
      <c r="L654" s="36">
        <v>0.66040772532188841</v>
      </c>
    </row>
    <row r="655" spans="2:12" x14ac:dyDescent="0.55000000000000004">
      <c r="B655" s="37" t="s">
        <v>1162</v>
      </c>
      <c r="C655" s="37" t="s">
        <v>1163</v>
      </c>
      <c r="D655" s="37" t="s">
        <v>1167</v>
      </c>
      <c r="E655" s="34" t="s">
        <v>1168</v>
      </c>
      <c r="F655" s="37" t="s">
        <v>658</v>
      </c>
      <c r="G655" s="35">
        <v>96.403700097371001</v>
      </c>
      <c r="H655" s="36">
        <v>0.93316391359593398</v>
      </c>
      <c r="I655" s="36">
        <v>0</v>
      </c>
      <c r="J655" s="36">
        <v>1.2198221092757306E-2</v>
      </c>
      <c r="K655" s="36">
        <v>0.13372281726712107</v>
      </c>
      <c r="L655" s="36">
        <v>0.65400843881856541</v>
      </c>
    </row>
    <row r="656" spans="2:12" x14ac:dyDescent="0.55000000000000004">
      <c r="B656" s="37" t="s">
        <v>1162</v>
      </c>
      <c r="C656" s="37" t="s">
        <v>1163</v>
      </c>
      <c r="D656" s="37" t="s">
        <v>1169</v>
      </c>
      <c r="E656" s="34" t="s">
        <v>1170</v>
      </c>
      <c r="F656" s="37" t="s">
        <v>658</v>
      </c>
      <c r="G656" s="35">
        <v>87.10188153310105</v>
      </c>
      <c r="H656" s="36">
        <v>0.91768131286394916</v>
      </c>
      <c r="I656" s="36">
        <v>0</v>
      </c>
      <c r="J656" s="36">
        <v>2.1439915299100054E-2</v>
      </c>
      <c r="K656" s="36">
        <v>0.13902439024390245</v>
      </c>
      <c r="L656" s="36">
        <v>0.63937282229965153</v>
      </c>
    </row>
    <row r="657" spans="2:12" x14ac:dyDescent="0.55000000000000004">
      <c r="B657" s="37" t="s">
        <v>1162</v>
      </c>
      <c r="C657" s="37" t="s">
        <v>1163</v>
      </c>
      <c r="D657" s="37" t="s">
        <v>1171</v>
      </c>
      <c r="E657" s="34" t="s">
        <v>1172</v>
      </c>
      <c r="F657" s="37" t="s">
        <v>658</v>
      </c>
      <c r="G657" s="35">
        <v>92.631069553805759</v>
      </c>
      <c r="H657" s="36">
        <v>0.91239422598307618</v>
      </c>
      <c r="I657" s="36">
        <v>0</v>
      </c>
      <c r="J657" s="36">
        <v>2.4888003982080636E-4</v>
      </c>
      <c r="K657" s="36">
        <v>9.8097112860892385E-2</v>
      </c>
      <c r="L657" s="36">
        <v>0.74245406824146987</v>
      </c>
    </row>
    <row r="658" spans="2:12" x14ac:dyDescent="0.55000000000000004">
      <c r="B658" s="37" t="s">
        <v>1162</v>
      </c>
      <c r="C658" s="37" t="s">
        <v>1163</v>
      </c>
      <c r="D658" s="37" t="s">
        <v>1173</v>
      </c>
      <c r="E658" s="34" t="s">
        <v>1174</v>
      </c>
      <c r="F658" s="37" t="s">
        <v>658</v>
      </c>
      <c r="G658" s="35">
        <v>106.54323108384459</v>
      </c>
      <c r="H658" s="36">
        <v>0.99664654594232061</v>
      </c>
      <c r="I658" s="36">
        <v>0</v>
      </c>
      <c r="J658" s="36">
        <v>2.6827632461435279E-2</v>
      </c>
      <c r="K658" s="36">
        <v>3.3537832310838449E-2</v>
      </c>
      <c r="L658" s="36">
        <v>0.80449897750511246</v>
      </c>
    </row>
    <row r="659" spans="2:12" x14ac:dyDescent="0.55000000000000004">
      <c r="B659" s="37" t="s">
        <v>1162</v>
      </c>
      <c r="C659" s="37" t="s">
        <v>1163</v>
      </c>
      <c r="D659" s="37" t="s">
        <v>1175</v>
      </c>
      <c r="E659" s="34" t="s">
        <v>1176</v>
      </c>
      <c r="F659" s="37" t="s">
        <v>658</v>
      </c>
      <c r="G659" s="35">
        <v>98.883622484385839</v>
      </c>
      <c r="H659" s="36">
        <v>0.96982248520710057</v>
      </c>
      <c r="I659" s="36">
        <v>0</v>
      </c>
      <c r="J659" s="36">
        <v>0</v>
      </c>
      <c r="K659" s="36">
        <v>5.9333795975017346E-2</v>
      </c>
      <c r="L659" s="36">
        <v>0.70055517002081891</v>
      </c>
    </row>
    <row r="660" spans="2:12" x14ac:dyDescent="0.55000000000000004">
      <c r="B660" s="37" t="s">
        <v>1162</v>
      </c>
      <c r="C660" s="37" t="s">
        <v>1163</v>
      </c>
      <c r="D660" s="37" t="s">
        <v>1177</v>
      </c>
      <c r="E660" s="34" t="s">
        <v>17596</v>
      </c>
      <c r="F660" s="37" t="s">
        <v>658</v>
      </c>
      <c r="G660" s="35">
        <v>83.844458406634843</v>
      </c>
      <c r="H660" s="36">
        <v>0.94827233694540991</v>
      </c>
      <c r="I660" s="36">
        <v>0</v>
      </c>
      <c r="J660" s="36">
        <v>3.0668574933551421E-2</v>
      </c>
      <c r="K660" s="36">
        <v>0.12188992209097763</v>
      </c>
      <c r="L660" s="36">
        <v>0.74641869816536821</v>
      </c>
    </row>
    <row r="661" spans="2:12" x14ac:dyDescent="0.55000000000000004">
      <c r="B661" s="37" t="s">
        <v>1162</v>
      </c>
      <c r="C661" s="37" t="s">
        <v>1163</v>
      </c>
      <c r="D661" s="37" t="s">
        <v>1178</v>
      </c>
      <c r="E661" s="34" t="s">
        <v>1179</v>
      </c>
      <c r="F661" s="37" t="s">
        <v>658</v>
      </c>
      <c r="G661" s="35">
        <v>109.73688254665201</v>
      </c>
      <c r="H661" s="36">
        <v>0.99213879100027103</v>
      </c>
      <c r="I661" s="36">
        <v>0</v>
      </c>
      <c r="J661" s="36">
        <v>9.4876660341555973E-3</v>
      </c>
      <c r="K661" s="36">
        <v>8.232711306256861E-2</v>
      </c>
      <c r="L661" s="36">
        <v>0.86498353457738753</v>
      </c>
    </row>
    <row r="662" spans="2:12" x14ac:dyDescent="0.55000000000000004">
      <c r="B662" s="37" t="s">
        <v>1162</v>
      </c>
      <c r="C662" s="37" t="s">
        <v>1163</v>
      </c>
      <c r="D662" s="37" t="s">
        <v>1180</v>
      </c>
      <c r="E662" s="34" t="s">
        <v>1181</v>
      </c>
      <c r="F662" s="37" t="s">
        <v>658</v>
      </c>
      <c r="G662" s="35">
        <v>52.696367023754071</v>
      </c>
      <c r="H662" s="36">
        <v>0.9393706830391404</v>
      </c>
      <c r="I662" s="36">
        <v>7.6745970836531081E-4</v>
      </c>
      <c r="J662" s="36">
        <v>4.2210283960092097E-2</v>
      </c>
      <c r="K662" s="36">
        <v>7.4056823474615743E-2</v>
      </c>
      <c r="L662" s="36">
        <v>0.66930600838379128</v>
      </c>
    </row>
    <row r="663" spans="2:12" x14ac:dyDescent="0.55000000000000004">
      <c r="B663" s="37" t="s">
        <v>1162</v>
      </c>
      <c r="C663" s="37" t="s">
        <v>1163</v>
      </c>
      <c r="D663" s="37" t="s">
        <v>1182</v>
      </c>
      <c r="E663" s="34" t="s">
        <v>17150</v>
      </c>
      <c r="F663" s="37" t="s">
        <v>658</v>
      </c>
      <c r="G663" s="35">
        <v>106.56634725948641</v>
      </c>
      <c r="H663" s="36">
        <v>0.99667221297836939</v>
      </c>
      <c r="I663" s="36">
        <v>0</v>
      </c>
      <c r="J663" s="36">
        <v>0</v>
      </c>
      <c r="K663" s="36">
        <v>9.4288999616711389E-2</v>
      </c>
      <c r="L663" s="36">
        <v>0.81218857799923339</v>
      </c>
    </row>
    <row r="664" spans="2:12" x14ac:dyDescent="0.55000000000000004">
      <c r="B664" s="37" t="s">
        <v>1162</v>
      </c>
      <c r="C664" s="37" t="s">
        <v>1163</v>
      </c>
      <c r="D664" s="37" t="s">
        <v>1183</v>
      </c>
      <c r="E664" s="34" t="s">
        <v>1184</v>
      </c>
      <c r="F664" s="37" t="s">
        <v>658</v>
      </c>
      <c r="G664" s="35">
        <v>42.823365570599613</v>
      </c>
      <c r="H664" s="36">
        <v>0.91482391482391479</v>
      </c>
      <c r="I664" s="36">
        <v>4.3680043680043683E-3</v>
      </c>
      <c r="J664" s="36">
        <v>1.5561015561015561E-2</v>
      </c>
      <c r="K664" s="36">
        <v>0.10174081237911026</v>
      </c>
      <c r="L664" s="36">
        <v>0.71257253384912955</v>
      </c>
    </row>
    <row r="665" spans="2:12" x14ac:dyDescent="0.55000000000000004">
      <c r="B665" s="37" t="s">
        <v>1162</v>
      </c>
      <c r="C665" s="37" t="s">
        <v>1163</v>
      </c>
      <c r="D665" s="37" t="s">
        <v>1185</v>
      </c>
      <c r="E665" s="34" t="s">
        <v>17594</v>
      </c>
      <c r="F665" s="37" t="s">
        <v>658</v>
      </c>
      <c r="G665" s="35">
        <v>64.690522648083615</v>
      </c>
      <c r="H665" s="36">
        <v>0.92480211081794195</v>
      </c>
      <c r="I665" s="36">
        <v>4.221635883905013E-3</v>
      </c>
      <c r="J665" s="36">
        <v>0.46728232189973617</v>
      </c>
      <c r="K665" s="36">
        <v>8.6062717770034838E-2</v>
      </c>
      <c r="L665" s="36">
        <v>0.75087108013937287</v>
      </c>
    </row>
    <row r="666" spans="2:12" x14ac:dyDescent="0.55000000000000004">
      <c r="B666" s="37" t="s">
        <v>1162</v>
      </c>
      <c r="C666" s="37" t="s">
        <v>1163</v>
      </c>
      <c r="D666" s="37" t="s">
        <v>1186</v>
      </c>
      <c r="E666" s="34" t="s">
        <v>1187</v>
      </c>
      <c r="F666" s="37" t="s">
        <v>658</v>
      </c>
      <c r="G666" s="35">
        <v>45.704568367989921</v>
      </c>
      <c r="H666" s="36">
        <v>0.93129770992366412</v>
      </c>
      <c r="I666" s="36">
        <v>0</v>
      </c>
      <c r="J666" s="36">
        <v>0.10525098311357853</v>
      </c>
      <c r="K666" s="36">
        <v>8.6641461877756773E-2</v>
      </c>
      <c r="L666" s="36">
        <v>0.6691871455576559</v>
      </c>
    </row>
    <row r="667" spans="2:12" x14ac:dyDescent="0.55000000000000004">
      <c r="B667" s="37" t="s">
        <v>1188</v>
      </c>
      <c r="C667" s="37" t="s">
        <v>1189</v>
      </c>
      <c r="D667" s="37" t="s">
        <v>1190</v>
      </c>
      <c r="E667" s="34" t="s">
        <v>1191</v>
      </c>
      <c r="F667" s="37" t="s">
        <v>658</v>
      </c>
      <c r="G667" s="35">
        <v>45.875463917525764</v>
      </c>
      <c r="H667" s="36">
        <v>0.96378747402790144</v>
      </c>
      <c r="I667" s="36">
        <v>0</v>
      </c>
      <c r="J667" s="36">
        <v>0.40575838527753044</v>
      </c>
      <c r="K667" s="36">
        <v>7.6701030927835048E-2</v>
      </c>
      <c r="L667" s="36">
        <v>0.71298969072164953</v>
      </c>
    </row>
    <row r="668" spans="2:12" x14ac:dyDescent="0.55000000000000004">
      <c r="B668" s="37" t="s">
        <v>1188</v>
      </c>
      <c r="C668" s="37" t="s">
        <v>1189</v>
      </c>
      <c r="D668" s="37" t="s">
        <v>1192</v>
      </c>
      <c r="E668" s="34" t="s">
        <v>1193</v>
      </c>
      <c r="F668" s="37" t="s">
        <v>658</v>
      </c>
      <c r="G668" s="35">
        <v>55.341228070175433</v>
      </c>
      <c r="H668" s="36">
        <v>0.99318310925960995</v>
      </c>
      <c r="I668" s="36">
        <v>0</v>
      </c>
      <c r="J668" s="36">
        <v>0.43344063624313578</v>
      </c>
      <c r="K668" s="36">
        <v>3.3227006911217438E-2</v>
      </c>
      <c r="L668" s="36">
        <v>0.76687931951089849</v>
      </c>
    </row>
    <row r="669" spans="2:12" x14ac:dyDescent="0.55000000000000004">
      <c r="B669" s="37" t="s">
        <v>1188</v>
      </c>
      <c r="C669" s="37" t="s">
        <v>1189</v>
      </c>
      <c r="D669" s="37" t="s">
        <v>1194</v>
      </c>
      <c r="E669" s="34" t="s">
        <v>1195</v>
      </c>
      <c r="F669" s="37" t="s">
        <v>658</v>
      </c>
      <c r="G669" s="35">
        <v>38.477208174575686</v>
      </c>
      <c r="H669" s="36">
        <v>0.96134228187919468</v>
      </c>
      <c r="I669" s="36">
        <v>0</v>
      </c>
      <c r="J669" s="36">
        <v>2.6845637583892615E-4</v>
      </c>
      <c r="K669" s="36">
        <v>9.6640110841704194E-2</v>
      </c>
      <c r="L669" s="36">
        <v>0.66886040872878416</v>
      </c>
    </row>
    <row r="670" spans="2:12" x14ac:dyDescent="0.55000000000000004">
      <c r="B670" s="37" t="s">
        <v>1188</v>
      </c>
      <c r="C670" s="37" t="s">
        <v>1189</v>
      </c>
      <c r="D670" s="37" t="s">
        <v>1196</v>
      </c>
      <c r="E670" s="34" t="s">
        <v>1197</v>
      </c>
      <c r="F670" s="37" t="s">
        <v>658</v>
      </c>
      <c r="G670" s="35">
        <v>67.179706674648301</v>
      </c>
      <c r="H670" s="36">
        <v>0.98599852616064854</v>
      </c>
      <c r="I670" s="36">
        <v>0</v>
      </c>
      <c r="J670" s="36">
        <v>0.41807909604519772</v>
      </c>
      <c r="K670" s="36">
        <v>8.5902424423825202E-2</v>
      </c>
      <c r="L670" s="36">
        <v>0.84136486082011375</v>
      </c>
    </row>
    <row r="671" spans="2:12" x14ac:dyDescent="0.55000000000000004">
      <c r="B671" s="37" t="s">
        <v>1188</v>
      </c>
      <c r="C671" s="37" t="s">
        <v>1189</v>
      </c>
      <c r="D671" s="37" t="s">
        <v>1198</v>
      </c>
      <c r="E671" s="34" t="s">
        <v>1199</v>
      </c>
      <c r="F671" s="37" t="s">
        <v>658</v>
      </c>
      <c r="G671" s="35">
        <v>47.436690053652491</v>
      </c>
      <c r="H671" s="36">
        <v>0.99963911945146156</v>
      </c>
      <c r="I671" s="36">
        <v>0</v>
      </c>
      <c r="J671" s="36">
        <v>0.24251172861782749</v>
      </c>
      <c r="K671" s="36">
        <v>9.6161782913743291E-2</v>
      </c>
      <c r="L671" s="36">
        <v>0.78332645480808916</v>
      </c>
    </row>
    <row r="672" spans="2:12" x14ac:dyDescent="0.55000000000000004">
      <c r="B672" s="37" t="s">
        <v>1188</v>
      </c>
      <c r="C672" s="37" t="s">
        <v>1189</v>
      </c>
      <c r="D672" s="37" t="s">
        <v>1200</v>
      </c>
      <c r="E672" s="34" t="s">
        <v>17152</v>
      </c>
      <c r="F672" s="37" t="s">
        <v>658</v>
      </c>
      <c r="G672" s="35">
        <v>62.486698976844373</v>
      </c>
      <c r="H672" s="36">
        <v>0.99950024987506247</v>
      </c>
      <c r="I672" s="36">
        <v>0</v>
      </c>
      <c r="J672" s="36">
        <v>9.9950024987506244E-4</v>
      </c>
      <c r="K672" s="36">
        <v>5.2234787291330104E-2</v>
      </c>
      <c r="L672" s="36">
        <v>0.89714593430263867</v>
      </c>
    </row>
    <row r="673" spans="2:12" x14ac:dyDescent="0.55000000000000004">
      <c r="B673" s="37" t="s">
        <v>1188</v>
      </c>
      <c r="C673" s="37" t="s">
        <v>1189</v>
      </c>
      <c r="D673" s="37" t="s">
        <v>1201</v>
      </c>
      <c r="E673" s="34" t="s">
        <v>17153</v>
      </c>
      <c r="F673" s="37" t="s">
        <v>658</v>
      </c>
      <c r="G673" s="35">
        <v>53.923896863370558</v>
      </c>
      <c r="H673" s="36">
        <v>0.97005369681949605</v>
      </c>
      <c r="I673" s="36">
        <v>4.1305245766212311E-4</v>
      </c>
      <c r="J673" s="36">
        <v>6.2783973564642714E-2</v>
      </c>
      <c r="K673" s="36">
        <v>8.2402977139819242E-2</v>
      </c>
      <c r="L673" s="36">
        <v>0.76555023923444976</v>
      </c>
    </row>
    <row r="674" spans="2:12" x14ac:dyDescent="0.55000000000000004">
      <c r="B674" s="37" t="s">
        <v>1188</v>
      </c>
      <c r="C674" s="37" t="s">
        <v>1189</v>
      </c>
      <c r="D674" s="37" t="s">
        <v>1202</v>
      </c>
      <c r="E674" s="34" t="s">
        <v>17151</v>
      </c>
      <c r="F674" s="37" t="s">
        <v>658</v>
      </c>
      <c r="G674" s="35">
        <v>65.175482468061972</v>
      </c>
      <c r="H674" s="36">
        <v>0.99882629107981225</v>
      </c>
      <c r="I674" s="36">
        <v>0</v>
      </c>
      <c r="J674" s="36">
        <v>0.28732394366197184</v>
      </c>
      <c r="K674" s="36">
        <v>3.1258494156020659E-2</v>
      </c>
      <c r="L674" s="36">
        <v>0.82658331068225066</v>
      </c>
    </row>
    <row r="675" spans="2:12" x14ac:dyDescent="0.55000000000000004">
      <c r="B675" s="37" t="s">
        <v>1188</v>
      </c>
      <c r="C675" s="37" t="s">
        <v>1189</v>
      </c>
      <c r="D675" s="37" t="s">
        <v>1203</v>
      </c>
      <c r="E675" s="34" t="s">
        <v>1204</v>
      </c>
      <c r="F675" s="37" t="s">
        <v>658</v>
      </c>
      <c r="G675" s="35">
        <v>43.152749755938828</v>
      </c>
      <c r="H675" s="36">
        <v>0.98464025869037997</v>
      </c>
      <c r="I675" s="36">
        <v>0</v>
      </c>
      <c r="J675" s="36">
        <v>9.1619509566154677E-3</v>
      </c>
      <c r="K675" s="36">
        <v>0.10315652456882525</v>
      </c>
      <c r="L675" s="36">
        <v>0.74389847054995117</v>
      </c>
    </row>
    <row r="676" spans="2:12" x14ac:dyDescent="0.55000000000000004">
      <c r="B676" s="37" t="s">
        <v>1188</v>
      </c>
      <c r="C676" s="37" t="s">
        <v>1189</v>
      </c>
      <c r="D676" s="37" t="s">
        <v>1205</v>
      </c>
      <c r="E676" s="34" t="s">
        <v>1206</v>
      </c>
      <c r="F676" s="37" t="s">
        <v>658</v>
      </c>
      <c r="G676" s="35">
        <v>46.820749173705465</v>
      </c>
      <c r="H676" s="36">
        <v>0.99478207489257209</v>
      </c>
      <c r="I676" s="36">
        <v>2.1485573971761819E-3</v>
      </c>
      <c r="J676" s="36">
        <v>2.7624309392265192E-3</v>
      </c>
      <c r="K676" s="36">
        <v>8.1894968784428937E-2</v>
      </c>
      <c r="L676" s="36">
        <v>0.75027543150936471</v>
      </c>
    </row>
    <row r="677" spans="2:12" x14ac:dyDescent="0.55000000000000004">
      <c r="B677" s="37" t="s">
        <v>1188</v>
      </c>
      <c r="C677" s="37" t="s">
        <v>1189</v>
      </c>
      <c r="D677" s="37" t="s">
        <v>1207</v>
      </c>
      <c r="E677" s="34" t="s">
        <v>1208</v>
      </c>
      <c r="F677" s="37" t="s">
        <v>658</v>
      </c>
      <c r="G677" s="35">
        <v>51.248502624266742</v>
      </c>
      <c r="H677" s="36">
        <v>0.97111218103033226</v>
      </c>
      <c r="I677" s="36">
        <v>0</v>
      </c>
      <c r="J677" s="36">
        <v>5.1757342320654792E-2</v>
      </c>
      <c r="K677" s="36">
        <v>9.3238653905526395E-2</v>
      </c>
      <c r="L677" s="36">
        <v>0.76381599259030564</v>
      </c>
    </row>
    <row r="678" spans="2:12" x14ac:dyDescent="0.55000000000000004">
      <c r="B678" s="37" t="s">
        <v>1209</v>
      </c>
      <c r="C678" s="37" t="s">
        <v>1210</v>
      </c>
      <c r="D678" s="37" t="s">
        <v>1211</v>
      </c>
      <c r="E678" s="34" t="s">
        <v>1212</v>
      </c>
      <c r="F678" s="37" t="s">
        <v>5</v>
      </c>
      <c r="G678" s="35">
        <v>82.052222492105884</v>
      </c>
      <c r="H678" s="36">
        <v>0.97037037037037033</v>
      </c>
      <c r="I678" s="36">
        <v>0</v>
      </c>
      <c r="J678" s="36">
        <v>0.22709551656920077</v>
      </c>
      <c r="K678" s="36">
        <v>8.5256254554287106E-2</v>
      </c>
      <c r="L678" s="36">
        <v>0.76147680349769253</v>
      </c>
    </row>
    <row r="679" spans="2:12" x14ac:dyDescent="0.55000000000000004">
      <c r="B679" s="37" t="s">
        <v>1209</v>
      </c>
      <c r="C679" s="37" t="s">
        <v>1210</v>
      </c>
      <c r="D679" s="37" t="s">
        <v>1213</v>
      </c>
      <c r="E679" s="34" t="s">
        <v>1214</v>
      </c>
      <c r="F679" s="37" t="s">
        <v>5</v>
      </c>
      <c r="G679" s="35">
        <v>38.73203883495146</v>
      </c>
      <c r="H679" s="36">
        <v>0.84434418304866254</v>
      </c>
      <c r="I679" s="36">
        <v>9.6680631646793428E-4</v>
      </c>
      <c r="J679" s="36">
        <v>7.3155011279407031E-2</v>
      </c>
      <c r="K679" s="36">
        <v>7.8478964401294496E-2</v>
      </c>
      <c r="L679" s="36">
        <v>0.59546925566343045</v>
      </c>
    </row>
    <row r="680" spans="2:12" x14ac:dyDescent="0.55000000000000004">
      <c r="B680" s="37" t="s">
        <v>1209</v>
      </c>
      <c r="C680" s="37" t="s">
        <v>1210</v>
      </c>
      <c r="D680" s="37" t="s">
        <v>1215</v>
      </c>
      <c r="E680" s="34" t="s">
        <v>1216</v>
      </c>
      <c r="F680" s="37" t="s">
        <v>5</v>
      </c>
      <c r="G680" s="35">
        <v>47.043600525624171</v>
      </c>
      <c r="H680" s="36">
        <v>0.98906386701662297</v>
      </c>
      <c r="I680" s="36">
        <v>0</v>
      </c>
      <c r="J680" s="36">
        <v>8.0489938757655297E-2</v>
      </c>
      <c r="K680" s="36">
        <v>9.881734559789751E-2</v>
      </c>
      <c r="L680" s="36">
        <v>0.77345597897503282</v>
      </c>
    </row>
    <row r="681" spans="2:12" x14ac:dyDescent="0.55000000000000004">
      <c r="B681" s="37" t="s">
        <v>1209</v>
      </c>
      <c r="C681" s="37" t="s">
        <v>1210</v>
      </c>
      <c r="D681" s="37" t="s">
        <v>1217</v>
      </c>
      <c r="E681" s="34" t="s">
        <v>17597</v>
      </c>
      <c r="F681" s="37" t="s">
        <v>5</v>
      </c>
      <c r="G681" s="35">
        <v>40.818533660397932</v>
      </c>
      <c r="H681" s="36">
        <v>0.96098654708520181</v>
      </c>
      <c r="I681" s="36">
        <v>0</v>
      </c>
      <c r="J681" s="36">
        <v>8.5201793721973087E-3</v>
      </c>
      <c r="K681" s="36">
        <v>5.6963750340692287E-2</v>
      </c>
      <c r="L681" s="36">
        <v>0.67838648133006274</v>
      </c>
    </row>
    <row r="682" spans="2:12" x14ac:dyDescent="0.55000000000000004">
      <c r="B682" s="37" t="s">
        <v>1209</v>
      </c>
      <c r="C682" s="37" t="s">
        <v>1210</v>
      </c>
      <c r="D682" s="37" t="s">
        <v>1218</v>
      </c>
      <c r="E682" s="34" t="s">
        <v>1219</v>
      </c>
      <c r="F682" s="37" t="s">
        <v>5</v>
      </c>
      <c r="G682" s="35">
        <v>47.476562500000007</v>
      </c>
      <c r="H682" s="36">
        <v>0.97829600554144536</v>
      </c>
      <c r="I682" s="36">
        <v>0</v>
      </c>
      <c r="J682" s="36">
        <v>0</v>
      </c>
      <c r="K682" s="36">
        <v>2.6692708333333332E-2</v>
      </c>
      <c r="L682" s="36">
        <v>0.75390625</v>
      </c>
    </row>
    <row r="683" spans="2:12" x14ac:dyDescent="0.55000000000000004">
      <c r="B683" s="37" t="s">
        <v>1209</v>
      </c>
      <c r="C683" s="37" t="s">
        <v>1210</v>
      </c>
      <c r="D683" s="37" t="s">
        <v>1220</v>
      </c>
      <c r="E683" s="34" t="s">
        <v>1221</v>
      </c>
      <c r="F683" s="37" t="s">
        <v>5</v>
      </c>
      <c r="G683" s="35">
        <v>58.946682325308281</v>
      </c>
      <c r="H683" s="36">
        <v>0.94628975265017667</v>
      </c>
      <c r="I683" s="36">
        <v>0</v>
      </c>
      <c r="J683" s="36">
        <v>0.22473498233215547</v>
      </c>
      <c r="K683" s="36">
        <v>0.10364063417498531</v>
      </c>
      <c r="L683" s="36">
        <v>0.75631238990017613</v>
      </c>
    </row>
    <row r="684" spans="2:12" x14ac:dyDescent="0.55000000000000004">
      <c r="B684" s="37" t="s">
        <v>1209</v>
      </c>
      <c r="C684" s="37" t="s">
        <v>1210</v>
      </c>
      <c r="D684" s="37" t="s">
        <v>1222</v>
      </c>
      <c r="E684" s="34" t="s">
        <v>1223</v>
      </c>
      <c r="F684" s="37" t="s">
        <v>5</v>
      </c>
      <c r="G684" s="35">
        <v>43.637698552770914</v>
      </c>
      <c r="H684" s="36">
        <v>0.99217844727694093</v>
      </c>
      <c r="I684" s="36">
        <v>0</v>
      </c>
      <c r="J684" s="36">
        <v>0</v>
      </c>
      <c r="K684" s="36">
        <v>3.4945287680903638E-2</v>
      </c>
      <c r="L684" s="36">
        <v>0.73173314507589127</v>
      </c>
    </row>
    <row r="685" spans="2:12" x14ac:dyDescent="0.55000000000000004">
      <c r="B685" s="37" t="s">
        <v>1209</v>
      </c>
      <c r="C685" s="37" t="s">
        <v>1210</v>
      </c>
      <c r="D685" s="37" t="s">
        <v>1224</v>
      </c>
      <c r="E685" s="34" t="s">
        <v>1225</v>
      </c>
      <c r="F685" s="37" t="s">
        <v>5</v>
      </c>
      <c r="G685" s="35">
        <v>45.289049429657794</v>
      </c>
      <c r="H685" s="36">
        <v>0.97484454494064443</v>
      </c>
      <c r="I685" s="36">
        <v>0</v>
      </c>
      <c r="J685" s="36">
        <v>0.30977953646127754</v>
      </c>
      <c r="K685" s="36">
        <v>0.10532319391634981</v>
      </c>
      <c r="L685" s="36">
        <v>0.73460076045627376</v>
      </c>
    </row>
    <row r="686" spans="2:12" x14ac:dyDescent="0.55000000000000004">
      <c r="B686" s="37" t="s">
        <v>1209</v>
      </c>
      <c r="C686" s="37" t="s">
        <v>1210</v>
      </c>
      <c r="D686" s="37" t="s">
        <v>1226</v>
      </c>
      <c r="E686" s="34" t="s">
        <v>1227</v>
      </c>
      <c r="F686" s="37" t="s">
        <v>5</v>
      </c>
      <c r="G686" s="35">
        <v>44.431839564248577</v>
      </c>
      <c r="H686" s="36">
        <v>0.99408404732762135</v>
      </c>
      <c r="I686" s="36">
        <v>0</v>
      </c>
      <c r="J686" s="36">
        <v>1.6319869441044473E-2</v>
      </c>
      <c r="K686" s="36">
        <v>7.8979945531072043E-2</v>
      </c>
      <c r="L686" s="36">
        <v>0.77271601881653873</v>
      </c>
    </row>
    <row r="687" spans="2:12" x14ac:dyDescent="0.55000000000000004">
      <c r="B687" s="37" t="s">
        <v>1209</v>
      </c>
      <c r="C687" s="37" t="s">
        <v>1210</v>
      </c>
      <c r="D687" s="37" t="s">
        <v>1228</v>
      </c>
      <c r="E687" s="34" t="s">
        <v>1229</v>
      </c>
      <c r="F687" s="37" t="s">
        <v>5</v>
      </c>
      <c r="G687" s="35">
        <v>45.321065675340769</v>
      </c>
      <c r="H687" s="36">
        <v>0.98689258312020456</v>
      </c>
      <c r="I687" s="36">
        <v>0</v>
      </c>
      <c r="J687" s="36">
        <v>0.68702046035805631</v>
      </c>
      <c r="K687" s="36">
        <v>8.4675753820735236E-2</v>
      </c>
      <c r="L687" s="36">
        <v>0.76621230896323833</v>
      </c>
    </row>
    <row r="688" spans="2:12" x14ac:dyDescent="0.55000000000000004">
      <c r="B688" s="37" t="s">
        <v>1209</v>
      </c>
      <c r="C688" s="37" t="s">
        <v>1210</v>
      </c>
      <c r="D688" s="37" t="s">
        <v>1230</v>
      </c>
      <c r="E688" s="34" t="s">
        <v>1231</v>
      </c>
      <c r="F688" s="37" t="s">
        <v>5</v>
      </c>
      <c r="G688" s="35">
        <v>46.551258992805757</v>
      </c>
      <c r="H688" s="36">
        <v>0.98318899643402957</v>
      </c>
      <c r="I688" s="36">
        <v>0</v>
      </c>
      <c r="J688" s="36">
        <v>0.23518424180675837</v>
      </c>
      <c r="K688" s="36">
        <v>5.4470709146968138E-2</v>
      </c>
      <c r="L688" s="36">
        <v>0.75847893114080167</v>
      </c>
    </row>
    <row r="689" spans="2:12" x14ac:dyDescent="0.55000000000000004">
      <c r="B689" s="37" t="s">
        <v>1209</v>
      </c>
      <c r="C689" s="37" t="s">
        <v>1210</v>
      </c>
      <c r="D689" s="37" t="s">
        <v>1232</v>
      </c>
      <c r="E689" s="34" t="s">
        <v>1233</v>
      </c>
      <c r="F689" s="37" t="s">
        <v>5</v>
      </c>
      <c r="G689" s="35">
        <v>38.542054992764115</v>
      </c>
      <c r="H689" s="36">
        <v>0.98586400194979285</v>
      </c>
      <c r="I689" s="36">
        <v>0</v>
      </c>
      <c r="J689" s="36">
        <v>2.4128686327077747E-2</v>
      </c>
      <c r="K689" s="36">
        <v>0.10680173661360347</v>
      </c>
      <c r="L689" s="36">
        <v>0.68162083936324169</v>
      </c>
    </row>
    <row r="690" spans="2:12" x14ac:dyDescent="0.55000000000000004">
      <c r="B690" s="37" t="s">
        <v>1209</v>
      </c>
      <c r="C690" s="37" t="s">
        <v>1210</v>
      </c>
      <c r="D690" s="37" t="s">
        <v>1234</v>
      </c>
      <c r="E690" s="34" t="s">
        <v>1235</v>
      </c>
      <c r="F690" s="37" t="s">
        <v>5</v>
      </c>
      <c r="G690" s="35">
        <v>43.759475913181582</v>
      </c>
      <c r="H690" s="36">
        <v>0.94676564156945919</v>
      </c>
      <c r="I690" s="36">
        <v>2.1208907741251324E-4</v>
      </c>
      <c r="J690" s="36">
        <v>1.1876988335100742E-2</v>
      </c>
      <c r="K690" s="36">
        <v>5.7437797776601379E-2</v>
      </c>
      <c r="L690" s="36">
        <v>0.6855479089465325</v>
      </c>
    </row>
    <row r="691" spans="2:12" x14ac:dyDescent="0.55000000000000004">
      <c r="B691" s="37" t="s">
        <v>1236</v>
      </c>
      <c r="C691" s="37" t="s">
        <v>1237</v>
      </c>
      <c r="D691" s="37" t="s">
        <v>1238</v>
      </c>
      <c r="E691" s="34" t="s">
        <v>1239</v>
      </c>
      <c r="F691" s="37" t="s">
        <v>83</v>
      </c>
      <c r="G691" s="35">
        <v>52.598636244426949</v>
      </c>
      <c r="H691" s="36">
        <v>0.84072454715802625</v>
      </c>
      <c r="I691" s="36">
        <v>3.955860920258172E-3</v>
      </c>
      <c r="J691" s="36">
        <v>0.11846762440141578</v>
      </c>
      <c r="K691" s="36">
        <v>0.1035929714135851</v>
      </c>
      <c r="L691" s="36">
        <v>0.61814843954891163</v>
      </c>
    </row>
    <row r="692" spans="2:12" x14ac:dyDescent="0.55000000000000004">
      <c r="B692" s="37" t="s">
        <v>1236</v>
      </c>
      <c r="C692" s="37" t="s">
        <v>1237</v>
      </c>
      <c r="D692" s="37" t="s">
        <v>1240</v>
      </c>
      <c r="E692" s="34" t="s">
        <v>1241</v>
      </c>
      <c r="F692" s="37" t="s">
        <v>83</v>
      </c>
      <c r="G692" s="35">
        <v>46.351308016877638</v>
      </c>
      <c r="H692" s="36">
        <v>0.9159973226238286</v>
      </c>
      <c r="I692" s="36">
        <v>2.6773761713520749E-3</v>
      </c>
      <c r="J692" s="36">
        <v>4.8527443105756358E-2</v>
      </c>
      <c r="K692" s="36">
        <v>7.0886075949367092E-2</v>
      </c>
      <c r="L692" s="36">
        <v>0.69493670886075953</v>
      </c>
    </row>
    <row r="693" spans="2:12" x14ac:dyDescent="0.55000000000000004">
      <c r="B693" s="37" t="s">
        <v>1236</v>
      </c>
      <c r="C693" s="37" t="s">
        <v>1237</v>
      </c>
      <c r="D693" s="37" t="s">
        <v>1242</v>
      </c>
      <c r="E693" s="34" t="s">
        <v>1243</v>
      </c>
      <c r="F693" s="37" t="s">
        <v>83</v>
      </c>
      <c r="G693" s="35">
        <v>53.694231616028183</v>
      </c>
      <c r="H693" s="36">
        <v>0.92225913621262456</v>
      </c>
      <c r="I693" s="36">
        <v>2.990033222591362E-3</v>
      </c>
      <c r="J693" s="36">
        <v>7.8737541528239197E-2</v>
      </c>
      <c r="K693" s="36">
        <v>8.8507265521796566E-2</v>
      </c>
      <c r="L693" s="36">
        <v>0.74064288859533245</v>
      </c>
    </row>
    <row r="694" spans="2:12" x14ac:dyDescent="0.55000000000000004">
      <c r="B694" s="37" t="s">
        <v>1236</v>
      </c>
      <c r="C694" s="37" t="s">
        <v>1237</v>
      </c>
      <c r="D694" s="37" t="s">
        <v>1244</v>
      </c>
      <c r="E694" s="34" t="s">
        <v>1245</v>
      </c>
      <c r="F694" s="37" t="s">
        <v>83</v>
      </c>
      <c r="G694" s="35">
        <v>51.290788990825689</v>
      </c>
      <c r="H694" s="36">
        <v>0.91483663631494372</v>
      </c>
      <c r="I694" s="36">
        <v>1.0712372790573112E-3</v>
      </c>
      <c r="J694" s="36">
        <v>0.11408677021960364</v>
      </c>
      <c r="K694" s="36">
        <v>6.7155963302752295E-2</v>
      </c>
      <c r="L694" s="36">
        <v>0.67302752293577983</v>
      </c>
    </row>
    <row r="695" spans="2:12" x14ac:dyDescent="0.55000000000000004">
      <c r="B695" s="37" t="s">
        <v>1236</v>
      </c>
      <c r="C695" s="37" t="s">
        <v>1237</v>
      </c>
      <c r="D695" s="37" t="s">
        <v>1246</v>
      </c>
      <c r="E695" s="34" t="s">
        <v>17598</v>
      </c>
      <c r="F695" s="37" t="s">
        <v>83</v>
      </c>
      <c r="G695" s="35">
        <v>46.201267605633817</v>
      </c>
      <c r="H695" s="36">
        <v>0.97000789265982634</v>
      </c>
      <c r="I695" s="36">
        <v>0</v>
      </c>
      <c r="J695" s="36">
        <v>8.050513022888714E-2</v>
      </c>
      <c r="K695" s="36">
        <v>6.0211267605633806E-2</v>
      </c>
      <c r="L695" s="36">
        <v>0.67992957746478877</v>
      </c>
    </row>
    <row r="696" spans="2:12" x14ac:dyDescent="0.55000000000000004">
      <c r="B696" s="37" t="s">
        <v>1236</v>
      </c>
      <c r="C696" s="37" t="s">
        <v>1237</v>
      </c>
      <c r="D696" s="37" t="s">
        <v>1247</v>
      </c>
      <c r="E696" s="34" t="s">
        <v>1248</v>
      </c>
      <c r="F696" s="37" t="s">
        <v>83</v>
      </c>
      <c r="G696" s="35">
        <v>80.102841121495345</v>
      </c>
      <c r="H696" s="36">
        <v>0.99971280873061463</v>
      </c>
      <c r="I696" s="36">
        <v>0</v>
      </c>
      <c r="J696" s="36">
        <v>0.73808156232050548</v>
      </c>
      <c r="K696" s="36">
        <v>2.8037383177570093E-2</v>
      </c>
      <c r="L696" s="36">
        <v>0.80299065420560745</v>
      </c>
    </row>
    <row r="697" spans="2:12" x14ac:dyDescent="0.55000000000000004">
      <c r="B697" s="37" t="s">
        <v>1236</v>
      </c>
      <c r="C697" s="37" t="s">
        <v>1237</v>
      </c>
      <c r="D697" s="37" t="s">
        <v>1249</v>
      </c>
      <c r="E697" s="34" t="s">
        <v>17599</v>
      </c>
      <c r="F697" s="37" t="s">
        <v>83</v>
      </c>
      <c r="G697" s="35">
        <v>64.888561288561291</v>
      </c>
      <c r="H697" s="36">
        <v>0.96852791878172584</v>
      </c>
      <c r="I697" s="36">
        <v>2.0304568527918783E-3</v>
      </c>
      <c r="J697" s="36">
        <v>0.24913705583756346</v>
      </c>
      <c r="K697" s="36">
        <v>4.5591045591045591E-2</v>
      </c>
      <c r="L697" s="36">
        <v>0.77532077532077537</v>
      </c>
    </row>
    <row r="698" spans="2:12" x14ac:dyDescent="0.55000000000000004">
      <c r="B698" s="37" t="s">
        <v>1236</v>
      </c>
      <c r="C698" s="37" t="s">
        <v>1237</v>
      </c>
      <c r="D698" s="37" t="s">
        <v>1250</v>
      </c>
      <c r="E698" s="34" t="s">
        <v>17600</v>
      </c>
      <c r="F698" s="37" t="s">
        <v>83</v>
      </c>
      <c r="G698" s="35">
        <v>65.495766067621076</v>
      </c>
      <c r="H698" s="36">
        <v>0.93469785575048736</v>
      </c>
      <c r="I698" s="36">
        <v>7.3099415204678359E-4</v>
      </c>
      <c r="J698" s="36">
        <v>3.3382066276803117E-2</v>
      </c>
      <c r="K698" s="36">
        <v>5.8483094730429487E-2</v>
      </c>
      <c r="L698" s="36">
        <v>0.74901005178190683</v>
      </c>
    </row>
    <row r="699" spans="2:12" x14ac:dyDescent="0.55000000000000004">
      <c r="B699" s="37" t="s">
        <v>1236</v>
      </c>
      <c r="C699" s="37" t="s">
        <v>1237</v>
      </c>
      <c r="D699" s="37" t="s">
        <v>1251</v>
      </c>
      <c r="E699" s="34" t="s">
        <v>1252</v>
      </c>
      <c r="F699" s="37" t="s">
        <v>83</v>
      </c>
      <c r="G699" s="35">
        <v>103.12622837370243</v>
      </c>
      <c r="H699" s="36">
        <v>0.99542025862068961</v>
      </c>
      <c r="I699" s="36">
        <v>0</v>
      </c>
      <c r="J699" s="36">
        <v>1.4008620689655173E-2</v>
      </c>
      <c r="K699" s="36">
        <v>8.442906574394464E-2</v>
      </c>
      <c r="L699" s="36">
        <v>0.84221453287197234</v>
      </c>
    </row>
    <row r="700" spans="2:12" x14ac:dyDescent="0.55000000000000004">
      <c r="B700" s="37" t="s">
        <v>1236</v>
      </c>
      <c r="C700" s="37" t="s">
        <v>1237</v>
      </c>
      <c r="D700" s="37" t="s">
        <v>1253</v>
      </c>
      <c r="E700" s="34" t="s">
        <v>17154</v>
      </c>
      <c r="F700" s="37" t="s">
        <v>83</v>
      </c>
      <c r="G700" s="35">
        <v>103.51899864682002</v>
      </c>
      <c r="H700" s="36">
        <v>0.98822246455834239</v>
      </c>
      <c r="I700" s="36">
        <v>2.1810250817884405E-4</v>
      </c>
      <c r="J700" s="36">
        <v>4.1657579062159215E-2</v>
      </c>
      <c r="K700" s="36">
        <v>7.1989174560216515E-2</v>
      </c>
      <c r="L700" s="36">
        <v>0.8075778078484438</v>
      </c>
    </row>
    <row r="701" spans="2:12" x14ac:dyDescent="0.55000000000000004">
      <c r="B701" s="37" t="s">
        <v>1236</v>
      </c>
      <c r="C701" s="37" t="s">
        <v>1237</v>
      </c>
      <c r="D701" s="37" t="s">
        <v>1254</v>
      </c>
      <c r="E701" s="34" t="s">
        <v>1255</v>
      </c>
      <c r="F701" s="37" t="s">
        <v>83</v>
      </c>
      <c r="G701" s="35">
        <v>53.442205882352937</v>
      </c>
      <c r="H701" s="36">
        <v>0.91058394160583944</v>
      </c>
      <c r="I701" s="36">
        <v>5.1094890510948905E-3</v>
      </c>
      <c r="J701" s="36">
        <v>0.15328467153284672</v>
      </c>
      <c r="K701" s="36">
        <v>0.1284313725490196</v>
      </c>
      <c r="L701" s="36">
        <v>0.73235294117647054</v>
      </c>
    </row>
    <row r="702" spans="2:12" x14ac:dyDescent="0.55000000000000004">
      <c r="B702" s="37" t="s">
        <v>1236</v>
      </c>
      <c r="C702" s="37" t="s">
        <v>1237</v>
      </c>
      <c r="D702" s="37" t="s">
        <v>1256</v>
      </c>
      <c r="E702" s="34" t="s">
        <v>1257</v>
      </c>
      <c r="F702" s="37" t="s">
        <v>83</v>
      </c>
      <c r="G702" s="35">
        <v>47.003386563876639</v>
      </c>
      <c r="H702" s="36">
        <v>0.89673688558446918</v>
      </c>
      <c r="I702" s="36">
        <v>0</v>
      </c>
      <c r="J702" s="36">
        <v>0.13919867823213547</v>
      </c>
      <c r="K702" s="36">
        <v>9.5814977973568277E-2</v>
      </c>
      <c r="L702" s="36">
        <v>0.68722466960352424</v>
      </c>
    </row>
    <row r="703" spans="2:12" x14ac:dyDescent="0.55000000000000004">
      <c r="B703" s="37" t="s">
        <v>1236</v>
      </c>
      <c r="C703" s="37" t="s">
        <v>1237</v>
      </c>
      <c r="D703" s="37" t="s">
        <v>1258</v>
      </c>
      <c r="E703" s="34" t="s">
        <v>1259</v>
      </c>
      <c r="F703" s="37" t="s">
        <v>83</v>
      </c>
      <c r="G703" s="35">
        <v>47.976286819398993</v>
      </c>
      <c r="H703" s="36">
        <v>0.93100995732574676</v>
      </c>
      <c r="I703" s="36">
        <v>9.4831673779042201E-4</v>
      </c>
      <c r="J703" s="36">
        <v>0.11925082977714557</v>
      </c>
      <c r="K703" s="36">
        <v>0.13061588812853317</v>
      </c>
      <c r="L703" s="36">
        <v>0.74263612020232073</v>
      </c>
    </row>
    <row r="704" spans="2:12" x14ac:dyDescent="0.55000000000000004">
      <c r="B704" s="37" t="s">
        <v>1236</v>
      </c>
      <c r="C704" s="37" t="s">
        <v>1237</v>
      </c>
      <c r="D704" s="37" t="s">
        <v>1260</v>
      </c>
      <c r="E704" s="34" t="s">
        <v>1261</v>
      </c>
      <c r="F704" s="37" t="s">
        <v>83</v>
      </c>
      <c r="G704" s="35">
        <v>42.894217111937778</v>
      </c>
      <c r="H704" s="36">
        <v>0.8922459893048128</v>
      </c>
      <c r="I704" s="36">
        <v>5.3475935828877007E-4</v>
      </c>
      <c r="J704" s="36">
        <v>9.4652406417112298E-2</v>
      </c>
      <c r="K704" s="36">
        <v>0.11734866418667568</v>
      </c>
      <c r="L704" s="36">
        <v>0.6296922556645248</v>
      </c>
    </row>
    <row r="705" spans="2:12" x14ac:dyDescent="0.55000000000000004">
      <c r="B705" s="37" t="s">
        <v>1262</v>
      </c>
      <c r="C705" s="37" t="s">
        <v>1263</v>
      </c>
      <c r="D705" s="37" t="s">
        <v>1264</v>
      </c>
      <c r="E705" s="34" t="s">
        <v>1265</v>
      </c>
      <c r="F705" s="37" t="s">
        <v>56</v>
      </c>
      <c r="G705" s="35">
        <v>101.54344941956882</v>
      </c>
      <c r="H705" s="36">
        <v>0.97715811331948976</v>
      </c>
      <c r="I705" s="36">
        <v>0</v>
      </c>
      <c r="J705" s="36">
        <v>0.7867101750222486</v>
      </c>
      <c r="K705" s="36">
        <v>6.6666666666666666E-2</v>
      </c>
      <c r="L705" s="36">
        <v>0.86368159203980099</v>
      </c>
    </row>
    <row r="706" spans="2:12" x14ac:dyDescent="0.55000000000000004">
      <c r="B706" s="37" t="s">
        <v>1262</v>
      </c>
      <c r="C706" s="37" t="s">
        <v>1263</v>
      </c>
      <c r="D706" s="37" t="s">
        <v>1266</v>
      </c>
      <c r="E706" s="34" t="s">
        <v>1267</v>
      </c>
      <c r="F706" s="37" t="s">
        <v>56</v>
      </c>
      <c r="G706" s="35">
        <v>103.46106844741234</v>
      </c>
      <c r="H706" s="36">
        <v>0.99678174370977179</v>
      </c>
      <c r="I706" s="36">
        <v>0</v>
      </c>
      <c r="J706" s="36">
        <v>0.86512580456407251</v>
      </c>
      <c r="K706" s="36">
        <v>6.8447412353923209E-2</v>
      </c>
      <c r="L706" s="36">
        <v>0.86811352253756258</v>
      </c>
    </row>
    <row r="707" spans="2:12" x14ac:dyDescent="0.55000000000000004">
      <c r="B707" s="37" t="s">
        <v>1262</v>
      </c>
      <c r="C707" s="37" t="s">
        <v>1263</v>
      </c>
      <c r="D707" s="37" t="s">
        <v>1268</v>
      </c>
      <c r="E707" s="34" t="s">
        <v>1269</v>
      </c>
      <c r="F707" s="37" t="s">
        <v>56</v>
      </c>
      <c r="G707" s="35">
        <v>103.53677914110429</v>
      </c>
      <c r="H707" s="36">
        <v>0.98766700924974304</v>
      </c>
      <c r="I707" s="36">
        <v>0</v>
      </c>
      <c r="J707" s="36">
        <v>0.91572456320657758</v>
      </c>
      <c r="K707" s="36">
        <v>3.4355828220858899E-2</v>
      </c>
      <c r="L707" s="36">
        <v>0.75828220858895701</v>
      </c>
    </row>
    <row r="708" spans="2:12" x14ac:dyDescent="0.55000000000000004">
      <c r="B708" s="37" t="s">
        <v>1262</v>
      </c>
      <c r="C708" s="37" t="s">
        <v>1263</v>
      </c>
      <c r="D708" s="37" t="s">
        <v>1270</v>
      </c>
      <c r="E708" s="34" t="s">
        <v>17155</v>
      </c>
      <c r="F708" s="37" t="s">
        <v>56</v>
      </c>
      <c r="G708" s="35">
        <v>99.241150301874796</v>
      </c>
      <c r="H708" s="36">
        <v>0.99215109148883984</v>
      </c>
      <c r="I708" s="36">
        <v>0</v>
      </c>
      <c r="J708" s="36">
        <v>0.86068187392690709</v>
      </c>
      <c r="K708" s="36">
        <v>2.3514458214172227E-2</v>
      </c>
      <c r="L708" s="36">
        <v>0.83476326660311406</v>
      </c>
    </row>
    <row r="709" spans="2:12" x14ac:dyDescent="0.55000000000000004">
      <c r="B709" s="37" t="s">
        <v>1262</v>
      </c>
      <c r="C709" s="37" t="s">
        <v>1263</v>
      </c>
      <c r="D709" s="37" t="s">
        <v>1271</v>
      </c>
      <c r="E709" s="34" t="s">
        <v>1272</v>
      </c>
      <c r="F709" s="37" t="s">
        <v>56</v>
      </c>
      <c r="G709" s="35">
        <v>106.8928891544667</v>
      </c>
      <c r="H709" s="36">
        <v>0.98128205128205126</v>
      </c>
      <c r="I709" s="36">
        <v>0</v>
      </c>
      <c r="J709" s="36">
        <v>0.87948717948717947</v>
      </c>
      <c r="K709" s="36">
        <v>7.2602330445174779E-2</v>
      </c>
      <c r="L709" s="36">
        <v>0.87899611592470872</v>
      </c>
    </row>
    <row r="710" spans="2:12" x14ac:dyDescent="0.55000000000000004">
      <c r="B710" s="37" t="s">
        <v>1262</v>
      </c>
      <c r="C710" s="37" t="s">
        <v>1263</v>
      </c>
      <c r="D710" s="37" t="s">
        <v>1273</v>
      </c>
      <c r="E710" s="34" t="s">
        <v>17601</v>
      </c>
      <c r="F710" s="37" t="s">
        <v>56</v>
      </c>
      <c r="G710" s="35">
        <v>107.67913344887346</v>
      </c>
      <c r="H710" s="36">
        <v>0.98727375565610864</v>
      </c>
      <c r="I710" s="36">
        <v>0</v>
      </c>
      <c r="J710" s="36">
        <v>0.92166289592760176</v>
      </c>
      <c r="K710" s="36">
        <v>5.4072790294627381E-2</v>
      </c>
      <c r="L710" s="36">
        <v>0.85441941074523398</v>
      </c>
    </row>
    <row r="711" spans="2:12" x14ac:dyDescent="0.55000000000000004">
      <c r="B711" s="37" t="s">
        <v>1262</v>
      </c>
      <c r="C711" s="37" t="s">
        <v>1263</v>
      </c>
      <c r="D711" s="37" t="s">
        <v>1274</v>
      </c>
      <c r="E711" s="34" t="s">
        <v>1275</v>
      </c>
      <c r="F711" s="37" t="s">
        <v>56</v>
      </c>
      <c r="G711" s="35">
        <v>99.105323992994755</v>
      </c>
      <c r="H711" s="36">
        <v>0.9963503649635036</v>
      </c>
      <c r="I711" s="36">
        <v>0</v>
      </c>
      <c r="J711" s="36">
        <v>0.89833159541188734</v>
      </c>
      <c r="K711" s="36">
        <v>6.1646234676007008E-2</v>
      </c>
      <c r="L711" s="36">
        <v>0.8672504378283713</v>
      </c>
    </row>
    <row r="712" spans="2:12" x14ac:dyDescent="0.55000000000000004">
      <c r="B712" s="37" t="s">
        <v>1262</v>
      </c>
      <c r="C712" s="37" t="s">
        <v>1263</v>
      </c>
      <c r="D712" s="37" t="s">
        <v>1276</v>
      </c>
      <c r="E712" s="34" t="s">
        <v>17156</v>
      </c>
      <c r="F712" s="37" t="s">
        <v>56</v>
      </c>
      <c r="G712" s="35">
        <v>88.702969166349448</v>
      </c>
      <c r="H712" s="36">
        <v>0.97319688109161795</v>
      </c>
      <c r="I712" s="36">
        <v>0</v>
      </c>
      <c r="J712" s="36">
        <v>0.81115984405458086</v>
      </c>
      <c r="K712" s="36">
        <v>0.10125618576322802</v>
      </c>
      <c r="L712" s="36">
        <v>0.82717929196802431</v>
      </c>
    </row>
    <row r="713" spans="2:12" x14ac:dyDescent="0.55000000000000004">
      <c r="B713" s="37" t="s">
        <v>1262</v>
      </c>
      <c r="C713" s="37" t="s">
        <v>1263</v>
      </c>
      <c r="D713" s="37" t="s">
        <v>1277</v>
      </c>
      <c r="E713" s="34" t="s">
        <v>1278</v>
      </c>
      <c r="F713" s="37" t="s">
        <v>56</v>
      </c>
      <c r="G713" s="35">
        <v>106.0561825148032</v>
      </c>
      <c r="H713" s="36">
        <v>0.99972936400541268</v>
      </c>
      <c r="I713" s="36">
        <v>0</v>
      </c>
      <c r="J713" s="36">
        <v>0.94560216508795669</v>
      </c>
      <c r="K713" s="36">
        <v>8.4987809125740166E-2</v>
      </c>
      <c r="L713" s="36">
        <v>0.87495646116335768</v>
      </c>
    </row>
    <row r="714" spans="2:12" x14ac:dyDescent="0.55000000000000004">
      <c r="B714" s="37" t="s">
        <v>1262</v>
      </c>
      <c r="C714" s="37" t="s">
        <v>1263</v>
      </c>
      <c r="D714" s="37" t="s">
        <v>1279</v>
      </c>
      <c r="E714" s="34" t="s">
        <v>1280</v>
      </c>
      <c r="F714" s="37" t="s">
        <v>56</v>
      </c>
      <c r="G714" s="35">
        <v>94.482740788623133</v>
      </c>
      <c r="H714" s="36">
        <v>0.99537037037037035</v>
      </c>
      <c r="I714" s="36">
        <v>0</v>
      </c>
      <c r="J714" s="36">
        <v>0.90189594356261027</v>
      </c>
      <c r="K714" s="36">
        <v>3.3936651583710405E-2</v>
      </c>
      <c r="L714" s="36">
        <v>0.84065934065934067</v>
      </c>
    </row>
    <row r="715" spans="2:12" x14ac:dyDescent="0.55000000000000004">
      <c r="B715" s="37" t="s">
        <v>1262</v>
      </c>
      <c r="C715" s="37" t="s">
        <v>1263</v>
      </c>
      <c r="D715" s="37" t="s">
        <v>1281</v>
      </c>
      <c r="E715" s="34" t="s">
        <v>1282</v>
      </c>
      <c r="F715" s="37" t="s">
        <v>56</v>
      </c>
      <c r="G715" s="35">
        <v>77.494346405228768</v>
      </c>
      <c r="H715" s="36">
        <v>0.95650648895124513</v>
      </c>
      <c r="I715" s="36">
        <v>0</v>
      </c>
      <c r="J715" s="36">
        <v>0.64889512451771303</v>
      </c>
      <c r="K715" s="36">
        <v>4.5751633986928102E-2</v>
      </c>
      <c r="L715" s="36">
        <v>0.76143790849673199</v>
      </c>
    </row>
    <row r="716" spans="2:12" x14ac:dyDescent="0.55000000000000004">
      <c r="B716" s="37" t="s">
        <v>1262</v>
      </c>
      <c r="C716" s="37" t="s">
        <v>1263</v>
      </c>
      <c r="D716" s="37" t="s">
        <v>1283</v>
      </c>
      <c r="E716" s="34" t="s">
        <v>1284</v>
      </c>
      <c r="F716" s="37" t="s">
        <v>56</v>
      </c>
      <c r="G716" s="35">
        <v>102.5772806004619</v>
      </c>
      <c r="H716" s="36">
        <v>0.98091106290672447</v>
      </c>
      <c r="I716" s="36">
        <v>0</v>
      </c>
      <c r="J716" s="36">
        <v>0.91106290672451196</v>
      </c>
      <c r="K716" s="36">
        <v>7.8810623556581985E-2</v>
      </c>
      <c r="L716" s="36">
        <v>0.835161662817552</v>
      </c>
    </row>
    <row r="717" spans="2:12" x14ac:dyDescent="0.55000000000000004">
      <c r="B717" s="37" t="s">
        <v>1262</v>
      </c>
      <c r="C717" s="37" t="s">
        <v>1263</v>
      </c>
      <c r="D717" s="37" t="s">
        <v>1285</v>
      </c>
      <c r="E717" s="34" t="s">
        <v>1286</v>
      </c>
      <c r="F717" s="37" t="s">
        <v>56</v>
      </c>
      <c r="G717" s="35">
        <v>108.69520377044638</v>
      </c>
      <c r="H717" s="36">
        <v>0.99590536851683353</v>
      </c>
      <c r="I717" s="36">
        <v>0</v>
      </c>
      <c r="J717" s="36">
        <v>0.93880800727934488</v>
      </c>
      <c r="K717" s="36">
        <v>7.429997227612975E-2</v>
      </c>
      <c r="L717" s="36">
        <v>0.86221236484613251</v>
      </c>
    </row>
    <row r="718" spans="2:12" x14ac:dyDescent="0.55000000000000004">
      <c r="B718" s="37" t="s">
        <v>1262</v>
      </c>
      <c r="C718" s="37" t="s">
        <v>1263</v>
      </c>
      <c r="D718" s="37" t="s">
        <v>1287</v>
      </c>
      <c r="E718" s="34" t="s">
        <v>18718</v>
      </c>
      <c r="F718" s="37" t="s">
        <v>56</v>
      </c>
      <c r="G718" s="35">
        <v>81.937661431064569</v>
      </c>
      <c r="H718" s="36">
        <v>0.95322511747116612</v>
      </c>
      <c r="I718" s="36">
        <v>0</v>
      </c>
      <c r="J718" s="36">
        <v>0.7528833831695857</v>
      </c>
      <c r="K718" s="36">
        <v>0.1050610820244328</v>
      </c>
      <c r="L718" s="36">
        <v>0.81047120418848173</v>
      </c>
    </row>
    <row r="719" spans="2:12" x14ac:dyDescent="0.55000000000000004">
      <c r="B719" s="37" t="s">
        <v>1288</v>
      </c>
      <c r="C719" s="37" t="s">
        <v>1289</v>
      </c>
      <c r="D719" s="37" t="s">
        <v>1281</v>
      </c>
      <c r="E719" s="34" t="s">
        <v>1282</v>
      </c>
      <c r="F719" s="37" t="s">
        <v>56</v>
      </c>
      <c r="G719" s="35">
        <v>77.494346405228768</v>
      </c>
      <c r="H719" s="36">
        <v>0.95650648895124513</v>
      </c>
      <c r="I719" s="36">
        <v>0</v>
      </c>
      <c r="J719" s="36">
        <v>0.64889512451771303</v>
      </c>
      <c r="K719" s="36">
        <v>4.5751633986928102E-2</v>
      </c>
      <c r="L719" s="36">
        <v>0.76143790849673199</v>
      </c>
    </row>
    <row r="720" spans="2:12" x14ac:dyDescent="0.55000000000000004">
      <c r="B720" s="37" t="s">
        <v>1288</v>
      </c>
      <c r="C720" s="37" t="s">
        <v>1289</v>
      </c>
      <c r="D720" s="37" t="s">
        <v>1283</v>
      </c>
      <c r="E720" s="34" t="s">
        <v>1284</v>
      </c>
      <c r="F720" s="37" t="s">
        <v>56</v>
      </c>
      <c r="G720" s="35">
        <v>102.5772806004619</v>
      </c>
      <c r="H720" s="36">
        <v>0.98091106290672447</v>
      </c>
      <c r="I720" s="36">
        <v>0</v>
      </c>
      <c r="J720" s="36">
        <v>0.91106290672451196</v>
      </c>
      <c r="K720" s="36">
        <v>7.8810623556581985E-2</v>
      </c>
      <c r="L720" s="36">
        <v>0.835161662817552</v>
      </c>
    </row>
    <row r="721" spans="2:12" x14ac:dyDescent="0.55000000000000004">
      <c r="B721" s="37" t="s">
        <v>1288</v>
      </c>
      <c r="C721" s="37" t="s">
        <v>1289</v>
      </c>
      <c r="D721" s="37" t="s">
        <v>1290</v>
      </c>
      <c r="E721" s="34" t="s">
        <v>1291</v>
      </c>
      <c r="F721" s="37" t="s">
        <v>56</v>
      </c>
      <c r="G721" s="35">
        <v>96.531529979324603</v>
      </c>
      <c r="H721" s="36">
        <v>0.99235127478753538</v>
      </c>
      <c r="I721" s="36">
        <v>0</v>
      </c>
      <c r="J721" s="36">
        <v>0.85495750708215301</v>
      </c>
      <c r="K721" s="36">
        <v>3.6526533425223981E-2</v>
      </c>
      <c r="L721" s="36">
        <v>0.82942798070296342</v>
      </c>
    </row>
    <row r="722" spans="2:12" x14ac:dyDescent="0.55000000000000004">
      <c r="B722" s="37" t="s">
        <v>1288</v>
      </c>
      <c r="C722" s="37" t="s">
        <v>1289</v>
      </c>
      <c r="D722" s="37" t="s">
        <v>1285</v>
      </c>
      <c r="E722" s="34" t="s">
        <v>1286</v>
      </c>
      <c r="F722" s="37" t="s">
        <v>56</v>
      </c>
      <c r="G722" s="35">
        <v>108.69520377044638</v>
      </c>
      <c r="H722" s="36">
        <v>0.99590536851683353</v>
      </c>
      <c r="I722" s="36">
        <v>0</v>
      </c>
      <c r="J722" s="36">
        <v>0.93880800727934488</v>
      </c>
      <c r="K722" s="36">
        <v>7.429997227612975E-2</v>
      </c>
      <c r="L722" s="36">
        <v>0.86221236484613251</v>
      </c>
    </row>
    <row r="723" spans="2:12" x14ac:dyDescent="0.55000000000000004">
      <c r="B723" s="37" t="s">
        <v>1288</v>
      </c>
      <c r="C723" s="37" t="s">
        <v>1289</v>
      </c>
      <c r="D723" s="37" t="s">
        <v>1292</v>
      </c>
      <c r="E723" s="34" t="s">
        <v>1293</v>
      </c>
      <c r="F723" s="37" t="s">
        <v>56</v>
      </c>
      <c r="G723" s="35">
        <v>86.173819742489258</v>
      </c>
      <c r="H723" s="36">
        <v>0.99680603948896629</v>
      </c>
      <c r="I723" s="36">
        <v>0</v>
      </c>
      <c r="J723" s="36">
        <v>0.93263646922183507</v>
      </c>
      <c r="K723" s="36">
        <v>5.4935622317596564E-2</v>
      </c>
      <c r="L723" s="36">
        <v>0.79871244635193128</v>
      </c>
    </row>
    <row r="724" spans="2:12" x14ac:dyDescent="0.55000000000000004">
      <c r="B724" s="37" t="s">
        <v>1288</v>
      </c>
      <c r="C724" s="37" t="s">
        <v>1289</v>
      </c>
      <c r="D724" s="37" t="s">
        <v>1287</v>
      </c>
      <c r="E724" s="34" t="s">
        <v>18718</v>
      </c>
      <c r="F724" s="37" t="s">
        <v>56</v>
      </c>
      <c r="G724" s="35">
        <v>81.937661431064569</v>
      </c>
      <c r="H724" s="36">
        <v>0.95322511747116612</v>
      </c>
      <c r="I724" s="36">
        <v>0</v>
      </c>
      <c r="J724" s="36">
        <v>0.7528833831695857</v>
      </c>
      <c r="K724" s="36">
        <v>0.1050610820244328</v>
      </c>
      <c r="L724" s="36">
        <v>0.81047120418848173</v>
      </c>
    </row>
    <row r="725" spans="2:12" x14ac:dyDescent="0.55000000000000004">
      <c r="B725" s="37" t="s">
        <v>1288</v>
      </c>
      <c r="C725" s="37" t="s">
        <v>1289</v>
      </c>
      <c r="D725" s="37" t="s">
        <v>1294</v>
      </c>
      <c r="E725" s="34" t="s">
        <v>17159</v>
      </c>
      <c r="F725" s="37" t="s">
        <v>56</v>
      </c>
      <c r="G725" s="35">
        <v>92.048627787307026</v>
      </c>
      <c r="H725" s="36">
        <v>0.9990409207161125</v>
      </c>
      <c r="I725" s="36">
        <v>0</v>
      </c>
      <c r="J725" s="36">
        <v>0.96930946291560105</v>
      </c>
      <c r="K725" s="36">
        <v>2.0583190394511151E-2</v>
      </c>
      <c r="L725" s="36">
        <v>0.83147512864494</v>
      </c>
    </row>
    <row r="726" spans="2:12" x14ac:dyDescent="0.55000000000000004">
      <c r="B726" s="37" t="s">
        <v>1288</v>
      </c>
      <c r="C726" s="37" t="s">
        <v>1289</v>
      </c>
      <c r="D726" s="37" t="s">
        <v>1295</v>
      </c>
      <c r="E726" s="34" t="s">
        <v>1296</v>
      </c>
      <c r="F726" s="37" t="s">
        <v>56</v>
      </c>
      <c r="G726" s="35">
        <v>120.86646464646464</v>
      </c>
      <c r="H726" s="36">
        <v>0.99230604830091895</v>
      </c>
      <c r="I726" s="36">
        <v>0</v>
      </c>
      <c r="J726" s="36">
        <v>0.93353280615516132</v>
      </c>
      <c r="K726" s="36">
        <v>0.11590909090909091</v>
      </c>
      <c r="L726" s="36">
        <v>0.86969696969696975</v>
      </c>
    </row>
    <row r="727" spans="2:12" x14ac:dyDescent="0.55000000000000004">
      <c r="B727" s="37" t="s">
        <v>1288</v>
      </c>
      <c r="C727" s="37" t="s">
        <v>1289</v>
      </c>
      <c r="D727" s="37" t="s">
        <v>1297</v>
      </c>
      <c r="E727" s="34" t="s">
        <v>1298</v>
      </c>
      <c r="F727" s="37" t="s">
        <v>56</v>
      </c>
      <c r="G727" s="35">
        <v>82.436155507559391</v>
      </c>
      <c r="H727" s="36">
        <v>0.99677835051546393</v>
      </c>
      <c r="I727" s="36">
        <v>0</v>
      </c>
      <c r="J727" s="36">
        <v>0.87628865979381443</v>
      </c>
      <c r="K727" s="36">
        <v>5.4859611231101509E-2</v>
      </c>
      <c r="L727" s="36">
        <v>0.8077753779697624</v>
      </c>
    </row>
    <row r="728" spans="2:12" x14ac:dyDescent="0.55000000000000004">
      <c r="B728" s="37" t="s">
        <v>1288</v>
      </c>
      <c r="C728" s="37" t="s">
        <v>1289</v>
      </c>
      <c r="D728" s="37" t="s">
        <v>1299</v>
      </c>
      <c r="E728" s="34" t="s">
        <v>17602</v>
      </c>
      <c r="F728" s="37" t="s">
        <v>56</v>
      </c>
      <c r="G728" s="35">
        <v>87.293651419558358</v>
      </c>
      <c r="H728" s="36">
        <v>0.97190180419994088</v>
      </c>
      <c r="I728" s="36">
        <v>8.8731144631765753E-4</v>
      </c>
      <c r="J728" s="36">
        <v>0.80952380952380953</v>
      </c>
      <c r="K728" s="36">
        <v>5.1261829652996846E-2</v>
      </c>
      <c r="L728" s="36">
        <v>0.79416403785488954</v>
      </c>
    </row>
    <row r="729" spans="2:12" x14ac:dyDescent="0.55000000000000004">
      <c r="B729" s="37" t="s">
        <v>1288</v>
      </c>
      <c r="C729" s="37" t="s">
        <v>1289</v>
      </c>
      <c r="D729" s="37" t="s">
        <v>1300</v>
      </c>
      <c r="E729" s="34" t="s">
        <v>17158</v>
      </c>
      <c r="F729" s="37" t="s">
        <v>56</v>
      </c>
      <c r="G729" s="35">
        <v>91.040027637033617</v>
      </c>
      <c r="H729" s="36">
        <v>0.94010152284263959</v>
      </c>
      <c r="I729" s="36">
        <v>9.1370558375634525E-3</v>
      </c>
      <c r="J729" s="36">
        <v>0.86565143824027069</v>
      </c>
      <c r="K729" s="36">
        <v>2.2570244127130355E-2</v>
      </c>
      <c r="L729" s="36">
        <v>0.76692768309534776</v>
      </c>
    </row>
    <row r="730" spans="2:12" x14ac:dyDescent="0.55000000000000004">
      <c r="B730" s="37" t="s">
        <v>1288</v>
      </c>
      <c r="C730" s="37" t="s">
        <v>1289</v>
      </c>
      <c r="D730" s="37" t="s">
        <v>1301</v>
      </c>
      <c r="E730" s="34" t="s">
        <v>1302</v>
      </c>
      <c r="F730" s="37" t="s">
        <v>56</v>
      </c>
      <c r="G730" s="35">
        <v>104.06620716817643</v>
      </c>
      <c r="H730" s="36">
        <v>0.9983855343881175</v>
      </c>
      <c r="I730" s="36">
        <v>0</v>
      </c>
      <c r="J730" s="36">
        <v>0.99547949628672905</v>
      </c>
      <c r="K730" s="36">
        <v>6.8530917684127612E-2</v>
      </c>
      <c r="L730" s="36">
        <v>0.88735722725482469</v>
      </c>
    </row>
    <row r="731" spans="2:12" x14ac:dyDescent="0.55000000000000004">
      <c r="B731" s="37" t="s">
        <v>1288</v>
      </c>
      <c r="C731" s="37" t="s">
        <v>1289</v>
      </c>
      <c r="D731" s="37" t="s">
        <v>1303</v>
      </c>
      <c r="E731" s="34" t="s">
        <v>17603</v>
      </c>
      <c r="F731" s="37" t="s">
        <v>56</v>
      </c>
      <c r="G731" s="35">
        <v>100.27289554869988</v>
      </c>
      <c r="H731" s="36">
        <v>0.98982284206558613</v>
      </c>
      <c r="I731" s="36">
        <v>7.538635506973238E-4</v>
      </c>
      <c r="J731" s="36">
        <v>0.86581228797587639</v>
      </c>
      <c r="K731" s="36">
        <v>7.5363596297928603E-2</v>
      </c>
      <c r="L731" s="36">
        <v>0.8060819744380785</v>
      </c>
    </row>
    <row r="732" spans="2:12" x14ac:dyDescent="0.55000000000000004">
      <c r="B732" s="37" t="s">
        <v>1288</v>
      </c>
      <c r="C732" s="37" t="s">
        <v>1289</v>
      </c>
      <c r="D732" s="37" t="s">
        <v>1304</v>
      </c>
      <c r="E732" s="34" t="s">
        <v>17157</v>
      </c>
      <c r="F732" s="37" t="s">
        <v>56</v>
      </c>
      <c r="G732" s="35">
        <v>93.647872009940968</v>
      </c>
      <c r="H732" s="36">
        <v>0.9798831927319922</v>
      </c>
      <c r="I732" s="36">
        <v>0</v>
      </c>
      <c r="J732" s="36">
        <v>0.90936621241617999</v>
      </c>
      <c r="K732" s="36">
        <v>3.0133581857719787E-2</v>
      </c>
      <c r="L732" s="36">
        <v>0.78844361602982294</v>
      </c>
    </row>
    <row r="733" spans="2:12" x14ac:dyDescent="0.55000000000000004">
      <c r="B733" s="37" t="s">
        <v>1288</v>
      </c>
      <c r="C733" s="37" t="s">
        <v>1289</v>
      </c>
      <c r="D733" s="37" t="s">
        <v>1306</v>
      </c>
      <c r="E733" s="34" t="s">
        <v>1307</v>
      </c>
      <c r="F733" s="37" t="s">
        <v>56</v>
      </c>
      <c r="G733" s="35">
        <v>106.37493652520854</v>
      </c>
      <c r="H733" s="36">
        <v>0.99945145364783328</v>
      </c>
      <c r="I733" s="36">
        <v>0</v>
      </c>
      <c r="J733" s="36">
        <v>0.99451453647833243</v>
      </c>
      <c r="K733" s="36">
        <v>5.6220529561117158E-2</v>
      </c>
      <c r="L733" s="36">
        <v>0.86760972071091769</v>
      </c>
    </row>
    <row r="734" spans="2:12" x14ac:dyDescent="0.55000000000000004">
      <c r="B734" s="37" t="s">
        <v>1288</v>
      </c>
      <c r="C734" s="37" t="s">
        <v>1289</v>
      </c>
      <c r="D734" s="37" t="s">
        <v>1308</v>
      </c>
      <c r="E734" s="34" t="s">
        <v>1309</v>
      </c>
      <c r="F734" s="37" t="s">
        <v>56</v>
      </c>
      <c r="G734" s="35">
        <v>108.42000000000002</v>
      </c>
      <c r="H734" s="36">
        <v>0.98986486486486491</v>
      </c>
      <c r="I734" s="36">
        <v>1.9872813990461051E-4</v>
      </c>
      <c r="J734" s="36">
        <v>0.77762321144674085</v>
      </c>
      <c r="K734" s="36">
        <v>9.3349455864570732E-2</v>
      </c>
      <c r="L734" s="36">
        <v>0.86844014510278111</v>
      </c>
    </row>
    <row r="735" spans="2:12" x14ac:dyDescent="0.55000000000000004">
      <c r="B735" s="37" t="s">
        <v>1310</v>
      </c>
      <c r="C735" s="37" t="s">
        <v>1311</v>
      </c>
      <c r="D735" s="37" t="s">
        <v>1312</v>
      </c>
      <c r="E735" s="34" t="s">
        <v>1313</v>
      </c>
      <c r="F735" s="37" t="s">
        <v>56</v>
      </c>
      <c r="G735" s="35">
        <v>99.902262443438929</v>
      </c>
      <c r="H735" s="36">
        <v>0.98046092184368738</v>
      </c>
      <c r="I735" s="36">
        <v>0</v>
      </c>
      <c r="J735" s="36">
        <v>0.85571142284569135</v>
      </c>
      <c r="K735" s="36">
        <v>1.5190691661279896E-2</v>
      </c>
      <c r="L735" s="36">
        <v>0.78991596638655459</v>
      </c>
    </row>
    <row r="736" spans="2:12" x14ac:dyDescent="0.55000000000000004">
      <c r="B736" s="37" t="s">
        <v>1310</v>
      </c>
      <c r="C736" s="37" t="s">
        <v>1311</v>
      </c>
      <c r="D736" s="37" t="s">
        <v>1314</v>
      </c>
      <c r="E736" s="34" t="s">
        <v>1315</v>
      </c>
      <c r="F736" s="37" t="s">
        <v>56</v>
      </c>
      <c r="G736" s="35">
        <v>93.124190700412001</v>
      </c>
      <c r="H736" s="36">
        <v>0.95427340196313148</v>
      </c>
      <c r="I736" s="36">
        <v>2.3940627244433804E-4</v>
      </c>
      <c r="J736" s="36">
        <v>0.67512568829303332</v>
      </c>
      <c r="K736" s="36">
        <v>7.0041200706297824E-2</v>
      </c>
      <c r="L736" s="36">
        <v>0.80488522660388462</v>
      </c>
    </row>
    <row r="737" spans="2:12" x14ac:dyDescent="0.55000000000000004">
      <c r="B737" s="37" t="s">
        <v>1310</v>
      </c>
      <c r="C737" s="37" t="s">
        <v>1311</v>
      </c>
      <c r="D737" s="37" t="s">
        <v>1273</v>
      </c>
      <c r="E737" s="34" t="s">
        <v>17601</v>
      </c>
      <c r="F737" s="37" t="s">
        <v>56</v>
      </c>
      <c r="G737" s="35">
        <v>107.67913344887346</v>
      </c>
      <c r="H737" s="36">
        <v>0.98727375565610864</v>
      </c>
      <c r="I737" s="36">
        <v>0</v>
      </c>
      <c r="J737" s="36">
        <v>0.92166289592760176</v>
      </c>
      <c r="K737" s="36">
        <v>5.4072790294627381E-2</v>
      </c>
      <c r="L737" s="36">
        <v>0.85441941074523398</v>
      </c>
    </row>
    <row r="738" spans="2:12" x14ac:dyDescent="0.55000000000000004">
      <c r="B738" s="37" t="s">
        <v>1310</v>
      </c>
      <c r="C738" s="37" t="s">
        <v>1311</v>
      </c>
      <c r="D738" s="37" t="s">
        <v>1316</v>
      </c>
      <c r="E738" s="34" t="s">
        <v>17605</v>
      </c>
      <c r="F738" s="37" t="s">
        <v>56</v>
      </c>
      <c r="G738" s="35">
        <v>95.38000000000001</v>
      </c>
      <c r="H738" s="36">
        <v>0.94297082228116713</v>
      </c>
      <c r="I738" s="36">
        <v>1.3262599469496021E-3</v>
      </c>
      <c r="J738" s="36">
        <v>0.78083554376657827</v>
      </c>
      <c r="K738" s="36">
        <v>9.1967871485943778E-2</v>
      </c>
      <c r="L738" s="36">
        <v>0.77791164658634537</v>
      </c>
    </row>
    <row r="739" spans="2:12" x14ac:dyDescent="0.55000000000000004">
      <c r="B739" s="37" t="s">
        <v>1310</v>
      </c>
      <c r="C739" s="37" t="s">
        <v>1311</v>
      </c>
      <c r="D739" s="37" t="s">
        <v>1317</v>
      </c>
      <c r="E739" s="34" t="s">
        <v>1318</v>
      </c>
      <c r="F739" s="37" t="s">
        <v>56</v>
      </c>
      <c r="G739" s="35">
        <v>96.117528455284557</v>
      </c>
      <c r="H739" s="36">
        <v>0.96299342105263153</v>
      </c>
      <c r="I739" s="36">
        <v>0</v>
      </c>
      <c r="J739" s="36">
        <v>0.82675438596491224</v>
      </c>
      <c r="K739" s="36">
        <v>2.8617886178861789E-2</v>
      </c>
      <c r="L739" s="36">
        <v>0.7840650406504065</v>
      </c>
    </row>
    <row r="740" spans="2:12" x14ac:dyDescent="0.55000000000000004">
      <c r="B740" s="37" t="s">
        <v>1310</v>
      </c>
      <c r="C740" s="37" t="s">
        <v>1311</v>
      </c>
      <c r="D740" s="37" t="s">
        <v>1319</v>
      </c>
      <c r="E740" s="34" t="s">
        <v>17604</v>
      </c>
      <c r="F740" s="37" t="s">
        <v>56</v>
      </c>
      <c r="G740" s="35">
        <v>106.30117219078417</v>
      </c>
      <c r="H740" s="36">
        <v>0.97346002621231975</v>
      </c>
      <c r="I740" s="36">
        <v>0</v>
      </c>
      <c r="J740" s="36">
        <v>0.78505897771952815</v>
      </c>
      <c r="K740" s="36">
        <v>7.4373484236054971E-2</v>
      </c>
      <c r="L740" s="36">
        <v>0.84599838318512532</v>
      </c>
    </row>
    <row r="741" spans="2:12" x14ac:dyDescent="0.55000000000000004">
      <c r="B741" s="37" t="s">
        <v>1310</v>
      </c>
      <c r="C741" s="37" t="s">
        <v>1311</v>
      </c>
      <c r="D741" s="37" t="s">
        <v>1279</v>
      </c>
      <c r="E741" s="34" t="s">
        <v>1280</v>
      </c>
      <c r="F741" s="37" t="s">
        <v>56</v>
      </c>
      <c r="G741" s="35">
        <v>94.482740788623133</v>
      </c>
      <c r="H741" s="36">
        <v>0.99537037037037035</v>
      </c>
      <c r="I741" s="36">
        <v>0</v>
      </c>
      <c r="J741" s="36">
        <v>0.90189594356261027</v>
      </c>
      <c r="K741" s="36">
        <v>3.3936651583710405E-2</v>
      </c>
      <c r="L741" s="36">
        <v>0.84065934065934067</v>
      </c>
    </row>
    <row r="742" spans="2:12" x14ac:dyDescent="0.55000000000000004">
      <c r="B742" s="37" t="s">
        <v>1310</v>
      </c>
      <c r="C742" s="37" t="s">
        <v>1311</v>
      </c>
      <c r="D742" s="37" t="s">
        <v>1290</v>
      </c>
      <c r="E742" s="34" t="s">
        <v>1291</v>
      </c>
      <c r="F742" s="37" t="s">
        <v>56</v>
      </c>
      <c r="G742" s="35">
        <v>96.531529979324603</v>
      </c>
      <c r="H742" s="36">
        <v>0.99235127478753538</v>
      </c>
      <c r="I742" s="36">
        <v>0</v>
      </c>
      <c r="J742" s="36">
        <v>0.85495750708215301</v>
      </c>
      <c r="K742" s="36">
        <v>3.6526533425223981E-2</v>
      </c>
      <c r="L742" s="36">
        <v>0.82942798070296342</v>
      </c>
    </row>
    <row r="743" spans="2:12" x14ac:dyDescent="0.55000000000000004">
      <c r="B743" s="37" t="s">
        <v>1310</v>
      </c>
      <c r="C743" s="37" t="s">
        <v>1311</v>
      </c>
      <c r="D743" s="37" t="s">
        <v>1320</v>
      </c>
      <c r="E743" s="34" t="s">
        <v>1321</v>
      </c>
      <c r="F743" s="37" t="s">
        <v>56</v>
      </c>
      <c r="G743" s="35">
        <v>101.03621807091118</v>
      </c>
      <c r="H743" s="36">
        <v>0.98958683238159217</v>
      </c>
      <c r="I743" s="36">
        <v>0</v>
      </c>
      <c r="J743" s="36">
        <v>0.79140073899899233</v>
      </c>
      <c r="K743" s="36">
        <v>7.1292413267251234E-2</v>
      </c>
      <c r="L743" s="36">
        <v>0.80709111704155545</v>
      </c>
    </row>
    <row r="744" spans="2:12" x14ac:dyDescent="0.55000000000000004">
      <c r="B744" s="37" t="s">
        <v>1310</v>
      </c>
      <c r="C744" s="37" t="s">
        <v>1311</v>
      </c>
      <c r="D744" s="37" t="s">
        <v>1322</v>
      </c>
      <c r="E744" s="34" t="s">
        <v>1323</v>
      </c>
      <c r="F744" s="37" t="s">
        <v>56</v>
      </c>
      <c r="G744" s="35">
        <v>95.339010843692151</v>
      </c>
      <c r="H744" s="36">
        <v>0.99179393663095505</v>
      </c>
      <c r="I744" s="36">
        <v>0</v>
      </c>
      <c r="J744" s="36">
        <v>0.8837474356051972</v>
      </c>
      <c r="K744" s="36">
        <v>6.1359428722560172E-2</v>
      </c>
      <c r="L744" s="36">
        <v>0.81512827294366574</v>
      </c>
    </row>
    <row r="745" spans="2:12" x14ac:dyDescent="0.55000000000000004">
      <c r="B745" s="37" t="s">
        <v>1310</v>
      </c>
      <c r="C745" s="37" t="s">
        <v>1311</v>
      </c>
      <c r="D745" s="37" t="s">
        <v>1303</v>
      </c>
      <c r="E745" s="34" t="s">
        <v>17603</v>
      </c>
      <c r="F745" s="37" t="s">
        <v>56</v>
      </c>
      <c r="G745" s="35">
        <v>100.27289554869988</v>
      </c>
      <c r="H745" s="36">
        <v>0.98982284206558613</v>
      </c>
      <c r="I745" s="36">
        <v>7.538635506973238E-4</v>
      </c>
      <c r="J745" s="36">
        <v>0.86581228797587639</v>
      </c>
      <c r="K745" s="36">
        <v>7.5363596297928603E-2</v>
      </c>
      <c r="L745" s="36">
        <v>0.8060819744380785</v>
      </c>
    </row>
    <row r="746" spans="2:12" x14ac:dyDescent="0.55000000000000004">
      <c r="B746" s="37" t="s">
        <v>1310</v>
      </c>
      <c r="C746" s="37" t="s">
        <v>1311</v>
      </c>
      <c r="D746" s="37" t="s">
        <v>1324</v>
      </c>
      <c r="E746" s="34" t="s">
        <v>1325</v>
      </c>
      <c r="F746" s="37" t="s">
        <v>56</v>
      </c>
      <c r="G746" s="35">
        <v>100.27641537107655</v>
      </c>
      <c r="H746" s="36">
        <v>0.97610843096714905</v>
      </c>
      <c r="I746" s="36">
        <v>9.1890650126349646E-4</v>
      </c>
      <c r="J746" s="36">
        <v>0.8132322536181944</v>
      </c>
      <c r="K746" s="36">
        <v>4.0481079495453209E-2</v>
      </c>
      <c r="L746" s="36">
        <v>0.799647990613083</v>
      </c>
    </row>
    <row r="747" spans="2:12" x14ac:dyDescent="0.55000000000000004">
      <c r="B747" s="37" t="s">
        <v>1310</v>
      </c>
      <c r="C747" s="37" t="s">
        <v>1311</v>
      </c>
      <c r="D747" s="37" t="s">
        <v>1326</v>
      </c>
      <c r="E747" s="34" t="s">
        <v>17160</v>
      </c>
      <c r="F747" s="37" t="s">
        <v>56</v>
      </c>
      <c r="G747" s="35">
        <v>93.512237026647981</v>
      </c>
      <c r="H747" s="36">
        <v>0.94662576687116562</v>
      </c>
      <c r="I747" s="36">
        <v>7.6687116564417178E-3</v>
      </c>
      <c r="J747" s="36">
        <v>0.74171779141104299</v>
      </c>
      <c r="K747" s="36">
        <v>0.13043478260869565</v>
      </c>
      <c r="L747" s="36">
        <v>0.77875175315568024</v>
      </c>
    </row>
    <row r="748" spans="2:12" x14ac:dyDescent="0.55000000000000004">
      <c r="B748" s="37" t="s">
        <v>1310</v>
      </c>
      <c r="C748" s="37" t="s">
        <v>1311</v>
      </c>
      <c r="D748" s="37" t="s">
        <v>1327</v>
      </c>
      <c r="E748" s="34" t="s">
        <v>1328</v>
      </c>
      <c r="F748" s="37" t="s">
        <v>56</v>
      </c>
      <c r="G748" s="35">
        <v>105.74491228070173</v>
      </c>
      <c r="H748" s="36">
        <v>0.9975302543837985</v>
      </c>
      <c r="I748" s="36">
        <v>0</v>
      </c>
      <c r="J748" s="36">
        <v>0.91948629291183004</v>
      </c>
      <c r="K748" s="36">
        <v>3.0622009569377991E-2</v>
      </c>
      <c r="L748" s="36">
        <v>0.8564593301435407</v>
      </c>
    </row>
    <row r="749" spans="2:12" x14ac:dyDescent="0.55000000000000004">
      <c r="B749" s="37" t="s">
        <v>1310</v>
      </c>
      <c r="C749" s="37" t="s">
        <v>1311</v>
      </c>
      <c r="D749" s="37" t="s">
        <v>1329</v>
      </c>
      <c r="E749" s="34" t="s">
        <v>1330</v>
      </c>
      <c r="F749" s="37" t="s">
        <v>56</v>
      </c>
      <c r="G749" s="35">
        <v>97.07615613067459</v>
      </c>
      <c r="H749" s="36">
        <v>0.99727705922396193</v>
      </c>
      <c r="I749" s="36">
        <v>0</v>
      </c>
      <c r="J749" s="36">
        <v>0.82981620149761748</v>
      </c>
      <c r="K749" s="36">
        <v>2.460755197284684E-2</v>
      </c>
      <c r="L749" s="36">
        <v>0.81544336020364871</v>
      </c>
    </row>
    <row r="750" spans="2:12" x14ac:dyDescent="0.55000000000000004">
      <c r="B750" s="37" t="s">
        <v>1310</v>
      </c>
      <c r="C750" s="37" t="s">
        <v>1311</v>
      </c>
      <c r="D750" s="37" t="s">
        <v>1331</v>
      </c>
      <c r="E750" s="34" t="s">
        <v>1332</v>
      </c>
      <c r="F750" s="37" t="s">
        <v>56</v>
      </c>
      <c r="G750" s="35">
        <v>96.251054852320692</v>
      </c>
      <c r="H750" s="36">
        <v>0.98493053920414408</v>
      </c>
      <c r="I750" s="36">
        <v>0</v>
      </c>
      <c r="J750" s="36">
        <v>0.8318813279962326</v>
      </c>
      <c r="K750" s="36">
        <v>5.9975889089813141E-2</v>
      </c>
      <c r="L750" s="36">
        <v>0.79837251356238703</v>
      </c>
    </row>
    <row r="751" spans="2:12" x14ac:dyDescent="0.55000000000000004">
      <c r="B751" s="37" t="s">
        <v>1333</v>
      </c>
      <c r="C751" s="37" t="s">
        <v>1334</v>
      </c>
      <c r="D751" s="37" t="s">
        <v>1335</v>
      </c>
      <c r="E751" s="34" t="s">
        <v>1336</v>
      </c>
      <c r="F751" s="37" t="s">
        <v>56</v>
      </c>
      <c r="G751" s="35">
        <v>144.06257918552035</v>
      </c>
      <c r="H751" s="36">
        <v>0.99928289709573326</v>
      </c>
      <c r="I751" s="36">
        <v>0</v>
      </c>
      <c r="J751" s="36">
        <v>0.99569738257439944</v>
      </c>
      <c r="K751" s="36">
        <v>7.1945701357466058E-2</v>
      </c>
      <c r="L751" s="36">
        <v>0.89954751131221722</v>
      </c>
    </row>
    <row r="752" spans="2:12" x14ac:dyDescent="0.55000000000000004">
      <c r="B752" s="37" t="s">
        <v>1333</v>
      </c>
      <c r="C752" s="37" t="s">
        <v>1334</v>
      </c>
      <c r="D752" s="37" t="s">
        <v>1337</v>
      </c>
      <c r="E752" s="34" t="s">
        <v>17607</v>
      </c>
      <c r="F752" s="37" t="s">
        <v>56</v>
      </c>
      <c r="G752" s="35">
        <v>130.78330427201396</v>
      </c>
      <c r="H752" s="36">
        <v>0.99741602067183466</v>
      </c>
      <c r="I752" s="36">
        <v>0</v>
      </c>
      <c r="J752" s="36">
        <v>0.9486434108527132</v>
      </c>
      <c r="K752" s="36">
        <v>5.2746294681778549E-2</v>
      </c>
      <c r="L752" s="36">
        <v>0.88971229293809939</v>
      </c>
    </row>
    <row r="753" spans="2:12" x14ac:dyDescent="0.55000000000000004">
      <c r="B753" s="37" t="s">
        <v>1333</v>
      </c>
      <c r="C753" s="37" t="s">
        <v>1334</v>
      </c>
      <c r="D753" s="37" t="s">
        <v>1338</v>
      </c>
      <c r="E753" s="34" t="s">
        <v>1339</v>
      </c>
      <c r="F753" s="37" t="s">
        <v>56</v>
      </c>
      <c r="G753" s="35">
        <v>136.89756398396545</v>
      </c>
      <c r="H753" s="36">
        <v>0.98880976602238047</v>
      </c>
      <c r="I753" s="36">
        <v>0</v>
      </c>
      <c r="J753" s="36">
        <v>0.9471007121057986</v>
      </c>
      <c r="K753" s="36">
        <v>3.6077705827937095E-2</v>
      </c>
      <c r="L753" s="36">
        <v>0.84057971014492749</v>
      </c>
    </row>
    <row r="754" spans="2:12" x14ac:dyDescent="0.55000000000000004">
      <c r="B754" s="37" t="s">
        <v>1333</v>
      </c>
      <c r="C754" s="37" t="s">
        <v>1334</v>
      </c>
      <c r="D754" s="37" t="s">
        <v>1340</v>
      </c>
      <c r="E754" s="34" t="s">
        <v>1341</v>
      </c>
      <c r="F754" s="37" t="s">
        <v>56</v>
      </c>
      <c r="G754" s="35">
        <v>106.85181723779856</v>
      </c>
      <c r="H754" s="36">
        <v>0.9922596010717476</v>
      </c>
      <c r="I754" s="36">
        <v>0</v>
      </c>
      <c r="J754" s="36">
        <v>0.87853527835665379</v>
      </c>
      <c r="K754" s="36">
        <v>8.5842852197992384E-2</v>
      </c>
      <c r="L754" s="36">
        <v>0.8556593977154725</v>
      </c>
    </row>
    <row r="755" spans="2:12" x14ac:dyDescent="0.55000000000000004">
      <c r="B755" s="37" t="s">
        <v>1333</v>
      </c>
      <c r="C755" s="37" t="s">
        <v>1334</v>
      </c>
      <c r="D755" s="37" t="s">
        <v>1342</v>
      </c>
      <c r="E755" s="34" t="s">
        <v>17606</v>
      </c>
      <c r="F755" s="37" t="s">
        <v>56</v>
      </c>
      <c r="G755" s="35">
        <v>131.32940345923049</v>
      </c>
      <c r="H755" s="36">
        <v>0.9994257823715188</v>
      </c>
      <c r="I755" s="36">
        <v>0</v>
      </c>
      <c r="J755" s="36">
        <v>0.94803330462245194</v>
      </c>
      <c r="K755" s="36">
        <v>2.8944581715495941E-2</v>
      </c>
      <c r="L755" s="36">
        <v>0.84115778326861979</v>
      </c>
    </row>
    <row r="756" spans="2:12" x14ac:dyDescent="0.55000000000000004">
      <c r="B756" s="37" t="s">
        <v>1333</v>
      </c>
      <c r="C756" s="37" t="s">
        <v>1334</v>
      </c>
      <c r="D756" s="37" t="s">
        <v>1343</v>
      </c>
      <c r="E756" s="34" t="s">
        <v>1344</v>
      </c>
      <c r="F756" s="37" t="s">
        <v>56</v>
      </c>
      <c r="G756" s="35">
        <v>117.74043947571319</v>
      </c>
      <c r="H756" s="36">
        <v>0.99246987951807231</v>
      </c>
      <c r="I756" s="36">
        <v>0</v>
      </c>
      <c r="J756" s="36">
        <v>0.87771084337349392</v>
      </c>
      <c r="K756" s="36">
        <v>8.1341557440246723E-2</v>
      </c>
      <c r="L756" s="36">
        <v>0.9043947571318427</v>
      </c>
    </row>
    <row r="757" spans="2:12" x14ac:dyDescent="0.55000000000000004">
      <c r="B757" s="37" t="s">
        <v>1333</v>
      </c>
      <c r="C757" s="37" t="s">
        <v>1334</v>
      </c>
      <c r="D757" s="37" t="s">
        <v>1345</v>
      </c>
      <c r="E757" s="34" t="s">
        <v>1346</v>
      </c>
      <c r="F757" s="37" t="s">
        <v>56</v>
      </c>
      <c r="G757" s="35">
        <v>134.5430869267625</v>
      </c>
      <c r="H757" s="36">
        <v>0.99301075268817207</v>
      </c>
      <c r="I757" s="36">
        <v>0</v>
      </c>
      <c r="J757" s="36">
        <v>0.97983870967741937</v>
      </c>
      <c r="K757" s="36">
        <v>1.779603011635866E-2</v>
      </c>
      <c r="L757" s="36">
        <v>0.81416837782340867</v>
      </c>
    </row>
    <row r="758" spans="2:12" x14ac:dyDescent="0.55000000000000004">
      <c r="B758" s="37" t="s">
        <v>1333</v>
      </c>
      <c r="C758" s="37" t="s">
        <v>1334</v>
      </c>
      <c r="D758" s="37" t="s">
        <v>1347</v>
      </c>
      <c r="E758" s="34" t="s">
        <v>17608</v>
      </c>
      <c r="F758" s="37" t="s">
        <v>56</v>
      </c>
      <c r="G758" s="35">
        <v>140.77153692614775</v>
      </c>
      <c r="H758" s="36">
        <v>0.99545011374715631</v>
      </c>
      <c r="I758" s="36">
        <v>0</v>
      </c>
      <c r="J758" s="36">
        <v>0.9600259993500162</v>
      </c>
      <c r="K758" s="36">
        <v>9.021956087824351E-2</v>
      </c>
      <c r="L758" s="36">
        <v>0.86786427145708578</v>
      </c>
    </row>
    <row r="759" spans="2:12" x14ac:dyDescent="0.55000000000000004">
      <c r="B759" s="37" t="s">
        <v>1333</v>
      </c>
      <c r="C759" s="37" t="s">
        <v>1334</v>
      </c>
      <c r="D759" s="37" t="s">
        <v>1348</v>
      </c>
      <c r="E759" s="34" t="s">
        <v>1349</v>
      </c>
      <c r="F759" s="37" t="s">
        <v>56</v>
      </c>
      <c r="G759" s="35">
        <v>120.59583188607157</v>
      </c>
      <c r="H759" s="36">
        <v>0.98526925863318038</v>
      </c>
      <c r="I759" s="36">
        <v>4.8297512678097078E-4</v>
      </c>
      <c r="J759" s="36">
        <v>0.92707075585607346</v>
      </c>
      <c r="K759" s="36">
        <v>4.0639110802361933E-2</v>
      </c>
      <c r="L759" s="36">
        <v>0.7648489058700938</v>
      </c>
    </row>
    <row r="760" spans="2:12" x14ac:dyDescent="0.55000000000000004">
      <c r="B760" s="37" t="s">
        <v>1333</v>
      </c>
      <c r="C760" s="37" t="s">
        <v>1334</v>
      </c>
      <c r="D760" s="37" t="s">
        <v>1350</v>
      </c>
      <c r="E760" s="34" t="s">
        <v>17609</v>
      </c>
      <c r="F760" s="37" t="s">
        <v>56</v>
      </c>
      <c r="G760" s="35">
        <v>145.83785960874567</v>
      </c>
      <c r="H760" s="36">
        <v>0.99523204068658611</v>
      </c>
      <c r="I760" s="36">
        <v>0</v>
      </c>
      <c r="J760" s="36">
        <v>0.98760330578512401</v>
      </c>
      <c r="K760" s="36">
        <v>8.7840429612581511E-2</v>
      </c>
      <c r="L760" s="36">
        <v>0.85960874568469503</v>
      </c>
    </row>
    <row r="761" spans="2:12" x14ac:dyDescent="0.55000000000000004">
      <c r="B761" s="37" t="s">
        <v>1333</v>
      </c>
      <c r="C761" s="37" t="s">
        <v>1334</v>
      </c>
      <c r="D761" s="37" t="s">
        <v>1351</v>
      </c>
      <c r="E761" s="34" t="s">
        <v>1352</v>
      </c>
      <c r="F761" s="37" t="s">
        <v>56</v>
      </c>
      <c r="G761" s="35">
        <v>113.81440000000001</v>
      </c>
      <c r="H761" s="36">
        <v>0.99400335811945306</v>
      </c>
      <c r="I761" s="36">
        <v>7.1959702566562727E-4</v>
      </c>
      <c r="J761" s="36">
        <v>0.83928999760134326</v>
      </c>
      <c r="K761" s="36">
        <v>6.7478260869565224E-2</v>
      </c>
      <c r="L761" s="36">
        <v>0.86434782608695648</v>
      </c>
    </row>
    <row r="762" spans="2:12" x14ac:dyDescent="0.55000000000000004">
      <c r="B762" s="37" t="s">
        <v>1333</v>
      </c>
      <c r="C762" s="37" t="s">
        <v>1334</v>
      </c>
      <c r="D762" s="37" t="s">
        <v>1353</v>
      </c>
      <c r="E762" s="34" t="s">
        <v>1354</v>
      </c>
      <c r="F762" s="37" t="s">
        <v>56</v>
      </c>
      <c r="G762" s="35">
        <v>111.93999999999998</v>
      </c>
      <c r="H762" s="36">
        <v>0.99939135727328055</v>
      </c>
      <c r="I762" s="36">
        <v>0</v>
      </c>
      <c r="J762" s="36">
        <v>0.90292148508825321</v>
      </c>
      <c r="K762" s="36">
        <v>5.4887218045112783E-2</v>
      </c>
      <c r="L762" s="36">
        <v>0.8203007518796992</v>
      </c>
    </row>
    <row r="763" spans="2:12" x14ac:dyDescent="0.55000000000000004">
      <c r="B763" s="37" t="s">
        <v>1333</v>
      </c>
      <c r="C763" s="37" t="s">
        <v>1334</v>
      </c>
      <c r="D763" s="37" t="s">
        <v>1355</v>
      </c>
      <c r="E763" s="34" t="s">
        <v>1356</v>
      </c>
      <c r="F763" s="37" t="s">
        <v>56</v>
      </c>
      <c r="G763" s="35">
        <v>113.06698706099817</v>
      </c>
      <c r="H763" s="36">
        <v>0.99870331950207469</v>
      </c>
      <c r="I763" s="36">
        <v>0</v>
      </c>
      <c r="J763" s="36">
        <v>0.84906639004149376</v>
      </c>
      <c r="K763" s="36">
        <v>5.9519408502772646E-2</v>
      </c>
      <c r="L763" s="36">
        <v>0.88059149722735675</v>
      </c>
    </row>
    <row r="764" spans="2:12" x14ac:dyDescent="0.55000000000000004">
      <c r="B764" s="37" t="s">
        <v>1333</v>
      </c>
      <c r="C764" s="37" t="s">
        <v>1334</v>
      </c>
      <c r="D764" s="37" t="s">
        <v>1357</v>
      </c>
      <c r="E764" s="34" t="s">
        <v>1358</v>
      </c>
      <c r="F764" s="37" t="s">
        <v>56</v>
      </c>
      <c r="G764" s="35">
        <v>101.96520292747839</v>
      </c>
      <c r="H764" s="36">
        <v>0.97381671701913397</v>
      </c>
      <c r="I764" s="36">
        <v>0</v>
      </c>
      <c r="J764" s="36">
        <v>0.74602215508559921</v>
      </c>
      <c r="K764" s="36">
        <v>5.6220891550232868E-2</v>
      </c>
      <c r="L764" s="36">
        <v>0.75748502994011979</v>
      </c>
    </row>
    <row r="765" spans="2:12" x14ac:dyDescent="0.55000000000000004">
      <c r="B765" s="37" t="s">
        <v>1333</v>
      </c>
      <c r="C765" s="37" t="s">
        <v>1334</v>
      </c>
      <c r="D765" s="37" t="s">
        <v>1359</v>
      </c>
      <c r="E765" s="34" t="s">
        <v>1360</v>
      </c>
      <c r="F765" s="37" t="s">
        <v>56</v>
      </c>
      <c r="G765" s="35">
        <v>123.0949968334389</v>
      </c>
      <c r="H765" s="36">
        <v>0.97562741312741308</v>
      </c>
      <c r="I765" s="36">
        <v>0</v>
      </c>
      <c r="J765" s="36">
        <v>0.943050193050193</v>
      </c>
      <c r="K765" s="36">
        <v>5.3831538948701713E-2</v>
      </c>
      <c r="L765" s="36">
        <v>0.80715642811906274</v>
      </c>
    </row>
    <row r="766" spans="2:12" x14ac:dyDescent="0.55000000000000004">
      <c r="B766" s="37" t="s">
        <v>1361</v>
      </c>
      <c r="C766" s="37" t="s">
        <v>1362</v>
      </c>
      <c r="D766" s="37" t="s">
        <v>1363</v>
      </c>
      <c r="E766" s="34" t="s">
        <v>17611</v>
      </c>
      <c r="F766" s="37" t="s">
        <v>83</v>
      </c>
      <c r="G766" s="35">
        <v>46.314152046783633</v>
      </c>
      <c r="H766" s="36">
        <v>0.80680507497116494</v>
      </c>
      <c r="I766" s="36">
        <v>1.4705882352941176E-2</v>
      </c>
      <c r="J766" s="36">
        <v>6.0265282583621682E-2</v>
      </c>
      <c r="K766" s="36">
        <v>0.1415204678362573</v>
      </c>
      <c r="L766" s="36">
        <v>0.66978557504873293</v>
      </c>
    </row>
    <row r="767" spans="2:12" x14ac:dyDescent="0.55000000000000004">
      <c r="B767" s="37" t="s">
        <v>1361</v>
      </c>
      <c r="C767" s="37" t="s">
        <v>1362</v>
      </c>
      <c r="D767" s="37" t="s">
        <v>1364</v>
      </c>
      <c r="E767" s="34" t="s">
        <v>17161</v>
      </c>
      <c r="F767" s="37" t="s">
        <v>83</v>
      </c>
      <c r="G767" s="35">
        <v>45.015815874889341</v>
      </c>
      <c r="H767" s="36">
        <v>0.98676192477411218</v>
      </c>
      <c r="I767" s="36">
        <v>0</v>
      </c>
      <c r="J767" s="36">
        <v>0.18869510401344822</v>
      </c>
      <c r="K767" s="36">
        <v>0.11507819415756861</v>
      </c>
      <c r="L767" s="36">
        <v>0.78400708173502509</v>
      </c>
    </row>
    <row r="768" spans="2:12" x14ac:dyDescent="0.55000000000000004">
      <c r="B768" s="37" t="s">
        <v>1361</v>
      </c>
      <c r="C768" s="37" t="s">
        <v>1362</v>
      </c>
      <c r="D768" s="37" t="s">
        <v>1365</v>
      </c>
      <c r="E768" s="34" t="s">
        <v>17610</v>
      </c>
      <c r="F768" s="37" t="s">
        <v>83</v>
      </c>
      <c r="G768" s="35">
        <v>47.130489296636078</v>
      </c>
      <c r="H768" s="36">
        <v>0.90112439764411922</v>
      </c>
      <c r="I768" s="36">
        <v>0</v>
      </c>
      <c r="J768" s="36">
        <v>1.784758165268606E-4</v>
      </c>
      <c r="K768" s="36">
        <v>5.9021406727828747E-2</v>
      </c>
      <c r="L768" s="36">
        <v>0.72201834862385317</v>
      </c>
    </row>
    <row r="769" spans="2:12" x14ac:dyDescent="0.55000000000000004">
      <c r="B769" s="37" t="s">
        <v>1361</v>
      </c>
      <c r="C769" s="37" t="s">
        <v>1362</v>
      </c>
      <c r="D769" s="37" t="s">
        <v>1366</v>
      </c>
      <c r="E769" s="34" t="s">
        <v>1367</v>
      </c>
      <c r="F769" s="37" t="s">
        <v>83</v>
      </c>
      <c r="G769" s="35">
        <v>43.116837082481247</v>
      </c>
      <c r="H769" s="36">
        <v>0.96192179913110143</v>
      </c>
      <c r="I769" s="36">
        <v>0</v>
      </c>
      <c r="J769" s="36">
        <v>8.4334270380782006E-3</v>
      </c>
      <c r="K769" s="36">
        <v>7.6005453306066798E-2</v>
      </c>
      <c r="L769" s="36">
        <v>0.72085889570552142</v>
      </c>
    </row>
    <row r="770" spans="2:12" x14ac:dyDescent="0.55000000000000004">
      <c r="B770" s="37" t="s">
        <v>1361</v>
      </c>
      <c r="C770" s="37" t="s">
        <v>1362</v>
      </c>
      <c r="D770" s="37" t="s">
        <v>1368</v>
      </c>
      <c r="E770" s="34" t="s">
        <v>17613</v>
      </c>
      <c r="F770" s="37" t="s">
        <v>83</v>
      </c>
      <c r="G770" s="35">
        <v>60.224269759450173</v>
      </c>
      <c r="H770" s="36">
        <v>0.82306725329981145</v>
      </c>
      <c r="I770" s="36">
        <v>2.1055939660590824E-2</v>
      </c>
      <c r="J770" s="36">
        <v>0.14487743557510999</v>
      </c>
      <c r="K770" s="36">
        <v>0.12714776632302405</v>
      </c>
      <c r="L770" s="36">
        <v>0.71907216494845361</v>
      </c>
    </row>
    <row r="771" spans="2:12" x14ac:dyDescent="0.55000000000000004">
      <c r="B771" s="37" t="s">
        <v>1361</v>
      </c>
      <c r="C771" s="37" t="s">
        <v>1362</v>
      </c>
      <c r="D771" s="37" t="s">
        <v>1369</v>
      </c>
      <c r="E771" s="34" t="s">
        <v>19336</v>
      </c>
      <c r="F771" s="37" t="s">
        <v>83</v>
      </c>
      <c r="G771" s="35">
        <v>54.291106828193833</v>
      </c>
      <c r="H771" s="36">
        <v>0.92706576728499157</v>
      </c>
      <c r="I771" s="36">
        <v>1.0118043844856661E-2</v>
      </c>
      <c r="J771" s="36">
        <v>9.3802698145025301E-2</v>
      </c>
      <c r="K771" s="36">
        <v>8.2323788546255508E-2</v>
      </c>
      <c r="L771" s="36">
        <v>0.74972466960352424</v>
      </c>
    </row>
    <row r="772" spans="2:12" x14ac:dyDescent="0.55000000000000004">
      <c r="B772" s="37" t="s">
        <v>1361</v>
      </c>
      <c r="C772" s="37" t="s">
        <v>1362</v>
      </c>
      <c r="D772" s="37" t="s">
        <v>1370</v>
      </c>
      <c r="E772" s="34" t="s">
        <v>1371</v>
      </c>
      <c r="F772" s="37" t="s">
        <v>83</v>
      </c>
      <c r="G772" s="35">
        <v>45.332827926657259</v>
      </c>
      <c r="H772" s="36">
        <v>0.91537342386032983</v>
      </c>
      <c r="I772" s="36">
        <v>0</v>
      </c>
      <c r="J772" s="36">
        <v>2.4248302618816683E-4</v>
      </c>
      <c r="K772" s="36">
        <v>9.2031029619181942E-2</v>
      </c>
      <c r="L772" s="36">
        <v>0.69992947813822282</v>
      </c>
    </row>
    <row r="773" spans="2:12" x14ac:dyDescent="0.55000000000000004">
      <c r="B773" s="37" t="s">
        <v>1361</v>
      </c>
      <c r="C773" s="37" t="s">
        <v>1362</v>
      </c>
      <c r="D773" s="37" t="s">
        <v>1372</v>
      </c>
      <c r="E773" s="34" t="s">
        <v>1373</v>
      </c>
      <c r="F773" s="37" t="s">
        <v>83</v>
      </c>
      <c r="G773" s="35">
        <v>47.907963089542044</v>
      </c>
      <c r="H773" s="36">
        <v>0.75614176399516708</v>
      </c>
      <c r="I773" s="36">
        <v>2.0136931131695531E-3</v>
      </c>
      <c r="J773" s="36">
        <v>6.0410793395086586E-4</v>
      </c>
      <c r="K773" s="36">
        <v>9.535201640464798E-2</v>
      </c>
      <c r="L773" s="36">
        <v>0.76930963773069039</v>
      </c>
    </row>
    <row r="774" spans="2:12" x14ac:dyDescent="0.55000000000000004">
      <c r="B774" s="37" t="s">
        <v>1361</v>
      </c>
      <c r="C774" s="37" t="s">
        <v>1362</v>
      </c>
      <c r="D774" s="37" t="s">
        <v>1374</v>
      </c>
      <c r="E774" s="34" t="s">
        <v>1375</v>
      </c>
      <c r="F774" s="37" t="s">
        <v>83</v>
      </c>
      <c r="G774" s="35">
        <v>48.926817042606515</v>
      </c>
      <c r="H774" s="36">
        <v>0.9077189510143493</v>
      </c>
      <c r="I774" s="36">
        <v>9.6486887679366647E-3</v>
      </c>
      <c r="J774" s="36">
        <v>4.7501237011380502E-2</v>
      </c>
      <c r="K774" s="36">
        <v>9.4611528822055133E-2</v>
      </c>
      <c r="L774" s="36">
        <v>0.69736842105263153</v>
      </c>
    </row>
    <row r="775" spans="2:12" x14ac:dyDescent="0.55000000000000004">
      <c r="B775" s="37" t="s">
        <v>1361</v>
      </c>
      <c r="C775" s="37" t="s">
        <v>1362</v>
      </c>
      <c r="D775" s="37" t="s">
        <v>1376</v>
      </c>
      <c r="E775" s="34" t="s">
        <v>17612</v>
      </c>
      <c r="F775" s="37" t="s">
        <v>83</v>
      </c>
      <c r="G775" s="35">
        <v>54.844352941176474</v>
      </c>
      <c r="H775" s="36">
        <v>0.98919076833187258</v>
      </c>
      <c r="I775" s="36">
        <v>0</v>
      </c>
      <c r="J775" s="36">
        <v>2.9214139643587495E-4</v>
      </c>
      <c r="K775" s="36">
        <v>3.0588235294117649E-2</v>
      </c>
      <c r="L775" s="36">
        <v>0.77294117647058824</v>
      </c>
    </row>
    <row r="776" spans="2:12" x14ac:dyDescent="0.55000000000000004">
      <c r="B776" s="37" t="s">
        <v>1361</v>
      </c>
      <c r="C776" s="37" t="s">
        <v>1362</v>
      </c>
      <c r="D776" s="37" t="s">
        <v>1377</v>
      </c>
      <c r="E776" s="34" t="s">
        <v>1378</v>
      </c>
      <c r="F776" s="37" t="s">
        <v>83</v>
      </c>
      <c r="G776" s="35">
        <v>50.080417956656348</v>
      </c>
      <c r="H776" s="36">
        <v>0.97337962962962965</v>
      </c>
      <c r="I776" s="36">
        <v>0</v>
      </c>
      <c r="J776" s="36">
        <v>2.3726851851851853E-2</v>
      </c>
      <c r="K776" s="36">
        <v>4.4504643962848298E-2</v>
      </c>
      <c r="L776" s="36">
        <v>0.75232198142414863</v>
      </c>
    </row>
    <row r="777" spans="2:12" x14ac:dyDescent="0.55000000000000004">
      <c r="B777" s="37" t="s">
        <v>1361</v>
      </c>
      <c r="C777" s="37" t="s">
        <v>1362</v>
      </c>
      <c r="D777" s="37" t="s">
        <v>1379</v>
      </c>
      <c r="E777" s="34" t="s">
        <v>17614</v>
      </c>
      <c r="F777" s="37" t="s">
        <v>83</v>
      </c>
      <c r="G777" s="35">
        <v>47.481950965049556</v>
      </c>
      <c r="H777" s="36">
        <v>0.82790341126868527</v>
      </c>
      <c r="I777" s="36">
        <v>1.1115369873514757E-2</v>
      </c>
      <c r="J777" s="36">
        <v>0.11460329628210042</v>
      </c>
      <c r="K777" s="36">
        <v>0.15805946791862285</v>
      </c>
      <c r="L777" s="36">
        <v>0.61398017736045907</v>
      </c>
    </row>
    <row r="778" spans="2:12" x14ac:dyDescent="0.55000000000000004">
      <c r="B778" s="37" t="s">
        <v>1361</v>
      </c>
      <c r="C778" s="37" t="s">
        <v>1362</v>
      </c>
      <c r="D778" s="37" t="s">
        <v>1380</v>
      </c>
      <c r="E778" s="34" t="s">
        <v>1381</v>
      </c>
      <c r="F778" s="37" t="s">
        <v>83</v>
      </c>
      <c r="G778" s="35">
        <v>47.502972326614277</v>
      </c>
      <c r="H778" s="36">
        <v>0.76691157841398527</v>
      </c>
      <c r="I778" s="36">
        <v>2.4828984038510259E-2</v>
      </c>
      <c r="J778" s="36">
        <v>0.15049404611097036</v>
      </c>
      <c r="K778" s="36">
        <v>0.2135292107960369</v>
      </c>
      <c r="L778" s="36">
        <v>0.61564742056713362</v>
      </c>
    </row>
    <row r="779" spans="2:12" x14ac:dyDescent="0.55000000000000004">
      <c r="B779" s="37" t="s">
        <v>1361</v>
      </c>
      <c r="C779" s="37" t="s">
        <v>1362</v>
      </c>
      <c r="D779" s="37" t="s">
        <v>1382</v>
      </c>
      <c r="E779" s="34" t="s">
        <v>1383</v>
      </c>
      <c r="F779" s="37" t="s">
        <v>83</v>
      </c>
      <c r="G779" s="35">
        <v>43.826421839454014</v>
      </c>
      <c r="H779" s="36">
        <v>0.88680229525299947</v>
      </c>
      <c r="I779" s="36">
        <v>1.0172143974960876E-2</v>
      </c>
      <c r="J779" s="36">
        <v>9.0245174752217008E-2</v>
      </c>
      <c r="K779" s="36">
        <v>0.10237244068898277</v>
      </c>
      <c r="L779" s="36">
        <v>0.68118297042573939</v>
      </c>
    </row>
    <row r="780" spans="2:12" x14ac:dyDescent="0.55000000000000004">
      <c r="B780" s="37" t="s">
        <v>1361</v>
      </c>
      <c r="C780" s="37" t="s">
        <v>1362</v>
      </c>
      <c r="D780" s="37" t="s">
        <v>1384</v>
      </c>
      <c r="E780" s="34" t="s">
        <v>1385</v>
      </c>
      <c r="F780" s="37" t="s">
        <v>83</v>
      </c>
      <c r="G780" s="35">
        <v>45.052460106382973</v>
      </c>
      <c r="H780" s="36">
        <v>0.96587993842996411</v>
      </c>
      <c r="I780" s="36">
        <v>5.1308363263211901E-4</v>
      </c>
      <c r="J780" s="36">
        <v>0.18676244227809133</v>
      </c>
      <c r="K780" s="36">
        <v>8.2114361702127658E-2</v>
      </c>
      <c r="L780" s="36">
        <v>0.73803191489361697</v>
      </c>
    </row>
    <row r="781" spans="2:12" x14ac:dyDescent="0.55000000000000004">
      <c r="B781" s="37" t="s">
        <v>1386</v>
      </c>
      <c r="C781" s="37" t="s">
        <v>1387</v>
      </c>
      <c r="D781" s="37" t="s">
        <v>1388</v>
      </c>
      <c r="E781" s="34" t="s">
        <v>1389</v>
      </c>
      <c r="F781" s="37" t="s">
        <v>83</v>
      </c>
      <c r="G781" s="35">
        <v>50.394772196261684</v>
      </c>
      <c r="H781" s="36">
        <v>0.95866819747416765</v>
      </c>
      <c r="I781" s="36">
        <v>4.1331802525832375E-3</v>
      </c>
      <c r="J781" s="36">
        <v>5.1205510907003447E-2</v>
      </c>
      <c r="K781" s="36">
        <v>4.2640186915887848E-2</v>
      </c>
      <c r="L781" s="36">
        <v>0.77161214953271029</v>
      </c>
    </row>
    <row r="782" spans="2:12" x14ac:dyDescent="0.55000000000000004">
      <c r="B782" s="37" t="s">
        <v>1386</v>
      </c>
      <c r="C782" s="37" t="s">
        <v>1387</v>
      </c>
      <c r="D782" s="37" t="s">
        <v>1390</v>
      </c>
      <c r="E782" s="34" t="s">
        <v>1391</v>
      </c>
      <c r="F782" s="37" t="s">
        <v>83</v>
      </c>
      <c r="G782" s="35">
        <v>102.60329809725157</v>
      </c>
      <c r="H782" s="36">
        <v>0.98705966930265998</v>
      </c>
      <c r="I782" s="36">
        <v>3.5945363048166786E-3</v>
      </c>
      <c r="J782" s="36">
        <v>0.65348670021567223</v>
      </c>
      <c r="K782" s="36">
        <v>6.2579281183932342E-2</v>
      </c>
      <c r="L782" s="36">
        <v>0.87103594080338265</v>
      </c>
    </row>
    <row r="783" spans="2:12" x14ac:dyDescent="0.55000000000000004">
      <c r="B783" s="37" t="s">
        <v>1386</v>
      </c>
      <c r="C783" s="37" t="s">
        <v>1387</v>
      </c>
      <c r="D783" s="37" t="s">
        <v>1392</v>
      </c>
      <c r="E783" s="34" t="s">
        <v>17615</v>
      </c>
      <c r="F783" s="37" t="s">
        <v>83</v>
      </c>
      <c r="G783" s="35">
        <v>53.069180131657696</v>
      </c>
      <c r="H783" s="36">
        <v>0.93718042366691012</v>
      </c>
      <c r="I783" s="36">
        <v>2.9218407596785976E-3</v>
      </c>
      <c r="J783" s="36">
        <v>2.7757487216946677E-2</v>
      </c>
      <c r="K783" s="36">
        <v>6.3435068821065227E-2</v>
      </c>
      <c r="L783" s="36">
        <v>0.79174147217235191</v>
      </c>
    </row>
    <row r="784" spans="2:12" x14ac:dyDescent="0.55000000000000004">
      <c r="B784" s="37" t="s">
        <v>1386</v>
      </c>
      <c r="C784" s="37" t="s">
        <v>1387</v>
      </c>
      <c r="D784" s="37" t="s">
        <v>1393</v>
      </c>
      <c r="E784" s="34" t="s">
        <v>1394</v>
      </c>
      <c r="F784" s="37" t="s">
        <v>83</v>
      </c>
      <c r="G784" s="35">
        <v>47.012847325963556</v>
      </c>
      <c r="H784" s="36">
        <v>0.9376354442571635</v>
      </c>
      <c r="I784" s="36">
        <v>1.3484228268721405E-2</v>
      </c>
      <c r="J784" s="36">
        <v>2.0707921984107872E-2</v>
      </c>
      <c r="K784" s="36">
        <v>7.4394980579623543E-2</v>
      </c>
      <c r="L784" s="36">
        <v>0.77591873319390503</v>
      </c>
    </row>
    <row r="785" spans="2:12" x14ac:dyDescent="0.55000000000000004">
      <c r="B785" s="37" t="s">
        <v>1386</v>
      </c>
      <c r="C785" s="37" t="s">
        <v>1387</v>
      </c>
      <c r="D785" s="37" t="s">
        <v>1395</v>
      </c>
      <c r="E785" s="34" t="s">
        <v>1396</v>
      </c>
      <c r="F785" s="37" t="s">
        <v>83</v>
      </c>
      <c r="G785" s="35">
        <v>91.550985161761147</v>
      </c>
      <c r="H785" s="36">
        <v>0.98784552048617913</v>
      </c>
      <c r="I785" s="36">
        <v>5.8811997647520095E-4</v>
      </c>
      <c r="J785" s="36">
        <v>2.0584199176632033E-2</v>
      </c>
      <c r="K785" s="36">
        <v>2.5541230844076866E-2</v>
      </c>
      <c r="L785" s="36">
        <v>0.7949404037946971</v>
      </c>
    </row>
    <row r="786" spans="2:12" x14ac:dyDescent="0.55000000000000004">
      <c r="B786" s="37" t="s">
        <v>1386</v>
      </c>
      <c r="C786" s="37" t="s">
        <v>1387</v>
      </c>
      <c r="D786" s="37" t="s">
        <v>1397</v>
      </c>
      <c r="E786" s="34" t="s">
        <v>1398</v>
      </c>
      <c r="F786" s="37" t="s">
        <v>83</v>
      </c>
      <c r="G786" s="35">
        <v>105.0094371324559</v>
      </c>
      <c r="H786" s="36">
        <v>0.99173922750613974</v>
      </c>
      <c r="I786" s="36">
        <v>0</v>
      </c>
      <c r="J786" s="36">
        <v>1.294931904442956E-2</v>
      </c>
      <c r="K786" s="36">
        <v>5.684682161859423E-2</v>
      </c>
      <c r="L786" s="36">
        <v>0.85270232427891346</v>
      </c>
    </row>
    <row r="787" spans="2:12" x14ac:dyDescent="0.55000000000000004">
      <c r="B787" s="37" t="s">
        <v>1386</v>
      </c>
      <c r="C787" s="37" t="s">
        <v>1387</v>
      </c>
      <c r="D787" s="37" t="s">
        <v>1399</v>
      </c>
      <c r="E787" s="34" t="s">
        <v>17616</v>
      </c>
      <c r="F787" s="37" t="s">
        <v>83</v>
      </c>
      <c r="G787" s="35">
        <v>69.958232044198894</v>
      </c>
      <c r="H787" s="36">
        <v>0.92181818181818187</v>
      </c>
      <c r="I787" s="36">
        <v>2.1212121212121214E-3</v>
      </c>
      <c r="J787" s="36">
        <v>0.22</v>
      </c>
      <c r="K787" s="36">
        <v>5.9668508287292817E-2</v>
      </c>
      <c r="L787" s="36">
        <v>0.77200736648250456</v>
      </c>
    </row>
    <row r="788" spans="2:12" x14ac:dyDescent="0.55000000000000004">
      <c r="B788" s="37" t="s">
        <v>1386</v>
      </c>
      <c r="C788" s="37" t="s">
        <v>1387</v>
      </c>
      <c r="D788" s="37" t="s">
        <v>1400</v>
      </c>
      <c r="E788" s="34" t="s">
        <v>1401</v>
      </c>
      <c r="F788" s="37" t="s">
        <v>83</v>
      </c>
      <c r="G788" s="35">
        <v>105.70390777647518</v>
      </c>
      <c r="H788" s="36">
        <v>0.99362202081235318</v>
      </c>
      <c r="I788" s="36">
        <v>0</v>
      </c>
      <c r="J788" s="36">
        <v>9.6676737160120846E-2</v>
      </c>
      <c r="K788" s="36">
        <v>7.307542008597108E-2</v>
      </c>
      <c r="L788" s="36">
        <v>0.79327862446268071</v>
      </c>
    </row>
    <row r="789" spans="2:12" x14ac:dyDescent="0.55000000000000004">
      <c r="B789" s="37" t="s">
        <v>1386</v>
      </c>
      <c r="C789" s="37" t="s">
        <v>1387</v>
      </c>
      <c r="D789" s="37" t="s">
        <v>1402</v>
      </c>
      <c r="E789" s="34" t="s">
        <v>1403</v>
      </c>
      <c r="F789" s="37" t="s">
        <v>83</v>
      </c>
      <c r="G789" s="35">
        <v>92.554615781330568</v>
      </c>
      <c r="H789" s="36">
        <v>0.98932584269662927</v>
      </c>
      <c r="I789" s="36">
        <v>0</v>
      </c>
      <c r="J789" s="36">
        <v>1.853932584269663E-2</v>
      </c>
      <c r="K789" s="36">
        <v>3.3006704486848892E-2</v>
      </c>
      <c r="L789" s="36">
        <v>0.79396596183599799</v>
      </c>
    </row>
    <row r="790" spans="2:12" x14ac:dyDescent="0.55000000000000004">
      <c r="B790" s="37" t="s">
        <v>1386</v>
      </c>
      <c r="C790" s="37" t="s">
        <v>1387</v>
      </c>
      <c r="D790" s="37" t="s">
        <v>1404</v>
      </c>
      <c r="E790" s="34" t="s">
        <v>1405</v>
      </c>
      <c r="F790" s="37" t="s">
        <v>83</v>
      </c>
      <c r="G790" s="35">
        <v>90.438994529825507</v>
      </c>
      <c r="H790" s="36">
        <v>0.96595130004127117</v>
      </c>
      <c r="I790" s="36">
        <v>0</v>
      </c>
      <c r="J790" s="36">
        <v>0.22781675608749485</v>
      </c>
      <c r="K790" s="36">
        <v>7.2154206824693937E-2</v>
      </c>
      <c r="L790" s="36">
        <v>0.82990362073456625</v>
      </c>
    </row>
    <row r="791" spans="2:12" x14ac:dyDescent="0.55000000000000004">
      <c r="B791" s="37" t="s">
        <v>1386</v>
      </c>
      <c r="C791" s="37" t="s">
        <v>1387</v>
      </c>
      <c r="D791" s="37" t="s">
        <v>1406</v>
      </c>
      <c r="E791" s="34" t="s">
        <v>1407</v>
      </c>
      <c r="F791" s="37" t="s">
        <v>83</v>
      </c>
      <c r="G791" s="35">
        <v>100.28975193167952</v>
      </c>
      <c r="H791" s="36">
        <v>0.98603442676193565</v>
      </c>
      <c r="I791" s="36">
        <v>0</v>
      </c>
      <c r="J791" s="36">
        <v>3.6700227346541082E-2</v>
      </c>
      <c r="K791" s="36">
        <v>2.3993493289955266E-2</v>
      </c>
      <c r="L791" s="36">
        <v>0.81943879625864169</v>
      </c>
    </row>
    <row r="792" spans="2:12" x14ac:dyDescent="0.55000000000000004">
      <c r="B792" s="37" t="s">
        <v>1386</v>
      </c>
      <c r="C792" s="37" t="s">
        <v>1387</v>
      </c>
      <c r="D792" s="37" t="s">
        <v>1408</v>
      </c>
      <c r="E792" s="34" t="s">
        <v>1409</v>
      </c>
      <c r="F792" s="37" t="s">
        <v>83</v>
      </c>
      <c r="G792" s="35">
        <v>99.26978667827602</v>
      </c>
      <c r="H792" s="36">
        <v>0.98883071553228619</v>
      </c>
      <c r="I792" s="36">
        <v>0</v>
      </c>
      <c r="J792" s="36">
        <v>0</v>
      </c>
      <c r="K792" s="36">
        <v>7.400957771005659E-2</v>
      </c>
      <c r="L792" s="36">
        <v>0.79930343926861125</v>
      </c>
    </row>
    <row r="793" spans="2:12" x14ac:dyDescent="0.55000000000000004">
      <c r="B793" s="37" t="s">
        <v>1386</v>
      </c>
      <c r="C793" s="37" t="s">
        <v>1387</v>
      </c>
      <c r="D793" s="37" t="s">
        <v>1410</v>
      </c>
      <c r="E793" s="34" t="s">
        <v>1411</v>
      </c>
      <c r="F793" s="37" t="s">
        <v>83</v>
      </c>
      <c r="G793" s="35">
        <v>100.52158814958717</v>
      </c>
      <c r="H793" s="36">
        <v>0.91174655420695327</v>
      </c>
      <c r="I793" s="36">
        <v>6.1715696358773911E-4</v>
      </c>
      <c r="J793" s="36">
        <v>5.98642254680107E-2</v>
      </c>
      <c r="K793" s="36">
        <v>8.742107819329771E-2</v>
      </c>
      <c r="L793" s="36">
        <v>0.81762991743564839</v>
      </c>
    </row>
    <row r="794" spans="2:12" x14ac:dyDescent="0.55000000000000004">
      <c r="B794" s="37" t="s">
        <v>1412</v>
      </c>
      <c r="C794" s="37" t="s">
        <v>1413</v>
      </c>
      <c r="D794" s="37" t="s">
        <v>1414</v>
      </c>
      <c r="E794" s="34" t="s">
        <v>1415</v>
      </c>
      <c r="F794" s="37" t="s">
        <v>453</v>
      </c>
      <c r="G794" s="35">
        <v>101.35916763678695</v>
      </c>
      <c r="H794" s="36">
        <v>0.9979859013091642</v>
      </c>
      <c r="I794" s="36">
        <v>0</v>
      </c>
      <c r="J794" s="36">
        <v>0.83559919436052366</v>
      </c>
      <c r="K794" s="36">
        <v>6.2863795110593715E-2</v>
      </c>
      <c r="L794" s="36">
        <v>0.87630966239813735</v>
      </c>
    </row>
    <row r="795" spans="2:12" x14ac:dyDescent="0.55000000000000004">
      <c r="B795" s="37" t="s">
        <v>1412</v>
      </c>
      <c r="C795" s="37" t="s">
        <v>1413</v>
      </c>
      <c r="D795" s="37" t="s">
        <v>1416</v>
      </c>
      <c r="E795" s="34" t="s">
        <v>1417</v>
      </c>
      <c r="F795" s="37" t="s">
        <v>453</v>
      </c>
      <c r="G795" s="35">
        <v>115.20587846763539</v>
      </c>
      <c r="H795" s="36">
        <v>0.99741602067183466</v>
      </c>
      <c r="I795" s="36">
        <v>0</v>
      </c>
      <c r="J795" s="36">
        <v>0.94028136663795581</v>
      </c>
      <c r="K795" s="36">
        <v>5.449141347424042E-2</v>
      </c>
      <c r="L795" s="36">
        <v>0.86426684280052846</v>
      </c>
    </row>
    <row r="796" spans="2:12" x14ac:dyDescent="0.55000000000000004">
      <c r="B796" s="37" t="s">
        <v>1412</v>
      </c>
      <c r="C796" s="37" t="s">
        <v>1413</v>
      </c>
      <c r="D796" s="37" t="s">
        <v>1418</v>
      </c>
      <c r="E796" s="34" t="s">
        <v>1419</v>
      </c>
      <c r="F796" s="37" t="s">
        <v>453</v>
      </c>
      <c r="G796" s="35">
        <v>100.3262147815435</v>
      </c>
      <c r="H796" s="36">
        <v>0.98263193052772213</v>
      </c>
      <c r="I796" s="36">
        <v>0</v>
      </c>
      <c r="J796" s="36">
        <v>0.94923179692718773</v>
      </c>
      <c r="K796" s="36">
        <v>0.11392405063291139</v>
      </c>
      <c r="L796" s="36">
        <v>0.77664352797060021</v>
      </c>
    </row>
    <row r="797" spans="2:12" x14ac:dyDescent="0.55000000000000004">
      <c r="B797" s="37" t="s">
        <v>1412</v>
      </c>
      <c r="C797" s="37" t="s">
        <v>1413</v>
      </c>
      <c r="D797" s="37" t="s">
        <v>1420</v>
      </c>
      <c r="E797" s="34" t="s">
        <v>1421</v>
      </c>
      <c r="F797" s="37" t="s">
        <v>453</v>
      </c>
      <c r="G797" s="35">
        <v>111.82778953734501</v>
      </c>
      <c r="H797" s="36">
        <v>0.99734042553191493</v>
      </c>
      <c r="I797" s="36">
        <v>0</v>
      </c>
      <c r="J797" s="36">
        <v>0.90292553191489366</v>
      </c>
      <c r="K797" s="36">
        <v>1.8143332325370427E-2</v>
      </c>
      <c r="L797" s="36">
        <v>0.8351980647112186</v>
      </c>
    </row>
    <row r="798" spans="2:12" x14ac:dyDescent="0.55000000000000004">
      <c r="B798" s="37" t="s">
        <v>1412</v>
      </c>
      <c r="C798" s="37" t="s">
        <v>1413</v>
      </c>
      <c r="D798" s="37" t="s">
        <v>1422</v>
      </c>
      <c r="E798" s="34" t="s">
        <v>609</v>
      </c>
      <c r="F798" s="37" t="s">
        <v>453</v>
      </c>
      <c r="G798" s="35">
        <v>117.71495049504951</v>
      </c>
      <c r="H798" s="36">
        <v>0.99892096034529265</v>
      </c>
      <c r="I798" s="36">
        <v>0</v>
      </c>
      <c r="J798" s="36">
        <v>0.92554626382519556</v>
      </c>
      <c r="K798" s="36">
        <v>4.1254125412541254E-2</v>
      </c>
      <c r="L798" s="36">
        <v>0.86039603960396038</v>
      </c>
    </row>
    <row r="799" spans="2:12" x14ac:dyDescent="0.55000000000000004">
      <c r="B799" s="37" t="s">
        <v>1412</v>
      </c>
      <c r="C799" s="37" t="s">
        <v>1413</v>
      </c>
      <c r="D799" s="37" t="s">
        <v>1423</v>
      </c>
      <c r="E799" s="34" t="s">
        <v>1424</v>
      </c>
      <c r="F799" s="37" t="s">
        <v>453</v>
      </c>
      <c r="G799" s="35">
        <v>110.52031185884285</v>
      </c>
      <c r="H799" s="36">
        <v>0.90972222222222221</v>
      </c>
      <c r="I799" s="36">
        <v>0</v>
      </c>
      <c r="J799" s="36">
        <v>0.81845238095238093</v>
      </c>
      <c r="K799" s="36">
        <v>4.9240869922035288E-2</v>
      </c>
      <c r="L799" s="36">
        <v>0.86376692654903575</v>
      </c>
    </row>
    <row r="800" spans="2:12" x14ac:dyDescent="0.55000000000000004">
      <c r="B800" s="37" t="s">
        <v>1412</v>
      </c>
      <c r="C800" s="37" t="s">
        <v>1413</v>
      </c>
      <c r="D800" s="37" t="s">
        <v>1425</v>
      </c>
      <c r="E800" s="34" t="s">
        <v>1426</v>
      </c>
      <c r="F800" s="37" t="s">
        <v>453</v>
      </c>
      <c r="G800" s="35">
        <v>108.97060508413892</v>
      </c>
      <c r="H800" s="36">
        <v>0.99971206449755257</v>
      </c>
      <c r="I800" s="36">
        <v>0</v>
      </c>
      <c r="J800" s="36">
        <v>0.95968902965735681</v>
      </c>
      <c r="K800" s="36">
        <v>3.8668098818474758E-2</v>
      </c>
      <c r="L800" s="36">
        <v>0.88865019692087366</v>
      </c>
    </row>
    <row r="801" spans="2:12" x14ac:dyDescent="0.55000000000000004">
      <c r="B801" s="37" t="s">
        <v>1412</v>
      </c>
      <c r="C801" s="37" t="s">
        <v>1413</v>
      </c>
      <c r="D801" s="37" t="s">
        <v>1427</v>
      </c>
      <c r="E801" s="34" t="s">
        <v>1428</v>
      </c>
      <c r="F801" s="37" t="s">
        <v>453</v>
      </c>
      <c r="G801" s="35">
        <v>103.17189424121696</v>
      </c>
      <c r="H801" s="36">
        <v>0.99877375843041083</v>
      </c>
      <c r="I801" s="36">
        <v>0</v>
      </c>
      <c r="J801" s="36">
        <v>0.94635193133047213</v>
      </c>
      <c r="K801" s="36">
        <v>3.9840637450199202E-2</v>
      </c>
      <c r="L801" s="36">
        <v>0.86635277073524086</v>
      </c>
    </row>
    <row r="802" spans="2:12" x14ac:dyDescent="0.55000000000000004">
      <c r="B802" s="37" t="s">
        <v>1412</v>
      </c>
      <c r="C802" s="37" t="s">
        <v>1413</v>
      </c>
      <c r="D802" s="37" t="s">
        <v>1429</v>
      </c>
      <c r="E802" s="34" t="s">
        <v>1430</v>
      </c>
      <c r="F802" s="37" t="s">
        <v>453</v>
      </c>
      <c r="G802" s="35">
        <v>109.368452559114</v>
      </c>
      <c r="H802" s="36">
        <v>0.99329019889767556</v>
      </c>
      <c r="I802" s="36">
        <v>0</v>
      </c>
      <c r="J802" s="36">
        <v>0.98130841121495327</v>
      </c>
      <c r="K802" s="36">
        <v>3.4720143669560014E-2</v>
      </c>
      <c r="L802" s="36">
        <v>0.85692906315474404</v>
      </c>
    </row>
    <row r="803" spans="2:12" x14ac:dyDescent="0.55000000000000004">
      <c r="B803" s="37" t="s">
        <v>1412</v>
      </c>
      <c r="C803" s="37" t="s">
        <v>1413</v>
      </c>
      <c r="D803" s="37" t="s">
        <v>1431</v>
      </c>
      <c r="E803" s="34" t="s">
        <v>1432</v>
      </c>
      <c r="F803" s="37" t="s">
        <v>453</v>
      </c>
      <c r="G803" s="35">
        <v>95.309312936124527</v>
      </c>
      <c r="H803" s="36">
        <v>0.99374217772215268</v>
      </c>
      <c r="I803" s="36">
        <v>0</v>
      </c>
      <c r="J803" s="36">
        <v>0.91155611180642471</v>
      </c>
      <c r="K803" s="36">
        <v>1.932367149758454E-2</v>
      </c>
      <c r="L803" s="36">
        <v>0.83172302737520132</v>
      </c>
    </row>
    <row r="804" spans="2:12" x14ac:dyDescent="0.55000000000000004">
      <c r="B804" s="37" t="s">
        <v>1412</v>
      </c>
      <c r="C804" s="37" t="s">
        <v>1413</v>
      </c>
      <c r="D804" s="37" t="s">
        <v>1433</v>
      </c>
      <c r="E804" s="34" t="s">
        <v>1434</v>
      </c>
      <c r="F804" s="37" t="s">
        <v>453</v>
      </c>
      <c r="G804" s="35">
        <v>81.627135571610708</v>
      </c>
      <c r="H804" s="36">
        <v>0.96146581035134115</v>
      </c>
      <c r="I804" s="36">
        <v>0</v>
      </c>
      <c r="J804" s="36">
        <v>0.57511648407001636</v>
      </c>
      <c r="K804" s="36">
        <v>5.7798555036124098E-2</v>
      </c>
      <c r="L804" s="36">
        <v>0.8238419039524012</v>
      </c>
    </row>
    <row r="805" spans="2:12" x14ac:dyDescent="0.55000000000000004">
      <c r="B805" s="37" t="s">
        <v>1412</v>
      </c>
      <c r="C805" s="37" t="s">
        <v>1413</v>
      </c>
      <c r="D805" s="37" t="s">
        <v>1435</v>
      </c>
      <c r="E805" s="34" t="s">
        <v>17162</v>
      </c>
      <c r="F805" s="37" t="s">
        <v>453</v>
      </c>
      <c r="G805" s="35">
        <v>93.423687182382849</v>
      </c>
      <c r="H805" s="36">
        <v>0.99596774193548387</v>
      </c>
      <c r="I805" s="36">
        <v>0</v>
      </c>
      <c r="J805" s="36">
        <v>0.81586021505376349</v>
      </c>
      <c r="K805" s="36">
        <v>1.89158667419537E-2</v>
      </c>
      <c r="L805" s="36">
        <v>0.8258046301524562</v>
      </c>
    </row>
    <row r="806" spans="2:12" x14ac:dyDescent="0.55000000000000004">
      <c r="B806" s="37" t="s">
        <v>1412</v>
      </c>
      <c r="C806" s="37" t="s">
        <v>1413</v>
      </c>
      <c r="D806" s="37" t="s">
        <v>1436</v>
      </c>
      <c r="E806" s="34" t="s">
        <v>1437</v>
      </c>
      <c r="F806" s="37" t="s">
        <v>453</v>
      </c>
      <c r="G806" s="35">
        <v>84.306458011902123</v>
      </c>
      <c r="H806" s="36">
        <v>0.9970069837046891</v>
      </c>
      <c r="I806" s="36">
        <v>0</v>
      </c>
      <c r="J806" s="36">
        <v>0.80279348187562349</v>
      </c>
      <c r="K806" s="36">
        <v>1.8294026890015427E-2</v>
      </c>
      <c r="L806" s="36">
        <v>0.79347586510910295</v>
      </c>
    </row>
    <row r="807" spans="2:12" x14ac:dyDescent="0.55000000000000004">
      <c r="B807" s="37" t="s">
        <v>1412</v>
      </c>
      <c r="C807" s="37" t="s">
        <v>1413</v>
      </c>
      <c r="D807" s="37" t="s">
        <v>1438</v>
      </c>
      <c r="E807" s="34" t="s">
        <v>1439</v>
      </c>
      <c r="F807" s="37" t="s">
        <v>453</v>
      </c>
      <c r="G807" s="35">
        <v>90.449737206085757</v>
      </c>
      <c r="H807" s="36">
        <v>0.91761776302137377</v>
      </c>
      <c r="I807" s="36">
        <v>0</v>
      </c>
      <c r="J807" s="36">
        <v>0.77256692259804938</v>
      </c>
      <c r="K807" s="36">
        <v>7.0816044260027661E-2</v>
      </c>
      <c r="L807" s="36">
        <v>0.81742738589211617</v>
      </c>
    </row>
    <row r="808" spans="2:12" x14ac:dyDescent="0.55000000000000004">
      <c r="B808" s="37" t="s">
        <v>1412</v>
      </c>
      <c r="C808" s="37" t="s">
        <v>1413</v>
      </c>
      <c r="D808" s="37" t="s">
        <v>1440</v>
      </c>
      <c r="E808" s="34" t="s">
        <v>1441</v>
      </c>
      <c r="F808" s="37" t="s">
        <v>453</v>
      </c>
      <c r="G808" s="35">
        <v>71.739611650485429</v>
      </c>
      <c r="H808" s="36">
        <v>0.99018307243300607</v>
      </c>
      <c r="I808" s="36">
        <v>0</v>
      </c>
      <c r="J808" s="36">
        <v>0.68917484743963919</v>
      </c>
      <c r="K808" s="36">
        <v>3.9697950377562026E-2</v>
      </c>
      <c r="L808" s="36">
        <v>0.7943905070118662</v>
      </c>
    </row>
    <row r="809" spans="2:12" x14ac:dyDescent="0.55000000000000004">
      <c r="B809" s="37" t="s">
        <v>1442</v>
      </c>
      <c r="C809" s="37" t="s">
        <v>1443</v>
      </c>
      <c r="D809" s="37" t="s">
        <v>1444</v>
      </c>
      <c r="E809" s="34" t="s">
        <v>1445</v>
      </c>
      <c r="F809" s="37" t="s">
        <v>453</v>
      </c>
      <c r="G809" s="35">
        <v>92.540700040700045</v>
      </c>
      <c r="H809" s="36">
        <v>0.99119837508463104</v>
      </c>
      <c r="I809" s="36">
        <v>0</v>
      </c>
      <c r="J809" s="36">
        <v>0.88050101557210558</v>
      </c>
      <c r="K809" s="36">
        <v>1.5466015466015465E-2</v>
      </c>
      <c r="L809" s="36">
        <v>0.75783475783475784</v>
      </c>
    </row>
    <row r="810" spans="2:12" x14ac:dyDescent="0.55000000000000004">
      <c r="B810" s="37" t="s">
        <v>1442</v>
      </c>
      <c r="C810" s="37" t="s">
        <v>1443</v>
      </c>
      <c r="D810" s="37" t="s">
        <v>1446</v>
      </c>
      <c r="E810" s="34" t="s">
        <v>1447</v>
      </c>
      <c r="F810" s="37" t="s">
        <v>453</v>
      </c>
      <c r="G810" s="35">
        <v>101.91894852135816</v>
      </c>
      <c r="H810" s="36">
        <v>0.99762329174093878</v>
      </c>
      <c r="I810" s="36">
        <v>0</v>
      </c>
      <c r="J810" s="36">
        <v>0.79411764705882348</v>
      </c>
      <c r="K810" s="36">
        <v>7.4114640379700628E-2</v>
      </c>
      <c r="L810" s="36">
        <v>0.81270536692223438</v>
      </c>
    </row>
    <row r="811" spans="2:12" x14ac:dyDescent="0.55000000000000004">
      <c r="B811" s="37" t="s">
        <v>1442</v>
      </c>
      <c r="C811" s="37" t="s">
        <v>1443</v>
      </c>
      <c r="D811" s="37" t="s">
        <v>1448</v>
      </c>
      <c r="E811" s="34" t="s">
        <v>1449</v>
      </c>
      <c r="F811" s="37" t="s">
        <v>453</v>
      </c>
      <c r="G811" s="35">
        <v>107.24360831234256</v>
      </c>
      <c r="H811" s="36">
        <v>0.9935794542536116</v>
      </c>
      <c r="I811" s="36">
        <v>0</v>
      </c>
      <c r="J811" s="36">
        <v>0.8242375601926164</v>
      </c>
      <c r="K811" s="36">
        <v>6.9584382871536524E-2</v>
      </c>
      <c r="L811" s="36">
        <v>0.79848866498740556</v>
      </c>
    </row>
    <row r="812" spans="2:12" x14ac:dyDescent="0.55000000000000004">
      <c r="B812" s="37" t="s">
        <v>1442</v>
      </c>
      <c r="C812" s="37" t="s">
        <v>1443</v>
      </c>
      <c r="D812" s="37" t="s">
        <v>1450</v>
      </c>
      <c r="E812" s="34" t="s">
        <v>1451</v>
      </c>
      <c r="F812" s="37" t="s">
        <v>453</v>
      </c>
      <c r="G812" s="35">
        <v>115.80667451904201</v>
      </c>
      <c r="H812" s="36">
        <v>0.99403828051459053</v>
      </c>
      <c r="I812" s="36">
        <v>0</v>
      </c>
      <c r="J812" s="36">
        <v>0.85127078757452146</v>
      </c>
      <c r="K812" s="36">
        <v>7.1063996859049863E-2</v>
      </c>
      <c r="L812" s="36">
        <v>0.88103651354534751</v>
      </c>
    </row>
    <row r="813" spans="2:12" x14ac:dyDescent="0.55000000000000004">
      <c r="B813" s="37" t="s">
        <v>1442</v>
      </c>
      <c r="C813" s="37" t="s">
        <v>1443</v>
      </c>
      <c r="D813" s="37" t="s">
        <v>1452</v>
      </c>
      <c r="E813" s="34" t="s">
        <v>1453</v>
      </c>
      <c r="F813" s="37" t="s">
        <v>453</v>
      </c>
      <c r="G813" s="35">
        <v>121.07553886348795</v>
      </c>
      <c r="H813" s="36">
        <v>0.99491706795077584</v>
      </c>
      <c r="I813" s="36">
        <v>0</v>
      </c>
      <c r="J813" s="36">
        <v>0.88416265382557513</v>
      </c>
      <c r="K813" s="36">
        <v>6.0091443500979752E-2</v>
      </c>
      <c r="L813" s="36">
        <v>0.8870019595035924</v>
      </c>
    </row>
    <row r="814" spans="2:12" x14ac:dyDescent="0.55000000000000004">
      <c r="B814" s="37" t="s">
        <v>1442</v>
      </c>
      <c r="C814" s="37" t="s">
        <v>1443</v>
      </c>
      <c r="D814" s="37" t="s">
        <v>1420</v>
      </c>
      <c r="E814" s="34" t="s">
        <v>1421</v>
      </c>
      <c r="F814" s="37" t="s">
        <v>453</v>
      </c>
      <c r="G814" s="35">
        <v>111.82778953734501</v>
      </c>
      <c r="H814" s="36">
        <v>0.99734042553191493</v>
      </c>
      <c r="I814" s="36">
        <v>0</v>
      </c>
      <c r="J814" s="36">
        <v>0.90292553191489366</v>
      </c>
      <c r="K814" s="36">
        <v>1.8143332325370427E-2</v>
      </c>
      <c r="L814" s="36">
        <v>0.8351980647112186</v>
      </c>
    </row>
    <row r="815" spans="2:12" x14ac:dyDescent="0.55000000000000004">
      <c r="B815" s="37" t="s">
        <v>1442</v>
      </c>
      <c r="C815" s="37" t="s">
        <v>1443</v>
      </c>
      <c r="D815" s="37" t="s">
        <v>1422</v>
      </c>
      <c r="E815" s="34" t="s">
        <v>609</v>
      </c>
      <c r="F815" s="37" t="s">
        <v>453</v>
      </c>
      <c r="G815" s="35">
        <v>117.71495049504951</v>
      </c>
      <c r="H815" s="36">
        <v>0.99892096034529265</v>
      </c>
      <c r="I815" s="36">
        <v>0</v>
      </c>
      <c r="J815" s="36">
        <v>0.92554626382519556</v>
      </c>
      <c r="K815" s="36">
        <v>4.1254125412541254E-2</v>
      </c>
      <c r="L815" s="36">
        <v>0.86039603960396038</v>
      </c>
    </row>
    <row r="816" spans="2:12" x14ac:dyDescent="0.55000000000000004">
      <c r="B816" s="37" t="s">
        <v>1442</v>
      </c>
      <c r="C816" s="37" t="s">
        <v>1443</v>
      </c>
      <c r="D816" s="37" t="s">
        <v>1454</v>
      </c>
      <c r="E816" s="34" t="s">
        <v>1455</v>
      </c>
      <c r="F816" s="37" t="s">
        <v>453</v>
      </c>
      <c r="G816" s="35">
        <v>100.10688575899843</v>
      </c>
      <c r="H816" s="36">
        <v>0.97725752508361208</v>
      </c>
      <c r="I816" s="36">
        <v>0</v>
      </c>
      <c r="J816" s="36">
        <v>0.69866220735785955</v>
      </c>
      <c r="K816" s="36">
        <v>4.029733959311424E-2</v>
      </c>
      <c r="L816" s="36">
        <v>0.7758215962441315</v>
      </c>
    </row>
    <row r="817" spans="2:12" x14ac:dyDescent="0.55000000000000004">
      <c r="B817" s="37" t="s">
        <v>1442</v>
      </c>
      <c r="C817" s="37" t="s">
        <v>1443</v>
      </c>
      <c r="D817" s="37" t="s">
        <v>1425</v>
      </c>
      <c r="E817" s="34" t="s">
        <v>1426</v>
      </c>
      <c r="F817" s="37" t="s">
        <v>453</v>
      </c>
      <c r="G817" s="35">
        <v>108.97060508413892</v>
      </c>
      <c r="H817" s="36">
        <v>0.99971206449755257</v>
      </c>
      <c r="I817" s="36">
        <v>0</v>
      </c>
      <c r="J817" s="36">
        <v>0.95968902965735681</v>
      </c>
      <c r="K817" s="36">
        <v>3.8668098818474758E-2</v>
      </c>
      <c r="L817" s="36">
        <v>0.88865019692087366</v>
      </c>
    </row>
    <row r="818" spans="2:12" x14ac:dyDescent="0.55000000000000004">
      <c r="B818" s="37" t="s">
        <v>1442</v>
      </c>
      <c r="C818" s="37" t="s">
        <v>1443</v>
      </c>
      <c r="D818" s="37" t="s">
        <v>1433</v>
      </c>
      <c r="E818" s="34" t="s">
        <v>1434</v>
      </c>
      <c r="F818" s="37" t="s">
        <v>453</v>
      </c>
      <c r="G818" s="35">
        <v>81.627135571610708</v>
      </c>
      <c r="H818" s="36">
        <v>0.96146581035134115</v>
      </c>
      <c r="I818" s="36">
        <v>0</v>
      </c>
      <c r="J818" s="36">
        <v>0.57511648407001636</v>
      </c>
      <c r="K818" s="36">
        <v>5.7798555036124098E-2</v>
      </c>
      <c r="L818" s="36">
        <v>0.8238419039524012</v>
      </c>
    </row>
    <row r="819" spans="2:12" x14ac:dyDescent="0.55000000000000004">
      <c r="B819" s="37" t="s">
        <v>1442</v>
      </c>
      <c r="C819" s="37" t="s">
        <v>1443</v>
      </c>
      <c r="D819" s="37" t="s">
        <v>1440</v>
      </c>
      <c r="E819" s="34" t="s">
        <v>1441</v>
      </c>
      <c r="F819" s="37" t="s">
        <v>453</v>
      </c>
      <c r="G819" s="35">
        <v>71.739611650485429</v>
      </c>
      <c r="H819" s="36">
        <v>0.99018307243300607</v>
      </c>
      <c r="I819" s="36">
        <v>0</v>
      </c>
      <c r="J819" s="36">
        <v>0.68917484743963919</v>
      </c>
      <c r="K819" s="36">
        <v>3.9697950377562026E-2</v>
      </c>
      <c r="L819" s="36">
        <v>0.7943905070118662</v>
      </c>
    </row>
    <row r="820" spans="2:12" x14ac:dyDescent="0.55000000000000004">
      <c r="B820" s="37" t="s">
        <v>1442</v>
      </c>
      <c r="C820" s="37" t="s">
        <v>1443</v>
      </c>
      <c r="D820" s="37" t="s">
        <v>1456</v>
      </c>
      <c r="E820" s="34" t="s">
        <v>1457</v>
      </c>
      <c r="F820" s="37" t="s">
        <v>453</v>
      </c>
      <c r="G820" s="35">
        <v>115.15885416666667</v>
      </c>
      <c r="H820" s="36">
        <v>0.97877452943532239</v>
      </c>
      <c r="I820" s="36">
        <v>0</v>
      </c>
      <c r="J820" s="36">
        <v>6.688025630756908E-2</v>
      </c>
      <c r="K820" s="36">
        <v>5.9185606060606064E-2</v>
      </c>
      <c r="L820" s="36">
        <v>0.81060606060606055</v>
      </c>
    </row>
    <row r="821" spans="2:12" x14ac:dyDescent="0.55000000000000004">
      <c r="B821" s="37" t="s">
        <v>1442</v>
      </c>
      <c r="C821" s="37" t="s">
        <v>1443</v>
      </c>
      <c r="D821" s="37" t="s">
        <v>1458</v>
      </c>
      <c r="E821" s="34" t="s">
        <v>17617</v>
      </c>
      <c r="F821" s="37" t="s">
        <v>453</v>
      </c>
      <c r="G821" s="35">
        <v>110.48437500000001</v>
      </c>
      <c r="H821" s="36">
        <v>0.9963327985331194</v>
      </c>
      <c r="I821" s="36">
        <v>0</v>
      </c>
      <c r="J821" s="36">
        <v>0</v>
      </c>
      <c r="K821" s="36">
        <v>7.4728260869565216E-2</v>
      </c>
      <c r="L821" s="36">
        <v>0.83396739130434783</v>
      </c>
    </row>
    <row r="822" spans="2:12" x14ac:dyDescent="0.55000000000000004">
      <c r="B822" s="37" t="s">
        <v>1442</v>
      </c>
      <c r="C822" s="37" t="s">
        <v>1443</v>
      </c>
      <c r="D822" s="37" t="s">
        <v>1459</v>
      </c>
      <c r="E822" s="34" t="s">
        <v>1460</v>
      </c>
      <c r="F822" s="37" t="s">
        <v>453</v>
      </c>
      <c r="G822" s="35">
        <v>97.892425531914881</v>
      </c>
      <c r="H822" s="36">
        <v>0.95552605376700961</v>
      </c>
      <c r="I822" s="36">
        <v>0</v>
      </c>
      <c r="J822" s="36">
        <v>0</v>
      </c>
      <c r="K822" s="36">
        <v>6.2127659574468086E-2</v>
      </c>
      <c r="L822" s="36">
        <v>0.84085106382978725</v>
      </c>
    </row>
    <row r="823" spans="2:12" x14ac:dyDescent="0.55000000000000004">
      <c r="B823" s="37" t="s">
        <v>1442</v>
      </c>
      <c r="C823" s="37" t="s">
        <v>1443</v>
      </c>
      <c r="D823" s="37" t="s">
        <v>1461</v>
      </c>
      <c r="E823" s="34" t="s">
        <v>1462</v>
      </c>
      <c r="F823" s="37" t="s">
        <v>453</v>
      </c>
      <c r="G823" s="35">
        <v>60.256174863387969</v>
      </c>
      <c r="H823" s="36">
        <v>0.99024890941750066</v>
      </c>
      <c r="I823" s="36">
        <v>0</v>
      </c>
      <c r="J823" s="36">
        <v>2.3864511162432642E-2</v>
      </c>
      <c r="K823" s="36">
        <v>2.6229508196721311E-2</v>
      </c>
      <c r="L823" s="36">
        <v>0.76903460837887072</v>
      </c>
    </row>
    <row r="824" spans="2:12" x14ac:dyDescent="0.55000000000000004">
      <c r="B824" s="37" t="s">
        <v>1442</v>
      </c>
      <c r="C824" s="37" t="s">
        <v>1443</v>
      </c>
      <c r="D824" s="37" t="s">
        <v>1463</v>
      </c>
      <c r="E824" s="34" t="s">
        <v>1464</v>
      </c>
      <c r="F824" s="37" t="s">
        <v>453</v>
      </c>
      <c r="G824" s="35">
        <v>66.813643746616123</v>
      </c>
      <c r="H824" s="36">
        <v>0.97868630110443711</v>
      </c>
      <c r="I824" s="36">
        <v>0</v>
      </c>
      <c r="J824" s="36">
        <v>8.1379577601240066E-3</v>
      </c>
      <c r="K824" s="36">
        <v>3.5733622089875475E-2</v>
      </c>
      <c r="L824" s="36">
        <v>0.81348132106118032</v>
      </c>
    </row>
    <row r="825" spans="2:12" x14ac:dyDescent="0.55000000000000004">
      <c r="B825" s="37" t="s">
        <v>1465</v>
      </c>
      <c r="C825" s="37" t="s">
        <v>1466</v>
      </c>
      <c r="D825" s="37" t="s">
        <v>1467</v>
      </c>
      <c r="E825" s="34" t="s">
        <v>1468</v>
      </c>
      <c r="F825" s="37" t="s">
        <v>5</v>
      </c>
      <c r="G825" s="35">
        <v>116.0606642449403</v>
      </c>
      <c r="H825" s="36">
        <v>0.98699148533585623</v>
      </c>
      <c r="I825" s="36">
        <v>0</v>
      </c>
      <c r="J825" s="36">
        <v>0.77388836329233679</v>
      </c>
      <c r="K825" s="36">
        <v>4.5407368967306697E-2</v>
      </c>
      <c r="L825" s="36">
        <v>0.87882719252724439</v>
      </c>
    </row>
    <row r="826" spans="2:12" x14ac:dyDescent="0.55000000000000004">
      <c r="B826" s="37" t="s">
        <v>1465</v>
      </c>
      <c r="C826" s="37" t="s">
        <v>1466</v>
      </c>
      <c r="D826" s="37" t="s">
        <v>1469</v>
      </c>
      <c r="E826" s="34" t="s">
        <v>1470</v>
      </c>
      <c r="F826" s="37" t="s">
        <v>5</v>
      </c>
      <c r="G826" s="35">
        <v>104.37222836095764</v>
      </c>
      <c r="H826" s="36">
        <v>0.95137614678899085</v>
      </c>
      <c r="I826" s="36">
        <v>0</v>
      </c>
      <c r="J826" s="36">
        <v>0.84036697247706427</v>
      </c>
      <c r="K826" s="36">
        <v>7.4033149171270712E-2</v>
      </c>
      <c r="L826" s="36">
        <v>0.74843462246777159</v>
      </c>
    </row>
    <row r="827" spans="2:12" x14ac:dyDescent="0.55000000000000004">
      <c r="B827" s="37" t="s">
        <v>1465</v>
      </c>
      <c r="C827" s="37" t="s">
        <v>1466</v>
      </c>
      <c r="D827" s="37" t="s">
        <v>1471</v>
      </c>
      <c r="E827" s="34" t="s">
        <v>1472</v>
      </c>
      <c r="F827" s="37" t="s">
        <v>5</v>
      </c>
      <c r="G827" s="35">
        <v>57.127183364839318</v>
      </c>
      <c r="H827" s="36">
        <v>0.94220213109460771</v>
      </c>
      <c r="I827" s="36">
        <v>0</v>
      </c>
      <c r="J827" s="36">
        <v>6.7484662576687116E-2</v>
      </c>
      <c r="K827" s="36">
        <v>7.9017013232514172E-2</v>
      </c>
      <c r="L827" s="36">
        <v>0.7448015122873346</v>
      </c>
    </row>
    <row r="828" spans="2:12" x14ac:dyDescent="0.55000000000000004">
      <c r="B828" s="37" t="s">
        <v>1465</v>
      </c>
      <c r="C828" s="37" t="s">
        <v>1466</v>
      </c>
      <c r="D828" s="37" t="s">
        <v>1473</v>
      </c>
      <c r="E828" s="34" t="s">
        <v>17618</v>
      </c>
      <c r="F828" s="37" t="s">
        <v>5</v>
      </c>
      <c r="G828" s="35">
        <v>110.61942408376962</v>
      </c>
      <c r="H828" s="36">
        <v>0.98516320474777452</v>
      </c>
      <c r="I828" s="36">
        <v>0</v>
      </c>
      <c r="J828" s="36">
        <v>0.78380669775328526</v>
      </c>
      <c r="K828" s="36">
        <v>5.6020942408376961E-2</v>
      </c>
      <c r="L828" s="36">
        <v>0.86125654450261779</v>
      </c>
    </row>
    <row r="829" spans="2:12" x14ac:dyDescent="0.55000000000000004">
      <c r="B829" s="37" t="s">
        <v>1465</v>
      </c>
      <c r="C829" s="37" t="s">
        <v>1466</v>
      </c>
      <c r="D829" s="37" t="s">
        <v>1474</v>
      </c>
      <c r="E829" s="34" t="s">
        <v>1475</v>
      </c>
      <c r="F829" s="37" t="s">
        <v>5</v>
      </c>
      <c r="G829" s="35">
        <v>91.035368561278844</v>
      </c>
      <c r="H829" s="36">
        <v>0.89496527777777779</v>
      </c>
      <c r="I829" s="36">
        <v>0</v>
      </c>
      <c r="J829" s="36">
        <v>0.47638888888888886</v>
      </c>
      <c r="K829" s="36">
        <v>4.9289520426287745E-2</v>
      </c>
      <c r="L829" s="36">
        <v>0.78841030195381878</v>
      </c>
    </row>
    <row r="830" spans="2:12" x14ac:dyDescent="0.55000000000000004">
      <c r="B830" s="37" t="s">
        <v>1465</v>
      </c>
      <c r="C830" s="37" t="s">
        <v>1466</v>
      </c>
      <c r="D830" s="37" t="s">
        <v>1476</v>
      </c>
      <c r="E830" s="34" t="s">
        <v>1477</v>
      </c>
      <c r="F830" s="37" t="s">
        <v>5</v>
      </c>
      <c r="G830" s="35">
        <v>125.2985904761905</v>
      </c>
      <c r="H830" s="36">
        <v>0.99896623018607855</v>
      </c>
      <c r="I830" s="36">
        <v>0</v>
      </c>
      <c r="J830" s="36">
        <v>0.95692625775327356</v>
      </c>
      <c r="K830" s="36">
        <v>3.4666666666666665E-2</v>
      </c>
      <c r="L830" s="36">
        <v>0.95123809523809522</v>
      </c>
    </row>
    <row r="831" spans="2:12" x14ac:dyDescent="0.55000000000000004">
      <c r="B831" s="37" t="s">
        <v>1465</v>
      </c>
      <c r="C831" s="37" t="s">
        <v>1466</v>
      </c>
      <c r="D831" s="37" t="s">
        <v>1478</v>
      </c>
      <c r="E831" s="34" t="s">
        <v>1479</v>
      </c>
      <c r="F831" s="37" t="s">
        <v>5</v>
      </c>
      <c r="G831" s="35">
        <v>134.97871322650079</v>
      </c>
      <c r="H831" s="36">
        <v>0.98960636886333486</v>
      </c>
      <c r="I831" s="36">
        <v>2.2114108801415304E-4</v>
      </c>
      <c r="J831" s="36">
        <v>0.92680229986731533</v>
      </c>
      <c r="K831" s="36">
        <v>5.5010762975364745E-2</v>
      </c>
      <c r="L831" s="36">
        <v>0.91963645060990196</v>
      </c>
    </row>
    <row r="832" spans="2:12" x14ac:dyDescent="0.55000000000000004">
      <c r="B832" s="37" t="s">
        <v>1465</v>
      </c>
      <c r="C832" s="37" t="s">
        <v>1466</v>
      </c>
      <c r="D832" s="37" t="s">
        <v>1480</v>
      </c>
      <c r="E832" s="34" t="s">
        <v>17164</v>
      </c>
      <c r="F832" s="37" t="s">
        <v>5</v>
      </c>
      <c r="G832" s="35">
        <v>124.67855396437304</v>
      </c>
      <c r="H832" s="36">
        <v>0.99968876439464671</v>
      </c>
      <c r="I832" s="36">
        <v>0</v>
      </c>
      <c r="J832" s="36">
        <v>0.91472144413320888</v>
      </c>
      <c r="K832" s="36">
        <v>5.0296891372685996E-2</v>
      </c>
      <c r="L832" s="36">
        <v>0.9259517988124345</v>
      </c>
    </row>
    <row r="833" spans="2:12" x14ac:dyDescent="0.55000000000000004">
      <c r="B833" s="37" t="s">
        <v>1465</v>
      </c>
      <c r="C833" s="37" t="s">
        <v>1466</v>
      </c>
      <c r="D833" s="37" t="s">
        <v>1481</v>
      </c>
      <c r="E833" s="34" t="s">
        <v>17165</v>
      </c>
      <c r="F833" s="37" t="s">
        <v>5</v>
      </c>
      <c r="G833" s="35">
        <v>136.11191222570531</v>
      </c>
      <c r="H833" s="36">
        <v>1</v>
      </c>
      <c r="I833" s="36">
        <v>0</v>
      </c>
      <c r="J833" s="36">
        <v>0.99463519313304716</v>
      </c>
      <c r="K833" s="36">
        <v>3.8793103448275863E-2</v>
      </c>
      <c r="L833" s="36">
        <v>0.9459247648902821</v>
      </c>
    </row>
    <row r="834" spans="2:12" x14ac:dyDescent="0.55000000000000004">
      <c r="B834" s="37" t="s">
        <v>1465</v>
      </c>
      <c r="C834" s="37" t="s">
        <v>1466</v>
      </c>
      <c r="D834" s="37" t="s">
        <v>1482</v>
      </c>
      <c r="E834" s="34" t="s">
        <v>17619</v>
      </c>
      <c r="F834" s="37" t="s">
        <v>5</v>
      </c>
      <c r="G834" s="35">
        <v>57.131150874339177</v>
      </c>
      <c r="H834" s="36">
        <v>0.93807339449541283</v>
      </c>
      <c r="I834" s="36">
        <v>3.9318479685452159E-3</v>
      </c>
      <c r="J834" s="36">
        <v>0.10681520314547838</v>
      </c>
      <c r="K834" s="36">
        <v>4.1886945912972755E-2</v>
      </c>
      <c r="L834" s="36">
        <v>0.77511183407889384</v>
      </c>
    </row>
    <row r="835" spans="2:12" x14ac:dyDescent="0.55000000000000004">
      <c r="B835" s="37" t="s">
        <v>1465</v>
      </c>
      <c r="C835" s="37" t="s">
        <v>1466</v>
      </c>
      <c r="D835" s="37" t="s">
        <v>1483</v>
      </c>
      <c r="E835" s="34" t="s">
        <v>1484</v>
      </c>
      <c r="F835" s="37" t="s">
        <v>5</v>
      </c>
      <c r="G835" s="35">
        <v>68.149240246406578</v>
      </c>
      <c r="H835" s="36">
        <v>0.96870653685674546</v>
      </c>
      <c r="I835" s="36">
        <v>6.9541029207232264E-4</v>
      </c>
      <c r="J835" s="36">
        <v>6.6759388038942977E-2</v>
      </c>
      <c r="K835" s="36">
        <v>5.0102669404517457E-2</v>
      </c>
      <c r="L835" s="36">
        <v>0.8147843942505133</v>
      </c>
    </row>
    <row r="836" spans="2:12" x14ac:dyDescent="0.55000000000000004">
      <c r="B836" s="37" t="s">
        <v>1465</v>
      </c>
      <c r="C836" s="37" t="s">
        <v>1466</v>
      </c>
      <c r="D836" s="37" t="s">
        <v>1485</v>
      </c>
      <c r="E836" s="34" t="s">
        <v>1486</v>
      </c>
      <c r="F836" s="37" t="s">
        <v>5</v>
      </c>
      <c r="G836" s="35">
        <v>55.300118249901459</v>
      </c>
      <c r="H836" s="36">
        <v>0.97939885173927732</v>
      </c>
      <c r="I836" s="36">
        <v>0</v>
      </c>
      <c r="J836" s="36">
        <v>7.8689631881121241E-2</v>
      </c>
      <c r="K836" s="36">
        <v>7.2526606227828139E-2</v>
      </c>
      <c r="L836" s="36">
        <v>0.80685849428458811</v>
      </c>
    </row>
    <row r="837" spans="2:12" x14ac:dyDescent="0.55000000000000004">
      <c r="B837" s="37" t="s">
        <v>1465</v>
      </c>
      <c r="C837" s="37" t="s">
        <v>1466</v>
      </c>
      <c r="D837" s="37" t="s">
        <v>1487</v>
      </c>
      <c r="E837" s="34" t="s">
        <v>1488</v>
      </c>
      <c r="F837" s="37" t="s">
        <v>5</v>
      </c>
      <c r="G837" s="35">
        <v>51.54945006599209</v>
      </c>
      <c r="H837" s="36">
        <v>0.90379494007989347</v>
      </c>
      <c r="I837" s="36">
        <v>3.3288948069241014E-4</v>
      </c>
      <c r="J837" s="36">
        <v>0.10219707057256991</v>
      </c>
      <c r="K837" s="36">
        <v>8.7109546854377481E-2</v>
      </c>
      <c r="L837" s="36">
        <v>0.82182138143422789</v>
      </c>
    </row>
    <row r="838" spans="2:12" x14ac:dyDescent="0.55000000000000004">
      <c r="B838" s="37" t="s">
        <v>1465</v>
      </c>
      <c r="C838" s="37" t="s">
        <v>1466</v>
      </c>
      <c r="D838" s="37" t="s">
        <v>1489</v>
      </c>
      <c r="E838" s="34" t="s">
        <v>17163</v>
      </c>
      <c r="F838" s="37" t="s">
        <v>5</v>
      </c>
      <c r="G838" s="35">
        <v>90.626884253028251</v>
      </c>
      <c r="H838" s="36">
        <v>0.87555348403635513</v>
      </c>
      <c r="I838" s="36">
        <v>0</v>
      </c>
      <c r="J838" s="36">
        <v>0.46865532509904451</v>
      </c>
      <c r="K838" s="36">
        <v>8.0080753701211302E-2</v>
      </c>
      <c r="L838" s="36">
        <v>0.6806864064602961</v>
      </c>
    </row>
    <row r="839" spans="2:12" x14ac:dyDescent="0.55000000000000004">
      <c r="B839" s="37" t="s">
        <v>1465</v>
      </c>
      <c r="C839" s="37" t="s">
        <v>1466</v>
      </c>
      <c r="D839" s="37" t="s">
        <v>1490</v>
      </c>
      <c r="E839" s="34" t="s">
        <v>1491</v>
      </c>
      <c r="F839" s="37" t="s">
        <v>5</v>
      </c>
      <c r="G839" s="35">
        <v>55.049432463110108</v>
      </c>
      <c r="H839" s="36">
        <v>0.92145248519186196</v>
      </c>
      <c r="I839" s="36">
        <v>7.7259850630955449E-4</v>
      </c>
      <c r="J839" s="36">
        <v>0.10842132371877414</v>
      </c>
      <c r="K839" s="36">
        <v>7.7185017026106695E-2</v>
      </c>
      <c r="L839" s="36">
        <v>0.76021566401816121</v>
      </c>
    </row>
    <row r="840" spans="2:12" x14ac:dyDescent="0.55000000000000004">
      <c r="B840" s="37" t="s">
        <v>1465</v>
      </c>
      <c r="C840" s="37" t="s">
        <v>1466</v>
      </c>
      <c r="D840" s="37" t="s">
        <v>1492</v>
      </c>
      <c r="E840" s="34" t="s">
        <v>1493</v>
      </c>
      <c r="F840" s="37" t="s">
        <v>5</v>
      </c>
      <c r="G840" s="35">
        <v>86.016596434359812</v>
      </c>
      <c r="H840" s="36">
        <v>0.91993087557603692</v>
      </c>
      <c r="I840" s="36">
        <v>5.76036866359447E-4</v>
      </c>
      <c r="J840" s="36">
        <v>0.63824884792626724</v>
      </c>
      <c r="K840" s="36">
        <v>7.196110210696921E-2</v>
      </c>
      <c r="L840" s="36">
        <v>0.7351701782820097</v>
      </c>
    </row>
    <row r="841" spans="2:12" x14ac:dyDescent="0.55000000000000004">
      <c r="B841" s="37" t="s">
        <v>1494</v>
      </c>
      <c r="C841" s="37" t="s">
        <v>1495</v>
      </c>
      <c r="D841" s="37" t="s">
        <v>1496</v>
      </c>
      <c r="E841" s="34" t="s">
        <v>1497</v>
      </c>
      <c r="F841" s="37" t="s">
        <v>302</v>
      </c>
      <c r="G841" s="35">
        <v>102.06602316602317</v>
      </c>
      <c r="H841" s="36">
        <v>0.95274624117827555</v>
      </c>
      <c r="I841" s="36">
        <v>2.1478981282602025E-3</v>
      </c>
      <c r="J841" s="36">
        <v>0.50721080085915926</v>
      </c>
      <c r="K841" s="36">
        <v>6.6339066339066333E-2</v>
      </c>
      <c r="L841" s="36">
        <v>0.77290277290277287</v>
      </c>
    </row>
    <row r="842" spans="2:12" x14ac:dyDescent="0.55000000000000004">
      <c r="B842" s="37" t="s">
        <v>1494</v>
      </c>
      <c r="C842" s="37" t="s">
        <v>1495</v>
      </c>
      <c r="D842" s="37" t="s">
        <v>1498</v>
      </c>
      <c r="E842" s="34" t="s">
        <v>1499</v>
      </c>
      <c r="F842" s="37" t="s">
        <v>302</v>
      </c>
      <c r="G842" s="35">
        <v>83.358547462306234</v>
      </c>
      <c r="H842" s="36">
        <v>0.93508986215320189</v>
      </c>
      <c r="I842" s="36">
        <v>0</v>
      </c>
      <c r="J842" s="36">
        <v>0.66480544407607745</v>
      </c>
      <c r="K842" s="36">
        <v>3.4189849224888512E-2</v>
      </c>
      <c r="L842" s="36">
        <v>0.70354640050966233</v>
      </c>
    </row>
    <row r="843" spans="2:12" x14ac:dyDescent="0.55000000000000004">
      <c r="B843" s="37" t="s">
        <v>1494</v>
      </c>
      <c r="C843" s="37" t="s">
        <v>1495</v>
      </c>
      <c r="D843" s="37" t="s">
        <v>1500</v>
      </c>
      <c r="E843" s="34" t="s">
        <v>1501</v>
      </c>
      <c r="F843" s="37" t="s">
        <v>302</v>
      </c>
      <c r="G843" s="35">
        <v>101.8623533355682</v>
      </c>
      <c r="H843" s="36">
        <v>0.97404748757592485</v>
      </c>
      <c r="I843" s="36">
        <v>0</v>
      </c>
      <c r="J843" s="36">
        <v>0.93346217559359468</v>
      </c>
      <c r="K843" s="36">
        <v>8.7495809587663426E-2</v>
      </c>
      <c r="L843" s="36">
        <v>0.80154207173985925</v>
      </c>
    </row>
    <row r="844" spans="2:12" x14ac:dyDescent="0.55000000000000004">
      <c r="B844" s="37" t="s">
        <v>1494</v>
      </c>
      <c r="C844" s="37" t="s">
        <v>1495</v>
      </c>
      <c r="D844" s="37" t="s">
        <v>1502</v>
      </c>
      <c r="E844" s="34" t="s">
        <v>17621</v>
      </c>
      <c r="F844" s="37" t="s">
        <v>302</v>
      </c>
      <c r="G844" s="35">
        <v>102.46733938782376</v>
      </c>
      <c r="H844" s="36">
        <v>0.99618632525197492</v>
      </c>
      <c r="I844" s="36">
        <v>0</v>
      </c>
      <c r="J844" s="36">
        <v>0.84908744211386544</v>
      </c>
      <c r="K844" s="36">
        <v>3.7672384796501847E-2</v>
      </c>
      <c r="L844" s="36">
        <v>0.80053817692566431</v>
      </c>
    </row>
    <row r="845" spans="2:12" x14ac:dyDescent="0.55000000000000004">
      <c r="B845" s="37" t="s">
        <v>1494</v>
      </c>
      <c r="C845" s="37" t="s">
        <v>1495</v>
      </c>
      <c r="D845" s="37" t="s">
        <v>1503</v>
      </c>
      <c r="E845" s="34" t="s">
        <v>1504</v>
      </c>
      <c r="F845" s="37" t="s">
        <v>302</v>
      </c>
      <c r="G845" s="35">
        <v>101.26349280074315</v>
      </c>
      <c r="H845" s="36">
        <v>0.99776951672862457</v>
      </c>
      <c r="I845" s="36">
        <v>0</v>
      </c>
      <c r="J845" s="36">
        <v>0.95390334572490709</v>
      </c>
      <c r="K845" s="36">
        <v>9.3822573153738972E-2</v>
      </c>
      <c r="L845" s="36">
        <v>0.82443102647468647</v>
      </c>
    </row>
    <row r="846" spans="2:12" x14ac:dyDescent="0.55000000000000004">
      <c r="B846" s="37" t="s">
        <v>1494</v>
      </c>
      <c r="C846" s="37" t="s">
        <v>1495</v>
      </c>
      <c r="D846" s="37" t="s">
        <v>1505</v>
      </c>
      <c r="E846" s="34" t="s">
        <v>17620</v>
      </c>
      <c r="F846" s="37" t="s">
        <v>302</v>
      </c>
      <c r="G846" s="35">
        <v>94.545059450594508</v>
      </c>
      <c r="H846" s="36">
        <v>0.99829234972677594</v>
      </c>
      <c r="I846" s="36">
        <v>0</v>
      </c>
      <c r="J846" s="36">
        <v>0.8521174863387978</v>
      </c>
      <c r="K846" s="36">
        <v>4.2640426404264041E-2</v>
      </c>
      <c r="L846" s="36">
        <v>0.85116851168511687</v>
      </c>
    </row>
    <row r="847" spans="2:12" x14ac:dyDescent="0.55000000000000004">
      <c r="B847" s="37" t="s">
        <v>1494</v>
      </c>
      <c r="C847" s="37" t="s">
        <v>1495</v>
      </c>
      <c r="D847" s="37" t="s">
        <v>1506</v>
      </c>
      <c r="E847" s="34" t="s">
        <v>1507</v>
      </c>
      <c r="F847" s="37" t="s">
        <v>302</v>
      </c>
      <c r="G847" s="35">
        <v>101.76141154903756</v>
      </c>
      <c r="H847" s="36">
        <v>0.99657534246575341</v>
      </c>
      <c r="I847" s="36">
        <v>0</v>
      </c>
      <c r="J847" s="36">
        <v>0.9025875190258752</v>
      </c>
      <c r="K847" s="36">
        <v>1.7415215398716773E-2</v>
      </c>
      <c r="L847" s="36">
        <v>0.82493125572868931</v>
      </c>
    </row>
    <row r="848" spans="2:12" x14ac:dyDescent="0.55000000000000004">
      <c r="B848" s="37" t="s">
        <v>1494</v>
      </c>
      <c r="C848" s="37" t="s">
        <v>1495</v>
      </c>
      <c r="D848" s="37" t="s">
        <v>1508</v>
      </c>
      <c r="E848" s="34" t="s">
        <v>17168</v>
      </c>
      <c r="F848" s="37" t="s">
        <v>302</v>
      </c>
      <c r="G848" s="35">
        <v>89.278126508932871</v>
      </c>
      <c r="H848" s="36">
        <v>0.98017549561260964</v>
      </c>
      <c r="I848" s="36">
        <v>0</v>
      </c>
      <c r="J848" s="36">
        <v>0.90575235619109518</v>
      </c>
      <c r="K848" s="36">
        <v>3.7662964751327861E-2</v>
      </c>
      <c r="L848" s="36">
        <v>0.78416224046354421</v>
      </c>
    </row>
    <row r="849" spans="2:12" x14ac:dyDescent="0.55000000000000004">
      <c r="B849" s="37" t="s">
        <v>1494</v>
      </c>
      <c r="C849" s="37" t="s">
        <v>1495</v>
      </c>
      <c r="D849" s="37" t="s">
        <v>1509</v>
      </c>
      <c r="E849" s="34" t="s">
        <v>1510</v>
      </c>
      <c r="F849" s="37" t="s">
        <v>302</v>
      </c>
      <c r="G849" s="35">
        <v>88.096203037569964</v>
      </c>
      <c r="H849" s="36">
        <v>0.99632465543644722</v>
      </c>
      <c r="I849" s="36">
        <v>0</v>
      </c>
      <c r="J849" s="36">
        <v>0.93047473200612563</v>
      </c>
      <c r="K849" s="36">
        <v>2.478017585931255E-2</v>
      </c>
      <c r="L849" s="36">
        <v>0.77338129496402874</v>
      </c>
    </row>
    <row r="850" spans="2:12" x14ac:dyDescent="0.55000000000000004">
      <c r="B850" s="37" t="s">
        <v>1494</v>
      </c>
      <c r="C850" s="37" t="s">
        <v>1495</v>
      </c>
      <c r="D850" s="37" t="s">
        <v>1511</v>
      </c>
      <c r="E850" s="34" t="s">
        <v>1512</v>
      </c>
      <c r="F850" s="37" t="s">
        <v>302</v>
      </c>
      <c r="G850" s="35">
        <v>83.171265417999066</v>
      </c>
      <c r="H850" s="36">
        <v>0.99616591146741029</v>
      </c>
      <c r="I850" s="36">
        <v>0</v>
      </c>
      <c r="J850" s="36">
        <v>0.93168351341930988</v>
      </c>
      <c r="K850" s="36">
        <v>3.2434901781635453E-2</v>
      </c>
      <c r="L850" s="36">
        <v>0.79442667884878937</v>
      </c>
    </row>
    <row r="851" spans="2:12" x14ac:dyDescent="0.55000000000000004">
      <c r="B851" s="37" t="s">
        <v>1494</v>
      </c>
      <c r="C851" s="37" t="s">
        <v>1495</v>
      </c>
      <c r="D851" s="37" t="s">
        <v>1513</v>
      </c>
      <c r="E851" s="34" t="s">
        <v>17167</v>
      </c>
      <c r="F851" s="37" t="s">
        <v>302</v>
      </c>
      <c r="G851" s="35">
        <v>67.812790697674416</v>
      </c>
      <c r="H851" s="36">
        <v>0.87152777777777779</v>
      </c>
      <c r="I851" s="36">
        <v>0</v>
      </c>
      <c r="J851" s="36">
        <v>0.7016782407407407</v>
      </c>
      <c r="K851" s="36">
        <v>7.399577167019028E-2</v>
      </c>
      <c r="L851" s="36">
        <v>0.60634249471458779</v>
      </c>
    </row>
    <row r="852" spans="2:12" x14ac:dyDescent="0.55000000000000004">
      <c r="B852" s="37" t="s">
        <v>1494</v>
      </c>
      <c r="C852" s="37" t="s">
        <v>1495</v>
      </c>
      <c r="D852" s="37" t="s">
        <v>1514</v>
      </c>
      <c r="E852" s="34" t="s">
        <v>17166</v>
      </c>
      <c r="F852" s="37" t="s">
        <v>302</v>
      </c>
      <c r="G852" s="35">
        <v>82.667776236708292</v>
      </c>
      <c r="H852" s="36">
        <v>0.99106002554278416</v>
      </c>
      <c r="I852" s="36">
        <v>0</v>
      </c>
      <c r="J852" s="36">
        <v>0.92975734355044704</v>
      </c>
      <c r="K852" s="36">
        <v>1.3869625520110958E-2</v>
      </c>
      <c r="L852" s="36">
        <v>0.76051779935275077</v>
      </c>
    </row>
    <row r="853" spans="2:12" x14ac:dyDescent="0.55000000000000004">
      <c r="B853" s="37" t="s">
        <v>1494</v>
      </c>
      <c r="C853" s="37" t="s">
        <v>1495</v>
      </c>
      <c r="D853" s="37" t="s">
        <v>1515</v>
      </c>
      <c r="E853" s="34" t="s">
        <v>1516</v>
      </c>
      <c r="F853" s="37" t="s">
        <v>302</v>
      </c>
      <c r="G853" s="35">
        <v>86.529869451697138</v>
      </c>
      <c r="H853" s="36">
        <v>0.97831243646221622</v>
      </c>
      <c r="I853" s="36">
        <v>0</v>
      </c>
      <c r="J853" s="36">
        <v>0.77160284649271438</v>
      </c>
      <c r="K853" s="36">
        <v>9.0861618798955615E-2</v>
      </c>
      <c r="L853" s="36">
        <v>0.79895561357702349</v>
      </c>
    </row>
    <row r="854" spans="2:12" x14ac:dyDescent="0.55000000000000004">
      <c r="B854" s="37" t="s">
        <v>1494</v>
      </c>
      <c r="C854" s="37" t="s">
        <v>1495</v>
      </c>
      <c r="D854" s="37" t="s">
        <v>1517</v>
      </c>
      <c r="E854" s="34" t="s">
        <v>1518</v>
      </c>
      <c r="F854" s="37" t="s">
        <v>302</v>
      </c>
      <c r="G854" s="35">
        <v>86.095133079847898</v>
      </c>
      <c r="H854" s="36">
        <v>0.96530054644808738</v>
      </c>
      <c r="I854" s="36">
        <v>0</v>
      </c>
      <c r="J854" s="36">
        <v>0.87076502732240435</v>
      </c>
      <c r="K854" s="36">
        <v>8.8973384030418254E-2</v>
      </c>
      <c r="L854" s="36">
        <v>0.71482889733840305</v>
      </c>
    </row>
    <row r="855" spans="2:12" x14ac:dyDescent="0.55000000000000004">
      <c r="B855" s="37" t="s">
        <v>1494</v>
      </c>
      <c r="C855" s="37" t="s">
        <v>1495</v>
      </c>
      <c r="D855" s="37" t="s">
        <v>1519</v>
      </c>
      <c r="E855" s="34" t="s">
        <v>1520</v>
      </c>
      <c r="F855" s="37" t="s">
        <v>302</v>
      </c>
      <c r="G855" s="35">
        <v>87.402991232594132</v>
      </c>
      <c r="H855" s="36">
        <v>0.97661233167965977</v>
      </c>
      <c r="I855" s="36">
        <v>0</v>
      </c>
      <c r="J855" s="36">
        <v>0.89723600283486893</v>
      </c>
      <c r="K855" s="36">
        <v>7.8906652913873124E-2</v>
      </c>
      <c r="L855" s="36">
        <v>0.77462609592573495</v>
      </c>
    </row>
    <row r="856" spans="2:12" x14ac:dyDescent="0.55000000000000004">
      <c r="B856" s="37" t="s">
        <v>1494</v>
      </c>
      <c r="C856" s="37" t="s">
        <v>1495</v>
      </c>
      <c r="D856" s="37" t="s">
        <v>1521</v>
      </c>
      <c r="E856" s="34" t="s">
        <v>2318</v>
      </c>
      <c r="F856" s="37" t="s">
        <v>302</v>
      </c>
      <c r="G856" s="35">
        <v>87.594139363174904</v>
      </c>
      <c r="H856" s="36">
        <v>0.99171842650103514</v>
      </c>
      <c r="I856" s="36">
        <v>0</v>
      </c>
      <c r="J856" s="36">
        <v>0.94306418219461696</v>
      </c>
      <c r="K856" s="36">
        <v>0.12136594370096908</v>
      </c>
      <c r="L856" s="36">
        <v>0.78311029072450389</v>
      </c>
    </row>
    <row r="857" spans="2:12" x14ac:dyDescent="0.55000000000000004">
      <c r="B857" s="37" t="s">
        <v>1494</v>
      </c>
      <c r="C857" s="37" t="s">
        <v>1495</v>
      </c>
      <c r="D857" s="37" t="s">
        <v>1522</v>
      </c>
      <c r="E857" s="34" t="s">
        <v>1523</v>
      </c>
      <c r="F857" s="37" t="s">
        <v>302</v>
      </c>
      <c r="G857" s="35">
        <v>93.676564924987076</v>
      </c>
      <c r="H857" s="36">
        <v>0.97764070932922131</v>
      </c>
      <c r="I857" s="36">
        <v>0</v>
      </c>
      <c r="J857" s="36">
        <v>0.93831919814957598</v>
      </c>
      <c r="K857" s="36">
        <v>0.14692188308329021</v>
      </c>
      <c r="L857" s="36">
        <v>0.77703052250387994</v>
      </c>
    </row>
    <row r="858" spans="2:12" x14ac:dyDescent="0.55000000000000004">
      <c r="B858" s="37" t="s">
        <v>1524</v>
      </c>
      <c r="C858" s="37" t="s">
        <v>1525</v>
      </c>
      <c r="D858" s="37" t="s">
        <v>1526</v>
      </c>
      <c r="E858" s="34" t="s">
        <v>1527</v>
      </c>
      <c r="F858" s="37" t="s">
        <v>302</v>
      </c>
      <c r="G858" s="35">
        <v>66.600823468862586</v>
      </c>
      <c r="H858" s="36">
        <v>0.96773074253990288</v>
      </c>
      <c r="I858" s="36">
        <v>0</v>
      </c>
      <c r="J858" s="36">
        <v>0.61138098542678698</v>
      </c>
      <c r="K858" s="36">
        <v>9.5728255275347396E-2</v>
      </c>
      <c r="L858" s="36">
        <v>0.68142048378795672</v>
      </c>
    </row>
    <row r="859" spans="2:12" x14ac:dyDescent="0.55000000000000004">
      <c r="B859" s="37" t="s">
        <v>1524</v>
      </c>
      <c r="C859" s="37" t="s">
        <v>1525</v>
      </c>
      <c r="D859" s="37" t="s">
        <v>1528</v>
      </c>
      <c r="E859" s="34" t="s">
        <v>1529</v>
      </c>
      <c r="F859" s="37" t="s">
        <v>302</v>
      </c>
      <c r="G859" s="35">
        <v>86.871437578814636</v>
      </c>
      <c r="H859" s="36">
        <v>0.9184481393507522</v>
      </c>
      <c r="I859" s="36">
        <v>0</v>
      </c>
      <c r="J859" s="36">
        <v>0.70625494853523352</v>
      </c>
      <c r="K859" s="36">
        <v>5.5485498108448932E-2</v>
      </c>
      <c r="L859" s="36">
        <v>0.67622950819672134</v>
      </c>
    </row>
    <row r="860" spans="2:12" x14ac:dyDescent="0.55000000000000004">
      <c r="B860" s="37" t="s">
        <v>1524</v>
      </c>
      <c r="C860" s="37" t="s">
        <v>1525</v>
      </c>
      <c r="D860" s="37" t="s">
        <v>1517</v>
      </c>
      <c r="E860" s="34" t="s">
        <v>1518</v>
      </c>
      <c r="F860" s="37" t="s">
        <v>302</v>
      </c>
      <c r="G860" s="35">
        <v>86.095133079847898</v>
      </c>
      <c r="H860" s="36">
        <v>0.96530054644808738</v>
      </c>
      <c r="I860" s="36">
        <v>0</v>
      </c>
      <c r="J860" s="36">
        <v>0.87076502732240435</v>
      </c>
      <c r="K860" s="36">
        <v>8.8973384030418254E-2</v>
      </c>
      <c r="L860" s="36">
        <v>0.71482889733840305</v>
      </c>
    </row>
    <row r="861" spans="2:12" x14ac:dyDescent="0.55000000000000004">
      <c r="B861" s="37" t="s">
        <v>1524</v>
      </c>
      <c r="C861" s="37" t="s">
        <v>1525</v>
      </c>
      <c r="D861" s="37" t="s">
        <v>1530</v>
      </c>
      <c r="E861" s="34" t="s">
        <v>1531</v>
      </c>
      <c r="F861" s="37" t="s">
        <v>302</v>
      </c>
      <c r="G861" s="35">
        <v>92.925840062516258</v>
      </c>
      <c r="H861" s="36">
        <v>0.9888818963708832</v>
      </c>
      <c r="I861" s="36">
        <v>0</v>
      </c>
      <c r="J861" s="36">
        <v>0.92615900985945043</v>
      </c>
      <c r="K861" s="36">
        <v>7.2935660328210472E-2</v>
      </c>
      <c r="L861" s="36">
        <v>0.77337848398020315</v>
      </c>
    </row>
    <row r="862" spans="2:12" x14ac:dyDescent="0.55000000000000004">
      <c r="B862" s="37" t="s">
        <v>1524</v>
      </c>
      <c r="C862" s="37" t="s">
        <v>1525</v>
      </c>
      <c r="D862" s="37" t="s">
        <v>1532</v>
      </c>
      <c r="E862" s="34" t="s">
        <v>17169</v>
      </c>
      <c r="F862" s="37" t="s">
        <v>302</v>
      </c>
      <c r="G862" s="35">
        <v>85.737099999999998</v>
      </c>
      <c r="H862" s="36">
        <v>0.97754385964912283</v>
      </c>
      <c r="I862" s="36">
        <v>0</v>
      </c>
      <c r="J862" s="36">
        <v>0.52210526315789474</v>
      </c>
      <c r="K862" s="36">
        <v>2.9000000000000001E-2</v>
      </c>
      <c r="L862" s="36">
        <v>0.748</v>
      </c>
    </row>
    <row r="863" spans="2:12" x14ac:dyDescent="0.55000000000000004">
      <c r="B863" s="37" t="s">
        <v>1524</v>
      </c>
      <c r="C863" s="37" t="s">
        <v>1525</v>
      </c>
      <c r="D863" s="37" t="s">
        <v>1533</v>
      </c>
      <c r="E863" s="34" t="s">
        <v>1534</v>
      </c>
      <c r="F863" s="37" t="s">
        <v>302</v>
      </c>
      <c r="G863" s="35">
        <v>97.514655172413796</v>
      </c>
      <c r="H863" s="36">
        <v>1</v>
      </c>
      <c r="I863" s="36">
        <v>0</v>
      </c>
      <c r="J863" s="36">
        <v>0.9233254994124559</v>
      </c>
      <c r="K863" s="36">
        <v>4.8440065681444995E-2</v>
      </c>
      <c r="L863" s="36">
        <v>0.8423645320197044</v>
      </c>
    </row>
    <row r="864" spans="2:12" x14ac:dyDescent="0.55000000000000004">
      <c r="B864" s="37" t="s">
        <v>1524</v>
      </c>
      <c r="C864" s="37" t="s">
        <v>1525</v>
      </c>
      <c r="D864" s="37" t="s">
        <v>1522</v>
      </c>
      <c r="E864" s="34" t="s">
        <v>1523</v>
      </c>
      <c r="F864" s="37" t="s">
        <v>302</v>
      </c>
      <c r="G864" s="35">
        <v>93.676564924987076</v>
      </c>
      <c r="H864" s="36">
        <v>0.97764070932922131</v>
      </c>
      <c r="I864" s="36">
        <v>0</v>
      </c>
      <c r="J864" s="36">
        <v>0.93831919814957598</v>
      </c>
      <c r="K864" s="36">
        <v>0.14692188308329021</v>
      </c>
      <c r="L864" s="36">
        <v>0.77703052250387994</v>
      </c>
    </row>
    <row r="865" spans="2:12" x14ac:dyDescent="0.55000000000000004">
      <c r="B865" s="37" t="s">
        <v>1524</v>
      </c>
      <c r="C865" s="37" t="s">
        <v>1525</v>
      </c>
      <c r="D865" s="37" t="s">
        <v>1535</v>
      </c>
      <c r="E865" s="34" t="s">
        <v>17170</v>
      </c>
      <c r="F865" s="37" t="s">
        <v>302</v>
      </c>
      <c r="G865" s="35">
        <v>96.554060116644251</v>
      </c>
      <c r="H865" s="36">
        <v>0.99963275798751372</v>
      </c>
      <c r="I865" s="36">
        <v>0</v>
      </c>
      <c r="J865" s="36">
        <v>0.91186191700330521</v>
      </c>
      <c r="K865" s="36">
        <v>0.120233288470166</v>
      </c>
      <c r="L865" s="36">
        <v>0.8169582772543742</v>
      </c>
    </row>
    <row r="866" spans="2:12" x14ac:dyDescent="0.55000000000000004">
      <c r="B866" s="37" t="s">
        <v>1524</v>
      </c>
      <c r="C866" s="37" t="s">
        <v>1525</v>
      </c>
      <c r="D866" s="37" t="s">
        <v>1536</v>
      </c>
      <c r="E866" s="34" t="s">
        <v>1537</v>
      </c>
      <c r="F866" s="37" t="s">
        <v>302</v>
      </c>
      <c r="G866" s="35">
        <v>103.77688284518828</v>
      </c>
      <c r="H866" s="36">
        <v>0.99219878647789661</v>
      </c>
      <c r="I866" s="36">
        <v>0</v>
      </c>
      <c r="J866" s="36">
        <v>0.94394683617451602</v>
      </c>
      <c r="K866" s="36">
        <v>7.9497907949790794E-2</v>
      </c>
      <c r="L866" s="36">
        <v>0.81799163179916323</v>
      </c>
    </row>
    <row r="867" spans="2:12" x14ac:dyDescent="0.55000000000000004">
      <c r="B867" s="37" t="s">
        <v>1524</v>
      </c>
      <c r="C867" s="37" t="s">
        <v>1525</v>
      </c>
      <c r="D867" s="37" t="s">
        <v>1538</v>
      </c>
      <c r="E867" s="34" t="s">
        <v>1539</v>
      </c>
      <c r="F867" s="37" t="s">
        <v>302</v>
      </c>
      <c r="G867" s="35">
        <v>94.938615309605083</v>
      </c>
      <c r="H867" s="36">
        <v>0.99741506646971934</v>
      </c>
      <c r="I867" s="36">
        <v>0</v>
      </c>
      <c r="J867" s="36">
        <v>0.8474889217134417</v>
      </c>
      <c r="K867" s="36">
        <v>9.6538274012676742E-2</v>
      </c>
      <c r="L867" s="36">
        <v>0.81813749390541202</v>
      </c>
    </row>
    <row r="868" spans="2:12" x14ac:dyDescent="0.55000000000000004">
      <c r="B868" s="37" t="s">
        <v>1524</v>
      </c>
      <c r="C868" s="37" t="s">
        <v>1525</v>
      </c>
      <c r="D868" s="37" t="s">
        <v>1540</v>
      </c>
      <c r="E868" s="34" t="s">
        <v>1541</v>
      </c>
      <c r="F868" s="37" t="s">
        <v>302</v>
      </c>
      <c r="G868" s="35">
        <v>82.350525486074616</v>
      </c>
      <c r="H868" s="36">
        <v>0.93410770855332625</v>
      </c>
      <c r="I868" s="36">
        <v>0</v>
      </c>
      <c r="J868" s="36">
        <v>0.65279831045406544</v>
      </c>
      <c r="K868" s="36">
        <v>6.5423016290068317E-2</v>
      </c>
      <c r="L868" s="36">
        <v>0.73095112979506038</v>
      </c>
    </row>
    <row r="869" spans="2:12" x14ac:dyDescent="0.55000000000000004">
      <c r="B869" s="37" t="s">
        <v>1524</v>
      </c>
      <c r="C869" s="37" t="s">
        <v>1525</v>
      </c>
      <c r="D869" s="37" t="s">
        <v>1542</v>
      </c>
      <c r="E869" s="34" t="s">
        <v>1543</v>
      </c>
      <c r="F869" s="37" t="s">
        <v>302</v>
      </c>
      <c r="G869" s="35">
        <v>91.242057803468228</v>
      </c>
      <c r="H869" s="36">
        <v>0.95155709342560557</v>
      </c>
      <c r="I869" s="36">
        <v>0</v>
      </c>
      <c r="J869" s="36">
        <v>0.71645520953479436</v>
      </c>
      <c r="K869" s="36">
        <v>0.14265895953757227</v>
      </c>
      <c r="L869" s="36">
        <v>0.74381502890173412</v>
      </c>
    </row>
    <row r="870" spans="2:12" x14ac:dyDescent="0.55000000000000004">
      <c r="B870" s="37" t="s">
        <v>1524</v>
      </c>
      <c r="C870" s="37" t="s">
        <v>1525</v>
      </c>
      <c r="D870" s="37" t="s">
        <v>1544</v>
      </c>
      <c r="E870" s="34" t="s">
        <v>1545</v>
      </c>
      <c r="F870" s="37" t="s">
        <v>302</v>
      </c>
      <c r="G870" s="35">
        <v>97.955743320392784</v>
      </c>
      <c r="H870" s="36">
        <v>0.98505790063503917</v>
      </c>
      <c r="I870" s="36">
        <v>0</v>
      </c>
      <c r="J870" s="36">
        <v>0.88886813597310421</v>
      </c>
      <c r="K870" s="36">
        <v>6.5083352363553323E-2</v>
      </c>
      <c r="L870" s="36">
        <v>0.80269467915049098</v>
      </c>
    </row>
    <row r="871" spans="2:12" x14ac:dyDescent="0.55000000000000004">
      <c r="B871" s="37" t="s">
        <v>1524</v>
      </c>
      <c r="C871" s="37" t="s">
        <v>1525</v>
      </c>
      <c r="D871" s="37" t="s">
        <v>1546</v>
      </c>
      <c r="E871" s="34" t="s">
        <v>1547</v>
      </c>
      <c r="F871" s="37" t="s">
        <v>302</v>
      </c>
      <c r="G871" s="35">
        <v>97.029582403570288</v>
      </c>
      <c r="H871" s="36">
        <v>0.97871222076215503</v>
      </c>
      <c r="I871" s="36">
        <v>0</v>
      </c>
      <c r="J871" s="36">
        <v>0.85361366622864654</v>
      </c>
      <c r="K871" s="36">
        <v>7.1087025820847943E-2</v>
      </c>
      <c r="L871" s="36">
        <v>0.78418871533312084</v>
      </c>
    </row>
    <row r="872" spans="2:12" x14ac:dyDescent="0.55000000000000004">
      <c r="B872" s="37" t="s">
        <v>1524</v>
      </c>
      <c r="C872" s="37" t="s">
        <v>1525</v>
      </c>
      <c r="D872" s="37" t="s">
        <v>1548</v>
      </c>
      <c r="E872" s="34" t="s">
        <v>1549</v>
      </c>
      <c r="F872" s="37" t="s">
        <v>302</v>
      </c>
      <c r="G872" s="35">
        <v>94.43254824063564</v>
      </c>
      <c r="H872" s="36">
        <v>0.98462234283129801</v>
      </c>
      <c r="I872" s="36">
        <v>0</v>
      </c>
      <c r="J872" s="36">
        <v>0.6099050203527816</v>
      </c>
      <c r="K872" s="36">
        <v>8.0022701475595912E-2</v>
      </c>
      <c r="L872" s="36">
        <v>0.81696935300794549</v>
      </c>
    </row>
    <row r="873" spans="2:12" x14ac:dyDescent="0.55000000000000004">
      <c r="B873" s="37" t="s">
        <v>1550</v>
      </c>
      <c r="C873" s="37" t="s">
        <v>1551</v>
      </c>
      <c r="D873" s="37" t="s">
        <v>1552</v>
      </c>
      <c r="E873" s="34" t="s">
        <v>1553</v>
      </c>
      <c r="F873" s="37" t="s">
        <v>302</v>
      </c>
      <c r="G873" s="35">
        <v>76.18900615655231</v>
      </c>
      <c r="H873" s="36">
        <v>0.99148049981067776</v>
      </c>
      <c r="I873" s="36">
        <v>0</v>
      </c>
      <c r="J873" s="36">
        <v>0.4933737220749716</v>
      </c>
      <c r="K873" s="36">
        <v>0.10883905013192612</v>
      </c>
      <c r="L873" s="36">
        <v>0.78693931398416883</v>
      </c>
    </row>
    <row r="874" spans="2:12" x14ac:dyDescent="0.55000000000000004">
      <c r="B874" s="37" t="s">
        <v>1550</v>
      </c>
      <c r="C874" s="37" t="s">
        <v>1551</v>
      </c>
      <c r="D874" s="37" t="s">
        <v>1554</v>
      </c>
      <c r="E874" s="34" t="s">
        <v>1555</v>
      </c>
      <c r="F874" s="37" t="s">
        <v>302</v>
      </c>
      <c r="G874" s="35">
        <v>104.3338405036726</v>
      </c>
      <c r="H874" s="36">
        <v>0.99669148056244827</v>
      </c>
      <c r="I874" s="36">
        <v>0</v>
      </c>
      <c r="J874" s="36">
        <v>0.97394540942928043</v>
      </c>
      <c r="K874" s="36">
        <v>4.7743966421825816E-2</v>
      </c>
      <c r="L874" s="36">
        <v>0.76128016789087094</v>
      </c>
    </row>
    <row r="875" spans="2:12" x14ac:dyDescent="0.55000000000000004">
      <c r="B875" s="37" t="s">
        <v>1550</v>
      </c>
      <c r="C875" s="37" t="s">
        <v>1551</v>
      </c>
      <c r="D875" s="37" t="s">
        <v>1556</v>
      </c>
      <c r="E875" s="34" t="s">
        <v>17171</v>
      </c>
      <c r="F875" s="37" t="s">
        <v>302</v>
      </c>
      <c r="G875" s="35">
        <v>104.51941045606227</v>
      </c>
      <c r="H875" s="36">
        <v>0.98990362551629185</v>
      </c>
      <c r="I875" s="36">
        <v>0</v>
      </c>
      <c r="J875" s="36">
        <v>0.87471317117944014</v>
      </c>
      <c r="K875" s="36">
        <v>4.8387096774193547E-2</v>
      </c>
      <c r="L875" s="36">
        <v>0.81145717463848721</v>
      </c>
    </row>
    <row r="876" spans="2:12" x14ac:dyDescent="0.55000000000000004">
      <c r="B876" s="37" t="s">
        <v>1550</v>
      </c>
      <c r="C876" s="37" t="s">
        <v>1551</v>
      </c>
      <c r="D876" s="37" t="s">
        <v>1557</v>
      </c>
      <c r="E876" s="34" t="s">
        <v>1558</v>
      </c>
      <c r="F876" s="37" t="s">
        <v>302</v>
      </c>
      <c r="G876" s="35">
        <v>92.344081068631951</v>
      </c>
      <c r="H876" s="36">
        <v>0.96744011976047906</v>
      </c>
      <c r="I876" s="36">
        <v>3.7425149700598805E-4</v>
      </c>
      <c r="J876" s="36">
        <v>0.9109281437125748</v>
      </c>
      <c r="K876" s="36">
        <v>0.10962690004606172</v>
      </c>
      <c r="L876" s="36">
        <v>0.78535237217871945</v>
      </c>
    </row>
    <row r="877" spans="2:12" x14ac:dyDescent="0.55000000000000004">
      <c r="B877" s="37" t="s">
        <v>1550</v>
      </c>
      <c r="C877" s="37" t="s">
        <v>1551</v>
      </c>
      <c r="D877" s="37" t="s">
        <v>1559</v>
      </c>
      <c r="E877" s="34" t="s">
        <v>17172</v>
      </c>
      <c r="F877" s="37" t="s">
        <v>302</v>
      </c>
      <c r="G877" s="35">
        <v>89.516468085106382</v>
      </c>
      <c r="H877" s="36">
        <v>0.98535335042109118</v>
      </c>
      <c r="I877" s="36">
        <v>0</v>
      </c>
      <c r="J877" s="36">
        <v>0.89271329183449288</v>
      </c>
      <c r="K877" s="36">
        <v>2.6382978723404255E-2</v>
      </c>
      <c r="L877" s="36">
        <v>0.77659574468085102</v>
      </c>
    </row>
    <row r="878" spans="2:12" x14ac:dyDescent="0.55000000000000004">
      <c r="B878" s="37" t="s">
        <v>1550</v>
      </c>
      <c r="C878" s="37" t="s">
        <v>1551</v>
      </c>
      <c r="D878" s="37" t="s">
        <v>1508</v>
      </c>
      <c r="E878" s="34" t="s">
        <v>17168</v>
      </c>
      <c r="F878" s="37" t="s">
        <v>302</v>
      </c>
      <c r="G878" s="35">
        <v>89.278126508932871</v>
      </c>
      <c r="H878" s="36">
        <v>0.98017549561260964</v>
      </c>
      <c r="I878" s="36">
        <v>0</v>
      </c>
      <c r="J878" s="36">
        <v>0.90575235619109518</v>
      </c>
      <c r="K878" s="36">
        <v>3.7662964751327861E-2</v>
      </c>
      <c r="L878" s="36">
        <v>0.78416224046354421</v>
      </c>
    </row>
    <row r="879" spans="2:12" x14ac:dyDescent="0.55000000000000004">
      <c r="B879" s="37" t="s">
        <v>1550</v>
      </c>
      <c r="C879" s="37" t="s">
        <v>1551</v>
      </c>
      <c r="D879" s="37" t="s">
        <v>1560</v>
      </c>
      <c r="E879" s="34" t="s">
        <v>1561</v>
      </c>
      <c r="F879" s="37" t="s">
        <v>302</v>
      </c>
      <c r="G879" s="35">
        <v>101.02406153846154</v>
      </c>
      <c r="H879" s="36">
        <v>0.98453479670740829</v>
      </c>
      <c r="I879" s="36">
        <v>2.4943876278373661E-4</v>
      </c>
      <c r="J879" s="36">
        <v>0.8742828635569968</v>
      </c>
      <c r="K879" s="36">
        <v>8.3692307692307691E-2</v>
      </c>
      <c r="L879" s="36">
        <v>0.86953846153846159</v>
      </c>
    </row>
    <row r="880" spans="2:12" x14ac:dyDescent="0.55000000000000004">
      <c r="B880" s="37" t="s">
        <v>1550</v>
      </c>
      <c r="C880" s="37" t="s">
        <v>1551</v>
      </c>
      <c r="D880" s="37" t="s">
        <v>1562</v>
      </c>
      <c r="E880" s="34" t="s">
        <v>1563</v>
      </c>
      <c r="F880" s="37" t="s">
        <v>302</v>
      </c>
      <c r="G880" s="35">
        <v>90.748059360730579</v>
      </c>
      <c r="H880" s="36">
        <v>0.99369747899159666</v>
      </c>
      <c r="I880" s="36">
        <v>0</v>
      </c>
      <c r="J880" s="36">
        <v>0.95042016806722684</v>
      </c>
      <c r="K880" s="36">
        <v>4.1095890410958902E-2</v>
      </c>
      <c r="L880" s="36">
        <v>0.81849315068493156</v>
      </c>
    </row>
    <row r="881" spans="2:12" x14ac:dyDescent="0.55000000000000004">
      <c r="B881" s="37" t="s">
        <v>1550</v>
      </c>
      <c r="C881" s="37" t="s">
        <v>1551</v>
      </c>
      <c r="D881" s="37" t="s">
        <v>1513</v>
      </c>
      <c r="E881" s="34" t="s">
        <v>17167</v>
      </c>
      <c r="F881" s="37" t="s">
        <v>302</v>
      </c>
      <c r="G881" s="35">
        <v>67.812790697674416</v>
      </c>
      <c r="H881" s="36">
        <v>0.87152777777777779</v>
      </c>
      <c r="I881" s="36">
        <v>0</v>
      </c>
      <c r="J881" s="36">
        <v>0.7016782407407407</v>
      </c>
      <c r="K881" s="36">
        <v>7.399577167019028E-2</v>
      </c>
      <c r="L881" s="36">
        <v>0.60634249471458779</v>
      </c>
    </row>
    <row r="882" spans="2:12" x14ac:dyDescent="0.55000000000000004">
      <c r="B882" s="37" t="s">
        <v>1550</v>
      </c>
      <c r="C882" s="37" t="s">
        <v>1551</v>
      </c>
      <c r="D882" s="37" t="s">
        <v>1564</v>
      </c>
      <c r="E882" s="34" t="s">
        <v>1565</v>
      </c>
      <c r="F882" s="37" t="s">
        <v>302</v>
      </c>
      <c r="G882" s="35">
        <v>93.491161315893777</v>
      </c>
      <c r="H882" s="36">
        <v>0.99008634473936685</v>
      </c>
      <c r="I882" s="36">
        <v>0</v>
      </c>
      <c r="J882" s="36">
        <v>0.76303165973776788</v>
      </c>
      <c r="K882" s="36">
        <v>0.11375346809353944</v>
      </c>
      <c r="L882" s="36">
        <v>0.81688466111771696</v>
      </c>
    </row>
    <row r="883" spans="2:12" x14ac:dyDescent="0.55000000000000004">
      <c r="B883" s="37" t="s">
        <v>1550</v>
      </c>
      <c r="C883" s="37" t="s">
        <v>1551</v>
      </c>
      <c r="D883" s="37" t="s">
        <v>1526</v>
      </c>
      <c r="E883" s="34" t="s">
        <v>1527</v>
      </c>
      <c r="F883" s="37" t="s">
        <v>302</v>
      </c>
      <c r="G883" s="35">
        <v>66.600823468862586</v>
      </c>
      <c r="H883" s="36">
        <v>0.96773074253990288</v>
      </c>
      <c r="I883" s="36">
        <v>0</v>
      </c>
      <c r="J883" s="36">
        <v>0.61138098542678698</v>
      </c>
      <c r="K883" s="36">
        <v>9.5728255275347396E-2</v>
      </c>
      <c r="L883" s="36">
        <v>0.68142048378795672</v>
      </c>
    </row>
    <row r="884" spans="2:12" x14ac:dyDescent="0.55000000000000004">
      <c r="B884" s="37" t="s">
        <v>1550</v>
      </c>
      <c r="C884" s="37" t="s">
        <v>1551</v>
      </c>
      <c r="D884" s="37" t="s">
        <v>1528</v>
      </c>
      <c r="E884" s="34" t="s">
        <v>1529</v>
      </c>
      <c r="F884" s="37" t="s">
        <v>302</v>
      </c>
      <c r="G884" s="35">
        <v>86.871437578814636</v>
      </c>
      <c r="H884" s="36">
        <v>0.9184481393507522</v>
      </c>
      <c r="I884" s="36">
        <v>0</v>
      </c>
      <c r="J884" s="36">
        <v>0.70625494853523352</v>
      </c>
      <c r="K884" s="36">
        <v>5.5485498108448932E-2</v>
      </c>
      <c r="L884" s="36">
        <v>0.67622950819672134</v>
      </c>
    </row>
    <row r="885" spans="2:12" x14ac:dyDescent="0.55000000000000004">
      <c r="B885" s="37" t="s">
        <v>1550</v>
      </c>
      <c r="C885" s="37" t="s">
        <v>1551</v>
      </c>
      <c r="D885" s="37" t="s">
        <v>1566</v>
      </c>
      <c r="E885" s="34" t="s">
        <v>1567</v>
      </c>
      <c r="F885" s="37" t="s">
        <v>302</v>
      </c>
      <c r="G885" s="35">
        <v>91.483909370199669</v>
      </c>
      <c r="H885" s="36">
        <v>0.84273422562141487</v>
      </c>
      <c r="I885" s="36">
        <v>0</v>
      </c>
      <c r="J885" s="36">
        <v>0.79660611854684515</v>
      </c>
      <c r="K885" s="36">
        <v>3.5714285714285712E-2</v>
      </c>
      <c r="L885" s="36">
        <v>0.65437788018433185</v>
      </c>
    </row>
    <row r="886" spans="2:12" x14ac:dyDescent="0.55000000000000004">
      <c r="B886" s="37" t="s">
        <v>1550</v>
      </c>
      <c r="C886" s="37" t="s">
        <v>1551</v>
      </c>
      <c r="D886" s="37" t="s">
        <v>1515</v>
      </c>
      <c r="E886" s="34" t="s">
        <v>1516</v>
      </c>
      <c r="F886" s="37" t="s">
        <v>302</v>
      </c>
      <c r="G886" s="35">
        <v>86.529869451697138</v>
      </c>
      <c r="H886" s="36">
        <v>0.97831243646221622</v>
      </c>
      <c r="I886" s="36">
        <v>0</v>
      </c>
      <c r="J886" s="36">
        <v>0.77160284649271438</v>
      </c>
      <c r="K886" s="36">
        <v>9.0861618798955615E-2</v>
      </c>
      <c r="L886" s="36">
        <v>0.79895561357702349</v>
      </c>
    </row>
    <row r="887" spans="2:12" x14ac:dyDescent="0.55000000000000004">
      <c r="B887" s="37" t="s">
        <v>1550</v>
      </c>
      <c r="C887" s="37" t="s">
        <v>1551</v>
      </c>
      <c r="D887" s="37" t="s">
        <v>1568</v>
      </c>
      <c r="E887" s="34" t="s">
        <v>1569</v>
      </c>
      <c r="F887" s="37" t="s">
        <v>302</v>
      </c>
      <c r="G887" s="35">
        <v>99.249053909318093</v>
      </c>
      <c r="H887" s="36">
        <v>0.98258345428156746</v>
      </c>
      <c r="I887" s="36">
        <v>0</v>
      </c>
      <c r="J887" s="36">
        <v>0.64557329462989843</v>
      </c>
      <c r="K887" s="36">
        <v>2.5348089967868619E-2</v>
      </c>
      <c r="L887" s="36">
        <v>0.77829346661906462</v>
      </c>
    </row>
    <row r="888" spans="2:12" x14ac:dyDescent="0.55000000000000004">
      <c r="B888" s="37" t="s">
        <v>1550</v>
      </c>
      <c r="C888" s="37" t="s">
        <v>1551</v>
      </c>
      <c r="D888" s="37" t="s">
        <v>1519</v>
      </c>
      <c r="E888" s="34" t="s">
        <v>1520</v>
      </c>
      <c r="F888" s="37" t="s">
        <v>302</v>
      </c>
      <c r="G888" s="35">
        <v>87.402991232594132</v>
      </c>
      <c r="H888" s="36">
        <v>0.97661233167965977</v>
      </c>
      <c r="I888" s="36">
        <v>0</v>
      </c>
      <c r="J888" s="36">
        <v>0.89723600283486893</v>
      </c>
      <c r="K888" s="36">
        <v>7.8906652913873124E-2</v>
      </c>
      <c r="L888" s="36">
        <v>0.77462609592573495</v>
      </c>
    </row>
    <row r="889" spans="2:12" x14ac:dyDescent="0.55000000000000004">
      <c r="B889" s="37" t="s">
        <v>1550</v>
      </c>
      <c r="C889" s="37" t="s">
        <v>1551</v>
      </c>
      <c r="D889" s="37" t="s">
        <v>1530</v>
      </c>
      <c r="E889" s="34" t="s">
        <v>1531</v>
      </c>
      <c r="F889" s="37" t="s">
        <v>302</v>
      </c>
      <c r="G889" s="35">
        <v>92.925840062516258</v>
      </c>
      <c r="H889" s="36">
        <v>0.9888818963708832</v>
      </c>
      <c r="I889" s="36">
        <v>0</v>
      </c>
      <c r="J889" s="36">
        <v>0.92615900985945043</v>
      </c>
      <c r="K889" s="36">
        <v>7.2935660328210472E-2</v>
      </c>
      <c r="L889" s="36">
        <v>0.77337848398020315</v>
      </c>
    </row>
    <row r="890" spans="2:12" x14ac:dyDescent="0.55000000000000004">
      <c r="B890" s="37" t="s">
        <v>1570</v>
      </c>
      <c r="C890" s="37" t="s">
        <v>1571</v>
      </c>
      <c r="D890" s="37" t="s">
        <v>1572</v>
      </c>
      <c r="E890" s="34" t="s">
        <v>1573</v>
      </c>
      <c r="F890" s="37" t="s">
        <v>375</v>
      </c>
      <c r="G890" s="35">
        <v>95.170650470219428</v>
      </c>
      <c r="H890" s="36">
        <v>0.96871976781683333</v>
      </c>
      <c r="I890" s="36">
        <v>1.9348597226701064E-3</v>
      </c>
      <c r="J890" s="36">
        <v>0.86004514672686228</v>
      </c>
      <c r="K890" s="36">
        <v>0.10031347962382445</v>
      </c>
      <c r="L890" s="36">
        <v>0.69905956112852663</v>
      </c>
    </row>
    <row r="891" spans="2:12" x14ac:dyDescent="0.55000000000000004">
      <c r="B891" s="37" t="s">
        <v>1570</v>
      </c>
      <c r="C891" s="37" t="s">
        <v>1571</v>
      </c>
      <c r="D891" s="37" t="s">
        <v>1574</v>
      </c>
      <c r="E891" s="34" t="s">
        <v>1575</v>
      </c>
      <c r="F891" s="37" t="s">
        <v>375</v>
      </c>
      <c r="G891" s="35">
        <v>145.05998289867466</v>
      </c>
      <c r="H891" s="36">
        <v>0.875</v>
      </c>
      <c r="I891" s="36">
        <v>1.532033426183844E-2</v>
      </c>
      <c r="J891" s="36">
        <v>0.77263231197771587</v>
      </c>
      <c r="K891" s="36">
        <v>0.30012825994014536</v>
      </c>
      <c r="L891" s="36">
        <v>0.56263360410431806</v>
      </c>
    </row>
    <row r="892" spans="2:12" x14ac:dyDescent="0.55000000000000004">
      <c r="B892" s="37" t="s">
        <v>1570</v>
      </c>
      <c r="C892" s="37" t="s">
        <v>1571</v>
      </c>
      <c r="D892" s="37" t="s">
        <v>1576</v>
      </c>
      <c r="E892" s="34" t="s">
        <v>17624</v>
      </c>
      <c r="F892" s="37" t="s">
        <v>375</v>
      </c>
      <c r="G892" s="35">
        <v>70.568891855807735</v>
      </c>
      <c r="H892" s="36">
        <v>0.89548893247408234</v>
      </c>
      <c r="I892" s="36">
        <v>5.6038105912020178E-4</v>
      </c>
      <c r="J892" s="36">
        <v>0.47352199495657049</v>
      </c>
      <c r="K892" s="36">
        <v>7.042723631508678E-2</v>
      </c>
      <c r="L892" s="36">
        <v>0.62750333778371159</v>
      </c>
    </row>
    <row r="893" spans="2:12" x14ac:dyDescent="0.55000000000000004">
      <c r="B893" s="37" t="s">
        <v>1570</v>
      </c>
      <c r="C893" s="37" t="s">
        <v>1571</v>
      </c>
      <c r="D893" s="37" t="s">
        <v>1577</v>
      </c>
      <c r="E893" s="34" t="s">
        <v>1578</v>
      </c>
      <c r="F893" s="37" t="s">
        <v>375</v>
      </c>
      <c r="G893" s="35">
        <v>42.316417464114842</v>
      </c>
      <c r="H893" s="36">
        <v>0.95605673099279243</v>
      </c>
      <c r="I893" s="36">
        <v>0</v>
      </c>
      <c r="J893" s="36">
        <v>4.6035805626598467E-2</v>
      </c>
      <c r="K893" s="36">
        <v>3.7978468899521528E-2</v>
      </c>
      <c r="L893" s="36">
        <v>0.69019138755980858</v>
      </c>
    </row>
    <row r="894" spans="2:12" x14ac:dyDescent="0.55000000000000004">
      <c r="B894" s="37" t="s">
        <v>1570</v>
      </c>
      <c r="C894" s="37" t="s">
        <v>1571</v>
      </c>
      <c r="D894" s="37" t="s">
        <v>1579</v>
      </c>
      <c r="E894" s="34" t="s">
        <v>17625</v>
      </c>
      <c r="F894" s="37" t="s">
        <v>375</v>
      </c>
      <c r="G894" s="35">
        <v>86.539468302658491</v>
      </c>
      <c r="H894" s="36">
        <v>0.92815153494448077</v>
      </c>
      <c r="I894" s="36">
        <v>7.1848465055519267E-3</v>
      </c>
      <c r="J894" s="36">
        <v>0.41084258654474198</v>
      </c>
      <c r="K894" s="36">
        <v>0.14151329243353783</v>
      </c>
      <c r="L894" s="36">
        <v>0.70879345603271982</v>
      </c>
    </row>
    <row r="895" spans="2:12" x14ac:dyDescent="0.55000000000000004">
      <c r="B895" s="37" t="s">
        <v>1570</v>
      </c>
      <c r="C895" s="37" t="s">
        <v>1571</v>
      </c>
      <c r="D895" s="37" t="s">
        <v>1580</v>
      </c>
      <c r="E895" s="34" t="s">
        <v>1581</v>
      </c>
      <c r="F895" s="37" t="s">
        <v>375</v>
      </c>
      <c r="G895" s="35">
        <v>54.341682865870595</v>
      </c>
      <c r="H895" s="36">
        <v>0.91685494803434253</v>
      </c>
      <c r="I895" s="36">
        <v>1.3330320831450519E-2</v>
      </c>
      <c r="J895" s="36">
        <v>0.15996384997740623</v>
      </c>
      <c r="K895" s="36">
        <v>7.2202166064981949E-2</v>
      </c>
      <c r="L895" s="36">
        <v>0.73312968619827823</v>
      </c>
    </row>
    <row r="896" spans="2:12" x14ac:dyDescent="0.55000000000000004">
      <c r="B896" s="37" t="s">
        <v>1570</v>
      </c>
      <c r="C896" s="37" t="s">
        <v>1571</v>
      </c>
      <c r="D896" s="37" t="s">
        <v>1582</v>
      </c>
      <c r="E896" s="34" t="s">
        <v>17622</v>
      </c>
      <c r="F896" s="37" t="s">
        <v>375</v>
      </c>
      <c r="G896" s="35">
        <v>52.712132241431597</v>
      </c>
      <c r="H896" s="36">
        <v>0.94367283950617287</v>
      </c>
      <c r="I896" s="36">
        <v>1.02880658436214E-3</v>
      </c>
      <c r="J896" s="36">
        <v>0.20627572016460904</v>
      </c>
      <c r="K896" s="36">
        <v>7.7646345162268732E-2</v>
      </c>
      <c r="L896" s="36">
        <v>0.80133454655747649</v>
      </c>
    </row>
    <row r="897" spans="2:12" x14ac:dyDescent="0.55000000000000004">
      <c r="B897" s="37" t="s">
        <v>1570</v>
      </c>
      <c r="C897" s="37" t="s">
        <v>1571</v>
      </c>
      <c r="D897" s="37" t="s">
        <v>1583</v>
      </c>
      <c r="E897" s="34" t="s">
        <v>17623</v>
      </c>
      <c r="F897" s="37" t="s">
        <v>375</v>
      </c>
      <c r="G897" s="35">
        <v>57.832337164750953</v>
      </c>
      <c r="H897" s="36">
        <v>0.98471300836458031</v>
      </c>
      <c r="I897" s="36">
        <v>0</v>
      </c>
      <c r="J897" s="36">
        <v>0.57917507931929624</v>
      </c>
      <c r="K897" s="36">
        <v>8.2758620689655171E-2</v>
      </c>
      <c r="L897" s="36">
        <v>0.75938697318007664</v>
      </c>
    </row>
    <row r="898" spans="2:12" x14ac:dyDescent="0.55000000000000004">
      <c r="B898" s="37" t="s">
        <v>1570</v>
      </c>
      <c r="C898" s="37" t="s">
        <v>1571</v>
      </c>
      <c r="D898" s="37" t="s">
        <v>1584</v>
      </c>
      <c r="E898" s="34" t="s">
        <v>1585</v>
      </c>
      <c r="F898" s="37" t="s">
        <v>375</v>
      </c>
      <c r="G898" s="35">
        <v>53.048494814065286</v>
      </c>
      <c r="H898" s="36">
        <v>0.96912425149700598</v>
      </c>
      <c r="I898" s="36">
        <v>1.6841317365269462E-3</v>
      </c>
      <c r="J898" s="36">
        <v>0.11845059880239521</v>
      </c>
      <c r="K898" s="36">
        <v>5.1859347331140906E-2</v>
      </c>
      <c r="L898" s="36">
        <v>0.78876802428535286</v>
      </c>
    </row>
    <row r="899" spans="2:12" x14ac:dyDescent="0.55000000000000004">
      <c r="B899" s="37" t="s">
        <v>1570</v>
      </c>
      <c r="C899" s="37" t="s">
        <v>1571</v>
      </c>
      <c r="D899" s="37" t="s">
        <v>1586</v>
      </c>
      <c r="E899" s="34" t="s">
        <v>1587</v>
      </c>
      <c r="F899" s="37" t="s">
        <v>375</v>
      </c>
      <c r="G899" s="35">
        <v>58.035801144492147</v>
      </c>
      <c r="H899" s="36">
        <v>0.9758241758241758</v>
      </c>
      <c r="I899" s="36">
        <v>0</v>
      </c>
      <c r="J899" s="36">
        <v>0.48320251177394036</v>
      </c>
      <c r="K899" s="36">
        <v>5.1502145922746781E-2</v>
      </c>
      <c r="L899" s="36">
        <v>0.8032904148783977</v>
      </c>
    </row>
    <row r="900" spans="2:12" x14ac:dyDescent="0.55000000000000004">
      <c r="B900" s="37" t="s">
        <v>1570</v>
      </c>
      <c r="C900" s="37" t="s">
        <v>1571</v>
      </c>
      <c r="D900" s="37" t="s">
        <v>1588</v>
      </c>
      <c r="E900" s="34" t="s">
        <v>1589</v>
      </c>
      <c r="F900" s="37" t="s">
        <v>375</v>
      </c>
      <c r="G900" s="35">
        <v>50.814210961167703</v>
      </c>
      <c r="H900" s="36">
        <v>0.99491825011047286</v>
      </c>
      <c r="I900" s="36">
        <v>0</v>
      </c>
      <c r="J900" s="36">
        <v>0.1615112682280159</v>
      </c>
      <c r="K900" s="36">
        <v>7.7664555218947953E-2</v>
      </c>
      <c r="L900" s="36">
        <v>0.8003304874690168</v>
      </c>
    </row>
    <row r="901" spans="2:12" x14ac:dyDescent="0.55000000000000004">
      <c r="B901" s="37" t="s">
        <v>1570</v>
      </c>
      <c r="C901" s="37" t="s">
        <v>1571</v>
      </c>
      <c r="D901" s="37" t="s">
        <v>1590</v>
      </c>
      <c r="E901" s="34" t="s">
        <v>1591</v>
      </c>
      <c r="F901" s="37" t="s">
        <v>375</v>
      </c>
      <c r="G901" s="35">
        <v>60.73038946791003</v>
      </c>
      <c r="H901" s="36">
        <v>0.94579945799457998</v>
      </c>
      <c r="I901" s="36">
        <v>2.2583559168925021E-3</v>
      </c>
      <c r="J901" s="36">
        <v>9.9141824751580843E-2</v>
      </c>
      <c r="K901" s="36">
        <v>6.5551289083927586E-2</v>
      </c>
      <c r="L901" s="36">
        <v>0.82830499177180472</v>
      </c>
    </row>
    <row r="902" spans="2:12" x14ac:dyDescent="0.55000000000000004">
      <c r="B902" s="37" t="s">
        <v>1570</v>
      </c>
      <c r="C902" s="37" t="s">
        <v>1571</v>
      </c>
      <c r="D902" s="37" t="s">
        <v>1592</v>
      </c>
      <c r="E902" s="34" t="s">
        <v>1593</v>
      </c>
      <c r="F902" s="37" t="s">
        <v>375</v>
      </c>
      <c r="G902" s="35">
        <v>59.370622970180094</v>
      </c>
      <c r="H902" s="36">
        <v>0.98333754102499371</v>
      </c>
      <c r="I902" s="36">
        <v>0</v>
      </c>
      <c r="J902" s="36">
        <v>8.6089371370865947E-2</v>
      </c>
      <c r="K902" s="36">
        <v>5.0782403306761148E-2</v>
      </c>
      <c r="L902" s="36">
        <v>0.869501033362858</v>
      </c>
    </row>
    <row r="903" spans="2:12" x14ac:dyDescent="0.55000000000000004">
      <c r="B903" s="37" t="s">
        <v>1594</v>
      </c>
      <c r="C903" s="37" t="s">
        <v>1595</v>
      </c>
      <c r="D903" s="37" t="s">
        <v>1596</v>
      </c>
      <c r="E903" s="34" t="s">
        <v>1597</v>
      </c>
      <c r="F903" s="37" t="s">
        <v>270</v>
      </c>
      <c r="G903" s="35">
        <v>99.784171826625382</v>
      </c>
      <c r="H903" s="36">
        <v>0.99718397997496866</v>
      </c>
      <c r="I903" s="36">
        <v>0</v>
      </c>
      <c r="J903" s="36">
        <v>0.93210262828535673</v>
      </c>
      <c r="K903" s="36">
        <v>6.6563467492260067E-2</v>
      </c>
      <c r="L903" s="36">
        <v>0.86726006191950467</v>
      </c>
    </row>
    <row r="904" spans="2:12" x14ac:dyDescent="0.55000000000000004">
      <c r="B904" s="37" t="s">
        <v>1594</v>
      </c>
      <c r="C904" s="37" t="s">
        <v>1595</v>
      </c>
      <c r="D904" s="37" t="s">
        <v>1598</v>
      </c>
      <c r="E904" s="34" t="s">
        <v>1599</v>
      </c>
      <c r="F904" s="37" t="s">
        <v>270</v>
      </c>
      <c r="G904" s="35">
        <v>86.896985629162288</v>
      </c>
      <c r="H904" s="36">
        <v>0.99583101723179546</v>
      </c>
      <c r="I904" s="36">
        <v>0</v>
      </c>
      <c r="J904" s="36">
        <v>0.69538632573652026</v>
      </c>
      <c r="K904" s="36">
        <v>8.5524009814230639E-2</v>
      </c>
      <c r="L904" s="36">
        <v>0.8468279004556607</v>
      </c>
    </row>
    <row r="905" spans="2:12" x14ac:dyDescent="0.55000000000000004">
      <c r="B905" s="37" t="s">
        <v>1594</v>
      </c>
      <c r="C905" s="37" t="s">
        <v>1595</v>
      </c>
      <c r="D905" s="37" t="s">
        <v>1600</v>
      </c>
      <c r="E905" s="34" t="s">
        <v>17631</v>
      </c>
      <c r="F905" s="37" t="s">
        <v>270</v>
      </c>
      <c r="G905" s="35">
        <v>73.506116642958744</v>
      </c>
      <c r="H905" s="36">
        <v>0.97730496453900706</v>
      </c>
      <c r="I905" s="36">
        <v>0</v>
      </c>
      <c r="J905" s="36">
        <v>0.83085106382978724</v>
      </c>
      <c r="K905" s="36">
        <v>7.5865339023233766E-2</v>
      </c>
      <c r="L905" s="36">
        <v>0.8909435751541015</v>
      </c>
    </row>
    <row r="906" spans="2:12" x14ac:dyDescent="0.55000000000000004">
      <c r="B906" s="37" t="s">
        <v>1594</v>
      </c>
      <c r="C906" s="37" t="s">
        <v>1595</v>
      </c>
      <c r="D906" s="37" t="s">
        <v>1601</v>
      </c>
      <c r="E906" s="34" t="s">
        <v>1602</v>
      </c>
      <c r="F906" s="37" t="s">
        <v>270</v>
      </c>
      <c r="G906" s="35">
        <v>60.223861247372106</v>
      </c>
      <c r="H906" s="36">
        <v>0.90631410987007066</v>
      </c>
      <c r="I906" s="36">
        <v>0</v>
      </c>
      <c r="J906" s="36">
        <v>0.63574196489628443</v>
      </c>
      <c r="K906" s="36">
        <v>0.11562718990889979</v>
      </c>
      <c r="L906" s="36">
        <v>0.71443587946741416</v>
      </c>
    </row>
    <row r="907" spans="2:12" x14ac:dyDescent="0.55000000000000004">
      <c r="B907" s="37" t="s">
        <v>1594</v>
      </c>
      <c r="C907" s="37" t="s">
        <v>1595</v>
      </c>
      <c r="D907" s="37" t="s">
        <v>1603</v>
      </c>
      <c r="E907" s="34" t="s">
        <v>1604</v>
      </c>
      <c r="F907" s="37" t="s">
        <v>270</v>
      </c>
      <c r="G907" s="35">
        <v>62.712901000344949</v>
      </c>
      <c r="H907" s="36">
        <v>0.97526073247635214</v>
      </c>
      <c r="I907" s="36">
        <v>0</v>
      </c>
      <c r="J907" s="36">
        <v>0.60465680329856897</v>
      </c>
      <c r="K907" s="36">
        <v>7.8302863056226288E-2</v>
      </c>
      <c r="L907" s="36">
        <v>0.84132459468782339</v>
      </c>
    </row>
    <row r="908" spans="2:12" x14ac:dyDescent="0.55000000000000004">
      <c r="B908" s="37" t="s">
        <v>1594</v>
      </c>
      <c r="C908" s="37" t="s">
        <v>1595</v>
      </c>
      <c r="D908" s="37" t="s">
        <v>1605</v>
      </c>
      <c r="E908" s="34" t="s">
        <v>17628</v>
      </c>
      <c r="F908" s="37" t="s">
        <v>270</v>
      </c>
      <c r="G908" s="35">
        <v>72.194078144078162</v>
      </c>
      <c r="H908" s="36">
        <v>0.96730601569311248</v>
      </c>
      <c r="I908" s="36">
        <v>0</v>
      </c>
      <c r="J908" s="36">
        <v>0.75305143853530954</v>
      </c>
      <c r="K908" s="36">
        <v>3.021978021978022E-2</v>
      </c>
      <c r="L908" s="36">
        <v>0.76984126984126988</v>
      </c>
    </row>
    <row r="909" spans="2:12" x14ac:dyDescent="0.55000000000000004">
      <c r="B909" s="37" t="s">
        <v>1594</v>
      </c>
      <c r="C909" s="37" t="s">
        <v>1595</v>
      </c>
      <c r="D909" s="37" t="s">
        <v>1606</v>
      </c>
      <c r="E909" s="34" t="s">
        <v>1607</v>
      </c>
      <c r="F909" s="37" t="s">
        <v>270</v>
      </c>
      <c r="G909" s="35">
        <v>85.707643524699606</v>
      </c>
      <c r="H909" s="36">
        <v>0.89238459276683324</v>
      </c>
      <c r="I909" s="36">
        <v>9.8010389101244733E-5</v>
      </c>
      <c r="J909" s="36">
        <v>0.75791433891992555</v>
      </c>
      <c r="K909" s="36">
        <v>6.6755674232309742E-2</v>
      </c>
      <c r="L909" s="36">
        <v>0.85730974632843793</v>
      </c>
    </row>
    <row r="910" spans="2:12" x14ac:dyDescent="0.55000000000000004">
      <c r="B910" s="37" t="s">
        <v>1594</v>
      </c>
      <c r="C910" s="37" t="s">
        <v>1595</v>
      </c>
      <c r="D910" s="37" t="s">
        <v>1608</v>
      </c>
      <c r="E910" s="34" t="s">
        <v>1609</v>
      </c>
      <c r="F910" s="37" t="s">
        <v>270</v>
      </c>
      <c r="G910" s="35">
        <v>72.982060461416083</v>
      </c>
      <c r="H910" s="36">
        <v>0.9934169278996865</v>
      </c>
      <c r="I910" s="36">
        <v>0</v>
      </c>
      <c r="J910" s="36">
        <v>0.84388714733542325</v>
      </c>
      <c r="K910" s="36">
        <v>6.9212410501193311E-2</v>
      </c>
      <c r="L910" s="36">
        <v>0.84447096260938748</v>
      </c>
    </row>
    <row r="911" spans="2:12" x14ac:dyDescent="0.55000000000000004">
      <c r="B911" s="37" t="s">
        <v>1594</v>
      </c>
      <c r="C911" s="37" t="s">
        <v>1595</v>
      </c>
      <c r="D911" s="37" t="s">
        <v>1610</v>
      </c>
      <c r="E911" s="34" t="s">
        <v>1611</v>
      </c>
      <c r="F911" s="37" t="s">
        <v>270</v>
      </c>
      <c r="G911" s="35">
        <v>93.451096774193559</v>
      </c>
      <c r="H911" s="36">
        <v>0.84710059171597629</v>
      </c>
      <c r="I911" s="36">
        <v>0</v>
      </c>
      <c r="J911" s="36">
        <v>0.70579881656804733</v>
      </c>
      <c r="K911" s="36">
        <v>7.0645161290322583E-2</v>
      </c>
      <c r="L911" s="36">
        <v>0.64774193548387093</v>
      </c>
    </row>
    <row r="912" spans="2:12" x14ac:dyDescent="0.55000000000000004">
      <c r="B912" s="37" t="s">
        <v>1594</v>
      </c>
      <c r="C912" s="37" t="s">
        <v>1595</v>
      </c>
      <c r="D912" s="37" t="s">
        <v>1612</v>
      </c>
      <c r="E912" s="34" t="s">
        <v>17629</v>
      </c>
      <c r="F912" s="37" t="s">
        <v>270</v>
      </c>
      <c r="G912" s="35">
        <v>75.583514274225962</v>
      </c>
      <c r="H912" s="36">
        <v>0.98599137931034486</v>
      </c>
      <c r="I912" s="36">
        <v>0</v>
      </c>
      <c r="J912" s="36">
        <v>0.44665948275862066</v>
      </c>
      <c r="K912" s="36">
        <v>8.966626457579413E-2</v>
      </c>
      <c r="L912" s="36">
        <v>0.85846401286690788</v>
      </c>
    </row>
    <row r="913" spans="2:12" x14ac:dyDescent="0.55000000000000004">
      <c r="B913" s="37" t="s">
        <v>1594</v>
      </c>
      <c r="C913" s="37" t="s">
        <v>1595</v>
      </c>
      <c r="D913" s="37" t="s">
        <v>1613</v>
      </c>
      <c r="E913" s="34" t="s">
        <v>1614</v>
      </c>
      <c r="F913" s="37" t="s">
        <v>270</v>
      </c>
      <c r="G913" s="35">
        <v>89.116678129298492</v>
      </c>
      <c r="H913" s="36">
        <v>0.96398618648248646</v>
      </c>
      <c r="I913" s="36">
        <v>0</v>
      </c>
      <c r="J913" s="36">
        <v>0.8500246669955599</v>
      </c>
      <c r="K913" s="36">
        <v>2.4759284731774415E-2</v>
      </c>
      <c r="L913" s="36">
        <v>0.81568088033012376</v>
      </c>
    </row>
    <row r="914" spans="2:12" x14ac:dyDescent="0.55000000000000004">
      <c r="B914" s="37" t="s">
        <v>1594</v>
      </c>
      <c r="C914" s="37" t="s">
        <v>1595</v>
      </c>
      <c r="D914" s="37" t="s">
        <v>1615</v>
      </c>
      <c r="E914" s="34" t="s">
        <v>1616</v>
      </c>
      <c r="F914" s="37" t="s">
        <v>270</v>
      </c>
      <c r="G914" s="35">
        <v>82.053102935711635</v>
      </c>
      <c r="H914" s="36">
        <v>0.99780808572820268</v>
      </c>
      <c r="I914" s="36">
        <v>0</v>
      </c>
      <c r="J914" s="36">
        <v>0.6585484656600098</v>
      </c>
      <c r="K914" s="36">
        <v>4.8309178743961352E-2</v>
      </c>
      <c r="L914" s="36">
        <v>0.84578223708658495</v>
      </c>
    </row>
    <row r="915" spans="2:12" x14ac:dyDescent="0.55000000000000004">
      <c r="B915" s="37" t="s">
        <v>1594</v>
      </c>
      <c r="C915" s="37" t="s">
        <v>1595</v>
      </c>
      <c r="D915" s="37" t="s">
        <v>1617</v>
      </c>
      <c r="E915" s="34" t="s">
        <v>1618</v>
      </c>
      <c r="F915" s="37" t="s">
        <v>270</v>
      </c>
      <c r="G915" s="35">
        <v>77.705753968253987</v>
      </c>
      <c r="H915" s="36">
        <v>0.98976203652462647</v>
      </c>
      <c r="I915" s="36">
        <v>0</v>
      </c>
      <c r="J915" s="36">
        <v>0.72163807415605974</v>
      </c>
      <c r="K915" s="36">
        <v>3.0952380952380953E-2</v>
      </c>
      <c r="L915" s="36">
        <v>0.82857142857142863</v>
      </c>
    </row>
    <row r="916" spans="2:12" x14ac:dyDescent="0.55000000000000004">
      <c r="B916" s="37" t="s">
        <v>1594</v>
      </c>
      <c r="C916" s="37" t="s">
        <v>1595</v>
      </c>
      <c r="D916" s="37" t="s">
        <v>1619</v>
      </c>
      <c r="E916" s="34" t="s">
        <v>1620</v>
      </c>
      <c r="F916" s="37" t="s">
        <v>270</v>
      </c>
      <c r="G916" s="35">
        <v>65.57989534563481</v>
      </c>
      <c r="H916" s="36">
        <v>0.96667290769518821</v>
      </c>
      <c r="I916" s="36">
        <v>0</v>
      </c>
      <c r="J916" s="36">
        <v>0.27167197154090994</v>
      </c>
      <c r="K916" s="36">
        <v>8.7303773065271276E-2</v>
      </c>
      <c r="L916" s="36">
        <v>0.80721564307353344</v>
      </c>
    </row>
    <row r="917" spans="2:12" x14ac:dyDescent="0.55000000000000004">
      <c r="B917" s="37" t="s">
        <v>1594</v>
      </c>
      <c r="C917" s="37" t="s">
        <v>1595</v>
      </c>
      <c r="D917" s="37" t="s">
        <v>1621</v>
      </c>
      <c r="E917" s="34" t="s">
        <v>17630</v>
      </c>
      <c r="F917" s="37" t="s">
        <v>270</v>
      </c>
      <c r="G917" s="35">
        <v>88.998523767345731</v>
      </c>
      <c r="H917" s="36">
        <v>0.8676185439802574</v>
      </c>
      <c r="I917" s="36">
        <v>0</v>
      </c>
      <c r="J917" s="36">
        <v>0.36682531288559844</v>
      </c>
      <c r="K917" s="36">
        <v>0.13433717153823443</v>
      </c>
      <c r="L917" s="36">
        <v>0.76144080307056394</v>
      </c>
    </row>
    <row r="918" spans="2:12" x14ac:dyDescent="0.55000000000000004">
      <c r="B918" s="37" t="s">
        <v>1594</v>
      </c>
      <c r="C918" s="37" t="s">
        <v>1595</v>
      </c>
      <c r="D918" s="37" t="s">
        <v>1622</v>
      </c>
      <c r="E918" s="34" t="s">
        <v>1623</v>
      </c>
      <c r="F918" s="37" t="s">
        <v>270</v>
      </c>
      <c r="G918" s="35">
        <v>67.271753246753264</v>
      </c>
      <c r="H918" s="36">
        <v>0.967741935483871</v>
      </c>
      <c r="I918" s="36">
        <v>0</v>
      </c>
      <c r="J918" s="36">
        <v>0.37005477784540475</v>
      </c>
      <c r="K918" s="36">
        <v>3.1307977736549163E-2</v>
      </c>
      <c r="L918" s="36">
        <v>0.78896103896103897</v>
      </c>
    </row>
    <row r="919" spans="2:12" x14ac:dyDescent="0.55000000000000004">
      <c r="B919" s="37" t="s">
        <v>1594</v>
      </c>
      <c r="C919" s="37" t="s">
        <v>1595</v>
      </c>
      <c r="D919" s="37" t="s">
        <v>1624</v>
      </c>
      <c r="E919" s="34" t="s">
        <v>17627</v>
      </c>
      <c r="F919" s="37" t="s">
        <v>270</v>
      </c>
      <c r="G919" s="35">
        <v>76.44215597711532</v>
      </c>
      <c r="H919" s="36">
        <v>0.99804856895056371</v>
      </c>
      <c r="I919" s="36">
        <v>0</v>
      </c>
      <c r="J919" s="36">
        <v>0.90828274067649606</v>
      </c>
      <c r="K919" s="36">
        <v>4.727491719361638E-2</v>
      </c>
      <c r="L919" s="36">
        <v>0.86118638964167415</v>
      </c>
    </row>
    <row r="920" spans="2:12" x14ac:dyDescent="0.55000000000000004">
      <c r="B920" s="37" t="s">
        <v>1625</v>
      </c>
      <c r="C920" s="37" t="s">
        <v>1626</v>
      </c>
      <c r="D920" s="37" t="s">
        <v>1627</v>
      </c>
      <c r="E920" s="34" t="s">
        <v>1628</v>
      </c>
      <c r="F920" s="37" t="s">
        <v>270</v>
      </c>
      <c r="G920" s="35">
        <v>101.36439282563951</v>
      </c>
      <c r="H920" s="36">
        <v>0.98456343463579354</v>
      </c>
      <c r="I920" s="36">
        <v>0</v>
      </c>
      <c r="J920" s="36">
        <v>0.89773275446213219</v>
      </c>
      <c r="K920" s="36">
        <v>6.5274919141428994E-2</v>
      </c>
      <c r="L920" s="36">
        <v>0.87650690973243162</v>
      </c>
    </row>
    <row r="921" spans="2:12" x14ac:dyDescent="0.55000000000000004">
      <c r="B921" s="37" t="s">
        <v>1625</v>
      </c>
      <c r="C921" s="37" t="s">
        <v>1626</v>
      </c>
      <c r="D921" s="37" t="s">
        <v>1629</v>
      </c>
      <c r="E921" s="34" t="s">
        <v>1630</v>
      </c>
      <c r="F921" s="37" t="s">
        <v>270</v>
      </c>
      <c r="G921" s="35">
        <v>119.88672566371685</v>
      </c>
      <c r="H921" s="36">
        <v>0.98475381154711317</v>
      </c>
      <c r="I921" s="36">
        <v>0</v>
      </c>
      <c r="J921" s="36">
        <v>0.90277430642339418</v>
      </c>
      <c r="K921" s="36">
        <v>4.5195954487989888E-2</v>
      </c>
      <c r="L921" s="36">
        <v>0.87989886219974711</v>
      </c>
    </row>
    <row r="922" spans="2:12" x14ac:dyDescent="0.55000000000000004">
      <c r="B922" s="37" t="s">
        <v>1625</v>
      </c>
      <c r="C922" s="37" t="s">
        <v>1626</v>
      </c>
      <c r="D922" s="37" t="s">
        <v>1631</v>
      </c>
      <c r="E922" s="34" t="s">
        <v>1632</v>
      </c>
      <c r="F922" s="37" t="s">
        <v>270</v>
      </c>
      <c r="G922" s="35">
        <v>101.41822642832109</v>
      </c>
      <c r="H922" s="36">
        <v>0.99390951276102091</v>
      </c>
      <c r="I922" s="36">
        <v>0</v>
      </c>
      <c r="J922" s="36">
        <v>0.91096287703016243</v>
      </c>
      <c r="K922" s="36">
        <v>3.4700315457413249E-2</v>
      </c>
      <c r="L922" s="36">
        <v>0.83385909568874872</v>
      </c>
    </row>
    <row r="923" spans="2:12" x14ac:dyDescent="0.55000000000000004">
      <c r="B923" s="37" t="s">
        <v>1625</v>
      </c>
      <c r="C923" s="37" t="s">
        <v>1626</v>
      </c>
      <c r="D923" s="37" t="s">
        <v>1633</v>
      </c>
      <c r="E923" s="34" t="s">
        <v>1634</v>
      </c>
      <c r="F923" s="37" t="s">
        <v>270</v>
      </c>
      <c r="G923" s="35">
        <v>129.05667838312829</v>
      </c>
      <c r="H923" s="36">
        <v>0.99814677538917718</v>
      </c>
      <c r="I923" s="36">
        <v>0</v>
      </c>
      <c r="J923" s="36">
        <v>0.94440326167531508</v>
      </c>
      <c r="K923" s="36">
        <v>2.7240773286467488E-2</v>
      </c>
      <c r="L923" s="36">
        <v>0.87829525483304038</v>
      </c>
    </row>
    <row r="924" spans="2:12" x14ac:dyDescent="0.55000000000000004">
      <c r="B924" s="37" t="s">
        <v>1625</v>
      </c>
      <c r="C924" s="37" t="s">
        <v>1626</v>
      </c>
      <c r="D924" s="37" t="s">
        <v>1596</v>
      </c>
      <c r="E924" s="34" t="s">
        <v>1597</v>
      </c>
      <c r="F924" s="37" t="s">
        <v>270</v>
      </c>
      <c r="G924" s="35">
        <v>99.784171826625382</v>
      </c>
      <c r="H924" s="36">
        <v>0.99718397997496866</v>
      </c>
      <c r="I924" s="36">
        <v>0</v>
      </c>
      <c r="J924" s="36">
        <v>0.93210262828535673</v>
      </c>
      <c r="K924" s="36">
        <v>6.6563467492260067E-2</v>
      </c>
      <c r="L924" s="36">
        <v>0.86726006191950467</v>
      </c>
    </row>
    <row r="925" spans="2:12" x14ac:dyDescent="0.55000000000000004">
      <c r="B925" s="37" t="s">
        <v>1625</v>
      </c>
      <c r="C925" s="37" t="s">
        <v>1626</v>
      </c>
      <c r="D925" s="37" t="s">
        <v>1635</v>
      </c>
      <c r="E925" s="34" t="s">
        <v>17173</v>
      </c>
      <c r="F925" s="37" t="s">
        <v>270</v>
      </c>
      <c r="G925" s="35">
        <v>105.37811514195585</v>
      </c>
      <c r="H925" s="36">
        <v>0.99528301886792447</v>
      </c>
      <c r="I925" s="36">
        <v>0</v>
      </c>
      <c r="J925" s="36">
        <v>0.92183288409703501</v>
      </c>
      <c r="K925" s="36">
        <v>2.5630914826498423E-2</v>
      </c>
      <c r="L925" s="36">
        <v>0.8355678233438486</v>
      </c>
    </row>
    <row r="926" spans="2:12" x14ac:dyDescent="0.55000000000000004">
      <c r="B926" s="37" t="s">
        <v>1625</v>
      </c>
      <c r="C926" s="37" t="s">
        <v>1626</v>
      </c>
      <c r="D926" s="37" t="s">
        <v>1637</v>
      </c>
      <c r="E926" s="34" t="s">
        <v>1638</v>
      </c>
      <c r="F926" s="37" t="s">
        <v>270</v>
      </c>
      <c r="G926" s="35">
        <v>102.85651355421687</v>
      </c>
      <c r="H926" s="36">
        <v>0.90525114155251141</v>
      </c>
      <c r="I926" s="36">
        <v>0</v>
      </c>
      <c r="J926" s="36">
        <v>0.78909817351598177</v>
      </c>
      <c r="K926" s="36">
        <v>3.313253012048193E-2</v>
      </c>
      <c r="L926" s="36">
        <v>0.83960843373493976</v>
      </c>
    </row>
    <row r="927" spans="2:12" x14ac:dyDescent="0.55000000000000004">
      <c r="B927" s="37" t="s">
        <v>1625</v>
      </c>
      <c r="C927" s="37" t="s">
        <v>1626</v>
      </c>
      <c r="D927" s="37" t="s">
        <v>1639</v>
      </c>
      <c r="E927" s="34" t="s">
        <v>1640</v>
      </c>
      <c r="F927" s="37" t="s">
        <v>270</v>
      </c>
      <c r="G927" s="35">
        <v>123.27312775330397</v>
      </c>
      <c r="H927" s="36">
        <v>0.99765074393108844</v>
      </c>
      <c r="I927" s="36">
        <v>0</v>
      </c>
      <c r="J927" s="36">
        <v>0.94557556773688334</v>
      </c>
      <c r="K927" s="36">
        <v>7.2246696035242294E-2</v>
      </c>
      <c r="L927" s="36">
        <v>0.84933920704845811</v>
      </c>
    </row>
    <row r="928" spans="2:12" x14ac:dyDescent="0.55000000000000004">
      <c r="B928" s="37" t="s">
        <v>1625</v>
      </c>
      <c r="C928" s="37" t="s">
        <v>1626</v>
      </c>
      <c r="D928" s="37" t="s">
        <v>1598</v>
      </c>
      <c r="E928" s="34" t="s">
        <v>1599</v>
      </c>
      <c r="F928" s="37" t="s">
        <v>270</v>
      </c>
      <c r="G928" s="35">
        <v>86.896985629162288</v>
      </c>
      <c r="H928" s="36">
        <v>0.99583101723179546</v>
      </c>
      <c r="I928" s="36">
        <v>0</v>
      </c>
      <c r="J928" s="36">
        <v>0.69538632573652026</v>
      </c>
      <c r="K928" s="36">
        <v>8.5524009814230639E-2</v>
      </c>
      <c r="L928" s="36">
        <v>0.8468279004556607</v>
      </c>
    </row>
    <row r="929" spans="2:12" x14ac:dyDescent="0.55000000000000004">
      <c r="B929" s="37" t="s">
        <v>1625</v>
      </c>
      <c r="C929" s="37" t="s">
        <v>1626</v>
      </c>
      <c r="D929" s="37" t="s">
        <v>1641</v>
      </c>
      <c r="E929" s="34" t="s">
        <v>17174</v>
      </c>
      <c r="F929" s="37" t="s">
        <v>270</v>
      </c>
      <c r="G929" s="35">
        <v>102.61896798853319</v>
      </c>
      <c r="H929" s="36">
        <v>0.99143635655897233</v>
      </c>
      <c r="I929" s="36">
        <v>0</v>
      </c>
      <c r="J929" s="36">
        <v>0.87154534838458542</v>
      </c>
      <c r="K929" s="36">
        <v>3.2011466794075488E-2</v>
      </c>
      <c r="L929" s="36">
        <v>0.80793119923554702</v>
      </c>
    </row>
    <row r="930" spans="2:12" x14ac:dyDescent="0.55000000000000004">
      <c r="B930" s="37" t="s">
        <v>1625</v>
      </c>
      <c r="C930" s="37" t="s">
        <v>1626</v>
      </c>
      <c r="D930" s="37" t="s">
        <v>1642</v>
      </c>
      <c r="E930" s="34" t="s">
        <v>1643</v>
      </c>
      <c r="F930" s="37" t="s">
        <v>270</v>
      </c>
      <c r="G930" s="35">
        <v>91.961808861222977</v>
      </c>
      <c r="H930" s="36">
        <v>0.99036777583187385</v>
      </c>
      <c r="I930" s="36">
        <v>0</v>
      </c>
      <c r="J930" s="36">
        <v>0.7793345008756567</v>
      </c>
      <c r="K930" s="36">
        <v>9.3006224826071029E-2</v>
      </c>
      <c r="L930" s="36">
        <v>0.81618454778469429</v>
      </c>
    </row>
    <row r="931" spans="2:12" x14ac:dyDescent="0.55000000000000004">
      <c r="B931" s="37" t="s">
        <v>1625</v>
      </c>
      <c r="C931" s="37" t="s">
        <v>1626</v>
      </c>
      <c r="D931" s="37" t="s">
        <v>1644</v>
      </c>
      <c r="E931" s="34" t="s">
        <v>1645</v>
      </c>
      <c r="F931" s="37" t="s">
        <v>270</v>
      </c>
      <c r="G931" s="35">
        <v>108.24320610687023</v>
      </c>
      <c r="H931" s="36">
        <v>0.99539748953974894</v>
      </c>
      <c r="I931" s="36">
        <v>0</v>
      </c>
      <c r="J931" s="36">
        <v>0.86276150627615067</v>
      </c>
      <c r="K931" s="36">
        <v>4.681933842239186E-2</v>
      </c>
      <c r="L931" s="36">
        <v>0.91603053435114501</v>
      </c>
    </row>
    <row r="932" spans="2:12" x14ac:dyDescent="0.55000000000000004">
      <c r="B932" s="37" t="s">
        <v>1625</v>
      </c>
      <c r="C932" s="37" t="s">
        <v>1626</v>
      </c>
      <c r="D932" s="37" t="s">
        <v>1646</v>
      </c>
      <c r="E932" s="34" t="s">
        <v>1647</v>
      </c>
      <c r="F932" s="37" t="s">
        <v>270</v>
      </c>
      <c r="G932" s="35">
        <v>98.997764582605654</v>
      </c>
      <c r="H932" s="36">
        <v>0.98618940248027054</v>
      </c>
      <c r="I932" s="36">
        <v>0</v>
      </c>
      <c r="J932" s="36">
        <v>0.82102593010146563</v>
      </c>
      <c r="K932" s="36">
        <v>3.4229828850855744E-2</v>
      </c>
      <c r="L932" s="36">
        <v>0.84002794271742931</v>
      </c>
    </row>
    <row r="933" spans="2:12" x14ac:dyDescent="0.55000000000000004">
      <c r="B933" s="37" t="s">
        <v>1625</v>
      </c>
      <c r="C933" s="37" t="s">
        <v>1626</v>
      </c>
      <c r="D933" s="37" t="s">
        <v>1610</v>
      </c>
      <c r="E933" s="34" t="s">
        <v>1611</v>
      </c>
      <c r="F933" s="37" t="s">
        <v>270</v>
      </c>
      <c r="G933" s="35">
        <v>93.451096774193559</v>
      </c>
      <c r="H933" s="36">
        <v>0.84710059171597629</v>
      </c>
      <c r="I933" s="36">
        <v>0</v>
      </c>
      <c r="J933" s="36">
        <v>0.70579881656804733</v>
      </c>
      <c r="K933" s="36">
        <v>7.0645161290322583E-2</v>
      </c>
      <c r="L933" s="36">
        <v>0.64774193548387093</v>
      </c>
    </row>
    <row r="934" spans="2:12" x14ac:dyDescent="0.55000000000000004">
      <c r="B934" s="37" t="s">
        <v>1625</v>
      </c>
      <c r="C934" s="37" t="s">
        <v>1626</v>
      </c>
      <c r="D934" s="37" t="s">
        <v>1648</v>
      </c>
      <c r="E934" s="34" t="s">
        <v>1649</v>
      </c>
      <c r="F934" s="37" t="s">
        <v>270</v>
      </c>
      <c r="G934" s="35">
        <v>101.97069716775601</v>
      </c>
      <c r="H934" s="36">
        <v>0.95797383801836911</v>
      </c>
      <c r="I934" s="36">
        <v>0</v>
      </c>
      <c r="J934" s="36">
        <v>0.86390203172836066</v>
      </c>
      <c r="K934" s="36">
        <v>6.535947712418301E-2</v>
      </c>
      <c r="L934" s="36">
        <v>0.82498184458968771</v>
      </c>
    </row>
    <row r="935" spans="2:12" x14ac:dyDescent="0.55000000000000004">
      <c r="B935" s="37" t="s">
        <v>1625</v>
      </c>
      <c r="C935" s="37" t="s">
        <v>1626</v>
      </c>
      <c r="D935" s="37" t="s">
        <v>1650</v>
      </c>
      <c r="E935" s="34" t="s">
        <v>1651</v>
      </c>
      <c r="F935" s="37" t="s">
        <v>270</v>
      </c>
      <c r="G935" s="35">
        <v>107.91110423755026</v>
      </c>
      <c r="H935" s="36">
        <v>0.96926276866189043</v>
      </c>
      <c r="I935" s="36">
        <v>0</v>
      </c>
      <c r="J935" s="36">
        <v>0.82204760804252364</v>
      </c>
      <c r="K935" s="36">
        <v>8.4441695020105165E-2</v>
      </c>
      <c r="L935" s="36">
        <v>0.84689143210640272</v>
      </c>
    </row>
    <row r="936" spans="2:12" x14ac:dyDescent="0.55000000000000004">
      <c r="B936" s="37" t="s">
        <v>1652</v>
      </c>
      <c r="C936" s="37" t="s">
        <v>1653</v>
      </c>
      <c r="D936" s="37" t="s">
        <v>1654</v>
      </c>
      <c r="E936" s="34" t="s">
        <v>1655</v>
      </c>
      <c r="F936" s="37" t="s">
        <v>270</v>
      </c>
      <c r="G936" s="35">
        <v>126.37867513611616</v>
      </c>
      <c r="H936" s="36">
        <v>0.99614494988434854</v>
      </c>
      <c r="I936" s="36">
        <v>0</v>
      </c>
      <c r="J936" s="36">
        <v>0.8509380621948085</v>
      </c>
      <c r="K936" s="36">
        <v>1.7846339987900785E-2</v>
      </c>
      <c r="L936" s="36">
        <v>0.89473684210526316</v>
      </c>
    </row>
    <row r="937" spans="2:12" x14ac:dyDescent="0.55000000000000004">
      <c r="B937" s="37" t="s">
        <v>1652</v>
      </c>
      <c r="C937" s="37" t="s">
        <v>1653</v>
      </c>
      <c r="D937" s="37" t="s">
        <v>1656</v>
      </c>
      <c r="E937" s="34" t="s">
        <v>1657</v>
      </c>
      <c r="F937" s="37" t="s">
        <v>270</v>
      </c>
      <c r="G937" s="35">
        <v>140.65018587360592</v>
      </c>
      <c r="H937" s="36">
        <v>0.95811688311688314</v>
      </c>
      <c r="I937" s="36">
        <v>1.6233766233766234E-4</v>
      </c>
      <c r="J937" s="36">
        <v>0.91006493506493502</v>
      </c>
      <c r="K937" s="36">
        <v>0.104974331740131</v>
      </c>
      <c r="L937" s="36">
        <v>0.8527172950964772</v>
      </c>
    </row>
    <row r="938" spans="2:12" x14ac:dyDescent="0.55000000000000004">
      <c r="B938" s="37" t="s">
        <v>1652</v>
      </c>
      <c r="C938" s="37" t="s">
        <v>1653</v>
      </c>
      <c r="D938" s="37" t="s">
        <v>1658</v>
      </c>
      <c r="E938" s="34" t="s">
        <v>1659</v>
      </c>
      <c r="F938" s="37" t="s">
        <v>270</v>
      </c>
      <c r="G938" s="35">
        <v>112.80076154212283</v>
      </c>
      <c r="H938" s="36">
        <v>0.93071374335611234</v>
      </c>
      <c r="I938" s="36">
        <v>1.8982536066818528E-4</v>
      </c>
      <c r="J938" s="36">
        <v>0.76214882308276388</v>
      </c>
      <c r="K938" s="36">
        <v>5.949547834364588E-2</v>
      </c>
      <c r="L938" s="36">
        <v>0.90028557829604949</v>
      </c>
    </row>
    <row r="939" spans="2:12" x14ac:dyDescent="0.55000000000000004">
      <c r="B939" s="37" t="s">
        <v>1652</v>
      </c>
      <c r="C939" s="37" t="s">
        <v>1653</v>
      </c>
      <c r="D939" s="37" t="s">
        <v>1660</v>
      </c>
      <c r="E939" s="34" t="s">
        <v>1661</v>
      </c>
      <c r="F939" s="37" t="s">
        <v>270</v>
      </c>
      <c r="G939" s="35">
        <v>112.55392961876835</v>
      </c>
      <c r="H939" s="36">
        <v>0.99041173152848283</v>
      </c>
      <c r="I939" s="36">
        <v>0</v>
      </c>
      <c r="J939" s="36">
        <v>0.83446136491821776</v>
      </c>
      <c r="K939" s="36">
        <v>2.4926686217008796E-2</v>
      </c>
      <c r="L939" s="36">
        <v>0.90527859237536656</v>
      </c>
    </row>
    <row r="940" spans="2:12" x14ac:dyDescent="0.55000000000000004">
      <c r="B940" s="37" t="s">
        <v>1652</v>
      </c>
      <c r="C940" s="37" t="s">
        <v>1653</v>
      </c>
      <c r="D940" s="37" t="s">
        <v>1662</v>
      </c>
      <c r="E940" s="34" t="s">
        <v>1663</v>
      </c>
      <c r="F940" s="37" t="s">
        <v>270</v>
      </c>
      <c r="G940" s="35">
        <v>111.94856790883897</v>
      </c>
      <c r="H940" s="36">
        <v>0.99676375404530748</v>
      </c>
      <c r="I940" s="36">
        <v>0</v>
      </c>
      <c r="J940" s="36">
        <v>0.86025301559282141</v>
      </c>
      <c r="K940" s="36">
        <v>3.4801355097012626E-2</v>
      </c>
      <c r="L940" s="36">
        <v>0.90545118570988603</v>
      </c>
    </row>
    <row r="941" spans="2:12" x14ac:dyDescent="0.55000000000000004">
      <c r="B941" s="37" t="s">
        <v>1652</v>
      </c>
      <c r="C941" s="37" t="s">
        <v>1653</v>
      </c>
      <c r="D941" s="37" t="s">
        <v>1664</v>
      </c>
      <c r="E941" s="34" t="s">
        <v>1665</v>
      </c>
      <c r="F941" s="37" t="s">
        <v>270</v>
      </c>
      <c r="G941" s="35">
        <v>112.12075664621676</v>
      </c>
      <c r="H941" s="36">
        <v>0.92451653150343105</v>
      </c>
      <c r="I941" s="36">
        <v>0</v>
      </c>
      <c r="J941" s="36">
        <v>0.83281347473487211</v>
      </c>
      <c r="K941" s="36">
        <v>6.9870483980913431E-2</v>
      </c>
      <c r="L941" s="36">
        <v>0.85650988411724605</v>
      </c>
    </row>
    <row r="942" spans="2:12" x14ac:dyDescent="0.55000000000000004">
      <c r="B942" s="37" t="s">
        <v>1652</v>
      </c>
      <c r="C942" s="37" t="s">
        <v>1653</v>
      </c>
      <c r="D942" s="37" t="s">
        <v>1666</v>
      </c>
      <c r="E942" s="34" t="s">
        <v>1667</v>
      </c>
      <c r="F942" s="37" t="s">
        <v>270</v>
      </c>
      <c r="G942" s="35">
        <v>120.78520426941481</v>
      </c>
      <c r="H942" s="36">
        <v>0.99930891499654462</v>
      </c>
      <c r="I942" s="36">
        <v>0</v>
      </c>
      <c r="J942" s="36">
        <v>0.9571527297857636</v>
      </c>
      <c r="K942" s="36">
        <v>3.5333087964666915E-2</v>
      </c>
      <c r="L942" s="36">
        <v>0.89363268310636734</v>
      </c>
    </row>
    <row r="943" spans="2:12" x14ac:dyDescent="0.55000000000000004">
      <c r="B943" s="37" t="s">
        <v>1652</v>
      </c>
      <c r="C943" s="37" t="s">
        <v>1653</v>
      </c>
      <c r="D943" s="37" t="s">
        <v>1668</v>
      </c>
      <c r="E943" s="34" t="s">
        <v>17178</v>
      </c>
      <c r="F943" s="37" t="s">
        <v>270</v>
      </c>
      <c r="G943" s="35">
        <v>108.86694059638411</v>
      </c>
      <c r="H943" s="36">
        <v>0.97337278106508873</v>
      </c>
      <c r="I943" s="36">
        <v>0</v>
      </c>
      <c r="J943" s="36">
        <v>0.86939983093829243</v>
      </c>
      <c r="K943" s="36">
        <v>3.5923925804179385E-2</v>
      </c>
      <c r="L943" s="36">
        <v>0.8386945292322141</v>
      </c>
    </row>
    <row r="944" spans="2:12" x14ac:dyDescent="0.55000000000000004">
      <c r="B944" s="37" t="s">
        <v>1652</v>
      </c>
      <c r="C944" s="37" t="s">
        <v>1653</v>
      </c>
      <c r="D944" s="37" t="s">
        <v>1669</v>
      </c>
      <c r="E944" s="34" t="s">
        <v>1670</v>
      </c>
      <c r="F944" s="37" t="s">
        <v>270</v>
      </c>
      <c r="G944" s="35">
        <v>114.69052953156822</v>
      </c>
      <c r="H944" s="36">
        <v>0.98643526830241368</v>
      </c>
      <c r="I944" s="36">
        <v>0</v>
      </c>
      <c r="J944" s="36">
        <v>0.85717135447835624</v>
      </c>
      <c r="K944" s="36">
        <v>4.9389002036659878E-2</v>
      </c>
      <c r="L944" s="36">
        <v>0.86099796334012224</v>
      </c>
    </row>
    <row r="945" spans="2:12" x14ac:dyDescent="0.55000000000000004">
      <c r="B945" s="37" t="s">
        <v>1652</v>
      </c>
      <c r="C945" s="37" t="s">
        <v>1653</v>
      </c>
      <c r="D945" s="37" t="s">
        <v>1671</v>
      </c>
      <c r="E945" s="34" t="s">
        <v>1672</v>
      </c>
      <c r="F945" s="37" t="s">
        <v>270</v>
      </c>
      <c r="G945" s="35">
        <v>101.1141843971631</v>
      </c>
      <c r="H945" s="36">
        <v>0.96011777301927193</v>
      </c>
      <c r="I945" s="36">
        <v>0</v>
      </c>
      <c r="J945" s="36">
        <v>0.82173447537473232</v>
      </c>
      <c r="K945" s="36">
        <v>4.5328399629972246E-2</v>
      </c>
      <c r="L945" s="36">
        <v>0.83595436324390993</v>
      </c>
    </row>
    <row r="946" spans="2:12" x14ac:dyDescent="0.55000000000000004">
      <c r="B946" s="37" t="s">
        <v>1652</v>
      </c>
      <c r="C946" s="37" t="s">
        <v>1653</v>
      </c>
      <c r="D946" s="37" t="s">
        <v>1673</v>
      </c>
      <c r="E946" s="34" t="s">
        <v>17175</v>
      </c>
      <c r="F946" s="37" t="s">
        <v>270</v>
      </c>
      <c r="G946" s="35">
        <v>93.457776213933869</v>
      </c>
      <c r="H946" s="36">
        <v>0.9678683385579937</v>
      </c>
      <c r="I946" s="36">
        <v>0</v>
      </c>
      <c r="J946" s="36">
        <v>0.88048589341692785</v>
      </c>
      <c r="K946" s="36">
        <v>3.6359371334740792E-2</v>
      </c>
      <c r="L946" s="36">
        <v>0.7558057705840957</v>
      </c>
    </row>
    <row r="947" spans="2:12" x14ac:dyDescent="0.55000000000000004">
      <c r="B947" s="37" t="s">
        <v>1652</v>
      </c>
      <c r="C947" s="37" t="s">
        <v>1653</v>
      </c>
      <c r="D947" s="37" t="s">
        <v>1674</v>
      </c>
      <c r="E947" s="34" t="s">
        <v>17176</v>
      </c>
      <c r="F947" s="37" t="s">
        <v>270</v>
      </c>
      <c r="G947" s="35">
        <v>118.16492684855673</v>
      </c>
      <c r="H947" s="36">
        <v>0.99897575964493002</v>
      </c>
      <c r="I947" s="36">
        <v>0</v>
      </c>
      <c r="J947" s="36">
        <v>0.95903038579720046</v>
      </c>
      <c r="K947" s="36">
        <v>4.072756030051404E-2</v>
      </c>
      <c r="L947" s="36">
        <v>0.90075128509292213</v>
      </c>
    </row>
    <row r="948" spans="2:12" x14ac:dyDescent="0.55000000000000004">
      <c r="B948" s="37" t="s">
        <v>1652</v>
      </c>
      <c r="C948" s="37" t="s">
        <v>1653</v>
      </c>
      <c r="D948" s="37" t="s">
        <v>1675</v>
      </c>
      <c r="E948" s="34" t="s">
        <v>17177</v>
      </c>
      <c r="F948" s="37" t="s">
        <v>270</v>
      </c>
      <c r="G948" s="35">
        <v>122.30918000653382</v>
      </c>
      <c r="H948" s="36">
        <v>0.99437609841827768</v>
      </c>
      <c r="I948" s="36">
        <v>0</v>
      </c>
      <c r="J948" s="36">
        <v>0.89595782073813712</v>
      </c>
      <c r="K948" s="36">
        <v>4.0836327997386478E-2</v>
      </c>
      <c r="L948" s="36">
        <v>0.88467820973538058</v>
      </c>
    </row>
    <row r="949" spans="2:12" x14ac:dyDescent="0.55000000000000004">
      <c r="B949" s="37" t="s">
        <v>1652</v>
      </c>
      <c r="C949" s="37" t="s">
        <v>1653</v>
      </c>
      <c r="D949" s="37" t="s">
        <v>1676</v>
      </c>
      <c r="E949" s="34" t="s">
        <v>1677</v>
      </c>
      <c r="F949" s="37" t="s">
        <v>270</v>
      </c>
      <c r="G949" s="35">
        <v>109.65580621301773</v>
      </c>
      <c r="H949" s="36">
        <v>0.9855670103092784</v>
      </c>
      <c r="I949" s="36">
        <v>0</v>
      </c>
      <c r="J949" s="36">
        <v>0.90515463917525774</v>
      </c>
      <c r="K949" s="36">
        <v>6.9156804733727817E-2</v>
      </c>
      <c r="L949" s="36">
        <v>0.88942307692307687</v>
      </c>
    </row>
    <row r="950" spans="2:12" x14ac:dyDescent="0.55000000000000004">
      <c r="B950" s="37" t="s">
        <v>1652</v>
      </c>
      <c r="C950" s="37" t="s">
        <v>1653</v>
      </c>
      <c r="D950" s="37" t="s">
        <v>1678</v>
      </c>
      <c r="E950" s="34" t="s">
        <v>1679</v>
      </c>
      <c r="F950" s="37" t="s">
        <v>270</v>
      </c>
      <c r="G950" s="35">
        <v>98.595867768595042</v>
      </c>
      <c r="H950" s="36">
        <v>0.8706701807228916</v>
      </c>
      <c r="I950" s="36">
        <v>0</v>
      </c>
      <c r="J950" s="36">
        <v>0.71592620481927716</v>
      </c>
      <c r="K950" s="36">
        <v>2.7992535323913624E-2</v>
      </c>
      <c r="L950" s="36">
        <v>0.82058117835243938</v>
      </c>
    </row>
    <row r="951" spans="2:12" x14ac:dyDescent="0.55000000000000004">
      <c r="B951" s="37" t="s">
        <v>1680</v>
      </c>
      <c r="C951" s="37" t="s">
        <v>1681</v>
      </c>
      <c r="D951" s="37" t="s">
        <v>1682</v>
      </c>
      <c r="E951" s="34" t="s">
        <v>17635</v>
      </c>
      <c r="F951" s="37" t="s">
        <v>375</v>
      </c>
      <c r="G951" s="35">
        <v>46.390980498374873</v>
      </c>
      <c r="H951" s="36">
        <v>0.91083576287657919</v>
      </c>
      <c r="I951" s="36">
        <v>1.9436345966958211E-3</v>
      </c>
      <c r="J951" s="36">
        <v>0.12317784256559766</v>
      </c>
      <c r="K951" s="36">
        <v>0.10942578548212351</v>
      </c>
      <c r="L951" s="36">
        <v>0.67036836403033584</v>
      </c>
    </row>
    <row r="952" spans="2:12" x14ac:dyDescent="0.55000000000000004">
      <c r="B952" s="37" t="s">
        <v>1680</v>
      </c>
      <c r="C952" s="37" t="s">
        <v>1681</v>
      </c>
      <c r="D952" s="37" t="s">
        <v>1683</v>
      </c>
      <c r="E952" s="34" t="s">
        <v>17634</v>
      </c>
      <c r="F952" s="37" t="s">
        <v>375</v>
      </c>
      <c r="G952" s="35">
        <v>51.286326451110249</v>
      </c>
      <c r="H952" s="36">
        <v>0.89584706657877389</v>
      </c>
      <c r="I952" s="36">
        <v>1.6479894528675016E-3</v>
      </c>
      <c r="J952" s="36">
        <v>5.3394858272907054E-2</v>
      </c>
      <c r="K952" s="36">
        <v>6.1940007791195947E-2</v>
      </c>
      <c r="L952" s="36">
        <v>0.69380599922088038</v>
      </c>
    </row>
    <row r="953" spans="2:12" x14ac:dyDescent="0.55000000000000004">
      <c r="B953" s="37" t="s">
        <v>1680</v>
      </c>
      <c r="C953" s="37" t="s">
        <v>1681</v>
      </c>
      <c r="D953" s="37" t="s">
        <v>1684</v>
      </c>
      <c r="E953" s="34" t="s">
        <v>17633</v>
      </c>
      <c r="F953" s="37" t="s">
        <v>375</v>
      </c>
      <c r="G953" s="35">
        <v>58.859388359092414</v>
      </c>
      <c r="H953" s="36">
        <v>0.97186908304030295</v>
      </c>
      <c r="I953" s="36">
        <v>0</v>
      </c>
      <c r="J953" s="36">
        <v>0.79199350824993242</v>
      </c>
      <c r="K953" s="36">
        <v>4.8010522854324236E-2</v>
      </c>
      <c r="L953" s="36">
        <v>0.8332785268003946</v>
      </c>
    </row>
    <row r="954" spans="2:12" x14ac:dyDescent="0.55000000000000004">
      <c r="B954" s="37" t="s">
        <v>1680</v>
      </c>
      <c r="C954" s="37" t="s">
        <v>1681</v>
      </c>
      <c r="D954" s="37" t="s">
        <v>1685</v>
      </c>
      <c r="E954" s="34" t="s">
        <v>1686</v>
      </c>
      <c r="F954" s="37" t="s">
        <v>375</v>
      </c>
      <c r="G954" s="35">
        <v>49.499828591018179</v>
      </c>
      <c r="H954" s="36">
        <v>0.99710731848423484</v>
      </c>
      <c r="I954" s="36">
        <v>0</v>
      </c>
      <c r="J954" s="36">
        <v>0.59097483367081283</v>
      </c>
      <c r="K954" s="36">
        <v>5.0737058621871785E-2</v>
      </c>
      <c r="L954" s="36">
        <v>0.77682550565649644</v>
      </c>
    </row>
    <row r="955" spans="2:12" x14ac:dyDescent="0.55000000000000004">
      <c r="B955" s="37" t="s">
        <v>1680</v>
      </c>
      <c r="C955" s="37" t="s">
        <v>1681</v>
      </c>
      <c r="D955" s="37" t="s">
        <v>1687</v>
      </c>
      <c r="E955" s="34" t="s">
        <v>17179</v>
      </c>
      <c r="F955" s="37" t="s">
        <v>375</v>
      </c>
      <c r="G955" s="35">
        <v>59.873802958134867</v>
      </c>
      <c r="H955" s="36">
        <v>0.98138414367060889</v>
      </c>
      <c r="I955" s="36">
        <v>0</v>
      </c>
      <c r="J955" s="36">
        <v>0.50197109067017087</v>
      </c>
      <c r="K955" s="36">
        <v>6.267234895963901E-2</v>
      </c>
      <c r="L955" s="36">
        <v>0.81975432439207818</v>
      </c>
    </row>
    <row r="956" spans="2:12" x14ac:dyDescent="0.55000000000000004">
      <c r="B956" s="37" t="s">
        <v>1680</v>
      </c>
      <c r="C956" s="37" t="s">
        <v>1681</v>
      </c>
      <c r="D956" s="37" t="s">
        <v>1688</v>
      </c>
      <c r="E956" s="34" t="s">
        <v>17637</v>
      </c>
      <c r="F956" s="37" t="s">
        <v>375</v>
      </c>
      <c r="G956" s="35">
        <v>57.989333333333342</v>
      </c>
      <c r="H956" s="36">
        <v>0.97014446227929374</v>
      </c>
      <c r="I956" s="36">
        <v>0</v>
      </c>
      <c r="J956" s="36">
        <v>0.36243980738362763</v>
      </c>
      <c r="K956" s="36">
        <v>6.3063063063063057E-2</v>
      </c>
      <c r="L956" s="36">
        <v>0.80216216216216218</v>
      </c>
    </row>
    <row r="957" spans="2:12" x14ac:dyDescent="0.55000000000000004">
      <c r="B957" s="37" t="s">
        <v>1680</v>
      </c>
      <c r="C957" s="37" t="s">
        <v>1681</v>
      </c>
      <c r="D957" s="37" t="s">
        <v>1689</v>
      </c>
      <c r="E957" s="34" t="s">
        <v>1690</v>
      </c>
      <c r="F957" s="37" t="s">
        <v>375</v>
      </c>
      <c r="G957" s="35">
        <v>59.059811498586228</v>
      </c>
      <c r="H957" s="36">
        <v>0.95834559905799233</v>
      </c>
      <c r="I957" s="36">
        <v>5.8875478363261706E-4</v>
      </c>
      <c r="J957" s="36">
        <v>0.47674418604651164</v>
      </c>
      <c r="K957" s="36">
        <v>3.581526861451461E-2</v>
      </c>
      <c r="L957" s="36">
        <v>0.8047125353440151</v>
      </c>
    </row>
    <row r="958" spans="2:12" x14ac:dyDescent="0.55000000000000004">
      <c r="B958" s="37" t="s">
        <v>1680</v>
      </c>
      <c r="C958" s="37" t="s">
        <v>1681</v>
      </c>
      <c r="D958" s="37" t="s">
        <v>1691</v>
      </c>
      <c r="E958" s="34" t="s">
        <v>1692</v>
      </c>
      <c r="F958" s="37" t="s">
        <v>375</v>
      </c>
      <c r="G958" s="35">
        <v>60.208588770864942</v>
      </c>
      <c r="H958" s="36">
        <v>0.97885572139303478</v>
      </c>
      <c r="I958" s="36">
        <v>4.7263681592039797E-3</v>
      </c>
      <c r="J958" s="36">
        <v>0.57064676616915422</v>
      </c>
      <c r="K958" s="36">
        <v>6.6767830045523516E-2</v>
      </c>
      <c r="L958" s="36">
        <v>0.81092564491654018</v>
      </c>
    </row>
    <row r="959" spans="2:12" x14ac:dyDescent="0.55000000000000004">
      <c r="B959" s="37" t="s">
        <v>1680</v>
      </c>
      <c r="C959" s="37" t="s">
        <v>1681</v>
      </c>
      <c r="D959" s="37" t="s">
        <v>1693</v>
      </c>
      <c r="E959" s="34" t="s">
        <v>1694</v>
      </c>
      <c r="F959" s="37" t="s">
        <v>375</v>
      </c>
      <c r="G959" s="35">
        <v>49.639387755102035</v>
      </c>
      <c r="H959" s="36">
        <v>0.87833219412166785</v>
      </c>
      <c r="I959" s="36">
        <v>6.1517429938482571E-3</v>
      </c>
      <c r="J959" s="36">
        <v>0.16609706083390294</v>
      </c>
      <c r="K959" s="36">
        <v>0.11183673469387755</v>
      </c>
      <c r="L959" s="36">
        <v>0.68408163265306121</v>
      </c>
    </row>
    <row r="960" spans="2:12" x14ac:dyDescent="0.55000000000000004">
      <c r="B960" s="37" t="s">
        <v>1680</v>
      </c>
      <c r="C960" s="37" t="s">
        <v>1681</v>
      </c>
      <c r="D960" s="37" t="s">
        <v>1695</v>
      </c>
      <c r="E960" s="34" t="s">
        <v>17636</v>
      </c>
      <c r="F960" s="37" t="s">
        <v>375</v>
      </c>
      <c r="G960" s="35">
        <v>99.8186652197504</v>
      </c>
      <c r="H960" s="36">
        <v>0.92634260241986843</v>
      </c>
      <c r="I960" s="36">
        <v>0</v>
      </c>
      <c r="J960" s="36">
        <v>0.5860751432816812</v>
      </c>
      <c r="K960" s="36">
        <v>8.979924036896364E-2</v>
      </c>
      <c r="L960" s="36">
        <v>0.62913727618014104</v>
      </c>
    </row>
    <row r="961" spans="2:12" x14ac:dyDescent="0.55000000000000004">
      <c r="B961" s="37" t="s">
        <v>1680</v>
      </c>
      <c r="C961" s="37" t="s">
        <v>1681</v>
      </c>
      <c r="D961" s="37" t="s">
        <v>1696</v>
      </c>
      <c r="E961" s="34" t="s">
        <v>17632</v>
      </c>
      <c r="F961" s="37" t="s">
        <v>375</v>
      </c>
      <c r="G961" s="35">
        <v>129.84152426520848</v>
      </c>
      <c r="H961" s="36">
        <v>0.93579944970956896</v>
      </c>
      <c r="I961" s="36">
        <v>1.528584530724549E-2</v>
      </c>
      <c r="J961" s="36">
        <v>0.83338428615102411</v>
      </c>
      <c r="K961" s="36">
        <v>0.19856459330143542</v>
      </c>
      <c r="L961" s="36">
        <v>0.55502392344497609</v>
      </c>
    </row>
    <row r="962" spans="2:12" x14ac:dyDescent="0.55000000000000004">
      <c r="B962" s="37" t="s">
        <v>1680</v>
      </c>
      <c r="C962" s="37" t="s">
        <v>1681</v>
      </c>
      <c r="D962" s="37" t="s">
        <v>1697</v>
      </c>
      <c r="E962" s="34" t="s">
        <v>1698</v>
      </c>
      <c r="F962" s="37" t="s">
        <v>375</v>
      </c>
      <c r="G962" s="35">
        <v>104.60997854077253</v>
      </c>
      <c r="H962" s="36">
        <v>0.89875719915125796</v>
      </c>
      <c r="I962" s="36">
        <v>6.062443164595332E-4</v>
      </c>
      <c r="J962" s="36">
        <v>0.88390421339799941</v>
      </c>
      <c r="K962" s="36">
        <v>9.9070100143061515E-2</v>
      </c>
      <c r="L962" s="36">
        <v>0.41201716738197425</v>
      </c>
    </row>
    <row r="963" spans="2:12" x14ac:dyDescent="0.55000000000000004">
      <c r="B963" s="37" t="s">
        <v>1680</v>
      </c>
      <c r="C963" s="37" t="s">
        <v>1681</v>
      </c>
      <c r="D963" s="37" t="s">
        <v>1699</v>
      </c>
      <c r="E963" s="34" t="s">
        <v>1700</v>
      </c>
      <c r="F963" s="37" t="s">
        <v>375</v>
      </c>
      <c r="G963" s="35">
        <v>93.076884422110538</v>
      </c>
      <c r="H963" s="36">
        <v>0.96285399043766096</v>
      </c>
      <c r="I963" s="36">
        <v>7.35564545788893E-4</v>
      </c>
      <c r="J963" s="36">
        <v>0.60757631482162555</v>
      </c>
      <c r="K963" s="36">
        <v>6.030150753768844E-2</v>
      </c>
      <c r="L963" s="36">
        <v>0.77093802345058626</v>
      </c>
    </row>
    <row r="964" spans="2:12" x14ac:dyDescent="0.55000000000000004">
      <c r="B964" s="37" t="s">
        <v>1701</v>
      </c>
      <c r="C964" s="37" t="s">
        <v>1702</v>
      </c>
      <c r="D964" s="37" t="s">
        <v>1703</v>
      </c>
      <c r="E964" s="34" t="s">
        <v>17640</v>
      </c>
      <c r="F964" s="37" t="s">
        <v>453</v>
      </c>
      <c r="G964" s="35">
        <v>50.385600245624815</v>
      </c>
      <c r="H964" s="36">
        <v>0.9322903308540651</v>
      </c>
      <c r="I964" s="36">
        <v>7.6942805847653249E-4</v>
      </c>
      <c r="J964" s="36">
        <v>9.4126699153629131E-2</v>
      </c>
      <c r="K964" s="36">
        <v>7.1845256370893465E-2</v>
      </c>
      <c r="L964" s="36">
        <v>0.75898065704636164</v>
      </c>
    </row>
    <row r="965" spans="2:12" x14ac:dyDescent="0.55000000000000004">
      <c r="B965" s="37" t="s">
        <v>1701</v>
      </c>
      <c r="C965" s="37" t="s">
        <v>1702</v>
      </c>
      <c r="D965" s="37" t="s">
        <v>1704</v>
      </c>
      <c r="E965" s="34" t="s">
        <v>17639</v>
      </c>
      <c r="F965" s="37" t="s">
        <v>453</v>
      </c>
      <c r="G965" s="35">
        <v>40.828381294964032</v>
      </c>
      <c r="H965" s="36">
        <v>0.71072394112346049</v>
      </c>
      <c r="I965" s="36">
        <v>6.2481225593271253E-2</v>
      </c>
      <c r="J965" s="36">
        <v>2.7035145689396214E-2</v>
      </c>
      <c r="K965" s="36">
        <v>0.18057553956834532</v>
      </c>
      <c r="L965" s="36">
        <v>0.56978417266187054</v>
      </c>
    </row>
    <row r="966" spans="2:12" x14ac:dyDescent="0.55000000000000004">
      <c r="B966" s="37" t="s">
        <v>1701</v>
      </c>
      <c r="C966" s="37" t="s">
        <v>1702</v>
      </c>
      <c r="D966" s="37" t="s">
        <v>1705</v>
      </c>
      <c r="E966" s="34" t="s">
        <v>17180</v>
      </c>
      <c r="F966" s="37" t="s">
        <v>453</v>
      </c>
      <c r="G966" s="35">
        <v>49.681087896253608</v>
      </c>
      <c r="H966" s="36">
        <v>0.99515738498789341</v>
      </c>
      <c r="I966" s="36">
        <v>2.6903416733925207E-4</v>
      </c>
      <c r="J966" s="36">
        <v>0.55932203389830504</v>
      </c>
      <c r="K966" s="36">
        <v>0.10662824207492795</v>
      </c>
      <c r="L966" s="36">
        <v>0.76909221902017288</v>
      </c>
    </row>
    <row r="967" spans="2:12" x14ac:dyDescent="0.55000000000000004">
      <c r="B967" s="37" t="s">
        <v>1701</v>
      </c>
      <c r="C967" s="37" t="s">
        <v>1702</v>
      </c>
      <c r="D967" s="37" t="s">
        <v>1706</v>
      </c>
      <c r="E967" s="34" t="s">
        <v>1707</v>
      </c>
      <c r="F967" s="37" t="s">
        <v>453</v>
      </c>
      <c r="G967" s="35">
        <v>53.990243902439019</v>
      </c>
      <c r="H967" s="36">
        <v>0.98337810611148424</v>
      </c>
      <c r="I967" s="36">
        <v>0</v>
      </c>
      <c r="J967" s="36">
        <v>0.34083277367360643</v>
      </c>
      <c r="K967" s="36">
        <v>5.5052264808362367E-2</v>
      </c>
      <c r="L967" s="36">
        <v>0.76631823461091753</v>
      </c>
    </row>
    <row r="968" spans="2:12" x14ac:dyDescent="0.55000000000000004">
      <c r="B968" s="37" t="s">
        <v>1701</v>
      </c>
      <c r="C968" s="37" t="s">
        <v>1702</v>
      </c>
      <c r="D968" s="37" t="s">
        <v>1708</v>
      </c>
      <c r="E968" s="34" t="s">
        <v>1709</v>
      </c>
      <c r="F968" s="37" t="s">
        <v>453</v>
      </c>
      <c r="G968" s="35">
        <v>122.35216247808299</v>
      </c>
      <c r="H968" s="36">
        <v>0.95666908738804168</v>
      </c>
      <c r="I968" s="36">
        <v>2.9048656499636892E-3</v>
      </c>
      <c r="J968" s="36">
        <v>0.60251755022996856</v>
      </c>
      <c r="K968" s="36">
        <v>0.10432495616598481</v>
      </c>
      <c r="L968" s="36">
        <v>0.82028053769725306</v>
      </c>
    </row>
    <row r="969" spans="2:12" x14ac:dyDescent="0.55000000000000004">
      <c r="B969" s="37" t="s">
        <v>1701</v>
      </c>
      <c r="C969" s="37" t="s">
        <v>1702</v>
      </c>
      <c r="D969" s="37" t="s">
        <v>1710</v>
      </c>
      <c r="E969" s="34" t="s">
        <v>1711</v>
      </c>
      <c r="F969" s="37" t="s">
        <v>453</v>
      </c>
      <c r="G969" s="35">
        <v>52.093503072870938</v>
      </c>
      <c r="H969" s="36">
        <v>0.94272595456742392</v>
      </c>
      <c r="I969" s="36">
        <v>1.4499758337361043E-3</v>
      </c>
      <c r="J969" s="36">
        <v>0.2237796036732721</v>
      </c>
      <c r="K969" s="36">
        <v>0.12437810945273632</v>
      </c>
      <c r="L969" s="36">
        <v>0.72958735733099211</v>
      </c>
    </row>
    <row r="970" spans="2:12" x14ac:dyDescent="0.55000000000000004">
      <c r="B970" s="37" t="s">
        <v>1701</v>
      </c>
      <c r="C970" s="37" t="s">
        <v>1702</v>
      </c>
      <c r="D970" s="37" t="s">
        <v>1712</v>
      </c>
      <c r="E970" s="34" t="s">
        <v>1713</v>
      </c>
      <c r="F970" s="37" t="s">
        <v>453</v>
      </c>
      <c r="G970" s="35">
        <v>46.098668245042916</v>
      </c>
      <c r="H970" s="36">
        <v>0.89453125</v>
      </c>
      <c r="I970" s="36">
        <v>4.1360294117647059E-3</v>
      </c>
      <c r="J970" s="36">
        <v>0.17049632352941177</v>
      </c>
      <c r="K970" s="36">
        <v>0.10535661438295353</v>
      </c>
      <c r="L970" s="36">
        <v>0.69162474104764726</v>
      </c>
    </row>
    <row r="971" spans="2:12" x14ac:dyDescent="0.55000000000000004">
      <c r="B971" s="37" t="s">
        <v>1701</v>
      </c>
      <c r="C971" s="37" t="s">
        <v>1702</v>
      </c>
      <c r="D971" s="37" t="s">
        <v>1714</v>
      </c>
      <c r="E971" s="34" t="s">
        <v>17181</v>
      </c>
      <c r="F971" s="37" t="s">
        <v>453</v>
      </c>
      <c r="G971" s="35">
        <v>48.44255079006772</v>
      </c>
      <c r="H971" s="36">
        <v>0.99884593190998272</v>
      </c>
      <c r="I971" s="36">
        <v>0</v>
      </c>
      <c r="J971" s="36">
        <v>0.24004616272360069</v>
      </c>
      <c r="K971" s="36">
        <v>5.9443190368698266E-2</v>
      </c>
      <c r="L971" s="36">
        <v>0.76787057938299474</v>
      </c>
    </row>
    <row r="972" spans="2:12" x14ac:dyDescent="0.55000000000000004">
      <c r="B972" s="37" t="s">
        <v>1701</v>
      </c>
      <c r="C972" s="37" t="s">
        <v>1702</v>
      </c>
      <c r="D972" s="37" t="s">
        <v>1715</v>
      </c>
      <c r="E972" s="34" t="s">
        <v>1716</v>
      </c>
      <c r="F972" s="37" t="s">
        <v>453</v>
      </c>
      <c r="G972" s="35">
        <v>53.738697604790417</v>
      </c>
      <c r="H972" s="36">
        <v>0.87205387205387208</v>
      </c>
      <c r="I972" s="36">
        <v>3.9611804317686667E-3</v>
      </c>
      <c r="J972" s="36">
        <v>0.28659140423846308</v>
      </c>
      <c r="K972" s="36">
        <v>0.12999001996007983</v>
      </c>
      <c r="L972" s="36">
        <v>0.73428143712574845</v>
      </c>
    </row>
    <row r="973" spans="2:12" x14ac:dyDescent="0.55000000000000004">
      <c r="B973" s="37" t="s">
        <v>1701</v>
      </c>
      <c r="C973" s="37" t="s">
        <v>1702</v>
      </c>
      <c r="D973" s="37" t="s">
        <v>1717</v>
      </c>
      <c r="E973" s="34" t="s">
        <v>17182</v>
      </c>
      <c r="F973" s="37" t="s">
        <v>453</v>
      </c>
      <c r="G973" s="35">
        <v>47.071476819158732</v>
      </c>
      <c r="H973" s="36">
        <v>0.98769371011850504</v>
      </c>
      <c r="I973" s="36">
        <v>0</v>
      </c>
      <c r="J973" s="36">
        <v>0</v>
      </c>
      <c r="K973" s="36">
        <v>8.4126496776174398E-2</v>
      </c>
      <c r="L973" s="36">
        <v>0.67823150138163957</v>
      </c>
    </row>
    <row r="974" spans="2:12" x14ac:dyDescent="0.55000000000000004">
      <c r="B974" s="37" t="s">
        <v>1701</v>
      </c>
      <c r="C974" s="37" t="s">
        <v>1702</v>
      </c>
      <c r="D974" s="37" t="s">
        <v>1718</v>
      </c>
      <c r="E974" s="34" t="s">
        <v>1719</v>
      </c>
      <c r="F974" s="37" t="s">
        <v>453</v>
      </c>
      <c r="G974" s="35">
        <v>40.501047904191608</v>
      </c>
      <c r="H974" s="36">
        <v>0.87870159453302965</v>
      </c>
      <c r="I974" s="36">
        <v>7.972665148063782E-3</v>
      </c>
      <c r="J974" s="36">
        <v>5.6947608200455578E-4</v>
      </c>
      <c r="K974" s="36">
        <v>0.13997005988023953</v>
      </c>
      <c r="L974" s="36">
        <v>0.61152694610778446</v>
      </c>
    </row>
    <row r="975" spans="2:12" x14ac:dyDescent="0.55000000000000004">
      <c r="B975" s="37" t="s">
        <v>1701</v>
      </c>
      <c r="C975" s="37" t="s">
        <v>1702</v>
      </c>
      <c r="D975" s="37" t="s">
        <v>1720</v>
      </c>
      <c r="E975" s="34" t="s">
        <v>17641</v>
      </c>
      <c r="F975" s="37" t="s">
        <v>453</v>
      </c>
      <c r="G975" s="35">
        <v>45.542075292628908</v>
      </c>
      <c r="H975" s="36">
        <v>0.93751549714852467</v>
      </c>
      <c r="I975" s="36">
        <v>2.2315893875526904E-3</v>
      </c>
      <c r="J975" s="36">
        <v>2.6283163897842798E-2</v>
      </c>
      <c r="K975" s="36">
        <v>0.19645681746282823</v>
      </c>
      <c r="L975" s="36">
        <v>0.68838975007908887</v>
      </c>
    </row>
    <row r="976" spans="2:12" x14ac:dyDescent="0.55000000000000004">
      <c r="B976" s="37" t="s">
        <v>1701</v>
      </c>
      <c r="C976" s="37" t="s">
        <v>1702</v>
      </c>
      <c r="D976" s="37" t="s">
        <v>1721</v>
      </c>
      <c r="E976" s="34" t="s">
        <v>17642</v>
      </c>
      <c r="F976" s="37" t="s">
        <v>453</v>
      </c>
      <c r="G976" s="35">
        <v>41.527264600715135</v>
      </c>
      <c r="H976" s="36">
        <v>0.71970062771607923</v>
      </c>
      <c r="I976" s="36">
        <v>4.2974408498309996E-2</v>
      </c>
      <c r="J976" s="36">
        <v>9.5847416706904873E-2</v>
      </c>
      <c r="K976" s="36">
        <v>0.22556615017878426</v>
      </c>
      <c r="L976" s="36">
        <v>0.57121573301549466</v>
      </c>
    </row>
    <row r="977" spans="2:12" x14ac:dyDescent="0.55000000000000004">
      <c r="B977" s="37" t="s">
        <v>1701</v>
      </c>
      <c r="C977" s="37" t="s">
        <v>1702</v>
      </c>
      <c r="D977" s="37" t="s">
        <v>1722</v>
      </c>
      <c r="E977" s="34" t="s">
        <v>1723</v>
      </c>
      <c r="F977" s="37" t="s">
        <v>453</v>
      </c>
      <c r="G977" s="35">
        <v>46.221389539422333</v>
      </c>
      <c r="H977" s="36">
        <v>0.76521255904417895</v>
      </c>
      <c r="I977" s="36">
        <v>3.862183939983329E-2</v>
      </c>
      <c r="J977" s="36">
        <v>8.5023617671575444E-2</v>
      </c>
      <c r="K977" s="36">
        <v>0.19203747072599531</v>
      </c>
      <c r="L977" s="36">
        <v>0.61046057767369244</v>
      </c>
    </row>
    <row r="978" spans="2:12" x14ac:dyDescent="0.55000000000000004">
      <c r="B978" s="37" t="s">
        <v>1724</v>
      </c>
      <c r="C978" s="37" t="s">
        <v>1725</v>
      </c>
      <c r="D978" s="37" t="s">
        <v>1726</v>
      </c>
      <c r="E978" s="34" t="s">
        <v>1727</v>
      </c>
      <c r="F978" s="37" t="s">
        <v>302</v>
      </c>
      <c r="G978" s="35">
        <v>49.46657371906587</v>
      </c>
      <c r="H978" s="36">
        <v>0.98763301696865113</v>
      </c>
      <c r="I978" s="36">
        <v>5.7520851308599363E-4</v>
      </c>
      <c r="J978" s="36">
        <v>0.88265746333045725</v>
      </c>
      <c r="K978" s="36">
        <v>6.0996863018473332E-2</v>
      </c>
      <c r="L978" s="36">
        <v>0.79365632624607874</v>
      </c>
    </row>
    <row r="979" spans="2:12" x14ac:dyDescent="0.55000000000000004">
      <c r="B979" s="37" t="s">
        <v>1724</v>
      </c>
      <c r="C979" s="37" t="s">
        <v>1725</v>
      </c>
      <c r="D979" s="37" t="s">
        <v>1728</v>
      </c>
      <c r="E979" s="34" t="s">
        <v>1729</v>
      </c>
      <c r="F979" s="37" t="s">
        <v>302</v>
      </c>
      <c r="G979" s="35">
        <v>56.338826086956537</v>
      </c>
      <c r="H979" s="36">
        <v>0.92850210287932711</v>
      </c>
      <c r="I979" s="36">
        <v>1.6175994823681655E-3</v>
      </c>
      <c r="J979" s="36">
        <v>0.57165965706890975</v>
      </c>
      <c r="K979" s="36">
        <v>6.5652173913043482E-2</v>
      </c>
      <c r="L979" s="36">
        <v>0.75913043478260867</v>
      </c>
    </row>
    <row r="980" spans="2:12" x14ac:dyDescent="0.55000000000000004">
      <c r="B980" s="37" t="s">
        <v>1724</v>
      </c>
      <c r="C980" s="37" t="s">
        <v>1725</v>
      </c>
      <c r="D980" s="37" t="s">
        <v>1730</v>
      </c>
      <c r="E980" s="34" t="s">
        <v>1731</v>
      </c>
      <c r="F980" s="37" t="s">
        <v>302</v>
      </c>
      <c r="G980" s="35">
        <v>48.538419705694182</v>
      </c>
      <c r="H980" s="36">
        <v>0.97234591047574404</v>
      </c>
      <c r="I980" s="36">
        <v>9.374267635340989E-4</v>
      </c>
      <c r="J980" s="36">
        <v>0.8127490039840638</v>
      </c>
      <c r="K980" s="36">
        <v>6.0140754958413305E-2</v>
      </c>
      <c r="L980" s="36">
        <v>0.7587971849008317</v>
      </c>
    </row>
    <row r="981" spans="2:12" x14ac:dyDescent="0.55000000000000004">
      <c r="B981" s="37" t="s">
        <v>1724</v>
      </c>
      <c r="C981" s="37" t="s">
        <v>1725</v>
      </c>
      <c r="D981" s="37" t="s">
        <v>1732</v>
      </c>
      <c r="E981" s="34" t="s">
        <v>1733</v>
      </c>
      <c r="F981" s="37" t="s">
        <v>302</v>
      </c>
      <c r="G981" s="35">
        <v>47.853539823008852</v>
      </c>
      <c r="H981" s="36">
        <v>0.99112097669256383</v>
      </c>
      <c r="I981" s="36">
        <v>0</v>
      </c>
      <c r="J981" s="36">
        <v>0.71476137624861269</v>
      </c>
      <c r="K981" s="36">
        <v>4.2667509481668774E-2</v>
      </c>
      <c r="L981" s="36">
        <v>0.78097345132743368</v>
      </c>
    </row>
    <row r="982" spans="2:12" x14ac:dyDescent="0.55000000000000004">
      <c r="B982" s="37" t="s">
        <v>1724</v>
      </c>
      <c r="C982" s="37" t="s">
        <v>1725</v>
      </c>
      <c r="D982" s="37" t="s">
        <v>1734</v>
      </c>
      <c r="E982" s="34" t="s">
        <v>1735</v>
      </c>
      <c r="F982" s="37" t="s">
        <v>302</v>
      </c>
      <c r="G982" s="35">
        <v>51.173098478783018</v>
      </c>
      <c r="H982" s="36">
        <v>0.94810569882203122</v>
      </c>
      <c r="I982" s="36">
        <v>0</v>
      </c>
      <c r="J982" s="36">
        <v>0.10983763132760267</v>
      </c>
      <c r="K982" s="36">
        <v>5.44435548438751E-2</v>
      </c>
      <c r="L982" s="36">
        <v>0.74139311449159329</v>
      </c>
    </row>
    <row r="983" spans="2:12" x14ac:dyDescent="0.55000000000000004">
      <c r="B983" s="37" t="s">
        <v>1724</v>
      </c>
      <c r="C983" s="37" t="s">
        <v>1725</v>
      </c>
      <c r="D983" s="37" t="s">
        <v>1736</v>
      </c>
      <c r="E983" s="34" t="s">
        <v>1737</v>
      </c>
      <c r="F983" s="37" t="s">
        <v>302</v>
      </c>
      <c r="G983" s="35">
        <v>74.301426718547361</v>
      </c>
      <c r="H983" s="36">
        <v>0.98140635564570655</v>
      </c>
      <c r="I983" s="36">
        <v>1.3522650439486139E-3</v>
      </c>
      <c r="J983" s="36">
        <v>0.96416497633536169</v>
      </c>
      <c r="K983" s="36">
        <v>5.0583657587548639E-2</v>
      </c>
      <c r="L983" s="36">
        <v>0.75875486381322954</v>
      </c>
    </row>
    <row r="984" spans="2:12" x14ac:dyDescent="0.55000000000000004">
      <c r="B984" s="37" t="s">
        <v>1724</v>
      </c>
      <c r="C984" s="37" t="s">
        <v>1725</v>
      </c>
      <c r="D984" s="37" t="s">
        <v>1738</v>
      </c>
      <c r="E984" s="34" t="s">
        <v>17643</v>
      </c>
      <c r="F984" s="37" t="s">
        <v>302</v>
      </c>
      <c r="G984" s="35">
        <v>48.482496012759178</v>
      </c>
      <c r="H984" s="36">
        <v>0.81210191082802552</v>
      </c>
      <c r="I984" s="36">
        <v>1.7950202663578461E-2</v>
      </c>
      <c r="J984" s="36">
        <v>1.8818760856977416E-2</v>
      </c>
      <c r="K984" s="36">
        <v>6.8979266347687404E-2</v>
      </c>
      <c r="L984" s="36">
        <v>0.71251993620414678</v>
      </c>
    </row>
    <row r="985" spans="2:12" x14ac:dyDescent="0.55000000000000004">
      <c r="B985" s="37" t="s">
        <v>1724</v>
      </c>
      <c r="C985" s="37" t="s">
        <v>1725</v>
      </c>
      <c r="D985" s="37" t="s">
        <v>1739</v>
      </c>
      <c r="E985" s="34" t="s">
        <v>17644</v>
      </c>
      <c r="F985" s="37" t="s">
        <v>302</v>
      </c>
      <c r="G985" s="35">
        <v>67.274293697609451</v>
      </c>
      <c r="H985" s="36">
        <v>0.87588571428571427</v>
      </c>
      <c r="I985" s="36">
        <v>1.2342857142857143E-2</v>
      </c>
      <c r="J985" s="36">
        <v>0.33554285714285714</v>
      </c>
      <c r="K985" s="36">
        <v>8.5066749456690474E-2</v>
      </c>
      <c r="L985" s="36">
        <v>0.74759391493325056</v>
      </c>
    </row>
    <row r="986" spans="2:12" x14ac:dyDescent="0.55000000000000004">
      <c r="B986" s="37" t="s">
        <v>1724</v>
      </c>
      <c r="C986" s="37" t="s">
        <v>1725</v>
      </c>
      <c r="D986" s="37" t="s">
        <v>1740</v>
      </c>
      <c r="E986" s="34" t="s">
        <v>17645</v>
      </c>
      <c r="F986" s="37" t="s">
        <v>302</v>
      </c>
      <c r="G986" s="35">
        <v>50.434133153092255</v>
      </c>
      <c r="H986" s="36">
        <v>0.90657793703608902</v>
      </c>
      <c r="I986" s="36">
        <v>5.1190171487074478E-4</v>
      </c>
      <c r="J986" s="36">
        <v>4.1975940619401075E-2</v>
      </c>
      <c r="K986" s="36">
        <v>4.2244001351808044E-2</v>
      </c>
      <c r="L986" s="36">
        <v>0.75295708009462659</v>
      </c>
    </row>
    <row r="987" spans="2:12" x14ac:dyDescent="0.55000000000000004">
      <c r="B987" s="37" t="s">
        <v>1724</v>
      </c>
      <c r="C987" s="37" t="s">
        <v>1725</v>
      </c>
      <c r="D987" s="37" t="s">
        <v>1741</v>
      </c>
      <c r="E987" s="34" t="s">
        <v>1742</v>
      </c>
      <c r="F987" s="37" t="s">
        <v>302</v>
      </c>
      <c r="G987" s="35">
        <v>41.846422807961275</v>
      </c>
      <c r="H987" s="36">
        <v>0.87141099261689914</v>
      </c>
      <c r="I987" s="36">
        <v>4.306808859721083E-3</v>
      </c>
      <c r="J987" s="36">
        <v>7.178014766201805E-3</v>
      </c>
      <c r="K987" s="36">
        <v>9.3867670790747718E-2</v>
      </c>
      <c r="L987" s="36">
        <v>0.6874663797740721</v>
      </c>
    </row>
    <row r="988" spans="2:12" x14ac:dyDescent="0.55000000000000004">
      <c r="B988" s="37" t="s">
        <v>1724</v>
      </c>
      <c r="C988" s="37" t="s">
        <v>1725</v>
      </c>
      <c r="D988" s="37" t="s">
        <v>1743</v>
      </c>
      <c r="E988" s="34" t="s">
        <v>1744</v>
      </c>
      <c r="F988" s="37" t="s">
        <v>302</v>
      </c>
      <c r="G988" s="35">
        <v>48.300763682647428</v>
      </c>
      <c r="H988" s="36">
        <v>0.92501658925016594</v>
      </c>
      <c r="I988" s="36">
        <v>3.3178500331785005E-3</v>
      </c>
      <c r="J988" s="36">
        <v>0.11114797611147977</v>
      </c>
      <c r="K988" s="36">
        <v>7.3398387781077642E-2</v>
      </c>
      <c r="L988" s="36">
        <v>0.74374204497242258</v>
      </c>
    </row>
    <row r="989" spans="2:12" x14ac:dyDescent="0.55000000000000004">
      <c r="B989" s="37" t="s">
        <v>1724</v>
      </c>
      <c r="C989" s="37" t="s">
        <v>1725</v>
      </c>
      <c r="D989" s="37" t="s">
        <v>1745</v>
      </c>
      <c r="E989" s="34" t="s">
        <v>1746</v>
      </c>
      <c r="F989" s="37" t="s">
        <v>302</v>
      </c>
      <c r="G989" s="35">
        <v>51.497431447414094</v>
      </c>
      <c r="H989" s="36">
        <v>0.8626492942453855</v>
      </c>
      <c r="I989" s="36">
        <v>6.7861020629750276E-3</v>
      </c>
      <c r="J989" s="36">
        <v>8.9305103148751355E-2</v>
      </c>
      <c r="K989" s="36">
        <v>9.2676154113155149E-2</v>
      </c>
      <c r="L989" s="36">
        <v>0.67684831655675115</v>
      </c>
    </row>
    <row r="990" spans="2:12" x14ac:dyDescent="0.55000000000000004">
      <c r="B990" s="37" t="s">
        <v>1724</v>
      </c>
      <c r="C990" s="37" t="s">
        <v>1725</v>
      </c>
      <c r="D990" s="37" t="s">
        <v>1747</v>
      </c>
      <c r="E990" s="34" t="s">
        <v>18726</v>
      </c>
      <c r="F990" s="37" t="s">
        <v>302</v>
      </c>
      <c r="G990" s="35">
        <v>48.525873576756965</v>
      </c>
      <c r="H990" s="36">
        <v>0.88489646772228991</v>
      </c>
      <c r="I990" s="36">
        <v>6.0901339829476245E-3</v>
      </c>
      <c r="J990" s="36">
        <v>6.4250913520097444E-2</v>
      </c>
      <c r="K990" s="36">
        <v>7.1456615626226933E-2</v>
      </c>
      <c r="L990" s="36">
        <v>0.71652925009815471</v>
      </c>
    </row>
    <row r="991" spans="2:12" x14ac:dyDescent="0.55000000000000004">
      <c r="B991" s="37" t="s">
        <v>1748</v>
      </c>
      <c r="C991" s="37" t="s">
        <v>1749</v>
      </c>
      <c r="D991" s="37" t="s">
        <v>1750</v>
      </c>
      <c r="E991" s="34" t="s">
        <v>1751</v>
      </c>
      <c r="F991" s="37" t="s">
        <v>5</v>
      </c>
      <c r="G991" s="35">
        <v>136.18328706274292</v>
      </c>
      <c r="H991" s="36">
        <v>0.82659313725490191</v>
      </c>
      <c r="I991" s="36">
        <v>3.0637254901960784E-4</v>
      </c>
      <c r="J991" s="36">
        <v>0</v>
      </c>
      <c r="K991" s="36">
        <v>3.1093836757357024E-2</v>
      </c>
      <c r="L991" s="36">
        <v>0.90172126596335367</v>
      </c>
    </row>
    <row r="992" spans="2:12" x14ac:dyDescent="0.55000000000000004">
      <c r="B992" s="37" t="s">
        <v>1748</v>
      </c>
      <c r="C992" s="37" t="s">
        <v>1749</v>
      </c>
      <c r="D992" s="37" t="s">
        <v>1752</v>
      </c>
      <c r="E992" s="34" t="s">
        <v>17647</v>
      </c>
      <c r="F992" s="37" t="s">
        <v>5</v>
      </c>
      <c r="G992" s="35">
        <v>115.00161928751348</v>
      </c>
      <c r="H992" s="36">
        <v>0.91491267353336314</v>
      </c>
      <c r="I992" s="36">
        <v>0</v>
      </c>
      <c r="J992" s="36">
        <v>0.44223018360949395</v>
      </c>
      <c r="K992" s="36">
        <v>0.10795250089960418</v>
      </c>
      <c r="L992" s="36">
        <v>0.8535444404462037</v>
      </c>
    </row>
    <row r="993" spans="2:12" x14ac:dyDescent="0.55000000000000004">
      <c r="B993" s="37" t="s">
        <v>1748</v>
      </c>
      <c r="C993" s="37" t="s">
        <v>1749</v>
      </c>
      <c r="D993" s="37" t="s">
        <v>1753</v>
      </c>
      <c r="E993" s="34" t="s">
        <v>1754</v>
      </c>
      <c r="F993" s="37" t="s">
        <v>5</v>
      </c>
      <c r="G993" s="35">
        <v>138.05245158632059</v>
      </c>
      <c r="H993" s="36">
        <v>0.99762308998302207</v>
      </c>
      <c r="I993" s="36">
        <v>0</v>
      </c>
      <c r="J993" s="36">
        <v>0.23395585738539898</v>
      </c>
      <c r="K993" s="36">
        <v>3.419859909353111E-2</v>
      </c>
      <c r="L993" s="36">
        <v>0.91388545529460241</v>
      </c>
    </row>
    <row r="994" spans="2:12" x14ac:dyDescent="0.55000000000000004">
      <c r="B994" s="37" t="s">
        <v>1748</v>
      </c>
      <c r="C994" s="37" t="s">
        <v>1749</v>
      </c>
      <c r="D994" s="37" t="s">
        <v>1755</v>
      </c>
      <c r="E994" s="34" t="s">
        <v>1756</v>
      </c>
      <c r="F994" s="37" t="s">
        <v>5</v>
      </c>
      <c r="G994" s="35">
        <v>115.839843967679</v>
      </c>
      <c r="H994" s="36">
        <v>0.99639682920970452</v>
      </c>
      <c r="I994" s="36">
        <v>0</v>
      </c>
      <c r="J994" s="36">
        <v>0</v>
      </c>
      <c r="K994" s="36">
        <v>4.2630259125104486E-2</v>
      </c>
      <c r="L994" s="36">
        <v>0.89662858735023687</v>
      </c>
    </row>
    <row r="995" spans="2:12" x14ac:dyDescent="0.55000000000000004">
      <c r="B995" s="37" t="s">
        <v>1748</v>
      </c>
      <c r="C995" s="37" t="s">
        <v>1749</v>
      </c>
      <c r="D995" s="37" t="s">
        <v>1757</v>
      </c>
      <c r="E995" s="34" t="s">
        <v>17646</v>
      </c>
      <c r="F995" s="37" t="s">
        <v>5</v>
      </c>
      <c r="G995" s="35">
        <v>115.09791526563549</v>
      </c>
      <c r="H995" s="36">
        <v>0.99634846113719355</v>
      </c>
      <c r="I995" s="36">
        <v>0</v>
      </c>
      <c r="J995" s="36">
        <v>5.3729786124152322E-2</v>
      </c>
      <c r="K995" s="36">
        <v>2.6227303295225286E-2</v>
      </c>
      <c r="L995" s="36">
        <v>0.92165433759246806</v>
      </c>
    </row>
    <row r="996" spans="2:12" x14ac:dyDescent="0.55000000000000004">
      <c r="B996" s="37" t="s">
        <v>1748</v>
      </c>
      <c r="C996" s="37" t="s">
        <v>1749</v>
      </c>
      <c r="D996" s="37" t="s">
        <v>1758</v>
      </c>
      <c r="E996" s="34" t="s">
        <v>1759</v>
      </c>
      <c r="F996" s="37" t="s">
        <v>5</v>
      </c>
      <c r="G996" s="35">
        <v>107.09693584423873</v>
      </c>
      <c r="H996" s="36">
        <v>0.98557692307692313</v>
      </c>
      <c r="I996" s="36">
        <v>0</v>
      </c>
      <c r="J996" s="36">
        <v>0</v>
      </c>
      <c r="K996" s="36">
        <v>6.7028407277369931E-2</v>
      </c>
      <c r="L996" s="36">
        <v>0.83913182253431218</v>
      </c>
    </row>
    <row r="997" spans="2:12" x14ac:dyDescent="0.55000000000000004">
      <c r="B997" s="37" t="s">
        <v>1748</v>
      </c>
      <c r="C997" s="37" t="s">
        <v>1749</v>
      </c>
      <c r="D997" s="37" t="s">
        <v>1760</v>
      </c>
      <c r="E997" s="34" t="s">
        <v>1761</v>
      </c>
      <c r="F997" s="37" t="s">
        <v>5</v>
      </c>
      <c r="G997" s="35">
        <v>82.003966859151419</v>
      </c>
      <c r="H997" s="36">
        <v>0.94508867667121421</v>
      </c>
      <c r="I997" s="36">
        <v>0</v>
      </c>
      <c r="J997" s="36">
        <v>3.2230559345156888E-2</v>
      </c>
      <c r="K997" s="36">
        <v>2.6362038664323375E-2</v>
      </c>
      <c r="L997" s="36">
        <v>0.76274165202108968</v>
      </c>
    </row>
    <row r="998" spans="2:12" x14ac:dyDescent="0.55000000000000004">
      <c r="B998" s="37" t="s">
        <v>1748</v>
      </c>
      <c r="C998" s="37" t="s">
        <v>1749</v>
      </c>
      <c r="D998" s="37" t="s">
        <v>1762</v>
      </c>
      <c r="E998" s="34" t="s">
        <v>1763</v>
      </c>
      <c r="F998" s="37" t="s">
        <v>5</v>
      </c>
      <c r="G998" s="35">
        <v>82.139427618782975</v>
      </c>
      <c r="H998" s="36">
        <v>0.96551724137931039</v>
      </c>
      <c r="I998" s="36">
        <v>0</v>
      </c>
      <c r="J998" s="36">
        <v>9.5256239283673081E-4</v>
      </c>
      <c r="K998" s="36">
        <v>2.0005557099194219E-2</v>
      </c>
      <c r="L998" s="36">
        <v>0.80911364267852182</v>
      </c>
    </row>
    <row r="999" spans="2:12" x14ac:dyDescent="0.55000000000000004">
      <c r="B999" s="37" t="s">
        <v>1748</v>
      </c>
      <c r="C999" s="37" t="s">
        <v>1749</v>
      </c>
      <c r="D999" s="37" t="s">
        <v>1764</v>
      </c>
      <c r="E999" s="34" t="s">
        <v>1765</v>
      </c>
      <c r="F999" s="37" t="s">
        <v>5</v>
      </c>
      <c r="G999" s="35">
        <v>115.11115002918859</v>
      </c>
      <c r="H999" s="36">
        <v>0.95245170876671614</v>
      </c>
      <c r="I999" s="36">
        <v>0</v>
      </c>
      <c r="J999" s="36">
        <v>0.21715134790914881</v>
      </c>
      <c r="K999" s="36">
        <v>5.1079976649153529E-2</v>
      </c>
      <c r="L999" s="36">
        <v>0.86164623467600698</v>
      </c>
    </row>
    <row r="1000" spans="2:12" x14ac:dyDescent="0.55000000000000004">
      <c r="B1000" s="37" t="s">
        <v>1748</v>
      </c>
      <c r="C1000" s="37" t="s">
        <v>1749</v>
      </c>
      <c r="D1000" s="37" t="s">
        <v>1766</v>
      </c>
      <c r="E1000" s="34" t="s">
        <v>1767</v>
      </c>
      <c r="F1000" s="37" t="s">
        <v>5</v>
      </c>
      <c r="G1000" s="35">
        <v>93.343296405154874</v>
      </c>
      <c r="H1000" s="36">
        <v>0.98190916089299463</v>
      </c>
      <c r="I1000" s="36">
        <v>3.8491147036181676E-4</v>
      </c>
      <c r="J1000" s="36">
        <v>5.4657428791377985E-2</v>
      </c>
      <c r="K1000" s="36">
        <v>5.2453086140628533E-2</v>
      </c>
      <c r="L1000" s="36">
        <v>0.78001356545331224</v>
      </c>
    </row>
    <row r="1001" spans="2:12" x14ac:dyDescent="0.55000000000000004">
      <c r="B1001" s="37" t="s">
        <v>1748</v>
      </c>
      <c r="C1001" s="37" t="s">
        <v>1749</v>
      </c>
      <c r="D1001" s="37" t="s">
        <v>1768</v>
      </c>
      <c r="E1001" s="34" t="s">
        <v>1769</v>
      </c>
      <c r="F1001" s="37" t="s">
        <v>5</v>
      </c>
      <c r="G1001" s="35">
        <v>73.98990825688071</v>
      </c>
      <c r="H1001" s="36">
        <v>0.98100120627261767</v>
      </c>
      <c r="I1001" s="36">
        <v>0</v>
      </c>
      <c r="J1001" s="36">
        <v>0.73612786489746684</v>
      </c>
      <c r="K1001" s="36">
        <v>6.7043048694424845E-2</v>
      </c>
      <c r="L1001" s="36">
        <v>0.7533521524347212</v>
      </c>
    </row>
    <row r="1002" spans="2:12" x14ac:dyDescent="0.55000000000000004">
      <c r="B1002" s="37" t="s">
        <v>1748</v>
      </c>
      <c r="C1002" s="37" t="s">
        <v>1749</v>
      </c>
      <c r="D1002" s="37" t="s">
        <v>1770</v>
      </c>
      <c r="E1002" s="34" t="s">
        <v>1771</v>
      </c>
      <c r="F1002" s="37" t="s">
        <v>5</v>
      </c>
      <c r="G1002" s="35">
        <v>64.788415617941283</v>
      </c>
      <c r="H1002" s="36">
        <v>0.97113568923657945</v>
      </c>
      <c r="I1002" s="36">
        <v>0</v>
      </c>
      <c r="J1002" s="36">
        <v>0.61208524413272192</v>
      </c>
      <c r="K1002" s="36">
        <v>4.0658276863504358E-2</v>
      </c>
      <c r="L1002" s="36">
        <v>0.73765730880929337</v>
      </c>
    </row>
    <row r="1003" spans="2:12" x14ac:dyDescent="0.55000000000000004">
      <c r="B1003" s="37" t="s">
        <v>1748</v>
      </c>
      <c r="C1003" s="37" t="s">
        <v>1749</v>
      </c>
      <c r="D1003" s="37" t="s">
        <v>1772</v>
      </c>
      <c r="E1003" s="34" t="s">
        <v>1773</v>
      </c>
      <c r="F1003" s="37" t="s">
        <v>5</v>
      </c>
      <c r="G1003" s="35">
        <v>82.336748545572078</v>
      </c>
      <c r="H1003" s="36">
        <v>0.96686491079014447</v>
      </c>
      <c r="I1003" s="36">
        <v>2.5488530161427358E-3</v>
      </c>
      <c r="J1003" s="36">
        <v>0.7289719626168224</v>
      </c>
      <c r="K1003" s="36">
        <v>5.7530704589528116E-2</v>
      </c>
      <c r="L1003" s="36">
        <v>0.74046541693600521</v>
      </c>
    </row>
    <row r="1004" spans="2:12" x14ac:dyDescent="0.55000000000000004">
      <c r="B1004" s="37" t="s">
        <v>1774</v>
      </c>
      <c r="C1004" s="37" t="s">
        <v>1775</v>
      </c>
      <c r="D1004" s="37" t="s">
        <v>1776</v>
      </c>
      <c r="E1004" s="34" t="s">
        <v>1777</v>
      </c>
      <c r="F1004" s="37" t="s">
        <v>5</v>
      </c>
      <c r="G1004" s="35">
        <v>123.03163585629578</v>
      </c>
      <c r="H1004" s="36">
        <v>0.99787234042553197</v>
      </c>
      <c r="I1004" s="36">
        <v>0</v>
      </c>
      <c r="J1004" s="36">
        <v>0.75075987841945291</v>
      </c>
      <c r="K1004" s="36">
        <v>5.33658876874782E-2</v>
      </c>
      <c r="L1004" s="36">
        <v>0.8803627485176142</v>
      </c>
    </row>
    <row r="1005" spans="2:12" x14ac:dyDescent="0.55000000000000004">
      <c r="B1005" s="37" t="s">
        <v>1774</v>
      </c>
      <c r="C1005" s="37" t="s">
        <v>1775</v>
      </c>
      <c r="D1005" s="37" t="s">
        <v>1750</v>
      </c>
      <c r="E1005" s="34" t="s">
        <v>1751</v>
      </c>
      <c r="F1005" s="37" t="s">
        <v>5</v>
      </c>
      <c r="G1005" s="35">
        <v>136.18328706274292</v>
      </c>
      <c r="H1005" s="36">
        <v>0.82659313725490191</v>
      </c>
      <c r="I1005" s="36">
        <v>3.0637254901960784E-4</v>
      </c>
      <c r="J1005" s="36">
        <v>0</v>
      </c>
      <c r="K1005" s="36">
        <v>3.1093836757357024E-2</v>
      </c>
      <c r="L1005" s="36">
        <v>0.90172126596335367</v>
      </c>
    </row>
    <row r="1006" spans="2:12" x14ac:dyDescent="0.55000000000000004">
      <c r="B1006" s="37" t="s">
        <v>1774</v>
      </c>
      <c r="C1006" s="37" t="s">
        <v>1775</v>
      </c>
      <c r="D1006" s="37" t="s">
        <v>1778</v>
      </c>
      <c r="E1006" s="34" t="s">
        <v>1779</v>
      </c>
      <c r="F1006" s="37" t="s">
        <v>5</v>
      </c>
      <c r="G1006" s="35">
        <v>116.26274764533942</v>
      </c>
      <c r="H1006" s="36">
        <v>0.98954607977991749</v>
      </c>
      <c r="I1006" s="36">
        <v>1.6506189821182944E-3</v>
      </c>
      <c r="J1006" s="36">
        <v>0.45694635488308116</v>
      </c>
      <c r="K1006" s="36">
        <v>3.020461188697629E-2</v>
      </c>
      <c r="L1006" s="36">
        <v>0.85482299447872689</v>
      </c>
    </row>
    <row r="1007" spans="2:12" x14ac:dyDescent="0.55000000000000004">
      <c r="B1007" s="37" t="s">
        <v>1774</v>
      </c>
      <c r="C1007" s="37" t="s">
        <v>1775</v>
      </c>
      <c r="D1007" s="37" t="s">
        <v>1780</v>
      </c>
      <c r="E1007" s="34" t="s">
        <v>1781</v>
      </c>
      <c r="F1007" s="37" t="s">
        <v>5</v>
      </c>
      <c r="G1007" s="35">
        <v>122.83641594739005</v>
      </c>
      <c r="H1007" s="36">
        <v>0.99777860051832656</v>
      </c>
      <c r="I1007" s="36">
        <v>0</v>
      </c>
      <c r="J1007" s="36">
        <v>0.65827471306923357</v>
      </c>
      <c r="K1007" s="36">
        <v>2.5482942868886149E-2</v>
      </c>
      <c r="L1007" s="36">
        <v>0.91615289765721331</v>
      </c>
    </row>
    <row r="1008" spans="2:12" x14ac:dyDescent="0.55000000000000004">
      <c r="B1008" s="37" t="s">
        <v>1774</v>
      </c>
      <c r="C1008" s="37" t="s">
        <v>1775</v>
      </c>
      <c r="D1008" s="37" t="s">
        <v>1752</v>
      </c>
      <c r="E1008" s="34" t="s">
        <v>17647</v>
      </c>
      <c r="F1008" s="37" t="s">
        <v>5</v>
      </c>
      <c r="G1008" s="35">
        <v>115.00161928751348</v>
      </c>
      <c r="H1008" s="36">
        <v>0.91491267353336314</v>
      </c>
      <c r="I1008" s="36">
        <v>0</v>
      </c>
      <c r="J1008" s="36">
        <v>0.44223018360949395</v>
      </c>
      <c r="K1008" s="36">
        <v>0.10795250089960418</v>
      </c>
      <c r="L1008" s="36">
        <v>0.8535444404462037</v>
      </c>
    </row>
    <row r="1009" spans="2:12" x14ac:dyDescent="0.55000000000000004">
      <c r="B1009" s="37" t="s">
        <v>1774</v>
      </c>
      <c r="C1009" s="37" t="s">
        <v>1775</v>
      </c>
      <c r="D1009" s="37" t="s">
        <v>1782</v>
      </c>
      <c r="E1009" s="34" t="s">
        <v>17649</v>
      </c>
      <c r="F1009" s="37" t="s">
        <v>5</v>
      </c>
      <c r="G1009" s="35">
        <v>131.47395048439179</v>
      </c>
      <c r="H1009" s="36">
        <v>0.99878011588899052</v>
      </c>
      <c r="I1009" s="36">
        <v>0</v>
      </c>
      <c r="J1009" s="36">
        <v>0.87008234217749314</v>
      </c>
      <c r="K1009" s="36">
        <v>5.2386078220308573E-2</v>
      </c>
      <c r="L1009" s="36">
        <v>0.90922138500179406</v>
      </c>
    </row>
    <row r="1010" spans="2:12" x14ac:dyDescent="0.55000000000000004">
      <c r="B1010" s="37" t="s">
        <v>1774</v>
      </c>
      <c r="C1010" s="37" t="s">
        <v>1775</v>
      </c>
      <c r="D1010" s="37" t="s">
        <v>1783</v>
      </c>
      <c r="E1010" s="34" t="s">
        <v>1784</v>
      </c>
      <c r="F1010" s="37" t="s">
        <v>5</v>
      </c>
      <c r="G1010" s="35">
        <v>117.38020334928225</v>
      </c>
      <c r="H1010" s="36">
        <v>0.99244332493702769</v>
      </c>
      <c r="I1010" s="36">
        <v>0</v>
      </c>
      <c r="J1010" s="36">
        <v>0.53425692695214111</v>
      </c>
      <c r="K1010" s="36">
        <v>2.5717703349282296E-2</v>
      </c>
      <c r="L1010" s="36">
        <v>0.87918660287081341</v>
      </c>
    </row>
    <row r="1011" spans="2:12" x14ac:dyDescent="0.55000000000000004">
      <c r="B1011" s="37" t="s">
        <v>1774</v>
      </c>
      <c r="C1011" s="37" t="s">
        <v>1775</v>
      </c>
      <c r="D1011" s="37" t="s">
        <v>1785</v>
      </c>
      <c r="E1011" s="34" t="s">
        <v>1786</v>
      </c>
      <c r="F1011" s="37" t="s">
        <v>5</v>
      </c>
      <c r="G1011" s="35">
        <v>113.30397519030166</v>
      </c>
      <c r="H1011" s="36">
        <v>0.99610810810810813</v>
      </c>
      <c r="I1011" s="36">
        <v>0</v>
      </c>
      <c r="J1011" s="36">
        <v>0.42464864864864865</v>
      </c>
      <c r="K1011" s="36">
        <v>4.0033831406822665E-2</v>
      </c>
      <c r="L1011" s="36">
        <v>0.9117564138708768</v>
      </c>
    </row>
    <row r="1012" spans="2:12" x14ac:dyDescent="0.55000000000000004">
      <c r="B1012" s="37" t="s">
        <v>1774</v>
      </c>
      <c r="C1012" s="37" t="s">
        <v>1775</v>
      </c>
      <c r="D1012" s="37" t="s">
        <v>1787</v>
      </c>
      <c r="E1012" s="34" t="s">
        <v>1788</v>
      </c>
      <c r="F1012" s="37" t="s">
        <v>5</v>
      </c>
      <c r="G1012" s="35">
        <v>115.05580474934037</v>
      </c>
      <c r="H1012" s="36">
        <v>0.99164079293049912</v>
      </c>
      <c r="I1012" s="36">
        <v>0</v>
      </c>
      <c r="J1012" s="36">
        <v>4.0601862909004057E-3</v>
      </c>
      <c r="K1012" s="36">
        <v>6.0356200527704483E-2</v>
      </c>
      <c r="L1012" s="36">
        <v>0.90633245382585748</v>
      </c>
    </row>
    <row r="1013" spans="2:12" x14ac:dyDescent="0.55000000000000004">
      <c r="B1013" s="37" t="s">
        <v>1774</v>
      </c>
      <c r="C1013" s="37" t="s">
        <v>1775</v>
      </c>
      <c r="D1013" s="37" t="s">
        <v>1757</v>
      </c>
      <c r="E1013" s="34" t="s">
        <v>17646</v>
      </c>
      <c r="F1013" s="37" t="s">
        <v>5</v>
      </c>
      <c r="G1013" s="35">
        <v>115.09791526563549</v>
      </c>
      <c r="H1013" s="36">
        <v>0.99634846113719355</v>
      </c>
      <c r="I1013" s="36">
        <v>0</v>
      </c>
      <c r="J1013" s="36">
        <v>5.3729786124152322E-2</v>
      </c>
      <c r="K1013" s="36">
        <v>2.6227303295225286E-2</v>
      </c>
      <c r="L1013" s="36">
        <v>0.92165433759246806</v>
      </c>
    </row>
    <row r="1014" spans="2:12" x14ac:dyDescent="0.55000000000000004">
      <c r="B1014" s="37" t="s">
        <v>1774</v>
      </c>
      <c r="C1014" s="37" t="s">
        <v>1775</v>
      </c>
      <c r="D1014" s="37" t="s">
        <v>1789</v>
      </c>
      <c r="E1014" s="34" t="s">
        <v>1790</v>
      </c>
      <c r="F1014" s="37" t="s">
        <v>5</v>
      </c>
      <c r="G1014" s="35">
        <v>111.10279383429672</v>
      </c>
      <c r="H1014" s="36">
        <v>0.99679408138101111</v>
      </c>
      <c r="I1014" s="36">
        <v>0</v>
      </c>
      <c r="J1014" s="36">
        <v>0</v>
      </c>
      <c r="K1014" s="36">
        <v>2.2800256904303148E-2</v>
      </c>
      <c r="L1014" s="36">
        <v>0.92003853564547211</v>
      </c>
    </row>
    <row r="1015" spans="2:12" x14ac:dyDescent="0.55000000000000004">
      <c r="B1015" s="37" t="s">
        <v>1774</v>
      </c>
      <c r="C1015" s="37" t="s">
        <v>1775</v>
      </c>
      <c r="D1015" s="37" t="s">
        <v>1791</v>
      </c>
      <c r="E1015" s="34" t="s">
        <v>1792</v>
      </c>
      <c r="F1015" s="37" t="s">
        <v>5</v>
      </c>
      <c r="G1015" s="35">
        <v>100.47881635763272</v>
      </c>
      <c r="H1015" s="36">
        <v>0.98737278552581986</v>
      </c>
      <c r="I1015" s="36">
        <v>0</v>
      </c>
      <c r="J1015" s="36">
        <v>7.557482095740671E-2</v>
      </c>
      <c r="K1015" s="36">
        <v>7.9756159512319028E-2</v>
      </c>
      <c r="L1015" s="36">
        <v>0.84226568453136907</v>
      </c>
    </row>
    <row r="1016" spans="2:12" x14ac:dyDescent="0.55000000000000004">
      <c r="B1016" s="37" t="s">
        <v>1774</v>
      </c>
      <c r="C1016" s="37" t="s">
        <v>1775</v>
      </c>
      <c r="D1016" s="37" t="s">
        <v>1758</v>
      </c>
      <c r="E1016" s="34" t="s">
        <v>1759</v>
      </c>
      <c r="F1016" s="37" t="s">
        <v>5</v>
      </c>
      <c r="G1016" s="35">
        <v>107.09693584423873</v>
      </c>
      <c r="H1016" s="36">
        <v>0.98557692307692313</v>
      </c>
      <c r="I1016" s="36">
        <v>0</v>
      </c>
      <c r="J1016" s="36">
        <v>0</v>
      </c>
      <c r="K1016" s="36">
        <v>6.7028407277369931E-2</v>
      </c>
      <c r="L1016" s="36">
        <v>0.83913182253431218</v>
      </c>
    </row>
    <row r="1017" spans="2:12" x14ac:dyDescent="0.55000000000000004">
      <c r="B1017" s="37" t="s">
        <v>1774</v>
      </c>
      <c r="C1017" s="37" t="s">
        <v>1775</v>
      </c>
      <c r="D1017" s="37" t="s">
        <v>1793</v>
      </c>
      <c r="E1017" s="34" t="s">
        <v>17648</v>
      </c>
      <c r="F1017" s="37" t="s">
        <v>5</v>
      </c>
      <c r="G1017" s="35">
        <v>77.499558303886928</v>
      </c>
      <c r="H1017" s="36">
        <v>0.86158743197453536</v>
      </c>
      <c r="I1017" s="36">
        <v>0</v>
      </c>
      <c r="J1017" s="36">
        <v>3.9737139336687544E-2</v>
      </c>
      <c r="K1017" s="36">
        <v>0.17791519434628975</v>
      </c>
      <c r="L1017" s="36">
        <v>0.71219081272084805</v>
      </c>
    </row>
    <row r="1018" spans="2:12" x14ac:dyDescent="0.55000000000000004">
      <c r="B1018" s="37" t="s">
        <v>1774</v>
      </c>
      <c r="C1018" s="37" t="s">
        <v>1775</v>
      </c>
      <c r="D1018" s="37" t="s">
        <v>1794</v>
      </c>
      <c r="E1018" s="34" t="s">
        <v>1795</v>
      </c>
      <c r="F1018" s="37" t="s">
        <v>5</v>
      </c>
      <c r="G1018" s="35">
        <v>74.022292993630586</v>
      </c>
      <c r="H1018" s="36">
        <v>0.99059871350816431</v>
      </c>
      <c r="I1018" s="36">
        <v>0</v>
      </c>
      <c r="J1018" s="36">
        <v>2.4575292759360053E-2</v>
      </c>
      <c r="K1018" s="36">
        <v>3.3262561924982309E-2</v>
      </c>
      <c r="L1018" s="36">
        <v>0.80750176928520878</v>
      </c>
    </row>
    <row r="1019" spans="2:12" x14ac:dyDescent="0.55000000000000004">
      <c r="B1019" s="37" t="s">
        <v>1796</v>
      </c>
      <c r="C1019" s="37" t="s">
        <v>1797</v>
      </c>
      <c r="D1019" s="37" t="s">
        <v>1798</v>
      </c>
      <c r="E1019" s="34" t="s">
        <v>1799</v>
      </c>
      <c r="F1019" s="37" t="s">
        <v>453</v>
      </c>
      <c r="G1019" s="35">
        <v>107.40528384279476</v>
      </c>
      <c r="H1019" s="36">
        <v>0.97672753311851057</v>
      </c>
      <c r="I1019" s="36">
        <v>0</v>
      </c>
      <c r="J1019" s="36">
        <v>0.91657715717866095</v>
      </c>
      <c r="K1019" s="36">
        <v>0.11222707423580786</v>
      </c>
      <c r="L1019" s="36">
        <v>0.78165938864628826</v>
      </c>
    </row>
    <row r="1020" spans="2:12" x14ac:dyDescent="0.55000000000000004">
      <c r="B1020" s="37" t="s">
        <v>1796</v>
      </c>
      <c r="C1020" s="37" t="s">
        <v>1797</v>
      </c>
      <c r="D1020" s="37" t="s">
        <v>1800</v>
      </c>
      <c r="E1020" s="34" t="s">
        <v>1801</v>
      </c>
      <c r="F1020" s="37" t="s">
        <v>453</v>
      </c>
      <c r="G1020" s="35">
        <v>104.89531656548138</v>
      </c>
      <c r="H1020" s="36">
        <v>0.96462585034013604</v>
      </c>
      <c r="I1020" s="36">
        <v>0</v>
      </c>
      <c r="J1020" s="36">
        <v>0.87006802721088439</v>
      </c>
      <c r="K1020" s="36">
        <v>2.4862677074298931E-2</v>
      </c>
      <c r="L1020" s="36">
        <v>0.75946805435096854</v>
      </c>
    </row>
    <row r="1021" spans="2:12" x14ac:dyDescent="0.55000000000000004">
      <c r="B1021" s="37" t="s">
        <v>1796</v>
      </c>
      <c r="C1021" s="37" t="s">
        <v>1797</v>
      </c>
      <c r="D1021" s="37" t="s">
        <v>1802</v>
      </c>
      <c r="E1021" s="34" t="s">
        <v>1803</v>
      </c>
      <c r="F1021" s="37" t="s">
        <v>453</v>
      </c>
      <c r="G1021" s="35">
        <v>111.92990173139917</v>
      </c>
      <c r="H1021" s="36">
        <v>0.98079054303657187</v>
      </c>
      <c r="I1021" s="36">
        <v>0</v>
      </c>
      <c r="J1021" s="36">
        <v>0.92242334687846328</v>
      </c>
      <c r="K1021" s="36">
        <v>5.3813757604117919E-2</v>
      </c>
      <c r="L1021" s="36">
        <v>0.80393074403369214</v>
      </c>
    </row>
    <row r="1022" spans="2:12" x14ac:dyDescent="0.55000000000000004">
      <c r="B1022" s="37" t="s">
        <v>1796</v>
      </c>
      <c r="C1022" s="37" t="s">
        <v>1797</v>
      </c>
      <c r="D1022" s="37" t="s">
        <v>1804</v>
      </c>
      <c r="E1022" s="34" t="s">
        <v>1805</v>
      </c>
      <c r="F1022" s="37" t="s">
        <v>453</v>
      </c>
      <c r="G1022" s="35">
        <v>102.24968309859155</v>
      </c>
      <c r="H1022" s="36">
        <v>0.9704890387858347</v>
      </c>
      <c r="I1022" s="36">
        <v>1.4614952220348511E-2</v>
      </c>
      <c r="J1022" s="36">
        <v>0.92214727374929739</v>
      </c>
      <c r="K1022" s="36">
        <v>5.5985915492957748E-2</v>
      </c>
      <c r="L1022" s="36">
        <v>0.81408450704225355</v>
      </c>
    </row>
    <row r="1023" spans="2:12" x14ac:dyDescent="0.55000000000000004">
      <c r="B1023" s="37" t="s">
        <v>1796</v>
      </c>
      <c r="C1023" s="37" t="s">
        <v>1797</v>
      </c>
      <c r="D1023" s="37" t="s">
        <v>1806</v>
      </c>
      <c r="E1023" s="34" t="s">
        <v>1807</v>
      </c>
      <c r="F1023" s="37" t="s">
        <v>453</v>
      </c>
      <c r="G1023" s="35">
        <v>96.397632508833922</v>
      </c>
      <c r="H1023" s="36">
        <v>0.92822710230316019</v>
      </c>
      <c r="I1023" s="36">
        <v>2.5709694697375468E-2</v>
      </c>
      <c r="J1023" s="36">
        <v>0.74611676486341727</v>
      </c>
      <c r="K1023" s="36">
        <v>7.5618374558303891E-2</v>
      </c>
      <c r="L1023" s="36">
        <v>0.82296819787985864</v>
      </c>
    </row>
    <row r="1024" spans="2:12" x14ac:dyDescent="0.55000000000000004">
      <c r="B1024" s="37" t="s">
        <v>1796</v>
      </c>
      <c r="C1024" s="37" t="s">
        <v>1797</v>
      </c>
      <c r="D1024" s="37" t="s">
        <v>1808</v>
      </c>
      <c r="E1024" s="34" t="s">
        <v>1809</v>
      </c>
      <c r="F1024" s="37" t="s">
        <v>453</v>
      </c>
      <c r="G1024" s="35">
        <v>102.05326514555469</v>
      </c>
      <c r="H1024" s="36">
        <v>0.98897535667963687</v>
      </c>
      <c r="I1024" s="36">
        <v>3.5667963683527885E-3</v>
      </c>
      <c r="J1024" s="36">
        <v>0.86867704280155644</v>
      </c>
      <c r="K1024" s="36">
        <v>3.0684500393391032E-2</v>
      </c>
      <c r="L1024" s="36">
        <v>0.8615263571990559</v>
      </c>
    </row>
    <row r="1025" spans="2:12" x14ac:dyDescent="0.55000000000000004">
      <c r="B1025" s="37" t="s">
        <v>1796</v>
      </c>
      <c r="C1025" s="37" t="s">
        <v>1797</v>
      </c>
      <c r="D1025" s="37" t="s">
        <v>1810</v>
      </c>
      <c r="E1025" s="34" t="s">
        <v>1811</v>
      </c>
      <c r="F1025" s="37" t="s">
        <v>453</v>
      </c>
      <c r="G1025" s="35">
        <v>108.75775244299676</v>
      </c>
      <c r="H1025" s="36">
        <v>0.98900255754475708</v>
      </c>
      <c r="I1025" s="36">
        <v>0</v>
      </c>
      <c r="J1025" s="36">
        <v>0.93324808184143226</v>
      </c>
      <c r="K1025" s="36">
        <v>9.6742671009771991E-2</v>
      </c>
      <c r="L1025" s="36">
        <v>0.85700325732899019</v>
      </c>
    </row>
    <row r="1026" spans="2:12" x14ac:dyDescent="0.55000000000000004">
      <c r="B1026" s="37" t="s">
        <v>1796</v>
      </c>
      <c r="C1026" s="37" t="s">
        <v>1797</v>
      </c>
      <c r="D1026" s="37" t="s">
        <v>1812</v>
      </c>
      <c r="E1026" s="34" t="s">
        <v>1813</v>
      </c>
      <c r="F1026" s="37" t="s">
        <v>453</v>
      </c>
      <c r="G1026" s="35">
        <v>101.33800413650465</v>
      </c>
      <c r="H1026" s="36">
        <v>0.94996986136226647</v>
      </c>
      <c r="I1026" s="36">
        <v>4.0184850311432592E-4</v>
      </c>
      <c r="J1026" s="36">
        <v>0.90174804098854733</v>
      </c>
      <c r="K1026" s="36">
        <v>8.4281282316442607E-2</v>
      </c>
      <c r="L1026" s="36">
        <v>0.74250258531540847</v>
      </c>
    </row>
    <row r="1027" spans="2:12" x14ac:dyDescent="0.55000000000000004">
      <c r="B1027" s="37" t="s">
        <v>1796</v>
      </c>
      <c r="C1027" s="37" t="s">
        <v>1797</v>
      </c>
      <c r="D1027" s="37" t="s">
        <v>1814</v>
      </c>
      <c r="E1027" s="34" t="s">
        <v>1815</v>
      </c>
      <c r="F1027" s="37" t="s">
        <v>453</v>
      </c>
      <c r="G1027" s="35">
        <v>107.35304311073541</v>
      </c>
      <c r="H1027" s="36">
        <v>0.98739054290718042</v>
      </c>
      <c r="I1027" s="36">
        <v>0</v>
      </c>
      <c r="J1027" s="36">
        <v>0.85639229422066554</v>
      </c>
      <c r="K1027" s="36">
        <v>6.2552831783601021E-2</v>
      </c>
      <c r="L1027" s="36">
        <v>0.8634826711749789</v>
      </c>
    </row>
    <row r="1028" spans="2:12" x14ac:dyDescent="0.55000000000000004">
      <c r="B1028" s="37" t="s">
        <v>1796</v>
      </c>
      <c r="C1028" s="37" t="s">
        <v>1797</v>
      </c>
      <c r="D1028" s="37" t="s">
        <v>1816</v>
      </c>
      <c r="E1028" s="34" t="s">
        <v>1817</v>
      </c>
      <c r="F1028" s="37" t="s">
        <v>453</v>
      </c>
      <c r="G1028" s="35">
        <v>124.90231316725978</v>
      </c>
      <c r="H1028" s="36">
        <v>0.9839783603828548</v>
      </c>
      <c r="I1028" s="36">
        <v>0</v>
      </c>
      <c r="J1028" s="36">
        <v>0.86225551394090716</v>
      </c>
      <c r="K1028" s="36">
        <v>8.3884087442806302E-2</v>
      </c>
      <c r="L1028" s="36">
        <v>0.85587188612099641</v>
      </c>
    </row>
    <row r="1029" spans="2:12" x14ac:dyDescent="0.55000000000000004">
      <c r="B1029" s="37" t="s">
        <v>1796</v>
      </c>
      <c r="C1029" s="37" t="s">
        <v>1797</v>
      </c>
      <c r="D1029" s="37" t="s">
        <v>1818</v>
      </c>
      <c r="E1029" s="34" t="s">
        <v>1819</v>
      </c>
      <c r="F1029" s="37" t="s">
        <v>453</v>
      </c>
      <c r="G1029" s="35">
        <v>121.62217256789273</v>
      </c>
      <c r="H1029" s="36">
        <v>0.97514698022447888</v>
      </c>
      <c r="I1029" s="36">
        <v>0</v>
      </c>
      <c r="J1029" s="36">
        <v>0.85622661678246925</v>
      </c>
      <c r="K1029" s="36">
        <v>8.9377793056032995E-2</v>
      </c>
      <c r="L1029" s="36">
        <v>0.86524578893090409</v>
      </c>
    </row>
    <row r="1030" spans="2:12" x14ac:dyDescent="0.55000000000000004">
      <c r="B1030" s="37" t="s">
        <v>1796</v>
      </c>
      <c r="C1030" s="37" t="s">
        <v>1797</v>
      </c>
      <c r="D1030" s="37" t="s">
        <v>1820</v>
      </c>
      <c r="E1030" s="34" t="s">
        <v>1821</v>
      </c>
      <c r="F1030" s="37" t="s">
        <v>453</v>
      </c>
      <c r="G1030" s="35">
        <v>123.95993472052223</v>
      </c>
      <c r="H1030" s="36">
        <v>0.99340151765094031</v>
      </c>
      <c r="I1030" s="36">
        <v>0</v>
      </c>
      <c r="J1030" s="36">
        <v>0.86869020125371166</v>
      </c>
      <c r="K1030" s="36">
        <v>5.7527539779681759E-2</v>
      </c>
      <c r="L1030" s="36">
        <v>0.87188902488780085</v>
      </c>
    </row>
    <row r="1031" spans="2:12" x14ac:dyDescent="0.55000000000000004">
      <c r="B1031" s="37" t="s">
        <v>1796</v>
      </c>
      <c r="C1031" s="37" t="s">
        <v>1797</v>
      </c>
      <c r="D1031" s="37" t="s">
        <v>1822</v>
      </c>
      <c r="E1031" s="34" t="s">
        <v>1823</v>
      </c>
      <c r="F1031" s="37" t="s">
        <v>453</v>
      </c>
      <c r="G1031" s="35">
        <v>133.73869475847894</v>
      </c>
      <c r="H1031" s="36">
        <v>0.96270975761342448</v>
      </c>
      <c r="I1031" s="36">
        <v>0</v>
      </c>
      <c r="J1031" s="36">
        <v>0.8435881499896416</v>
      </c>
      <c r="K1031" s="36">
        <v>0.15493319630010277</v>
      </c>
      <c r="L1031" s="36">
        <v>0.6960431654676259</v>
      </c>
    </row>
    <row r="1032" spans="2:12" x14ac:dyDescent="0.55000000000000004">
      <c r="B1032" s="37" t="s">
        <v>1796</v>
      </c>
      <c r="C1032" s="37" t="s">
        <v>1797</v>
      </c>
      <c r="D1032" s="37" t="s">
        <v>1824</v>
      </c>
      <c r="E1032" s="34" t="s">
        <v>1825</v>
      </c>
      <c r="F1032" s="37" t="s">
        <v>453</v>
      </c>
      <c r="G1032" s="35">
        <v>97.954871293580965</v>
      </c>
      <c r="H1032" s="36">
        <v>0.99184177997527811</v>
      </c>
      <c r="I1032" s="36">
        <v>0</v>
      </c>
      <c r="J1032" s="36">
        <v>0.94734239802224973</v>
      </c>
      <c r="K1032" s="36">
        <v>2.476376669925057E-2</v>
      </c>
      <c r="L1032" s="36">
        <v>0.80579993483219292</v>
      </c>
    </row>
    <row r="1033" spans="2:12" x14ac:dyDescent="0.55000000000000004">
      <c r="B1033" s="37" t="s">
        <v>1826</v>
      </c>
      <c r="C1033" s="37" t="s">
        <v>1827</v>
      </c>
      <c r="D1033" s="37" t="s">
        <v>1828</v>
      </c>
      <c r="E1033" s="34" t="s">
        <v>1829</v>
      </c>
      <c r="F1033" s="37" t="s">
        <v>453</v>
      </c>
      <c r="G1033" s="35">
        <v>108.68467998184295</v>
      </c>
      <c r="H1033" s="36">
        <v>0.9679761683113014</v>
      </c>
      <c r="I1033" s="36">
        <v>0</v>
      </c>
      <c r="J1033" s="36">
        <v>0.86967045242971519</v>
      </c>
      <c r="K1033" s="36">
        <v>6.082614616432138E-2</v>
      </c>
      <c r="L1033" s="36">
        <v>0.83499773036768044</v>
      </c>
    </row>
    <row r="1034" spans="2:12" x14ac:dyDescent="0.55000000000000004">
      <c r="B1034" s="37" t="s">
        <v>1826</v>
      </c>
      <c r="C1034" s="37" t="s">
        <v>1827</v>
      </c>
      <c r="D1034" s="37" t="s">
        <v>1830</v>
      </c>
      <c r="E1034" s="34" t="s">
        <v>1831</v>
      </c>
      <c r="F1034" s="37" t="s">
        <v>453</v>
      </c>
      <c r="G1034" s="35">
        <v>106.94588630366995</v>
      </c>
      <c r="H1034" s="36">
        <v>0.99425401228452548</v>
      </c>
      <c r="I1034" s="36">
        <v>0</v>
      </c>
      <c r="J1034" s="36">
        <v>0.90152565880721225</v>
      </c>
      <c r="K1034" s="36">
        <v>3.5500119932837609E-2</v>
      </c>
      <c r="L1034" s="36">
        <v>0.79395538498440876</v>
      </c>
    </row>
    <row r="1035" spans="2:12" x14ac:dyDescent="0.55000000000000004">
      <c r="B1035" s="37" t="s">
        <v>1826</v>
      </c>
      <c r="C1035" s="37" t="s">
        <v>1827</v>
      </c>
      <c r="D1035" s="37" t="s">
        <v>1832</v>
      </c>
      <c r="E1035" s="34" t="s">
        <v>1833</v>
      </c>
      <c r="F1035" s="37" t="s">
        <v>453</v>
      </c>
      <c r="G1035" s="35">
        <v>112.19918395103706</v>
      </c>
      <c r="H1035" s="36">
        <v>0.95754842133191831</v>
      </c>
      <c r="I1035" s="36">
        <v>6.3677368002122581E-3</v>
      </c>
      <c r="J1035" s="36">
        <v>0.88431944812947727</v>
      </c>
      <c r="K1035" s="36">
        <v>8.1604896293777623E-2</v>
      </c>
      <c r="L1035" s="36">
        <v>0.85889153349200953</v>
      </c>
    </row>
    <row r="1036" spans="2:12" x14ac:dyDescent="0.55000000000000004">
      <c r="B1036" s="37" t="s">
        <v>1826</v>
      </c>
      <c r="C1036" s="37" t="s">
        <v>1827</v>
      </c>
      <c r="D1036" s="37" t="s">
        <v>1834</v>
      </c>
      <c r="E1036" s="34" t="s">
        <v>1835</v>
      </c>
      <c r="F1036" s="37" t="s">
        <v>453</v>
      </c>
      <c r="G1036" s="35">
        <v>103.5124634044333</v>
      </c>
      <c r="H1036" s="36">
        <v>0.99894328989080661</v>
      </c>
      <c r="I1036" s="36">
        <v>0</v>
      </c>
      <c r="J1036" s="36">
        <v>0.8175413878126101</v>
      </c>
      <c r="K1036" s="36">
        <v>5.1442910915934753E-2</v>
      </c>
      <c r="L1036" s="36">
        <v>0.88456712672521953</v>
      </c>
    </row>
    <row r="1037" spans="2:12" x14ac:dyDescent="0.55000000000000004">
      <c r="B1037" s="37" t="s">
        <v>1826</v>
      </c>
      <c r="C1037" s="37" t="s">
        <v>1827</v>
      </c>
      <c r="D1037" s="37" t="s">
        <v>1836</v>
      </c>
      <c r="E1037" s="34" t="s">
        <v>1837</v>
      </c>
      <c r="F1037" s="37" t="s">
        <v>453</v>
      </c>
      <c r="G1037" s="35">
        <v>101.36123314065509</v>
      </c>
      <c r="H1037" s="36">
        <v>0.97478726757012291</v>
      </c>
      <c r="I1037" s="36">
        <v>0</v>
      </c>
      <c r="J1037" s="36">
        <v>0.82161991805861956</v>
      </c>
      <c r="K1037" s="36">
        <v>9.4797687861271671E-2</v>
      </c>
      <c r="L1037" s="36">
        <v>0.80924855491329484</v>
      </c>
    </row>
    <row r="1038" spans="2:12" x14ac:dyDescent="0.55000000000000004">
      <c r="B1038" s="37" t="s">
        <v>1826</v>
      </c>
      <c r="C1038" s="37" t="s">
        <v>1827</v>
      </c>
      <c r="D1038" s="37" t="s">
        <v>1838</v>
      </c>
      <c r="E1038" s="34" t="s">
        <v>1839</v>
      </c>
      <c r="F1038" s="37" t="s">
        <v>453</v>
      </c>
      <c r="G1038" s="35">
        <v>111.65684630738521</v>
      </c>
      <c r="H1038" s="36">
        <v>0.96074582924435725</v>
      </c>
      <c r="I1038" s="36">
        <v>0</v>
      </c>
      <c r="J1038" s="36">
        <v>0.88125613346418052</v>
      </c>
      <c r="K1038" s="36">
        <v>3.6726546906187624E-2</v>
      </c>
      <c r="L1038" s="36">
        <v>0.72654690618762474</v>
      </c>
    </row>
    <row r="1039" spans="2:12" x14ac:dyDescent="0.55000000000000004">
      <c r="B1039" s="37" t="s">
        <v>1826</v>
      </c>
      <c r="C1039" s="37" t="s">
        <v>1827</v>
      </c>
      <c r="D1039" s="37" t="s">
        <v>1840</v>
      </c>
      <c r="E1039" s="34" t="s">
        <v>1841</v>
      </c>
      <c r="F1039" s="37" t="s">
        <v>453</v>
      </c>
      <c r="G1039" s="35">
        <v>108.37213333333335</v>
      </c>
      <c r="H1039" s="36">
        <v>0.97580015612802495</v>
      </c>
      <c r="I1039" s="36">
        <v>0</v>
      </c>
      <c r="J1039" s="36">
        <v>0.93286494925839192</v>
      </c>
      <c r="K1039" s="36">
        <v>7.0222222222222228E-2</v>
      </c>
      <c r="L1039" s="36">
        <v>0.84</v>
      </c>
    </row>
    <row r="1040" spans="2:12" x14ac:dyDescent="0.55000000000000004">
      <c r="B1040" s="37" t="s">
        <v>1826</v>
      </c>
      <c r="C1040" s="37" t="s">
        <v>1827</v>
      </c>
      <c r="D1040" s="37" t="s">
        <v>1842</v>
      </c>
      <c r="E1040" s="34" t="s">
        <v>1843</v>
      </c>
      <c r="F1040" s="37" t="s">
        <v>453</v>
      </c>
      <c r="G1040" s="35">
        <v>104.25387964148527</v>
      </c>
      <c r="H1040" s="36">
        <v>0.92073048364439092</v>
      </c>
      <c r="I1040" s="36">
        <v>7.6259281557294802E-3</v>
      </c>
      <c r="J1040" s="36">
        <v>0.84105960264900659</v>
      </c>
      <c r="K1040" s="36">
        <v>9.2445582586427655E-2</v>
      </c>
      <c r="L1040" s="36">
        <v>0.73008962868117799</v>
      </c>
    </row>
    <row r="1041" spans="2:12" x14ac:dyDescent="0.55000000000000004">
      <c r="B1041" s="37" t="s">
        <v>1826</v>
      </c>
      <c r="C1041" s="37" t="s">
        <v>1827</v>
      </c>
      <c r="D1041" s="37" t="s">
        <v>1844</v>
      </c>
      <c r="E1041" s="34" t="s">
        <v>1845</v>
      </c>
      <c r="F1041" s="37" t="s">
        <v>453</v>
      </c>
      <c r="G1041" s="35">
        <v>121.43286031042128</v>
      </c>
      <c r="H1041" s="36">
        <v>0.94951456310679616</v>
      </c>
      <c r="I1041" s="36">
        <v>0</v>
      </c>
      <c r="J1041" s="36">
        <v>0.85087378640776701</v>
      </c>
      <c r="K1041" s="36">
        <v>2.7937915742793792E-2</v>
      </c>
      <c r="L1041" s="36">
        <v>0.78669623059866967</v>
      </c>
    </row>
    <row r="1042" spans="2:12" x14ac:dyDescent="0.55000000000000004">
      <c r="B1042" s="37" t="s">
        <v>1826</v>
      </c>
      <c r="C1042" s="37" t="s">
        <v>1827</v>
      </c>
      <c r="D1042" s="37" t="s">
        <v>1846</v>
      </c>
      <c r="E1042" s="34" t="s">
        <v>1847</v>
      </c>
      <c r="F1042" s="37" t="s">
        <v>453</v>
      </c>
      <c r="G1042" s="35">
        <v>113.62632869991823</v>
      </c>
      <c r="H1042" s="36">
        <v>0.99333099333099328</v>
      </c>
      <c r="I1042" s="36">
        <v>0</v>
      </c>
      <c r="J1042" s="36">
        <v>0.90207090207090213</v>
      </c>
      <c r="K1042" s="36">
        <v>7.2771872444807845E-2</v>
      </c>
      <c r="L1042" s="36">
        <v>0.88103025347506136</v>
      </c>
    </row>
    <row r="1043" spans="2:12" x14ac:dyDescent="0.55000000000000004">
      <c r="B1043" s="37" t="s">
        <v>1826</v>
      </c>
      <c r="C1043" s="37" t="s">
        <v>1827</v>
      </c>
      <c r="D1043" s="37" t="s">
        <v>1848</v>
      </c>
      <c r="E1043" s="34" t="s">
        <v>1849</v>
      </c>
      <c r="F1043" s="37" t="s">
        <v>453</v>
      </c>
      <c r="G1043" s="35">
        <v>126.0554815801154</v>
      </c>
      <c r="H1043" s="36">
        <v>0.99766081871345025</v>
      </c>
      <c r="I1043" s="36">
        <v>0</v>
      </c>
      <c r="J1043" s="36">
        <v>0.97153996101364526</v>
      </c>
      <c r="K1043" s="36">
        <v>2.7075011096316024E-2</v>
      </c>
      <c r="L1043" s="36">
        <v>0.87483355525965378</v>
      </c>
    </row>
    <row r="1044" spans="2:12" x14ac:dyDescent="0.55000000000000004">
      <c r="B1044" s="37" t="s">
        <v>1826</v>
      </c>
      <c r="C1044" s="37" t="s">
        <v>1827</v>
      </c>
      <c r="D1044" s="37" t="s">
        <v>1850</v>
      </c>
      <c r="E1044" s="34" t="s">
        <v>1851</v>
      </c>
      <c r="F1044" s="37" t="s">
        <v>453</v>
      </c>
      <c r="G1044" s="35">
        <v>105.84057408844065</v>
      </c>
      <c r="H1044" s="36">
        <v>0.99401763224181361</v>
      </c>
      <c r="I1044" s="36">
        <v>0</v>
      </c>
      <c r="J1044" s="36">
        <v>0.92034005037783373</v>
      </c>
      <c r="K1044" s="36">
        <v>5.2366175329712959E-2</v>
      </c>
      <c r="L1044" s="36">
        <v>0.85919317300232734</v>
      </c>
    </row>
    <row r="1045" spans="2:12" x14ac:dyDescent="0.55000000000000004">
      <c r="B1045" s="37" t="s">
        <v>1826</v>
      </c>
      <c r="C1045" s="37" t="s">
        <v>1827</v>
      </c>
      <c r="D1045" s="37" t="s">
        <v>1852</v>
      </c>
      <c r="E1045" s="34" t="s">
        <v>1853</v>
      </c>
      <c r="F1045" s="37" t="s">
        <v>453</v>
      </c>
      <c r="G1045" s="35">
        <v>118.94456207892205</v>
      </c>
      <c r="H1045" s="36">
        <v>0.98724851232643807</v>
      </c>
      <c r="I1045" s="36">
        <v>0</v>
      </c>
      <c r="J1045" s="36">
        <v>0.83564749220742418</v>
      </c>
      <c r="K1045" s="36">
        <v>1.7003529034327881E-2</v>
      </c>
      <c r="L1045" s="36">
        <v>0.83862688482515235</v>
      </c>
    </row>
    <row r="1046" spans="2:12" x14ac:dyDescent="0.55000000000000004">
      <c r="B1046" s="37" t="s">
        <v>1826</v>
      </c>
      <c r="C1046" s="37" t="s">
        <v>1827</v>
      </c>
      <c r="D1046" s="37" t="s">
        <v>1854</v>
      </c>
      <c r="E1046" s="34" t="s">
        <v>1855</v>
      </c>
      <c r="F1046" s="37" t="s">
        <v>453</v>
      </c>
      <c r="G1046" s="35">
        <v>133.29495967741937</v>
      </c>
      <c r="H1046" s="36">
        <v>0.99971558589306031</v>
      </c>
      <c r="I1046" s="36">
        <v>0</v>
      </c>
      <c r="J1046" s="36">
        <v>0.96928327645051193</v>
      </c>
      <c r="K1046" s="36">
        <v>2.9905913978494625E-2</v>
      </c>
      <c r="L1046" s="36">
        <v>0.89852150537634412</v>
      </c>
    </row>
    <row r="1047" spans="2:12" x14ac:dyDescent="0.55000000000000004">
      <c r="B1047" s="37" t="s">
        <v>1856</v>
      </c>
      <c r="C1047" s="37" t="s">
        <v>1857</v>
      </c>
      <c r="D1047" s="37" t="s">
        <v>1858</v>
      </c>
      <c r="E1047" s="34" t="s">
        <v>1859</v>
      </c>
      <c r="F1047" s="37" t="s">
        <v>453</v>
      </c>
      <c r="G1047" s="35">
        <v>120.7419347037485</v>
      </c>
      <c r="H1047" s="36">
        <v>0.99104420731707321</v>
      </c>
      <c r="I1047" s="36">
        <v>0</v>
      </c>
      <c r="J1047" s="36">
        <v>0.72256097560975607</v>
      </c>
      <c r="K1047" s="36">
        <v>4.449818621523579E-2</v>
      </c>
      <c r="L1047" s="36">
        <v>0.88488512696493349</v>
      </c>
    </row>
    <row r="1048" spans="2:12" x14ac:dyDescent="0.55000000000000004">
      <c r="B1048" s="37" t="s">
        <v>1856</v>
      </c>
      <c r="C1048" s="37" t="s">
        <v>1857</v>
      </c>
      <c r="D1048" s="37" t="s">
        <v>1860</v>
      </c>
      <c r="E1048" s="34" t="s">
        <v>1861</v>
      </c>
      <c r="F1048" s="37" t="s">
        <v>453</v>
      </c>
      <c r="G1048" s="35">
        <v>111.11740104555639</v>
      </c>
      <c r="H1048" s="36">
        <v>0.98542534205829868</v>
      </c>
      <c r="I1048" s="36">
        <v>0</v>
      </c>
      <c r="J1048" s="36">
        <v>0.91850089232599641</v>
      </c>
      <c r="K1048" s="36">
        <v>1.2322628827483197E-2</v>
      </c>
      <c r="L1048" s="36">
        <v>0.83383121732636301</v>
      </c>
    </row>
    <row r="1049" spans="2:12" x14ac:dyDescent="0.55000000000000004">
      <c r="B1049" s="37" t="s">
        <v>1856</v>
      </c>
      <c r="C1049" s="37" t="s">
        <v>1857</v>
      </c>
      <c r="D1049" s="37" t="s">
        <v>1862</v>
      </c>
      <c r="E1049" s="34" t="s">
        <v>1863</v>
      </c>
      <c r="F1049" s="37" t="s">
        <v>453</v>
      </c>
      <c r="G1049" s="35">
        <v>102.18663126298776</v>
      </c>
      <c r="H1049" s="36">
        <v>0.95076113512497651</v>
      </c>
      <c r="I1049" s="36">
        <v>0</v>
      </c>
      <c r="J1049" s="36">
        <v>0.65476414207855671</v>
      </c>
      <c r="K1049" s="36">
        <v>2.4705610713461095E-2</v>
      </c>
      <c r="L1049" s="36">
        <v>0.78665435234356962</v>
      </c>
    </row>
    <row r="1050" spans="2:12" x14ac:dyDescent="0.55000000000000004">
      <c r="B1050" s="37" t="s">
        <v>1856</v>
      </c>
      <c r="C1050" s="37" t="s">
        <v>1857</v>
      </c>
      <c r="D1050" s="37" t="s">
        <v>1864</v>
      </c>
      <c r="E1050" s="34" t="s">
        <v>1865</v>
      </c>
      <c r="F1050" s="37" t="s">
        <v>453</v>
      </c>
      <c r="G1050" s="35">
        <v>119.23558379666405</v>
      </c>
      <c r="H1050" s="36">
        <v>0.99036608863198461</v>
      </c>
      <c r="I1050" s="36">
        <v>0</v>
      </c>
      <c r="J1050" s="36">
        <v>0.85228002569043027</v>
      </c>
      <c r="K1050" s="36">
        <v>2.1842732327243843E-2</v>
      </c>
      <c r="L1050" s="36">
        <v>0.88403494837172358</v>
      </c>
    </row>
    <row r="1051" spans="2:12" x14ac:dyDescent="0.55000000000000004">
      <c r="B1051" s="37" t="s">
        <v>1856</v>
      </c>
      <c r="C1051" s="37" t="s">
        <v>1857</v>
      </c>
      <c r="D1051" s="37" t="s">
        <v>1866</v>
      </c>
      <c r="E1051" s="34" t="s">
        <v>1867</v>
      </c>
      <c r="F1051" s="37" t="s">
        <v>453</v>
      </c>
      <c r="G1051" s="35">
        <v>126.97165499447109</v>
      </c>
      <c r="H1051" s="36">
        <v>0.98215878679750224</v>
      </c>
      <c r="I1051" s="36">
        <v>0</v>
      </c>
      <c r="J1051" s="36">
        <v>0.88730300327088907</v>
      </c>
      <c r="K1051" s="36">
        <v>7.1507556210836709E-2</v>
      </c>
      <c r="L1051" s="36">
        <v>0.86767416144489495</v>
      </c>
    </row>
    <row r="1052" spans="2:12" x14ac:dyDescent="0.55000000000000004">
      <c r="B1052" s="37" t="s">
        <v>1856</v>
      </c>
      <c r="C1052" s="37" t="s">
        <v>1857</v>
      </c>
      <c r="D1052" s="37" t="s">
        <v>1868</v>
      </c>
      <c r="E1052" s="34" t="s">
        <v>1869</v>
      </c>
      <c r="F1052" s="37" t="s">
        <v>453</v>
      </c>
      <c r="G1052" s="35">
        <v>128.7853893866299</v>
      </c>
      <c r="H1052" s="36">
        <v>0.9938167509836987</v>
      </c>
      <c r="I1052" s="36">
        <v>0</v>
      </c>
      <c r="J1052" s="36">
        <v>0.91821247892074198</v>
      </c>
      <c r="K1052" s="36">
        <v>2.9290144727773949E-2</v>
      </c>
      <c r="L1052" s="36">
        <v>0.88835286009648518</v>
      </c>
    </row>
    <row r="1053" spans="2:12" x14ac:dyDescent="0.55000000000000004">
      <c r="B1053" s="37" t="s">
        <v>1856</v>
      </c>
      <c r="C1053" s="37" t="s">
        <v>1857</v>
      </c>
      <c r="D1053" s="37" t="s">
        <v>1870</v>
      </c>
      <c r="E1053" s="34" t="s">
        <v>1871</v>
      </c>
      <c r="F1053" s="37" t="s">
        <v>453</v>
      </c>
      <c r="G1053" s="35">
        <v>143.92678316690441</v>
      </c>
      <c r="H1053" s="36">
        <v>0.99660152931180968</v>
      </c>
      <c r="I1053" s="36">
        <v>0</v>
      </c>
      <c r="J1053" s="36">
        <v>0.92608326253186068</v>
      </c>
      <c r="K1053" s="36">
        <v>4.4579172610556349E-2</v>
      </c>
      <c r="L1053" s="36">
        <v>0.88088445078459343</v>
      </c>
    </row>
    <row r="1054" spans="2:12" x14ac:dyDescent="0.55000000000000004">
      <c r="B1054" s="37" t="s">
        <v>1856</v>
      </c>
      <c r="C1054" s="37" t="s">
        <v>1857</v>
      </c>
      <c r="D1054" s="37" t="s">
        <v>1872</v>
      </c>
      <c r="E1054" s="34" t="s">
        <v>1873</v>
      </c>
      <c r="F1054" s="37" t="s">
        <v>453</v>
      </c>
      <c r="G1054" s="35">
        <v>125.9855402750491</v>
      </c>
      <c r="H1054" s="36">
        <v>0.99058084772370492</v>
      </c>
      <c r="I1054" s="36">
        <v>0</v>
      </c>
      <c r="J1054" s="36">
        <v>0.72715855572998433</v>
      </c>
      <c r="K1054" s="36">
        <v>7.19056974459725E-2</v>
      </c>
      <c r="L1054" s="36">
        <v>0.80825147347740667</v>
      </c>
    </row>
    <row r="1055" spans="2:12" x14ac:dyDescent="0.55000000000000004">
      <c r="B1055" s="37" t="s">
        <v>1856</v>
      </c>
      <c r="C1055" s="37" t="s">
        <v>1857</v>
      </c>
      <c r="D1055" s="37" t="s">
        <v>1874</v>
      </c>
      <c r="E1055" s="34" t="s">
        <v>1875</v>
      </c>
      <c r="F1055" s="37" t="s">
        <v>453</v>
      </c>
      <c r="G1055" s="35">
        <v>128.37367475292004</v>
      </c>
      <c r="H1055" s="36">
        <v>0.98826549321598822</v>
      </c>
      <c r="I1055" s="36">
        <v>0</v>
      </c>
      <c r="J1055" s="36">
        <v>0.87862119545287864</v>
      </c>
      <c r="K1055" s="36">
        <v>6.5139263252470797E-2</v>
      </c>
      <c r="L1055" s="36">
        <v>0.8328840970350404</v>
      </c>
    </row>
    <row r="1056" spans="2:12" x14ac:dyDescent="0.55000000000000004">
      <c r="B1056" s="37" t="s">
        <v>1856</v>
      </c>
      <c r="C1056" s="37" t="s">
        <v>1857</v>
      </c>
      <c r="D1056" s="37" t="s">
        <v>1876</v>
      </c>
      <c r="E1056" s="34" t="s">
        <v>1877</v>
      </c>
      <c r="F1056" s="37" t="s">
        <v>453</v>
      </c>
      <c r="G1056" s="35">
        <v>125.45524296675192</v>
      </c>
      <c r="H1056" s="36">
        <v>0.97002788104089221</v>
      </c>
      <c r="I1056" s="36">
        <v>0</v>
      </c>
      <c r="J1056" s="36">
        <v>0.6814591078066915</v>
      </c>
      <c r="K1056" s="36">
        <v>0.14435919295254335</v>
      </c>
      <c r="L1056" s="36">
        <v>0.70389315146348397</v>
      </c>
    </row>
    <row r="1057" spans="2:12" x14ac:dyDescent="0.55000000000000004">
      <c r="B1057" s="37" t="s">
        <v>1856</v>
      </c>
      <c r="C1057" s="37" t="s">
        <v>1857</v>
      </c>
      <c r="D1057" s="37" t="s">
        <v>1878</v>
      </c>
      <c r="E1057" s="34" t="s">
        <v>1879</v>
      </c>
      <c r="F1057" s="37" t="s">
        <v>453</v>
      </c>
      <c r="G1057" s="35">
        <v>130.08703261734289</v>
      </c>
      <c r="H1057" s="36">
        <v>0.98480930833872016</v>
      </c>
      <c r="I1057" s="36">
        <v>0</v>
      </c>
      <c r="J1057" s="36">
        <v>0.86780866192630901</v>
      </c>
      <c r="K1057" s="36">
        <v>3.4208432776451872E-2</v>
      </c>
      <c r="L1057" s="36">
        <v>0.76412092283214006</v>
      </c>
    </row>
    <row r="1058" spans="2:12" x14ac:dyDescent="0.55000000000000004">
      <c r="B1058" s="37" t="s">
        <v>1856</v>
      </c>
      <c r="C1058" s="37" t="s">
        <v>1857</v>
      </c>
      <c r="D1058" s="37" t="s">
        <v>1880</v>
      </c>
      <c r="E1058" s="34" t="s">
        <v>1881</v>
      </c>
      <c r="F1058" s="37" t="s">
        <v>453</v>
      </c>
      <c r="G1058" s="35">
        <v>120.96691764705884</v>
      </c>
      <c r="H1058" s="36">
        <v>0.99661654135338351</v>
      </c>
      <c r="I1058" s="36">
        <v>0</v>
      </c>
      <c r="J1058" s="36">
        <v>0.87067669172932327</v>
      </c>
      <c r="K1058" s="36">
        <v>5.7882352941176468E-2</v>
      </c>
      <c r="L1058" s="36">
        <v>0.8837647058823529</v>
      </c>
    </row>
    <row r="1059" spans="2:12" x14ac:dyDescent="0.55000000000000004">
      <c r="B1059" s="37" t="s">
        <v>1856</v>
      </c>
      <c r="C1059" s="37" t="s">
        <v>1857</v>
      </c>
      <c r="D1059" s="37" t="s">
        <v>1882</v>
      </c>
      <c r="E1059" s="34" t="s">
        <v>1883</v>
      </c>
      <c r="F1059" s="37" t="s">
        <v>453</v>
      </c>
      <c r="G1059" s="35">
        <v>126.99826442062277</v>
      </c>
      <c r="H1059" s="36">
        <v>0.998843038951022</v>
      </c>
      <c r="I1059" s="36">
        <v>0</v>
      </c>
      <c r="J1059" s="36">
        <v>0.90975703817971465</v>
      </c>
      <c r="K1059" s="36">
        <v>3.9816232771822356E-2</v>
      </c>
      <c r="L1059" s="36">
        <v>0.85196528841245533</v>
      </c>
    </row>
    <row r="1060" spans="2:12" x14ac:dyDescent="0.55000000000000004">
      <c r="B1060" s="37" t="s">
        <v>1856</v>
      </c>
      <c r="C1060" s="37" t="s">
        <v>1857</v>
      </c>
      <c r="D1060" s="37" t="s">
        <v>1884</v>
      </c>
      <c r="E1060" s="34" t="s">
        <v>1885</v>
      </c>
      <c r="F1060" s="37" t="s">
        <v>453</v>
      </c>
      <c r="G1060" s="35">
        <v>136.30521110688477</v>
      </c>
      <c r="H1060" s="36">
        <v>0.98168968840346937</v>
      </c>
      <c r="I1060" s="36">
        <v>0</v>
      </c>
      <c r="J1060" s="36">
        <v>0.67234179248313519</v>
      </c>
      <c r="K1060" s="36">
        <v>6.8086724990490677E-2</v>
      </c>
      <c r="L1060" s="36">
        <v>0.67516165842525677</v>
      </c>
    </row>
    <row r="1061" spans="2:12" x14ac:dyDescent="0.55000000000000004">
      <c r="B1061" s="37" t="s">
        <v>1856</v>
      </c>
      <c r="C1061" s="37" t="s">
        <v>1857</v>
      </c>
      <c r="D1061" s="37" t="s">
        <v>1886</v>
      </c>
      <c r="E1061" s="34" t="s">
        <v>1887</v>
      </c>
      <c r="F1061" s="37" t="s">
        <v>453</v>
      </c>
      <c r="G1061" s="35">
        <v>130.26814846784637</v>
      </c>
      <c r="H1061" s="36">
        <v>0.91203029420332071</v>
      </c>
      <c r="I1061" s="36">
        <v>0</v>
      </c>
      <c r="J1061" s="36">
        <v>0.7410428196912322</v>
      </c>
      <c r="K1061" s="36">
        <v>5.6538627535606387E-2</v>
      </c>
      <c r="L1061" s="36">
        <v>0.86102719033232633</v>
      </c>
    </row>
    <row r="1062" spans="2:12" x14ac:dyDescent="0.55000000000000004">
      <c r="B1062" s="37" t="s">
        <v>1888</v>
      </c>
      <c r="C1062" s="37" t="s">
        <v>1889</v>
      </c>
      <c r="D1062" s="37" t="s">
        <v>1846</v>
      </c>
      <c r="E1062" s="34" t="s">
        <v>1847</v>
      </c>
      <c r="F1062" s="37" t="s">
        <v>453</v>
      </c>
      <c r="G1062" s="35">
        <v>113.62632869991823</v>
      </c>
      <c r="H1062" s="36">
        <v>0.99333099333099328</v>
      </c>
      <c r="I1062" s="36">
        <v>0</v>
      </c>
      <c r="J1062" s="36">
        <v>0.90207090207090213</v>
      </c>
      <c r="K1062" s="36">
        <v>7.2771872444807845E-2</v>
      </c>
      <c r="L1062" s="36">
        <v>0.88103025347506136</v>
      </c>
    </row>
    <row r="1063" spans="2:12" x14ac:dyDescent="0.55000000000000004">
      <c r="B1063" s="37" t="s">
        <v>1888</v>
      </c>
      <c r="C1063" s="37" t="s">
        <v>1889</v>
      </c>
      <c r="D1063" s="37" t="s">
        <v>1890</v>
      </c>
      <c r="E1063" s="34" t="s">
        <v>1891</v>
      </c>
      <c r="F1063" s="37" t="s">
        <v>453</v>
      </c>
      <c r="G1063" s="35">
        <v>121.60058126536998</v>
      </c>
      <c r="H1063" s="36">
        <v>0.98584466381076552</v>
      </c>
      <c r="I1063" s="36">
        <v>0</v>
      </c>
      <c r="J1063" s="36">
        <v>0.92922331905382749</v>
      </c>
      <c r="K1063" s="36">
        <v>3.1746031746031744E-2</v>
      </c>
      <c r="L1063" s="36">
        <v>0.89380728817348531</v>
      </c>
    </row>
    <row r="1064" spans="2:12" x14ac:dyDescent="0.55000000000000004">
      <c r="B1064" s="37" t="s">
        <v>1888</v>
      </c>
      <c r="C1064" s="37" t="s">
        <v>1889</v>
      </c>
      <c r="D1064" s="37" t="s">
        <v>1854</v>
      </c>
      <c r="E1064" s="34" t="s">
        <v>1855</v>
      </c>
      <c r="F1064" s="37" t="s">
        <v>453</v>
      </c>
      <c r="G1064" s="35">
        <v>133.29495967741937</v>
      </c>
      <c r="H1064" s="36">
        <v>0.99971558589306031</v>
      </c>
      <c r="I1064" s="36">
        <v>0</v>
      </c>
      <c r="J1064" s="36">
        <v>0.96928327645051193</v>
      </c>
      <c r="K1064" s="36">
        <v>2.9905913978494625E-2</v>
      </c>
      <c r="L1064" s="36">
        <v>0.89852150537634412</v>
      </c>
    </row>
    <row r="1065" spans="2:12" x14ac:dyDescent="0.55000000000000004">
      <c r="B1065" s="37" t="s">
        <v>1888</v>
      </c>
      <c r="C1065" s="37" t="s">
        <v>1889</v>
      </c>
      <c r="D1065" s="37" t="s">
        <v>1892</v>
      </c>
      <c r="E1065" s="34" t="s">
        <v>1893</v>
      </c>
      <c r="F1065" s="37" t="s">
        <v>453</v>
      </c>
      <c r="G1065" s="35">
        <v>128.80967465753426</v>
      </c>
      <c r="H1065" s="36">
        <v>0.99128386336866903</v>
      </c>
      <c r="I1065" s="36">
        <v>4.7114252061248527E-4</v>
      </c>
      <c r="J1065" s="36">
        <v>0.96749116607773855</v>
      </c>
      <c r="K1065" s="36">
        <v>1.5696347031963469E-2</v>
      </c>
      <c r="L1065" s="36">
        <v>0.84303652968036524</v>
      </c>
    </row>
    <row r="1066" spans="2:12" x14ac:dyDescent="0.55000000000000004">
      <c r="B1066" s="37" t="s">
        <v>1888</v>
      </c>
      <c r="C1066" s="37" t="s">
        <v>1889</v>
      </c>
      <c r="D1066" s="37" t="s">
        <v>1894</v>
      </c>
      <c r="E1066" s="34" t="s">
        <v>1895</v>
      </c>
      <c r="F1066" s="37" t="s">
        <v>453</v>
      </c>
      <c r="G1066" s="35">
        <v>125.65341720503231</v>
      </c>
      <c r="H1066" s="36">
        <v>0.99627064464571125</v>
      </c>
      <c r="I1066" s="36">
        <v>0</v>
      </c>
      <c r="J1066" s="36">
        <v>0.95098561534363346</v>
      </c>
      <c r="K1066" s="36">
        <v>1.5640938456307377E-2</v>
      </c>
      <c r="L1066" s="36">
        <v>0.87895273716422984</v>
      </c>
    </row>
    <row r="1067" spans="2:12" x14ac:dyDescent="0.55000000000000004">
      <c r="B1067" s="37" t="s">
        <v>1888</v>
      </c>
      <c r="C1067" s="37" t="s">
        <v>1889</v>
      </c>
      <c r="D1067" s="37" t="s">
        <v>1896</v>
      </c>
      <c r="E1067" s="34" t="s">
        <v>1897</v>
      </c>
      <c r="F1067" s="37" t="s">
        <v>453</v>
      </c>
      <c r="G1067" s="35">
        <v>99.856096059113298</v>
      </c>
      <c r="H1067" s="36">
        <v>0.9441624365482234</v>
      </c>
      <c r="I1067" s="36">
        <v>4.3509789702683103E-4</v>
      </c>
      <c r="J1067" s="36">
        <v>0.85134155184916604</v>
      </c>
      <c r="K1067" s="36">
        <v>5.1313628899835796E-2</v>
      </c>
      <c r="L1067" s="36">
        <v>0.78879310344827591</v>
      </c>
    </row>
    <row r="1068" spans="2:12" x14ac:dyDescent="0.55000000000000004">
      <c r="B1068" s="37" t="s">
        <v>1888</v>
      </c>
      <c r="C1068" s="37" t="s">
        <v>1889</v>
      </c>
      <c r="D1068" s="37" t="s">
        <v>1898</v>
      </c>
      <c r="E1068" s="34" t="s">
        <v>1899</v>
      </c>
      <c r="F1068" s="37" t="s">
        <v>453</v>
      </c>
      <c r="G1068" s="35">
        <v>107.14102564102566</v>
      </c>
      <c r="H1068" s="36">
        <v>0.94933457856642545</v>
      </c>
      <c r="I1068" s="36">
        <v>0</v>
      </c>
      <c r="J1068" s="36">
        <v>0.81835162269437312</v>
      </c>
      <c r="K1068" s="36">
        <v>3.4075573549257762E-2</v>
      </c>
      <c r="L1068" s="36">
        <v>0.77024291497975705</v>
      </c>
    </row>
    <row r="1069" spans="2:12" x14ac:dyDescent="0.55000000000000004">
      <c r="B1069" s="37" t="s">
        <v>1888</v>
      </c>
      <c r="C1069" s="37" t="s">
        <v>1889</v>
      </c>
      <c r="D1069" s="37" t="s">
        <v>1900</v>
      </c>
      <c r="E1069" s="34" t="s">
        <v>1901</v>
      </c>
      <c r="F1069" s="37" t="s">
        <v>453</v>
      </c>
      <c r="G1069" s="35">
        <v>113.96434888685576</v>
      </c>
      <c r="H1069" s="36">
        <v>0.99311768754301444</v>
      </c>
      <c r="I1069" s="36">
        <v>0</v>
      </c>
      <c r="J1069" s="36">
        <v>0.95159440238586834</v>
      </c>
      <c r="K1069" s="36">
        <v>2.1957913998170174E-2</v>
      </c>
      <c r="L1069" s="36">
        <v>0.77432143946325094</v>
      </c>
    </row>
    <row r="1070" spans="2:12" x14ac:dyDescent="0.55000000000000004">
      <c r="B1070" s="37" t="s">
        <v>1888</v>
      </c>
      <c r="C1070" s="37" t="s">
        <v>1889</v>
      </c>
      <c r="D1070" s="37" t="s">
        <v>1812</v>
      </c>
      <c r="E1070" s="34" t="s">
        <v>1813</v>
      </c>
      <c r="F1070" s="37" t="s">
        <v>453</v>
      </c>
      <c r="G1070" s="35">
        <v>101.33800413650465</v>
      </c>
      <c r="H1070" s="36">
        <v>0.94996986136226647</v>
      </c>
      <c r="I1070" s="36">
        <v>4.0184850311432592E-4</v>
      </c>
      <c r="J1070" s="36">
        <v>0.90174804098854733</v>
      </c>
      <c r="K1070" s="36">
        <v>8.4281282316442607E-2</v>
      </c>
      <c r="L1070" s="36">
        <v>0.74250258531540847</v>
      </c>
    </row>
    <row r="1071" spans="2:12" x14ac:dyDescent="0.55000000000000004">
      <c r="B1071" s="37" t="s">
        <v>1888</v>
      </c>
      <c r="C1071" s="37" t="s">
        <v>1889</v>
      </c>
      <c r="D1071" s="37" t="s">
        <v>1902</v>
      </c>
      <c r="E1071" s="34" t="s">
        <v>1903</v>
      </c>
      <c r="F1071" s="37" t="s">
        <v>453</v>
      </c>
      <c r="G1071" s="35">
        <v>98.86639908256879</v>
      </c>
      <c r="H1071" s="36">
        <v>0.97910990009082655</v>
      </c>
      <c r="I1071" s="36">
        <v>3.0275507114744171E-4</v>
      </c>
      <c r="J1071" s="36">
        <v>0.87889797154102334</v>
      </c>
      <c r="K1071" s="36">
        <v>4.9694189602446481E-2</v>
      </c>
      <c r="L1071" s="36">
        <v>0.81269113149847094</v>
      </c>
    </row>
    <row r="1072" spans="2:12" x14ac:dyDescent="0.55000000000000004">
      <c r="B1072" s="37" t="s">
        <v>1888</v>
      </c>
      <c r="C1072" s="37" t="s">
        <v>1889</v>
      </c>
      <c r="D1072" s="37" t="s">
        <v>1904</v>
      </c>
      <c r="E1072" s="34" t="s">
        <v>1905</v>
      </c>
      <c r="F1072" s="37" t="s">
        <v>453</v>
      </c>
      <c r="G1072" s="35">
        <v>111.76163437236733</v>
      </c>
      <c r="H1072" s="36">
        <v>0.72561511423550085</v>
      </c>
      <c r="I1072" s="36">
        <v>0</v>
      </c>
      <c r="J1072" s="36">
        <v>0.53328207381370829</v>
      </c>
      <c r="K1072" s="36">
        <v>8.7952822240943557E-2</v>
      </c>
      <c r="L1072" s="36">
        <v>0.61566975568660487</v>
      </c>
    </row>
    <row r="1073" spans="2:12" x14ac:dyDescent="0.55000000000000004">
      <c r="B1073" s="37" t="s">
        <v>1888</v>
      </c>
      <c r="C1073" s="37" t="s">
        <v>1889</v>
      </c>
      <c r="D1073" s="37" t="s">
        <v>1906</v>
      </c>
      <c r="E1073" s="34" t="s">
        <v>1907</v>
      </c>
      <c r="F1073" s="37" t="s">
        <v>453</v>
      </c>
      <c r="G1073" s="35">
        <v>101.10654608096469</v>
      </c>
      <c r="H1073" s="36">
        <v>0.94837476099426388</v>
      </c>
      <c r="I1073" s="36">
        <v>0</v>
      </c>
      <c r="J1073" s="36">
        <v>0.8881453154875717</v>
      </c>
      <c r="K1073" s="36">
        <v>0.10852713178294573</v>
      </c>
      <c r="L1073" s="36">
        <v>0.80663221360895776</v>
      </c>
    </row>
    <row r="1074" spans="2:12" x14ac:dyDescent="0.55000000000000004">
      <c r="B1074" s="37" t="s">
        <v>1888</v>
      </c>
      <c r="C1074" s="37" t="s">
        <v>1889</v>
      </c>
      <c r="D1074" s="37" t="s">
        <v>1908</v>
      </c>
      <c r="E1074" s="34" t="s">
        <v>1909</v>
      </c>
      <c r="F1074" s="37" t="s">
        <v>453</v>
      </c>
      <c r="G1074" s="35">
        <v>86.686341210075298</v>
      </c>
      <c r="H1074" s="36">
        <v>0.7188999040614007</v>
      </c>
      <c r="I1074" s="36">
        <v>0</v>
      </c>
      <c r="J1074" s="36">
        <v>0.37224176527022707</v>
      </c>
      <c r="K1074" s="36">
        <v>5.9205401194494939E-2</v>
      </c>
      <c r="L1074" s="36">
        <v>0.55414178135549208</v>
      </c>
    </row>
    <row r="1075" spans="2:12" x14ac:dyDescent="0.55000000000000004">
      <c r="B1075" s="37" t="s">
        <v>1888</v>
      </c>
      <c r="C1075" s="37" t="s">
        <v>1889</v>
      </c>
      <c r="D1075" s="37" t="s">
        <v>1910</v>
      </c>
      <c r="E1075" s="34" t="s">
        <v>1911</v>
      </c>
      <c r="F1075" s="37" t="s">
        <v>453</v>
      </c>
      <c r="G1075" s="35">
        <v>97.32716157205239</v>
      </c>
      <c r="H1075" s="36">
        <v>0.9722050648548487</v>
      </c>
      <c r="I1075" s="36">
        <v>9.2649783817171094E-4</v>
      </c>
      <c r="J1075" s="36">
        <v>0.9444101297096974</v>
      </c>
      <c r="K1075" s="36">
        <v>2.4890829694323144E-2</v>
      </c>
      <c r="L1075" s="36">
        <v>0.7676855895196506</v>
      </c>
    </row>
    <row r="1076" spans="2:12" x14ac:dyDescent="0.55000000000000004">
      <c r="B1076" s="37" t="s">
        <v>1888</v>
      </c>
      <c r="C1076" s="37" t="s">
        <v>1889</v>
      </c>
      <c r="D1076" s="37" t="s">
        <v>1912</v>
      </c>
      <c r="E1076" s="34" t="s">
        <v>1913</v>
      </c>
      <c r="F1076" s="37" t="s">
        <v>453</v>
      </c>
      <c r="G1076" s="35">
        <v>85.28525458248474</v>
      </c>
      <c r="H1076" s="36">
        <v>0.9560906515580736</v>
      </c>
      <c r="I1076" s="36">
        <v>0</v>
      </c>
      <c r="J1076" s="36">
        <v>0.62464589235127477</v>
      </c>
      <c r="K1076" s="36">
        <v>5.0916496945010187E-2</v>
      </c>
      <c r="L1076" s="36">
        <v>0.62403258655804483</v>
      </c>
    </row>
    <row r="1077" spans="2:12" x14ac:dyDescent="0.55000000000000004">
      <c r="B1077" s="37" t="s">
        <v>1888</v>
      </c>
      <c r="C1077" s="37" t="s">
        <v>1889</v>
      </c>
      <c r="D1077" s="37" t="s">
        <v>1824</v>
      </c>
      <c r="E1077" s="34" t="s">
        <v>1825</v>
      </c>
      <c r="F1077" s="37" t="s">
        <v>453</v>
      </c>
      <c r="G1077" s="35">
        <v>97.954871293580965</v>
      </c>
      <c r="H1077" s="36">
        <v>0.99184177997527811</v>
      </c>
      <c r="I1077" s="36">
        <v>0</v>
      </c>
      <c r="J1077" s="36">
        <v>0.94734239802224973</v>
      </c>
      <c r="K1077" s="36">
        <v>2.476376669925057E-2</v>
      </c>
      <c r="L1077" s="36">
        <v>0.80579993483219292</v>
      </c>
    </row>
    <row r="1078" spans="2:12" x14ac:dyDescent="0.55000000000000004">
      <c r="B1078" s="37" t="s">
        <v>1914</v>
      </c>
      <c r="C1078" s="37" t="s">
        <v>1915</v>
      </c>
      <c r="D1078" s="37" t="s">
        <v>1916</v>
      </c>
      <c r="E1078" s="34" t="s">
        <v>1917</v>
      </c>
      <c r="F1078" s="37" t="s">
        <v>375</v>
      </c>
      <c r="G1078" s="35">
        <v>50.989972752043585</v>
      </c>
      <c r="H1078" s="36">
        <v>0.94318181818181823</v>
      </c>
      <c r="I1078" s="36">
        <v>1.6001855287569575E-2</v>
      </c>
      <c r="J1078" s="36">
        <v>2.3191094619666047E-2</v>
      </c>
      <c r="K1078" s="36">
        <v>6.6485013623978198E-2</v>
      </c>
      <c r="L1078" s="36">
        <v>0.71934604904632149</v>
      </c>
    </row>
    <row r="1079" spans="2:12" x14ac:dyDescent="0.55000000000000004">
      <c r="B1079" s="37" t="s">
        <v>1914</v>
      </c>
      <c r="C1079" s="37" t="s">
        <v>1915</v>
      </c>
      <c r="D1079" s="37" t="s">
        <v>1918</v>
      </c>
      <c r="E1079" s="34" t="s">
        <v>1919</v>
      </c>
      <c r="F1079" s="37" t="s">
        <v>375</v>
      </c>
      <c r="G1079" s="35">
        <v>52.282889501071317</v>
      </c>
      <c r="H1079" s="36">
        <v>0.81670533642691412</v>
      </c>
      <c r="I1079" s="36">
        <v>8.8167053364269138E-2</v>
      </c>
      <c r="J1079" s="36">
        <v>0.12134570765661253</v>
      </c>
      <c r="K1079" s="36">
        <v>0.11692684419957147</v>
      </c>
      <c r="L1079" s="36">
        <v>0.67431894704621975</v>
      </c>
    </row>
    <row r="1080" spans="2:12" x14ac:dyDescent="0.55000000000000004">
      <c r="B1080" s="37" t="s">
        <v>1914</v>
      </c>
      <c r="C1080" s="37" t="s">
        <v>1915</v>
      </c>
      <c r="D1080" s="37" t="s">
        <v>1920</v>
      </c>
      <c r="E1080" s="34" t="s">
        <v>1921</v>
      </c>
      <c r="F1080" s="37" t="s">
        <v>375</v>
      </c>
      <c r="G1080" s="35">
        <v>50.204423529411763</v>
      </c>
      <c r="H1080" s="36">
        <v>0.87974931453192318</v>
      </c>
      <c r="I1080" s="36">
        <v>8.2256169212690956E-3</v>
      </c>
      <c r="J1080" s="36">
        <v>4.426165295730513E-2</v>
      </c>
      <c r="K1080" s="36">
        <v>7.6235294117647054E-2</v>
      </c>
      <c r="L1080" s="36">
        <v>0.73176470588235298</v>
      </c>
    </row>
    <row r="1081" spans="2:12" x14ac:dyDescent="0.55000000000000004">
      <c r="B1081" s="37" t="s">
        <v>1914</v>
      </c>
      <c r="C1081" s="37" t="s">
        <v>1915</v>
      </c>
      <c r="D1081" s="37" t="s">
        <v>1922</v>
      </c>
      <c r="E1081" s="34" t="s">
        <v>1923</v>
      </c>
      <c r="F1081" s="37" t="s">
        <v>375</v>
      </c>
      <c r="G1081" s="35">
        <v>59.337819098644815</v>
      </c>
      <c r="H1081" s="36">
        <v>0.92573491490459003</v>
      </c>
      <c r="I1081" s="36">
        <v>4.6415678184631255E-3</v>
      </c>
      <c r="J1081" s="36">
        <v>0.14156781846312533</v>
      </c>
      <c r="K1081" s="36">
        <v>0.11786952410967538</v>
      </c>
      <c r="L1081" s="36">
        <v>0.71824771509612351</v>
      </c>
    </row>
    <row r="1082" spans="2:12" x14ac:dyDescent="0.55000000000000004">
      <c r="B1082" s="37" t="s">
        <v>1914</v>
      </c>
      <c r="C1082" s="37" t="s">
        <v>1915</v>
      </c>
      <c r="D1082" s="37" t="s">
        <v>1924</v>
      </c>
      <c r="E1082" s="34" t="s">
        <v>1925</v>
      </c>
      <c r="F1082" s="37" t="s">
        <v>375</v>
      </c>
      <c r="G1082" s="35">
        <v>43.912940057088477</v>
      </c>
      <c r="H1082" s="36">
        <v>0.92268244575936886</v>
      </c>
      <c r="I1082" s="36">
        <v>3.5502958579881655E-3</v>
      </c>
      <c r="J1082" s="36">
        <v>6.3116370808678499E-3</v>
      </c>
      <c r="K1082" s="36">
        <v>7.3263558515699337E-2</v>
      </c>
      <c r="L1082" s="36">
        <v>0.73929590865842054</v>
      </c>
    </row>
    <row r="1083" spans="2:12" x14ac:dyDescent="0.55000000000000004">
      <c r="B1083" s="37" t="s">
        <v>1914</v>
      </c>
      <c r="C1083" s="37" t="s">
        <v>1915</v>
      </c>
      <c r="D1083" s="37" t="s">
        <v>1926</v>
      </c>
      <c r="E1083" s="34" t="s">
        <v>1927</v>
      </c>
      <c r="F1083" s="37" t="s">
        <v>375</v>
      </c>
      <c r="G1083" s="35">
        <v>52.604983836206891</v>
      </c>
      <c r="H1083" s="36">
        <v>0.98992030004688236</v>
      </c>
      <c r="I1083" s="36">
        <v>1.1720581340834506E-3</v>
      </c>
      <c r="J1083" s="36">
        <v>3.3989685888420065E-2</v>
      </c>
      <c r="K1083" s="36">
        <v>3.7176724137931036E-2</v>
      </c>
      <c r="L1083" s="36">
        <v>0.78098060344827591</v>
      </c>
    </row>
    <row r="1084" spans="2:12" x14ac:dyDescent="0.55000000000000004">
      <c r="B1084" s="37" t="s">
        <v>1914</v>
      </c>
      <c r="C1084" s="37" t="s">
        <v>1915</v>
      </c>
      <c r="D1084" s="37" t="s">
        <v>1928</v>
      </c>
      <c r="E1084" s="34" t="s">
        <v>17651</v>
      </c>
      <c r="F1084" s="37" t="s">
        <v>375</v>
      </c>
      <c r="G1084" s="35">
        <v>49.278517469310671</v>
      </c>
      <c r="H1084" s="36">
        <v>0.94993894993894989</v>
      </c>
      <c r="I1084" s="36">
        <v>0</v>
      </c>
      <c r="J1084" s="36">
        <v>1.6280016280016279E-3</v>
      </c>
      <c r="K1084" s="36">
        <v>8.2152974504249299E-2</v>
      </c>
      <c r="L1084" s="36">
        <v>0.78045325779036823</v>
      </c>
    </row>
    <row r="1085" spans="2:12" x14ac:dyDescent="0.55000000000000004">
      <c r="B1085" s="37" t="s">
        <v>1914</v>
      </c>
      <c r="C1085" s="37" t="s">
        <v>1915</v>
      </c>
      <c r="D1085" s="37" t="s">
        <v>1929</v>
      </c>
      <c r="E1085" s="34" t="s">
        <v>17653</v>
      </c>
      <c r="F1085" s="37" t="s">
        <v>375</v>
      </c>
      <c r="G1085" s="35">
        <v>53.087149270482605</v>
      </c>
      <c r="H1085" s="36">
        <v>0.93186607351908213</v>
      </c>
      <c r="I1085" s="36">
        <v>9.365488176071178E-4</v>
      </c>
      <c r="J1085" s="36">
        <v>8.3586981971435256E-2</v>
      </c>
      <c r="K1085" s="36">
        <v>6.7901234567901231E-2</v>
      </c>
      <c r="L1085" s="36">
        <v>0.76318742985409649</v>
      </c>
    </row>
    <row r="1086" spans="2:12" x14ac:dyDescent="0.55000000000000004">
      <c r="B1086" s="37" t="s">
        <v>1914</v>
      </c>
      <c r="C1086" s="37" t="s">
        <v>1915</v>
      </c>
      <c r="D1086" s="37" t="s">
        <v>1930</v>
      </c>
      <c r="E1086" s="34" t="s">
        <v>17650</v>
      </c>
      <c r="F1086" s="37" t="s">
        <v>375</v>
      </c>
      <c r="G1086" s="35">
        <v>46.009423631123923</v>
      </c>
      <c r="H1086" s="36">
        <v>0.89820788530465945</v>
      </c>
      <c r="I1086" s="36">
        <v>5.9737156511350063E-3</v>
      </c>
      <c r="J1086" s="36">
        <v>0.22556750298685782</v>
      </c>
      <c r="K1086" s="36">
        <v>9.5389048991354461E-2</v>
      </c>
      <c r="L1086" s="36">
        <v>0.64092219020172914</v>
      </c>
    </row>
    <row r="1087" spans="2:12" x14ac:dyDescent="0.55000000000000004">
      <c r="B1087" s="37" t="s">
        <v>1914</v>
      </c>
      <c r="C1087" s="37" t="s">
        <v>1915</v>
      </c>
      <c r="D1087" s="37" t="s">
        <v>1931</v>
      </c>
      <c r="E1087" s="34" t="s">
        <v>1932</v>
      </c>
      <c r="F1087" s="37" t="s">
        <v>375</v>
      </c>
      <c r="G1087" s="35">
        <v>75.689928628072963</v>
      </c>
      <c r="H1087" s="36">
        <v>0.88162720906968994</v>
      </c>
      <c r="I1087" s="36">
        <v>2.7009003001000332E-2</v>
      </c>
      <c r="J1087" s="36">
        <v>0.55518506168722903</v>
      </c>
      <c r="K1087" s="36">
        <v>9.9127676447264071E-2</v>
      </c>
      <c r="L1087" s="36">
        <v>0.67922283901665348</v>
      </c>
    </row>
    <row r="1088" spans="2:12" x14ac:dyDescent="0.55000000000000004">
      <c r="B1088" s="37" t="s">
        <v>1914</v>
      </c>
      <c r="C1088" s="37" t="s">
        <v>1915</v>
      </c>
      <c r="D1088" s="37" t="s">
        <v>1933</v>
      </c>
      <c r="E1088" s="34" t="s">
        <v>1934</v>
      </c>
      <c r="F1088" s="37" t="s">
        <v>375</v>
      </c>
      <c r="G1088" s="35">
        <v>44.960851063829786</v>
      </c>
      <c r="H1088" s="36">
        <v>0.90027137042062411</v>
      </c>
      <c r="I1088" s="36">
        <v>3.3582089552238806E-2</v>
      </c>
      <c r="J1088" s="36">
        <v>2.9511533242876527E-2</v>
      </c>
      <c r="K1088" s="36">
        <v>7.7021276595744675E-2</v>
      </c>
      <c r="L1088" s="36">
        <v>0.68255319148936167</v>
      </c>
    </row>
    <row r="1089" spans="2:12" x14ac:dyDescent="0.55000000000000004">
      <c r="B1089" s="37" t="s">
        <v>1914</v>
      </c>
      <c r="C1089" s="37" t="s">
        <v>1915</v>
      </c>
      <c r="D1089" s="37" t="s">
        <v>1935</v>
      </c>
      <c r="E1089" s="34" t="s">
        <v>17652</v>
      </c>
      <c r="F1089" s="37" t="s">
        <v>375</v>
      </c>
      <c r="G1089" s="35">
        <v>44.317000801924614</v>
      </c>
      <c r="H1089" s="36">
        <v>0.86690073412065116</v>
      </c>
      <c r="I1089" s="36">
        <v>2.3938716884774978E-2</v>
      </c>
      <c r="J1089" s="36">
        <v>1.2767315671879987E-2</v>
      </c>
      <c r="K1089" s="36">
        <v>0.10184442662389735</v>
      </c>
      <c r="L1089" s="36">
        <v>0.70248596631916604</v>
      </c>
    </row>
    <row r="1090" spans="2:12" x14ac:dyDescent="0.55000000000000004">
      <c r="B1090" s="37" t="s">
        <v>1914</v>
      </c>
      <c r="C1090" s="37" t="s">
        <v>1915</v>
      </c>
      <c r="D1090" s="37" t="s">
        <v>1936</v>
      </c>
      <c r="E1090" s="34" t="s">
        <v>1937</v>
      </c>
      <c r="F1090" s="37" t="s">
        <v>375</v>
      </c>
      <c r="G1090" s="35">
        <v>47.601967081493378</v>
      </c>
      <c r="H1090" s="36">
        <v>0.86924868957483981</v>
      </c>
      <c r="I1090" s="36">
        <v>5.6202679091438557E-2</v>
      </c>
      <c r="J1090" s="36">
        <v>0.11211415259172976</v>
      </c>
      <c r="K1090" s="36">
        <v>0.14692894419911681</v>
      </c>
      <c r="L1090" s="36">
        <v>0.676836611802489</v>
      </c>
    </row>
    <row r="1091" spans="2:12" x14ac:dyDescent="0.55000000000000004">
      <c r="B1091" s="37" t="s">
        <v>1914</v>
      </c>
      <c r="C1091" s="37" t="s">
        <v>1915</v>
      </c>
      <c r="D1091" s="37" t="s">
        <v>1938</v>
      </c>
      <c r="E1091" s="34" t="s">
        <v>1939</v>
      </c>
      <c r="F1091" s="37" t="s">
        <v>375</v>
      </c>
      <c r="G1091" s="35">
        <v>45.902933088909265</v>
      </c>
      <c r="H1091" s="36">
        <v>0.96848266546600625</v>
      </c>
      <c r="I1091" s="36">
        <v>9.0049527239981989E-4</v>
      </c>
      <c r="J1091" s="36">
        <v>3.219270598829356E-2</v>
      </c>
      <c r="K1091" s="36">
        <v>3.9413382218148489E-2</v>
      </c>
      <c r="L1091" s="36">
        <v>0.72410632447296064</v>
      </c>
    </row>
    <row r="1092" spans="2:12" x14ac:dyDescent="0.55000000000000004">
      <c r="B1092" s="37" t="s">
        <v>1940</v>
      </c>
      <c r="C1092" s="37" t="s">
        <v>1941</v>
      </c>
      <c r="D1092" s="37" t="s">
        <v>1942</v>
      </c>
      <c r="E1092" s="34" t="s">
        <v>1943</v>
      </c>
      <c r="F1092" s="37" t="s">
        <v>270</v>
      </c>
      <c r="G1092" s="35">
        <v>109.26176381757777</v>
      </c>
      <c r="H1092" s="36">
        <v>0.99899724241664578</v>
      </c>
      <c r="I1092" s="36">
        <v>0</v>
      </c>
      <c r="J1092" s="36">
        <v>0.95913762847831541</v>
      </c>
      <c r="K1092" s="36">
        <v>3.4128662035638781E-2</v>
      </c>
      <c r="L1092" s="36">
        <v>0.86016309272123226</v>
      </c>
    </row>
    <row r="1093" spans="2:12" x14ac:dyDescent="0.55000000000000004">
      <c r="B1093" s="37" t="s">
        <v>1940</v>
      </c>
      <c r="C1093" s="37" t="s">
        <v>1941</v>
      </c>
      <c r="D1093" s="37" t="s">
        <v>1944</v>
      </c>
      <c r="E1093" s="34" t="s">
        <v>17654</v>
      </c>
      <c r="F1093" s="37" t="s">
        <v>270</v>
      </c>
      <c r="G1093" s="35">
        <v>110.36546837193225</v>
      </c>
      <c r="H1093" s="36">
        <v>0.99032940465397401</v>
      </c>
      <c r="I1093" s="36">
        <v>0</v>
      </c>
      <c r="J1093" s="36">
        <v>0.9032940465397401</v>
      </c>
      <c r="K1093" s="36">
        <v>6.7404078810922918E-2</v>
      </c>
      <c r="L1093" s="36">
        <v>0.84963705496024888</v>
      </c>
    </row>
    <row r="1094" spans="2:12" x14ac:dyDescent="0.55000000000000004">
      <c r="B1094" s="37" t="s">
        <v>1940</v>
      </c>
      <c r="C1094" s="37" t="s">
        <v>1941</v>
      </c>
      <c r="D1094" s="37" t="s">
        <v>1945</v>
      </c>
      <c r="E1094" s="34" t="s">
        <v>1946</v>
      </c>
      <c r="F1094" s="37" t="s">
        <v>270</v>
      </c>
      <c r="G1094" s="35">
        <v>98.811708022163359</v>
      </c>
      <c r="H1094" s="36">
        <v>0.92985106842218868</v>
      </c>
      <c r="I1094" s="36">
        <v>0</v>
      </c>
      <c r="J1094" s="36">
        <v>0.67623570041010139</v>
      </c>
      <c r="K1094" s="36">
        <v>4.0713081185256565E-2</v>
      </c>
      <c r="L1094" s="36">
        <v>0.72368104071308115</v>
      </c>
    </row>
    <row r="1095" spans="2:12" x14ac:dyDescent="0.55000000000000004">
      <c r="B1095" s="37" t="s">
        <v>1940</v>
      </c>
      <c r="C1095" s="37" t="s">
        <v>1941</v>
      </c>
      <c r="D1095" s="37" t="s">
        <v>1947</v>
      </c>
      <c r="E1095" s="34" t="s">
        <v>1948</v>
      </c>
      <c r="F1095" s="37" t="s">
        <v>270</v>
      </c>
      <c r="G1095" s="35">
        <v>95.886371932670855</v>
      </c>
      <c r="H1095" s="36">
        <v>0.96959122632103689</v>
      </c>
      <c r="I1095" s="36">
        <v>0</v>
      </c>
      <c r="J1095" s="36">
        <v>0.84081090063143904</v>
      </c>
      <c r="K1095" s="36">
        <v>2.737781383086595E-2</v>
      </c>
      <c r="L1095" s="36">
        <v>0.80936929628878529</v>
      </c>
    </row>
    <row r="1096" spans="2:12" x14ac:dyDescent="0.55000000000000004">
      <c r="B1096" s="37" t="s">
        <v>1940</v>
      </c>
      <c r="C1096" s="37" t="s">
        <v>1941</v>
      </c>
      <c r="D1096" s="37" t="s">
        <v>1949</v>
      </c>
      <c r="E1096" s="34" t="s">
        <v>17655</v>
      </c>
      <c r="F1096" s="37" t="s">
        <v>270</v>
      </c>
      <c r="G1096" s="35">
        <v>103.15329593267882</v>
      </c>
      <c r="H1096" s="36">
        <v>0.97010647010647011</v>
      </c>
      <c r="I1096" s="36">
        <v>0</v>
      </c>
      <c r="J1096" s="36">
        <v>0.87223587223587229</v>
      </c>
      <c r="K1096" s="36">
        <v>0.10051425899953249</v>
      </c>
      <c r="L1096" s="36">
        <v>0.75736325385694248</v>
      </c>
    </row>
    <row r="1097" spans="2:12" x14ac:dyDescent="0.55000000000000004">
      <c r="B1097" s="37" t="s">
        <v>1940</v>
      </c>
      <c r="C1097" s="37" t="s">
        <v>1941</v>
      </c>
      <c r="D1097" s="37" t="s">
        <v>571</v>
      </c>
      <c r="E1097" s="34" t="s">
        <v>17123</v>
      </c>
      <c r="F1097" s="37" t="s">
        <v>270</v>
      </c>
      <c r="G1097" s="35">
        <v>103.45059944666461</v>
      </c>
      <c r="H1097" s="36">
        <v>0.97005988023952094</v>
      </c>
      <c r="I1097" s="36">
        <v>0</v>
      </c>
      <c r="J1097" s="36">
        <v>0.78937776620671696</v>
      </c>
      <c r="K1097" s="36">
        <v>3.2277897325545653E-2</v>
      </c>
      <c r="L1097" s="36">
        <v>0.81555487242545344</v>
      </c>
    </row>
    <row r="1098" spans="2:12" x14ac:dyDescent="0.55000000000000004">
      <c r="B1098" s="37" t="s">
        <v>1940</v>
      </c>
      <c r="C1098" s="37" t="s">
        <v>1941</v>
      </c>
      <c r="D1098" s="37" t="s">
        <v>1950</v>
      </c>
      <c r="E1098" s="34" t="s">
        <v>1951</v>
      </c>
      <c r="F1098" s="37" t="s">
        <v>270</v>
      </c>
      <c r="G1098" s="35">
        <v>104.12488750432675</v>
      </c>
      <c r="H1098" s="36">
        <v>0.99668325041459371</v>
      </c>
      <c r="I1098" s="36">
        <v>0</v>
      </c>
      <c r="J1098" s="36">
        <v>0.95356550580431176</v>
      </c>
      <c r="K1098" s="36">
        <v>9.9342332987192805E-2</v>
      </c>
      <c r="L1098" s="36">
        <v>0.82554517133956384</v>
      </c>
    </row>
    <row r="1099" spans="2:12" x14ac:dyDescent="0.55000000000000004">
      <c r="B1099" s="37" t="s">
        <v>1940</v>
      </c>
      <c r="C1099" s="37" t="s">
        <v>1941</v>
      </c>
      <c r="D1099" s="37" t="s">
        <v>1952</v>
      </c>
      <c r="E1099" s="34" t="s">
        <v>17656</v>
      </c>
      <c r="F1099" s="37" t="s">
        <v>270</v>
      </c>
      <c r="G1099" s="35">
        <v>114.65696044845841</v>
      </c>
      <c r="H1099" s="36">
        <v>0.99121405750798719</v>
      </c>
      <c r="I1099" s="36">
        <v>0</v>
      </c>
      <c r="J1099" s="36">
        <v>0.8812566560170394</v>
      </c>
      <c r="K1099" s="36">
        <v>4.2042977265649331E-2</v>
      </c>
      <c r="L1099" s="36">
        <v>0.86857676736219247</v>
      </c>
    </row>
    <row r="1100" spans="2:12" x14ac:dyDescent="0.55000000000000004">
      <c r="B1100" s="37" t="s">
        <v>1940</v>
      </c>
      <c r="C1100" s="37" t="s">
        <v>1941</v>
      </c>
      <c r="D1100" s="37" t="s">
        <v>574</v>
      </c>
      <c r="E1100" s="34" t="s">
        <v>575</v>
      </c>
      <c r="F1100" s="37" t="s">
        <v>270</v>
      </c>
      <c r="G1100" s="35">
        <v>105.67856111645816</v>
      </c>
      <c r="H1100" s="36">
        <v>0.95327468230694035</v>
      </c>
      <c r="I1100" s="36">
        <v>0</v>
      </c>
      <c r="J1100" s="36">
        <v>0.80664711632453567</v>
      </c>
      <c r="K1100" s="36">
        <v>4.571703561116458E-2</v>
      </c>
      <c r="L1100" s="36">
        <v>0.79788257940327234</v>
      </c>
    </row>
    <row r="1101" spans="2:12" x14ac:dyDescent="0.55000000000000004">
      <c r="B1101" s="37" t="s">
        <v>1940</v>
      </c>
      <c r="C1101" s="37" t="s">
        <v>1941</v>
      </c>
      <c r="D1101" s="37" t="s">
        <v>576</v>
      </c>
      <c r="E1101" s="34" t="s">
        <v>17556</v>
      </c>
      <c r="F1101" s="37" t="s">
        <v>270</v>
      </c>
      <c r="G1101" s="35">
        <v>111.07693971343608</v>
      </c>
      <c r="H1101" s="36">
        <v>0.99110604332953245</v>
      </c>
      <c r="I1101" s="36">
        <v>0</v>
      </c>
      <c r="J1101" s="36">
        <v>0.79840364880273662</v>
      </c>
      <c r="K1101" s="36">
        <v>6.1097593944309275E-2</v>
      </c>
      <c r="L1101" s="36">
        <v>0.89997296566639629</v>
      </c>
    </row>
    <row r="1102" spans="2:12" x14ac:dyDescent="0.55000000000000004">
      <c r="B1102" s="37" t="s">
        <v>1940</v>
      </c>
      <c r="C1102" s="37" t="s">
        <v>1941</v>
      </c>
      <c r="D1102" s="37" t="s">
        <v>1953</v>
      </c>
      <c r="E1102" s="34" t="s">
        <v>1954</v>
      </c>
      <c r="F1102" s="37" t="s">
        <v>270</v>
      </c>
      <c r="G1102" s="35">
        <v>112.91206764027672</v>
      </c>
      <c r="H1102" s="36">
        <v>0.99735537190082646</v>
      </c>
      <c r="I1102" s="36">
        <v>0</v>
      </c>
      <c r="J1102" s="36">
        <v>0.89190082644628099</v>
      </c>
      <c r="K1102" s="36">
        <v>6.2259800153727902E-2</v>
      </c>
      <c r="L1102" s="36">
        <v>0.83013066871637198</v>
      </c>
    </row>
    <row r="1103" spans="2:12" x14ac:dyDescent="0.55000000000000004">
      <c r="B1103" s="37" t="s">
        <v>1940</v>
      </c>
      <c r="C1103" s="37" t="s">
        <v>1941</v>
      </c>
      <c r="D1103" s="37" t="s">
        <v>1955</v>
      </c>
      <c r="E1103" s="34" t="s">
        <v>1956</v>
      </c>
      <c r="F1103" s="37" t="s">
        <v>270</v>
      </c>
      <c r="G1103" s="35">
        <v>105.94554901281607</v>
      </c>
      <c r="H1103" s="36">
        <v>0.99343607305936077</v>
      </c>
      <c r="I1103" s="36">
        <v>0</v>
      </c>
      <c r="J1103" s="36">
        <v>0.98087899543378998</v>
      </c>
      <c r="K1103" s="36">
        <v>4.9186006234845862E-2</v>
      </c>
      <c r="L1103" s="36">
        <v>0.78385867682715626</v>
      </c>
    </row>
    <row r="1104" spans="2:12" x14ac:dyDescent="0.55000000000000004">
      <c r="B1104" s="37" t="s">
        <v>1940</v>
      </c>
      <c r="C1104" s="37" t="s">
        <v>1941</v>
      </c>
      <c r="D1104" s="37" t="s">
        <v>1957</v>
      </c>
      <c r="E1104" s="34" t="s">
        <v>1958</v>
      </c>
      <c r="F1104" s="37" t="s">
        <v>270</v>
      </c>
      <c r="G1104" s="35">
        <v>106.94000588754785</v>
      </c>
      <c r="H1104" s="36">
        <v>0.95125482625482627</v>
      </c>
      <c r="I1104" s="36">
        <v>0</v>
      </c>
      <c r="J1104" s="36">
        <v>0.8873069498069498</v>
      </c>
      <c r="K1104" s="36">
        <v>5.8286723579629086E-2</v>
      </c>
      <c r="L1104" s="36">
        <v>0.76920812481601408</v>
      </c>
    </row>
    <row r="1105" spans="2:12" x14ac:dyDescent="0.55000000000000004">
      <c r="B1105" s="37" t="s">
        <v>1940</v>
      </c>
      <c r="C1105" s="37" t="s">
        <v>1941</v>
      </c>
      <c r="D1105" s="37" t="s">
        <v>1959</v>
      </c>
      <c r="E1105" s="34" t="s">
        <v>1960</v>
      </c>
      <c r="F1105" s="37" t="s">
        <v>270</v>
      </c>
      <c r="G1105" s="35">
        <v>112.20139567341242</v>
      </c>
      <c r="H1105" s="36">
        <v>0.99344652963955915</v>
      </c>
      <c r="I1105" s="36">
        <v>0</v>
      </c>
      <c r="J1105" s="36">
        <v>0.9463806970509383</v>
      </c>
      <c r="K1105" s="36">
        <v>5.6524773203070484E-2</v>
      </c>
      <c r="L1105" s="36">
        <v>0.85066294487090022</v>
      </c>
    </row>
    <row r="1106" spans="2:12" x14ac:dyDescent="0.55000000000000004">
      <c r="B1106" s="37" t="s">
        <v>1961</v>
      </c>
      <c r="C1106" s="37" t="s">
        <v>1962</v>
      </c>
      <c r="D1106" s="37" t="s">
        <v>1963</v>
      </c>
      <c r="E1106" s="34" t="s">
        <v>1964</v>
      </c>
      <c r="F1106" s="37" t="s">
        <v>30</v>
      </c>
      <c r="G1106" s="35">
        <v>98.714779056813967</v>
      </c>
      <c r="H1106" s="36">
        <v>0.94815049004110019</v>
      </c>
      <c r="I1106" s="36">
        <v>0</v>
      </c>
      <c r="J1106" s="36">
        <v>0.74423016123932972</v>
      </c>
      <c r="K1106" s="36">
        <v>6.0898626067582624E-2</v>
      </c>
      <c r="L1106" s="36">
        <v>0.69142220571852953</v>
      </c>
    </row>
    <row r="1107" spans="2:12" x14ac:dyDescent="0.55000000000000004">
      <c r="B1107" s="37" t="s">
        <v>1961</v>
      </c>
      <c r="C1107" s="37" t="s">
        <v>1962</v>
      </c>
      <c r="D1107" s="37" t="s">
        <v>1965</v>
      </c>
      <c r="E1107" s="34" t="s">
        <v>1966</v>
      </c>
      <c r="F1107" s="37" t="s">
        <v>30</v>
      </c>
      <c r="G1107" s="35">
        <v>57.232277081798095</v>
      </c>
      <c r="H1107" s="36">
        <v>0.8964712744240303</v>
      </c>
      <c r="I1107" s="36">
        <v>5.5409740449110529E-3</v>
      </c>
      <c r="J1107" s="36">
        <v>0.24088655584718577</v>
      </c>
      <c r="K1107" s="36">
        <v>9.7273397199705236E-2</v>
      </c>
      <c r="L1107" s="36">
        <v>0.71223286661753871</v>
      </c>
    </row>
    <row r="1108" spans="2:12" x14ac:dyDescent="0.55000000000000004">
      <c r="B1108" s="37" t="s">
        <v>1961</v>
      </c>
      <c r="C1108" s="37" t="s">
        <v>1962</v>
      </c>
      <c r="D1108" s="37" t="s">
        <v>1967</v>
      </c>
      <c r="E1108" s="34" t="s">
        <v>1968</v>
      </c>
      <c r="F1108" s="37" t="s">
        <v>30</v>
      </c>
      <c r="G1108" s="35">
        <v>111.20028818443804</v>
      </c>
      <c r="H1108" s="36">
        <v>0.99527983816587995</v>
      </c>
      <c r="I1108" s="36">
        <v>0</v>
      </c>
      <c r="J1108" s="36">
        <v>0.88806473364801075</v>
      </c>
      <c r="K1108" s="36">
        <v>4.2815973651708521E-2</v>
      </c>
      <c r="L1108" s="36">
        <v>0.82503087690407573</v>
      </c>
    </row>
    <row r="1109" spans="2:12" x14ac:dyDescent="0.55000000000000004">
      <c r="B1109" s="37" t="s">
        <v>1961</v>
      </c>
      <c r="C1109" s="37" t="s">
        <v>1962</v>
      </c>
      <c r="D1109" s="37" t="s">
        <v>1969</v>
      </c>
      <c r="E1109" s="34" t="s">
        <v>17183</v>
      </c>
      <c r="F1109" s="37" t="s">
        <v>30</v>
      </c>
      <c r="G1109" s="35">
        <v>109.25681415929203</v>
      </c>
      <c r="H1109" s="36">
        <v>0.99962349397590367</v>
      </c>
      <c r="I1109" s="36">
        <v>0</v>
      </c>
      <c r="J1109" s="36">
        <v>0.88554216867469882</v>
      </c>
      <c r="K1109" s="36">
        <v>4.6902654867256637E-2</v>
      </c>
      <c r="L1109" s="36">
        <v>0.84292035398230092</v>
      </c>
    </row>
    <row r="1110" spans="2:12" x14ac:dyDescent="0.55000000000000004">
      <c r="B1110" s="37" t="s">
        <v>1961</v>
      </c>
      <c r="C1110" s="37" t="s">
        <v>1962</v>
      </c>
      <c r="D1110" s="37" t="s">
        <v>1970</v>
      </c>
      <c r="E1110" s="34" t="s">
        <v>1971</v>
      </c>
      <c r="F1110" s="37" t="s">
        <v>30</v>
      </c>
      <c r="G1110" s="35">
        <v>99.869483949613979</v>
      </c>
      <c r="H1110" s="36">
        <v>0.95910916392844103</v>
      </c>
      <c r="I1110" s="36">
        <v>0</v>
      </c>
      <c r="J1110" s="36">
        <v>0.69550930996714133</v>
      </c>
      <c r="K1110" s="36">
        <v>7.2328321820398209E-2</v>
      </c>
      <c r="L1110" s="36">
        <v>0.77326290125965058</v>
      </c>
    </row>
    <row r="1111" spans="2:12" x14ac:dyDescent="0.55000000000000004">
      <c r="B1111" s="37" t="s">
        <v>1961</v>
      </c>
      <c r="C1111" s="37" t="s">
        <v>1962</v>
      </c>
      <c r="D1111" s="37" t="s">
        <v>1972</v>
      </c>
      <c r="E1111" s="34" t="s">
        <v>1973</v>
      </c>
      <c r="F1111" s="37" t="s">
        <v>30</v>
      </c>
      <c r="G1111" s="35">
        <v>99.269686924493584</v>
      </c>
      <c r="H1111" s="36">
        <v>0.98431999999999997</v>
      </c>
      <c r="I1111" s="36">
        <v>0</v>
      </c>
      <c r="J1111" s="36">
        <v>0.82655999999999996</v>
      </c>
      <c r="K1111" s="36">
        <v>4.7882136279926338E-2</v>
      </c>
      <c r="L1111" s="36">
        <v>0.83241252302025781</v>
      </c>
    </row>
    <row r="1112" spans="2:12" x14ac:dyDescent="0.55000000000000004">
      <c r="B1112" s="37" t="s">
        <v>1961</v>
      </c>
      <c r="C1112" s="37" t="s">
        <v>1962</v>
      </c>
      <c r="D1112" s="37" t="s">
        <v>1974</v>
      </c>
      <c r="E1112" s="34" t="s">
        <v>1975</v>
      </c>
      <c r="F1112" s="37" t="s">
        <v>30</v>
      </c>
      <c r="G1112" s="35">
        <v>83.530722610722606</v>
      </c>
      <c r="H1112" s="36">
        <v>0.99667651403249635</v>
      </c>
      <c r="I1112" s="36">
        <v>0</v>
      </c>
      <c r="J1112" s="36">
        <v>0.89807976366322007</v>
      </c>
      <c r="K1112" s="36">
        <v>7.2261072261072257E-2</v>
      </c>
      <c r="L1112" s="36">
        <v>0.86526806526806532</v>
      </c>
    </row>
    <row r="1113" spans="2:12" x14ac:dyDescent="0.55000000000000004">
      <c r="B1113" s="37" t="s">
        <v>1961</v>
      </c>
      <c r="C1113" s="37" t="s">
        <v>1962</v>
      </c>
      <c r="D1113" s="37" t="s">
        <v>1976</v>
      </c>
      <c r="E1113" s="34" t="s">
        <v>17658</v>
      </c>
      <c r="F1113" s="37" t="s">
        <v>30</v>
      </c>
      <c r="G1113" s="35">
        <v>112.6305898975627</v>
      </c>
      <c r="H1113" s="36">
        <v>0.98036917667740986</v>
      </c>
      <c r="I1113" s="36">
        <v>0</v>
      </c>
      <c r="J1113" s="36">
        <v>0.88602402578376793</v>
      </c>
      <c r="K1113" s="36">
        <v>8.0183680678205582E-2</v>
      </c>
      <c r="L1113" s="36">
        <v>0.82620981985164255</v>
      </c>
    </row>
    <row r="1114" spans="2:12" x14ac:dyDescent="0.55000000000000004">
      <c r="B1114" s="37" t="s">
        <v>1961</v>
      </c>
      <c r="C1114" s="37" t="s">
        <v>1962</v>
      </c>
      <c r="D1114" s="37" t="s">
        <v>1977</v>
      </c>
      <c r="E1114" s="34" t="s">
        <v>1978</v>
      </c>
      <c r="F1114" s="37" t="s">
        <v>30</v>
      </c>
      <c r="G1114" s="35">
        <v>68.659618380062298</v>
      </c>
      <c r="H1114" s="36">
        <v>0.90987654320987654</v>
      </c>
      <c r="I1114" s="36">
        <v>1.5432098765432098E-3</v>
      </c>
      <c r="J1114" s="36">
        <v>0.70895061728395059</v>
      </c>
      <c r="K1114" s="36">
        <v>0.14213395638629284</v>
      </c>
      <c r="L1114" s="36">
        <v>0.72624610591900307</v>
      </c>
    </row>
    <row r="1115" spans="2:12" x14ac:dyDescent="0.55000000000000004">
      <c r="B1115" s="37" t="s">
        <v>1961</v>
      </c>
      <c r="C1115" s="37" t="s">
        <v>1962</v>
      </c>
      <c r="D1115" s="37" t="s">
        <v>1979</v>
      </c>
      <c r="E1115" s="34" t="s">
        <v>1980</v>
      </c>
      <c r="F1115" s="37" t="s">
        <v>30</v>
      </c>
      <c r="G1115" s="35">
        <v>65.169773899246337</v>
      </c>
      <c r="H1115" s="36">
        <v>0.99724180202267854</v>
      </c>
      <c r="I1115" s="36">
        <v>0</v>
      </c>
      <c r="J1115" s="36">
        <v>0.83450812136071095</v>
      </c>
      <c r="K1115" s="36">
        <v>8.3300277667592224E-2</v>
      </c>
      <c r="L1115" s="36">
        <v>0.73819912733042448</v>
      </c>
    </row>
    <row r="1116" spans="2:12" x14ac:dyDescent="0.55000000000000004">
      <c r="B1116" s="37" t="s">
        <v>1961</v>
      </c>
      <c r="C1116" s="37" t="s">
        <v>1962</v>
      </c>
      <c r="D1116" s="37" t="s">
        <v>1981</v>
      </c>
      <c r="E1116" s="34" t="s">
        <v>1982</v>
      </c>
      <c r="F1116" s="37" t="s">
        <v>30</v>
      </c>
      <c r="G1116" s="35">
        <v>52.091185954854879</v>
      </c>
      <c r="H1116" s="36">
        <v>0.9893699766658024</v>
      </c>
      <c r="I1116" s="36">
        <v>0</v>
      </c>
      <c r="J1116" s="36">
        <v>0.5714285714285714</v>
      </c>
      <c r="K1116" s="36">
        <v>6.5567896811178791E-2</v>
      </c>
      <c r="L1116" s="36">
        <v>0.72303833751343605</v>
      </c>
    </row>
    <row r="1117" spans="2:12" x14ac:dyDescent="0.55000000000000004">
      <c r="B1117" s="37" t="s">
        <v>1961</v>
      </c>
      <c r="C1117" s="37" t="s">
        <v>1962</v>
      </c>
      <c r="D1117" s="37" t="s">
        <v>1983</v>
      </c>
      <c r="E1117" s="34" t="s">
        <v>17657</v>
      </c>
      <c r="F1117" s="37" t="s">
        <v>30</v>
      </c>
      <c r="G1117" s="35">
        <v>64.24009274873525</v>
      </c>
      <c r="H1117" s="36">
        <v>0.99450750640790919</v>
      </c>
      <c r="I1117" s="36">
        <v>0</v>
      </c>
      <c r="J1117" s="36">
        <v>0.72720615159282309</v>
      </c>
      <c r="K1117" s="36">
        <v>6.2816188870151765E-2</v>
      </c>
      <c r="L1117" s="36">
        <v>0.79426644182124784</v>
      </c>
    </row>
    <row r="1118" spans="2:12" x14ac:dyDescent="0.55000000000000004">
      <c r="B1118" s="37" t="s">
        <v>1961</v>
      </c>
      <c r="C1118" s="37" t="s">
        <v>1962</v>
      </c>
      <c r="D1118" s="37" t="s">
        <v>1984</v>
      </c>
      <c r="E1118" s="34" t="s">
        <v>1985</v>
      </c>
      <c r="F1118" s="37" t="s">
        <v>30</v>
      </c>
      <c r="G1118" s="35">
        <v>67.051495495495487</v>
      </c>
      <c r="H1118" s="36">
        <v>0.99495840685656667</v>
      </c>
      <c r="I1118" s="36">
        <v>2.5207965717166626E-4</v>
      </c>
      <c r="J1118" s="36">
        <v>0.76153264431560375</v>
      </c>
      <c r="K1118" s="36">
        <v>8.1081081081081086E-2</v>
      </c>
      <c r="L1118" s="36">
        <v>0.82990990990990987</v>
      </c>
    </row>
    <row r="1119" spans="2:12" x14ac:dyDescent="0.55000000000000004">
      <c r="B1119" s="37" t="s">
        <v>1961</v>
      </c>
      <c r="C1119" s="37" t="s">
        <v>1962</v>
      </c>
      <c r="D1119" s="37" t="s">
        <v>1986</v>
      </c>
      <c r="E1119" s="34" t="s">
        <v>17659</v>
      </c>
      <c r="F1119" s="37" t="s">
        <v>30</v>
      </c>
      <c r="G1119" s="35">
        <v>66.398857702349872</v>
      </c>
      <c r="H1119" s="36">
        <v>0.93950269161753397</v>
      </c>
      <c r="I1119" s="36">
        <v>8.9720584465521665E-3</v>
      </c>
      <c r="J1119" s="36">
        <v>0.74442450653678549</v>
      </c>
      <c r="K1119" s="36">
        <v>9.8890339425587462E-2</v>
      </c>
      <c r="L1119" s="36">
        <v>0.80254569190600522</v>
      </c>
    </row>
    <row r="1120" spans="2:12" x14ac:dyDescent="0.55000000000000004">
      <c r="B1120" s="37" t="s">
        <v>1987</v>
      </c>
      <c r="C1120" s="37" t="s">
        <v>1988</v>
      </c>
      <c r="D1120" s="37" t="s">
        <v>1989</v>
      </c>
      <c r="E1120" s="34" t="s">
        <v>17186</v>
      </c>
      <c r="F1120" s="37" t="s">
        <v>375</v>
      </c>
      <c r="G1120" s="35">
        <v>111.0812648221344</v>
      </c>
      <c r="H1120" s="36">
        <v>0.99856166846458105</v>
      </c>
      <c r="I1120" s="36">
        <v>0</v>
      </c>
      <c r="J1120" s="36">
        <v>6.4724919093851136E-3</v>
      </c>
      <c r="K1120" s="36">
        <v>5.4545454545454543E-2</v>
      </c>
      <c r="L1120" s="36">
        <v>0.89525691699604748</v>
      </c>
    </row>
    <row r="1121" spans="2:12" x14ac:dyDescent="0.55000000000000004">
      <c r="B1121" s="37" t="s">
        <v>1987</v>
      </c>
      <c r="C1121" s="37" t="s">
        <v>1988</v>
      </c>
      <c r="D1121" s="37" t="s">
        <v>1990</v>
      </c>
      <c r="E1121" s="34" t="s">
        <v>1991</v>
      </c>
      <c r="F1121" s="37" t="s">
        <v>375</v>
      </c>
      <c r="G1121" s="35">
        <v>113.84584090083547</v>
      </c>
      <c r="H1121" s="36">
        <v>0.99701670644391405</v>
      </c>
      <c r="I1121" s="36">
        <v>0</v>
      </c>
      <c r="J1121" s="36">
        <v>0</v>
      </c>
      <c r="K1121" s="36">
        <v>6.5746458409008349E-2</v>
      </c>
      <c r="L1121" s="36">
        <v>0.88521612786051584</v>
      </c>
    </row>
    <row r="1122" spans="2:12" x14ac:dyDescent="0.55000000000000004">
      <c r="B1122" s="37" t="s">
        <v>1987</v>
      </c>
      <c r="C1122" s="37" t="s">
        <v>1988</v>
      </c>
      <c r="D1122" s="37" t="s">
        <v>1992</v>
      </c>
      <c r="E1122" s="34" t="s">
        <v>17187</v>
      </c>
      <c r="F1122" s="37" t="s">
        <v>375</v>
      </c>
      <c r="G1122" s="35">
        <v>94.080646135265681</v>
      </c>
      <c r="H1122" s="36">
        <v>0.96664249456127627</v>
      </c>
      <c r="I1122" s="36">
        <v>7.2516316171138508E-4</v>
      </c>
      <c r="J1122" s="36">
        <v>8.9436789944404155E-3</v>
      </c>
      <c r="K1122" s="36">
        <v>7.9408212560386479E-2</v>
      </c>
      <c r="L1122" s="36">
        <v>0.81129227053140096</v>
      </c>
    </row>
    <row r="1123" spans="2:12" x14ac:dyDescent="0.55000000000000004">
      <c r="B1123" s="37" t="s">
        <v>1987</v>
      </c>
      <c r="C1123" s="37" t="s">
        <v>1988</v>
      </c>
      <c r="D1123" s="37" t="s">
        <v>1993</v>
      </c>
      <c r="E1123" s="34" t="s">
        <v>17184</v>
      </c>
      <c r="F1123" s="37" t="s">
        <v>375</v>
      </c>
      <c r="G1123" s="35">
        <v>107.92870568133277</v>
      </c>
      <c r="H1123" s="36">
        <v>0.99203338391502272</v>
      </c>
      <c r="I1123" s="36">
        <v>0</v>
      </c>
      <c r="J1123" s="36">
        <v>1.1380880121396054E-2</v>
      </c>
      <c r="K1123" s="36">
        <v>3.1183255019222554E-2</v>
      </c>
      <c r="L1123" s="36">
        <v>0.84579239641178983</v>
      </c>
    </row>
    <row r="1124" spans="2:12" x14ac:dyDescent="0.55000000000000004">
      <c r="B1124" s="37" t="s">
        <v>1987</v>
      </c>
      <c r="C1124" s="37" t="s">
        <v>1988</v>
      </c>
      <c r="D1124" s="37" t="s">
        <v>1994</v>
      </c>
      <c r="E1124" s="34" t="s">
        <v>1995</v>
      </c>
      <c r="F1124" s="37" t="s">
        <v>375</v>
      </c>
      <c r="G1124" s="35">
        <v>106.63221566523607</v>
      </c>
      <c r="H1124" s="36">
        <v>0.98375411635565313</v>
      </c>
      <c r="I1124" s="36">
        <v>0</v>
      </c>
      <c r="J1124" s="36">
        <v>2.4149286498353459E-3</v>
      </c>
      <c r="K1124" s="36">
        <v>7.108369098712447E-2</v>
      </c>
      <c r="L1124" s="36">
        <v>0.88224248927038629</v>
      </c>
    </row>
    <row r="1125" spans="2:12" x14ac:dyDescent="0.55000000000000004">
      <c r="B1125" s="37" t="s">
        <v>1987</v>
      </c>
      <c r="C1125" s="37" t="s">
        <v>1988</v>
      </c>
      <c r="D1125" s="37" t="s">
        <v>1996</v>
      </c>
      <c r="E1125" s="34" t="s">
        <v>17661</v>
      </c>
      <c r="F1125" s="37" t="s">
        <v>375</v>
      </c>
      <c r="G1125" s="35">
        <v>122.12021878536402</v>
      </c>
      <c r="H1125" s="36">
        <v>0.98678122934567081</v>
      </c>
      <c r="I1125" s="36">
        <v>0</v>
      </c>
      <c r="J1125" s="36">
        <v>0.15432914738929279</v>
      </c>
      <c r="K1125" s="36">
        <v>2.9422859298377971E-2</v>
      </c>
      <c r="L1125" s="36">
        <v>0.91776688042248211</v>
      </c>
    </row>
    <row r="1126" spans="2:12" x14ac:dyDescent="0.55000000000000004">
      <c r="B1126" s="37" t="s">
        <v>1987</v>
      </c>
      <c r="C1126" s="37" t="s">
        <v>1988</v>
      </c>
      <c r="D1126" s="37" t="s">
        <v>1997</v>
      </c>
      <c r="E1126" s="34" t="s">
        <v>1998</v>
      </c>
      <c r="F1126" s="37" t="s">
        <v>375</v>
      </c>
      <c r="G1126" s="35">
        <v>132.88438942509441</v>
      </c>
      <c r="H1126" s="36">
        <v>0.95868998883513212</v>
      </c>
      <c r="I1126" s="36">
        <v>0</v>
      </c>
      <c r="J1126" s="36">
        <v>0.42352065500558245</v>
      </c>
      <c r="K1126" s="36">
        <v>5.8329836340746954E-2</v>
      </c>
      <c r="L1126" s="36">
        <v>0.82417121275702898</v>
      </c>
    </row>
    <row r="1127" spans="2:12" x14ac:dyDescent="0.55000000000000004">
      <c r="B1127" s="37" t="s">
        <v>1987</v>
      </c>
      <c r="C1127" s="37" t="s">
        <v>1988</v>
      </c>
      <c r="D1127" s="37" t="s">
        <v>1999</v>
      </c>
      <c r="E1127" s="34" t="s">
        <v>17185</v>
      </c>
      <c r="F1127" s="37" t="s">
        <v>375</v>
      </c>
      <c r="G1127" s="35">
        <v>120.51625225225226</v>
      </c>
      <c r="H1127" s="36">
        <v>0.99705101739899737</v>
      </c>
      <c r="I1127" s="36">
        <v>0</v>
      </c>
      <c r="J1127" s="36">
        <v>8.552049542907697E-2</v>
      </c>
      <c r="K1127" s="36">
        <v>5.6216216216216218E-2</v>
      </c>
      <c r="L1127" s="36">
        <v>0.91567567567567565</v>
      </c>
    </row>
    <row r="1128" spans="2:12" x14ac:dyDescent="0.55000000000000004">
      <c r="B1128" s="37" t="s">
        <v>1987</v>
      </c>
      <c r="C1128" s="37" t="s">
        <v>1988</v>
      </c>
      <c r="D1128" s="37" t="s">
        <v>2000</v>
      </c>
      <c r="E1128" s="34" t="s">
        <v>2001</v>
      </c>
      <c r="F1128" s="37" t="s">
        <v>375</v>
      </c>
      <c r="G1128" s="35">
        <v>114.39075471698112</v>
      </c>
      <c r="H1128" s="36">
        <v>0.99880047980807674</v>
      </c>
      <c r="I1128" s="36">
        <v>0</v>
      </c>
      <c r="J1128" s="36">
        <v>4.3982407037185126E-3</v>
      </c>
      <c r="K1128" s="36">
        <v>5.4245283018867926E-2</v>
      </c>
      <c r="L1128" s="36">
        <v>0.89811320754716983</v>
      </c>
    </row>
    <row r="1129" spans="2:12" x14ac:dyDescent="0.55000000000000004">
      <c r="B1129" s="37" t="s">
        <v>1987</v>
      </c>
      <c r="C1129" s="37" t="s">
        <v>1988</v>
      </c>
      <c r="D1129" s="37" t="s">
        <v>2002</v>
      </c>
      <c r="E1129" s="34" t="s">
        <v>2003</v>
      </c>
      <c r="F1129" s="37" t="s">
        <v>375</v>
      </c>
      <c r="G1129" s="35">
        <v>113.50682744565219</v>
      </c>
      <c r="H1129" s="36">
        <v>0.99860374197151636</v>
      </c>
      <c r="I1129" s="36">
        <v>0</v>
      </c>
      <c r="J1129" s="36">
        <v>0</v>
      </c>
      <c r="K1129" s="36">
        <v>6.7595108695652176E-2</v>
      </c>
      <c r="L1129" s="36">
        <v>0.89368206521739135</v>
      </c>
    </row>
    <row r="1130" spans="2:12" x14ac:dyDescent="0.55000000000000004">
      <c r="B1130" s="37" t="s">
        <v>1987</v>
      </c>
      <c r="C1130" s="37" t="s">
        <v>1988</v>
      </c>
      <c r="D1130" s="37" t="s">
        <v>2004</v>
      </c>
      <c r="E1130" s="34" t="s">
        <v>17660</v>
      </c>
      <c r="F1130" s="37" t="s">
        <v>375</v>
      </c>
      <c r="G1130" s="35">
        <v>125.55364347468091</v>
      </c>
      <c r="H1130" s="36">
        <v>0.98873335609423008</v>
      </c>
      <c r="I1130" s="36">
        <v>0</v>
      </c>
      <c r="J1130" s="36">
        <v>1.0925230454079891E-2</v>
      </c>
      <c r="K1130" s="36">
        <v>6.0518731988472622E-2</v>
      </c>
      <c r="L1130" s="36">
        <v>0.90407575133799922</v>
      </c>
    </row>
    <row r="1131" spans="2:12" x14ac:dyDescent="0.55000000000000004">
      <c r="B1131" s="37" t="s">
        <v>1987</v>
      </c>
      <c r="C1131" s="37" t="s">
        <v>1988</v>
      </c>
      <c r="D1131" s="37" t="s">
        <v>2005</v>
      </c>
      <c r="E1131" s="34" t="s">
        <v>2006</v>
      </c>
      <c r="F1131" s="37" t="s">
        <v>375</v>
      </c>
      <c r="G1131" s="35">
        <v>103.4246680642907</v>
      </c>
      <c r="H1131" s="36">
        <v>0.98416354736539013</v>
      </c>
      <c r="I1131" s="36">
        <v>0</v>
      </c>
      <c r="J1131" s="36">
        <v>2.3034840195796141E-3</v>
      </c>
      <c r="K1131" s="36">
        <v>3.7735849056603772E-2</v>
      </c>
      <c r="L1131" s="36">
        <v>0.82809224318658281</v>
      </c>
    </row>
    <row r="1132" spans="2:12" x14ac:dyDescent="0.55000000000000004">
      <c r="B1132" s="37" t="s">
        <v>1987</v>
      </c>
      <c r="C1132" s="37" t="s">
        <v>1988</v>
      </c>
      <c r="D1132" s="37" t="s">
        <v>2007</v>
      </c>
      <c r="E1132" s="34" t="s">
        <v>17188</v>
      </c>
      <c r="F1132" s="37" t="s">
        <v>375</v>
      </c>
      <c r="G1132" s="35">
        <v>102.78755980861244</v>
      </c>
      <c r="H1132" s="36">
        <v>0.97330394317903501</v>
      </c>
      <c r="I1132" s="36">
        <v>0</v>
      </c>
      <c r="J1132" s="36">
        <v>5.657604702424688E-2</v>
      </c>
      <c r="K1132" s="36">
        <v>2.8389154704944179E-2</v>
      </c>
      <c r="L1132" s="36">
        <v>0.81690590111642747</v>
      </c>
    </row>
    <row r="1133" spans="2:12" x14ac:dyDescent="0.55000000000000004">
      <c r="B1133" s="37" t="s">
        <v>1987</v>
      </c>
      <c r="C1133" s="37" t="s">
        <v>1988</v>
      </c>
      <c r="D1133" s="37" t="s">
        <v>2008</v>
      </c>
      <c r="E1133" s="34" t="s">
        <v>2009</v>
      </c>
      <c r="F1133" s="37" t="s">
        <v>375</v>
      </c>
      <c r="G1133" s="35">
        <v>109.93975621190809</v>
      </c>
      <c r="H1133" s="36">
        <v>0.94927536231884058</v>
      </c>
      <c r="I1133" s="36">
        <v>8.5251491901108269E-4</v>
      </c>
      <c r="J1133" s="36">
        <v>0.10017050298380221</v>
      </c>
      <c r="K1133" s="36">
        <v>6.5166432255039847E-2</v>
      </c>
      <c r="L1133" s="36">
        <v>0.69901547116736995</v>
      </c>
    </row>
    <row r="1134" spans="2:12" x14ac:dyDescent="0.55000000000000004">
      <c r="B1134" s="37" t="s">
        <v>2010</v>
      </c>
      <c r="C1134" s="37" t="s">
        <v>2011</v>
      </c>
      <c r="D1134" s="37" t="s">
        <v>156</v>
      </c>
      <c r="E1134" s="34" t="s">
        <v>17519</v>
      </c>
      <c r="F1134" s="37" t="s">
        <v>83</v>
      </c>
      <c r="G1134" s="35">
        <v>113.92399637790523</v>
      </c>
      <c r="H1134" s="36">
        <v>0.99202264539372109</v>
      </c>
      <c r="I1134" s="36">
        <v>0</v>
      </c>
      <c r="J1134" s="36">
        <v>1.4668039114770973E-2</v>
      </c>
      <c r="K1134" s="36">
        <v>6.8216118321762748E-2</v>
      </c>
      <c r="L1134" s="36">
        <v>0.88077271355267128</v>
      </c>
    </row>
    <row r="1135" spans="2:12" x14ac:dyDescent="0.55000000000000004">
      <c r="B1135" s="37" t="s">
        <v>2010</v>
      </c>
      <c r="C1135" s="37" t="s">
        <v>2011</v>
      </c>
      <c r="D1135" s="37" t="s">
        <v>2012</v>
      </c>
      <c r="E1135" s="34" t="s">
        <v>2013</v>
      </c>
      <c r="F1135" s="37" t="s">
        <v>83</v>
      </c>
      <c r="G1135" s="35">
        <v>105.98369747899159</v>
      </c>
      <c r="H1135" s="36">
        <v>0.98081932275633432</v>
      </c>
      <c r="I1135" s="36">
        <v>0</v>
      </c>
      <c r="J1135" s="36">
        <v>2.3443049964480229E-2</v>
      </c>
      <c r="K1135" s="36">
        <v>3.4733893557422971E-2</v>
      </c>
      <c r="L1135" s="36">
        <v>0.80644257703081235</v>
      </c>
    </row>
    <row r="1136" spans="2:12" x14ac:dyDescent="0.55000000000000004">
      <c r="B1136" s="37" t="s">
        <v>2010</v>
      </c>
      <c r="C1136" s="37" t="s">
        <v>2011</v>
      </c>
      <c r="D1136" s="37" t="s">
        <v>2014</v>
      </c>
      <c r="E1136" s="34" t="s">
        <v>2015</v>
      </c>
      <c r="F1136" s="37" t="s">
        <v>83</v>
      </c>
      <c r="G1136" s="35">
        <v>95.713419309864079</v>
      </c>
      <c r="H1136" s="36">
        <v>0.9898928024502297</v>
      </c>
      <c r="I1136" s="36">
        <v>0</v>
      </c>
      <c r="J1136" s="36">
        <v>8.1776416539050531E-2</v>
      </c>
      <c r="K1136" s="36">
        <v>7.3893342628093411E-2</v>
      </c>
      <c r="L1136" s="36">
        <v>0.8138724294179156</v>
      </c>
    </row>
    <row r="1137" spans="2:12" x14ac:dyDescent="0.55000000000000004">
      <c r="B1137" s="37" t="s">
        <v>2010</v>
      </c>
      <c r="C1137" s="37" t="s">
        <v>2011</v>
      </c>
      <c r="D1137" s="37" t="s">
        <v>2016</v>
      </c>
      <c r="E1137" s="34" t="s">
        <v>2017</v>
      </c>
      <c r="F1137" s="37" t="s">
        <v>83</v>
      </c>
      <c r="G1137" s="35">
        <v>110.66333045729075</v>
      </c>
      <c r="H1137" s="36">
        <v>0.99796264855687611</v>
      </c>
      <c r="I1137" s="36">
        <v>0</v>
      </c>
      <c r="J1137" s="36">
        <v>3.3276740237691005E-2</v>
      </c>
      <c r="K1137" s="36">
        <v>5.5220017256255395E-2</v>
      </c>
      <c r="L1137" s="36">
        <v>0.86712683347713548</v>
      </c>
    </row>
    <row r="1138" spans="2:12" x14ac:dyDescent="0.55000000000000004">
      <c r="B1138" s="37" t="s">
        <v>2010</v>
      </c>
      <c r="C1138" s="37" t="s">
        <v>2011</v>
      </c>
      <c r="D1138" s="37" t="s">
        <v>2018</v>
      </c>
      <c r="E1138" s="34" t="s">
        <v>2019</v>
      </c>
      <c r="F1138" s="37" t="s">
        <v>83</v>
      </c>
      <c r="G1138" s="35">
        <v>104.43626961483595</v>
      </c>
      <c r="H1138" s="36">
        <v>0.99940440738534841</v>
      </c>
      <c r="I1138" s="36">
        <v>0</v>
      </c>
      <c r="J1138" s="36">
        <v>0</v>
      </c>
      <c r="K1138" s="36">
        <v>3.7089871611982884E-2</v>
      </c>
      <c r="L1138" s="36">
        <v>0.8594864479315264</v>
      </c>
    </row>
    <row r="1139" spans="2:12" x14ac:dyDescent="0.55000000000000004">
      <c r="B1139" s="37" t="s">
        <v>2010</v>
      </c>
      <c r="C1139" s="37" t="s">
        <v>2011</v>
      </c>
      <c r="D1139" s="37" t="s">
        <v>2020</v>
      </c>
      <c r="E1139" s="34" t="s">
        <v>2021</v>
      </c>
      <c r="F1139" s="37" t="s">
        <v>83</v>
      </c>
      <c r="G1139" s="35">
        <v>107.60315109076217</v>
      </c>
      <c r="H1139" s="36">
        <v>0.99845338046840482</v>
      </c>
      <c r="I1139" s="36">
        <v>0</v>
      </c>
      <c r="J1139" s="36">
        <v>2.4304021210782146E-3</v>
      </c>
      <c r="K1139" s="36">
        <v>4.0129275518448693E-2</v>
      </c>
      <c r="L1139" s="36">
        <v>0.86129814166442231</v>
      </c>
    </row>
    <row r="1140" spans="2:12" x14ac:dyDescent="0.55000000000000004">
      <c r="B1140" s="37" t="s">
        <v>2010</v>
      </c>
      <c r="C1140" s="37" t="s">
        <v>2011</v>
      </c>
      <c r="D1140" s="37" t="s">
        <v>2022</v>
      </c>
      <c r="E1140" s="34" t="s">
        <v>17662</v>
      </c>
      <c r="F1140" s="37" t="s">
        <v>83</v>
      </c>
      <c r="G1140" s="35">
        <v>99.424843838727995</v>
      </c>
      <c r="H1140" s="36">
        <v>0.96653336139760049</v>
      </c>
      <c r="I1140" s="36">
        <v>0</v>
      </c>
      <c r="J1140" s="36">
        <v>0.11618606609134918</v>
      </c>
      <c r="K1140" s="36">
        <v>2.2146507666098807E-2</v>
      </c>
      <c r="L1140" s="36">
        <v>0.78534923339011931</v>
      </c>
    </row>
    <row r="1141" spans="2:12" x14ac:dyDescent="0.55000000000000004">
      <c r="B1141" s="37" t="s">
        <v>2010</v>
      </c>
      <c r="C1141" s="37" t="s">
        <v>2011</v>
      </c>
      <c r="D1141" s="37" t="s">
        <v>2023</v>
      </c>
      <c r="E1141" s="34" t="s">
        <v>2024</v>
      </c>
      <c r="F1141" s="37" t="s">
        <v>83</v>
      </c>
      <c r="G1141" s="35">
        <v>104.13778696051423</v>
      </c>
      <c r="H1141" s="36">
        <v>0.98660875859572927</v>
      </c>
      <c r="I1141" s="36">
        <v>0</v>
      </c>
      <c r="J1141" s="36">
        <v>0.56279406442272895</v>
      </c>
      <c r="K1141" s="36">
        <v>2.5711662075298437E-2</v>
      </c>
      <c r="L1141" s="36">
        <v>0.87465564738292012</v>
      </c>
    </row>
    <row r="1142" spans="2:12" x14ac:dyDescent="0.55000000000000004">
      <c r="B1142" s="37" t="s">
        <v>2010</v>
      </c>
      <c r="C1142" s="37" t="s">
        <v>2011</v>
      </c>
      <c r="D1142" s="37" t="s">
        <v>2025</v>
      </c>
      <c r="E1142" s="34" t="s">
        <v>2026</v>
      </c>
      <c r="F1142" s="37" t="s">
        <v>83</v>
      </c>
      <c r="G1142" s="35">
        <v>106.16067944836864</v>
      </c>
      <c r="H1142" s="36">
        <v>0.99306326304106551</v>
      </c>
      <c r="I1142" s="36">
        <v>0</v>
      </c>
      <c r="J1142" s="36">
        <v>0</v>
      </c>
      <c r="K1142" s="36">
        <v>6.8953918600739988E-2</v>
      </c>
      <c r="L1142" s="36">
        <v>0.86511940800538178</v>
      </c>
    </row>
    <row r="1143" spans="2:12" x14ac:dyDescent="0.55000000000000004">
      <c r="B1143" s="37" t="s">
        <v>2010</v>
      </c>
      <c r="C1143" s="37" t="s">
        <v>2011</v>
      </c>
      <c r="D1143" s="37" t="s">
        <v>2027</v>
      </c>
      <c r="E1143" s="34" t="s">
        <v>2028</v>
      </c>
      <c r="F1143" s="37" t="s">
        <v>83</v>
      </c>
      <c r="G1143" s="35">
        <v>108.01607324516785</v>
      </c>
      <c r="H1143" s="36">
        <v>0.98136467889908252</v>
      </c>
      <c r="I1143" s="36">
        <v>0</v>
      </c>
      <c r="J1143" s="36">
        <v>3.8990825688073397E-2</v>
      </c>
      <c r="K1143" s="36">
        <v>0.10681586978636826</v>
      </c>
      <c r="L1143" s="36">
        <v>0.80671414038657174</v>
      </c>
    </row>
    <row r="1144" spans="2:12" x14ac:dyDescent="0.55000000000000004">
      <c r="B1144" s="37" t="s">
        <v>2010</v>
      </c>
      <c r="C1144" s="37" t="s">
        <v>2011</v>
      </c>
      <c r="D1144" s="37" t="s">
        <v>2029</v>
      </c>
      <c r="E1144" s="34" t="s">
        <v>2030</v>
      </c>
      <c r="F1144" s="37" t="s">
        <v>83</v>
      </c>
      <c r="G1144" s="35">
        <v>104.43930300096804</v>
      </c>
      <c r="H1144" s="36">
        <v>0.99914700028433323</v>
      </c>
      <c r="I1144" s="36">
        <v>0</v>
      </c>
      <c r="J1144" s="36">
        <v>0.84617571794142732</v>
      </c>
      <c r="K1144" s="36">
        <v>7.3572120038722169E-2</v>
      </c>
      <c r="L1144" s="36">
        <v>0.86931268151016461</v>
      </c>
    </row>
    <row r="1145" spans="2:12" x14ac:dyDescent="0.55000000000000004">
      <c r="B1145" s="37" t="s">
        <v>2010</v>
      </c>
      <c r="C1145" s="37" t="s">
        <v>2011</v>
      </c>
      <c r="D1145" s="37" t="s">
        <v>2031</v>
      </c>
      <c r="E1145" s="34" t="s">
        <v>2032</v>
      </c>
      <c r="F1145" s="37" t="s">
        <v>83</v>
      </c>
      <c r="G1145" s="35">
        <v>111.79120418848166</v>
      </c>
      <c r="H1145" s="36">
        <v>0.97945694891032509</v>
      </c>
      <c r="I1145" s="36">
        <v>0</v>
      </c>
      <c r="J1145" s="36">
        <v>4.3408360128617367E-2</v>
      </c>
      <c r="K1145" s="36">
        <v>8.1675392670157068E-2</v>
      </c>
      <c r="L1145" s="36">
        <v>0.82994764397905763</v>
      </c>
    </row>
    <row r="1146" spans="2:12" x14ac:dyDescent="0.55000000000000004">
      <c r="B1146" s="37" t="s">
        <v>2033</v>
      </c>
      <c r="C1146" s="37" t="s">
        <v>2034</v>
      </c>
      <c r="D1146" s="37" t="s">
        <v>2035</v>
      </c>
      <c r="E1146" s="34" t="s">
        <v>17664</v>
      </c>
      <c r="F1146" s="37" t="s">
        <v>5</v>
      </c>
      <c r="G1146" s="35">
        <v>74.278444261846076</v>
      </c>
      <c r="H1146" s="36">
        <v>0.90377697841726623</v>
      </c>
      <c r="I1146" s="36">
        <v>1.1016187050359711E-2</v>
      </c>
      <c r="J1146" s="36">
        <v>0.47347122302158273</v>
      </c>
      <c r="K1146" s="36">
        <v>6.6283210079430291E-2</v>
      </c>
      <c r="L1146" s="36">
        <v>0.76472199397425367</v>
      </c>
    </row>
    <row r="1147" spans="2:12" x14ac:dyDescent="0.55000000000000004">
      <c r="B1147" s="37" t="s">
        <v>2033</v>
      </c>
      <c r="C1147" s="37" t="s">
        <v>2034</v>
      </c>
      <c r="D1147" s="37" t="s">
        <v>2036</v>
      </c>
      <c r="E1147" s="34" t="s">
        <v>2037</v>
      </c>
      <c r="F1147" s="37" t="s">
        <v>5</v>
      </c>
      <c r="G1147" s="35">
        <v>50.430125832716513</v>
      </c>
      <c r="H1147" s="36">
        <v>0.96378747402790144</v>
      </c>
      <c r="I1147" s="36">
        <v>0</v>
      </c>
      <c r="J1147" s="36">
        <v>0.10834075393291778</v>
      </c>
      <c r="K1147" s="36">
        <v>2.4796447076239823E-2</v>
      </c>
      <c r="L1147" s="36">
        <v>0.77535159141376753</v>
      </c>
    </row>
    <row r="1148" spans="2:12" x14ac:dyDescent="0.55000000000000004">
      <c r="B1148" s="37" t="s">
        <v>2033</v>
      </c>
      <c r="C1148" s="37" t="s">
        <v>2034</v>
      </c>
      <c r="D1148" s="37" t="s">
        <v>2038</v>
      </c>
      <c r="E1148" s="34" t="s">
        <v>2039</v>
      </c>
      <c r="F1148" s="37" t="s">
        <v>5</v>
      </c>
      <c r="G1148" s="35">
        <v>55.801484230055664</v>
      </c>
      <c r="H1148" s="36">
        <v>0.87431906614785992</v>
      </c>
      <c r="I1148" s="36">
        <v>6.6147859922178988E-3</v>
      </c>
      <c r="J1148" s="36">
        <v>2.6459143968871595E-2</v>
      </c>
      <c r="K1148" s="36">
        <v>6.7254174397031546E-2</v>
      </c>
      <c r="L1148" s="36">
        <v>0.81725417439703152</v>
      </c>
    </row>
    <row r="1149" spans="2:12" x14ac:dyDescent="0.55000000000000004">
      <c r="B1149" s="37" t="s">
        <v>2033</v>
      </c>
      <c r="C1149" s="37" t="s">
        <v>2034</v>
      </c>
      <c r="D1149" s="37" t="s">
        <v>2040</v>
      </c>
      <c r="E1149" s="34" t="s">
        <v>17667</v>
      </c>
      <c r="F1149" s="37" t="s">
        <v>5</v>
      </c>
      <c r="G1149" s="35">
        <v>93.551923580214591</v>
      </c>
      <c r="H1149" s="36">
        <v>0.91651943462897523</v>
      </c>
      <c r="I1149" s="36">
        <v>1.5459363957597174E-2</v>
      </c>
      <c r="J1149" s="36">
        <v>0.47217314487632511</v>
      </c>
      <c r="K1149" s="36">
        <v>0.13111750850562681</v>
      </c>
      <c r="L1149" s="36">
        <v>0.71525778591991629</v>
      </c>
    </row>
    <row r="1150" spans="2:12" x14ac:dyDescent="0.55000000000000004">
      <c r="B1150" s="37" t="s">
        <v>2033</v>
      </c>
      <c r="C1150" s="37" t="s">
        <v>2034</v>
      </c>
      <c r="D1150" s="37" t="s">
        <v>2041</v>
      </c>
      <c r="E1150" s="34" t="s">
        <v>17670</v>
      </c>
      <c r="F1150" s="37" t="s">
        <v>5</v>
      </c>
      <c r="G1150" s="35">
        <v>63.071072226358886</v>
      </c>
      <c r="H1150" s="36">
        <v>0.96118581907090461</v>
      </c>
      <c r="I1150" s="36">
        <v>3.9731051344743277E-3</v>
      </c>
      <c r="J1150" s="36">
        <v>0.7056845965770171</v>
      </c>
      <c r="K1150" s="36">
        <v>5.323901712583768E-2</v>
      </c>
      <c r="L1150" s="36">
        <v>0.78257632166790769</v>
      </c>
    </row>
    <row r="1151" spans="2:12" x14ac:dyDescent="0.55000000000000004">
      <c r="B1151" s="37" t="s">
        <v>2033</v>
      </c>
      <c r="C1151" s="37" t="s">
        <v>2034</v>
      </c>
      <c r="D1151" s="37" t="s">
        <v>2042</v>
      </c>
      <c r="E1151" s="34" t="s">
        <v>17668</v>
      </c>
      <c r="F1151" s="37" t="s">
        <v>5</v>
      </c>
      <c r="G1151" s="35">
        <v>108.97524935352789</v>
      </c>
      <c r="H1151" s="36">
        <v>0.79747235387045812</v>
      </c>
      <c r="I1151" s="36">
        <v>2.2116903633491312E-2</v>
      </c>
      <c r="J1151" s="36">
        <v>0.70047393364928912</v>
      </c>
      <c r="K1151" s="36">
        <v>0.14037680088659032</v>
      </c>
      <c r="L1151" s="36">
        <v>0.59364610269671225</v>
      </c>
    </row>
    <row r="1152" spans="2:12" x14ac:dyDescent="0.55000000000000004">
      <c r="B1152" s="37" t="s">
        <v>2033</v>
      </c>
      <c r="C1152" s="37" t="s">
        <v>2034</v>
      </c>
      <c r="D1152" s="37" t="s">
        <v>2043</v>
      </c>
      <c r="E1152" s="34" t="s">
        <v>17669</v>
      </c>
      <c r="F1152" s="37" t="s">
        <v>5</v>
      </c>
      <c r="G1152" s="35">
        <v>75.096423462088694</v>
      </c>
      <c r="H1152" s="36">
        <v>0.95286885245901642</v>
      </c>
      <c r="I1152" s="36">
        <v>2.2768670309653918E-3</v>
      </c>
      <c r="J1152" s="36">
        <v>0.48633879781420764</v>
      </c>
      <c r="K1152" s="36">
        <v>9.127324749642346E-2</v>
      </c>
      <c r="L1152" s="36">
        <v>0.80371959942775395</v>
      </c>
    </row>
    <row r="1153" spans="2:12" x14ac:dyDescent="0.55000000000000004">
      <c r="B1153" s="37" t="s">
        <v>2033</v>
      </c>
      <c r="C1153" s="37" t="s">
        <v>2034</v>
      </c>
      <c r="D1153" s="37" t="s">
        <v>2044</v>
      </c>
      <c r="E1153" s="34" t="s">
        <v>2045</v>
      </c>
      <c r="F1153" s="37" t="s">
        <v>5</v>
      </c>
      <c r="G1153" s="35">
        <v>60.43678887484198</v>
      </c>
      <c r="H1153" s="36">
        <v>0.77914554670528602</v>
      </c>
      <c r="I1153" s="36">
        <v>2.6550808592807145E-3</v>
      </c>
      <c r="J1153" s="36">
        <v>0.28095582910934108</v>
      </c>
      <c r="K1153" s="36">
        <v>0.11125158027812895</v>
      </c>
      <c r="L1153" s="36">
        <v>0.65360303413400755</v>
      </c>
    </row>
    <row r="1154" spans="2:12" x14ac:dyDescent="0.55000000000000004">
      <c r="B1154" s="37" t="s">
        <v>2033</v>
      </c>
      <c r="C1154" s="37" t="s">
        <v>2034</v>
      </c>
      <c r="D1154" s="37" t="s">
        <v>2046</v>
      </c>
      <c r="E1154" s="34" t="s">
        <v>17665</v>
      </c>
      <c r="F1154" s="37" t="s">
        <v>5</v>
      </c>
      <c r="G1154" s="35">
        <v>54.923907520325201</v>
      </c>
      <c r="H1154" s="36">
        <v>0.89301029159519729</v>
      </c>
      <c r="I1154" s="36">
        <v>1.072041166380789E-2</v>
      </c>
      <c r="J1154" s="36">
        <v>9.9699828473413382E-2</v>
      </c>
      <c r="K1154" s="36">
        <v>8.6382113821138209E-2</v>
      </c>
      <c r="L1154" s="36">
        <v>0.73501016260162599</v>
      </c>
    </row>
    <row r="1155" spans="2:12" x14ac:dyDescent="0.55000000000000004">
      <c r="B1155" s="37" t="s">
        <v>2033</v>
      </c>
      <c r="C1155" s="37" t="s">
        <v>2034</v>
      </c>
      <c r="D1155" s="37" t="s">
        <v>2047</v>
      </c>
      <c r="E1155" s="34" t="s">
        <v>17663</v>
      </c>
      <c r="F1155" s="37" t="s">
        <v>5</v>
      </c>
      <c r="G1155" s="35">
        <v>64.907931199235549</v>
      </c>
      <c r="H1155" s="36">
        <v>0.80763239875389403</v>
      </c>
      <c r="I1155" s="36">
        <v>4.5171339563862926E-2</v>
      </c>
      <c r="J1155" s="36">
        <v>0.25973520249221183</v>
      </c>
      <c r="K1155" s="36">
        <v>0.18251313903487817</v>
      </c>
      <c r="L1155" s="36">
        <v>0.66841853798375539</v>
      </c>
    </row>
    <row r="1156" spans="2:12" x14ac:dyDescent="0.55000000000000004">
      <c r="B1156" s="37" t="s">
        <v>2033</v>
      </c>
      <c r="C1156" s="37" t="s">
        <v>2034</v>
      </c>
      <c r="D1156" s="37" t="s">
        <v>2048</v>
      </c>
      <c r="E1156" s="34" t="s">
        <v>2049</v>
      </c>
      <c r="F1156" s="37" t="s">
        <v>5</v>
      </c>
      <c r="G1156" s="35">
        <v>65.936230279546081</v>
      </c>
      <c r="H1156" s="36">
        <v>0.91681735985533452</v>
      </c>
      <c r="I1156" s="36">
        <v>2.2603978300180831E-4</v>
      </c>
      <c r="J1156" s="36">
        <v>0.2007233273056058</v>
      </c>
      <c r="K1156" s="36">
        <v>4.4284528092997509E-2</v>
      </c>
      <c r="L1156" s="36">
        <v>0.78494326044838081</v>
      </c>
    </row>
    <row r="1157" spans="2:12" x14ac:dyDescent="0.55000000000000004">
      <c r="B1157" s="37" t="s">
        <v>2033</v>
      </c>
      <c r="C1157" s="37" t="s">
        <v>2034</v>
      </c>
      <c r="D1157" s="37" t="s">
        <v>2050</v>
      </c>
      <c r="E1157" s="34" t="s">
        <v>17666</v>
      </c>
      <c r="F1157" s="37" t="s">
        <v>5</v>
      </c>
      <c r="G1157" s="35">
        <v>70.74844167408726</v>
      </c>
      <c r="H1157" s="36">
        <v>0.94753206373882626</v>
      </c>
      <c r="I1157" s="36">
        <v>8.9389817333851533E-3</v>
      </c>
      <c r="J1157" s="36">
        <v>0.32646715895841433</v>
      </c>
      <c r="K1157" s="36">
        <v>6.8121104185218162E-2</v>
      </c>
      <c r="L1157" s="36">
        <v>0.73374888691006235</v>
      </c>
    </row>
    <row r="1158" spans="2:12" x14ac:dyDescent="0.55000000000000004">
      <c r="B1158" s="37" t="s">
        <v>2033</v>
      </c>
      <c r="C1158" s="37" t="s">
        <v>2034</v>
      </c>
      <c r="D1158" s="37" t="s">
        <v>2051</v>
      </c>
      <c r="E1158" s="34" t="s">
        <v>2052</v>
      </c>
      <c r="F1158" s="37" t="s">
        <v>5</v>
      </c>
      <c r="G1158" s="35">
        <v>57.841605410173464</v>
      </c>
      <c r="H1158" s="36">
        <v>0.98938009385033343</v>
      </c>
      <c r="I1158" s="36">
        <v>0</v>
      </c>
      <c r="J1158" s="36">
        <v>0.31760928624351692</v>
      </c>
      <c r="K1158" s="36">
        <v>3.5577771243751839E-2</v>
      </c>
      <c r="L1158" s="36">
        <v>0.78976771537783008</v>
      </c>
    </row>
    <row r="1159" spans="2:12" x14ac:dyDescent="0.55000000000000004">
      <c r="B1159" s="37" t="s">
        <v>2033</v>
      </c>
      <c r="C1159" s="37" t="s">
        <v>2034</v>
      </c>
      <c r="D1159" s="37" t="s">
        <v>233</v>
      </c>
      <c r="E1159" s="34" t="s">
        <v>234</v>
      </c>
      <c r="F1159" s="37" t="s">
        <v>5</v>
      </c>
      <c r="G1159" s="35">
        <v>64.500423370025402</v>
      </c>
      <c r="H1159" s="36">
        <v>0.87229357798165141</v>
      </c>
      <c r="I1159" s="36">
        <v>5.5045871559633031E-3</v>
      </c>
      <c r="J1159" s="36">
        <v>0.12513761467889908</v>
      </c>
      <c r="K1159" s="36">
        <v>9.2294665537679926E-2</v>
      </c>
      <c r="L1159" s="36">
        <v>0.73497036409822181</v>
      </c>
    </row>
    <row r="1160" spans="2:12" x14ac:dyDescent="0.55000000000000004">
      <c r="B1160" s="37" t="s">
        <v>2053</v>
      </c>
      <c r="C1160" s="37" t="s">
        <v>2054</v>
      </c>
      <c r="D1160" s="37" t="s">
        <v>2055</v>
      </c>
      <c r="E1160" s="34" t="s">
        <v>2056</v>
      </c>
      <c r="F1160" s="37" t="s">
        <v>56</v>
      </c>
      <c r="G1160" s="35">
        <v>106.19066666666667</v>
      </c>
      <c r="H1160" s="36">
        <v>0.9979859013091642</v>
      </c>
      <c r="I1160" s="36">
        <v>0</v>
      </c>
      <c r="J1160" s="36">
        <v>0.87739174219536753</v>
      </c>
      <c r="K1160" s="36">
        <v>6.6666666666666666E-2</v>
      </c>
      <c r="L1160" s="36">
        <v>0.90814814814814815</v>
      </c>
    </row>
    <row r="1161" spans="2:12" x14ac:dyDescent="0.55000000000000004">
      <c r="B1161" s="37" t="s">
        <v>2053</v>
      </c>
      <c r="C1161" s="37" t="s">
        <v>2054</v>
      </c>
      <c r="D1161" s="37" t="s">
        <v>2057</v>
      </c>
      <c r="E1161" s="34" t="s">
        <v>2058</v>
      </c>
      <c r="F1161" s="37" t="s">
        <v>56</v>
      </c>
      <c r="G1161" s="35">
        <v>102.83002433090024</v>
      </c>
      <c r="H1161" s="36">
        <v>0.99712333692916222</v>
      </c>
      <c r="I1161" s="36">
        <v>0</v>
      </c>
      <c r="J1161" s="36">
        <v>0.90075512405609492</v>
      </c>
      <c r="K1161" s="36">
        <v>8.4671532846715331E-2</v>
      </c>
      <c r="L1161" s="36">
        <v>0.89537712895377131</v>
      </c>
    </row>
    <row r="1162" spans="2:12" x14ac:dyDescent="0.55000000000000004">
      <c r="B1162" s="37" t="s">
        <v>2053</v>
      </c>
      <c r="C1162" s="37" t="s">
        <v>2054</v>
      </c>
      <c r="D1162" s="37" t="s">
        <v>2059</v>
      </c>
      <c r="E1162" s="34" t="s">
        <v>2060</v>
      </c>
      <c r="F1162" s="37" t="s">
        <v>56</v>
      </c>
      <c r="G1162" s="35">
        <v>84.006838163464664</v>
      </c>
      <c r="H1162" s="36">
        <v>0.96278441959120709</v>
      </c>
      <c r="I1162" s="36">
        <v>0</v>
      </c>
      <c r="J1162" s="36">
        <v>0.79637485537986885</v>
      </c>
      <c r="K1162" s="36">
        <v>5.2100293064148484E-2</v>
      </c>
      <c r="L1162" s="36">
        <v>0.82318463041354606</v>
      </c>
    </row>
    <row r="1163" spans="2:12" x14ac:dyDescent="0.55000000000000004">
      <c r="B1163" s="37" t="s">
        <v>2053</v>
      </c>
      <c r="C1163" s="37" t="s">
        <v>2054</v>
      </c>
      <c r="D1163" s="37" t="s">
        <v>2061</v>
      </c>
      <c r="E1163" s="34" t="s">
        <v>2062</v>
      </c>
      <c r="F1163" s="37" t="s">
        <v>56</v>
      </c>
      <c r="G1163" s="35">
        <v>88.222968490878927</v>
      </c>
      <c r="H1163" s="36">
        <v>0.99310624493106248</v>
      </c>
      <c r="I1163" s="36">
        <v>0</v>
      </c>
      <c r="J1163" s="36">
        <v>0.73864557988645585</v>
      </c>
      <c r="K1163" s="36">
        <v>1.6860143725815367E-2</v>
      </c>
      <c r="L1163" s="36">
        <v>0.83305693753454946</v>
      </c>
    </row>
    <row r="1164" spans="2:12" x14ac:dyDescent="0.55000000000000004">
      <c r="B1164" s="37" t="s">
        <v>2053</v>
      </c>
      <c r="C1164" s="37" t="s">
        <v>2054</v>
      </c>
      <c r="D1164" s="37" t="s">
        <v>2063</v>
      </c>
      <c r="E1164" s="34" t="s">
        <v>2064</v>
      </c>
      <c r="F1164" s="37" t="s">
        <v>56</v>
      </c>
      <c r="G1164" s="35">
        <v>91.868856718634007</v>
      </c>
      <c r="H1164" s="36">
        <v>0.99432355723746457</v>
      </c>
      <c r="I1164" s="36">
        <v>0</v>
      </c>
      <c r="J1164" s="36">
        <v>0.79249448123620314</v>
      </c>
      <c r="K1164" s="36">
        <v>6.7557535263548629E-2</v>
      </c>
      <c r="L1164" s="36">
        <v>0.8492947290274685</v>
      </c>
    </row>
    <row r="1165" spans="2:12" x14ac:dyDescent="0.55000000000000004">
      <c r="B1165" s="37" t="s">
        <v>2053</v>
      </c>
      <c r="C1165" s="37" t="s">
        <v>2054</v>
      </c>
      <c r="D1165" s="37" t="s">
        <v>2065</v>
      </c>
      <c r="E1165" s="34" t="s">
        <v>2066</v>
      </c>
      <c r="F1165" s="37" t="s">
        <v>56</v>
      </c>
      <c r="G1165" s="35">
        <v>101.06939721792891</v>
      </c>
      <c r="H1165" s="36">
        <v>0.99714367323621822</v>
      </c>
      <c r="I1165" s="36">
        <v>0</v>
      </c>
      <c r="J1165" s="36">
        <v>0.82690659811482436</v>
      </c>
      <c r="K1165" s="36">
        <v>4.7913446676970631E-2</v>
      </c>
      <c r="L1165" s="36">
        <v>0.89644513137557957</v>
      </c>
    </row>
    <row r="1166" spans="2:12" x14ac:dyDescent="0.55000000000000004">
      <c r="B1166" s="37" t="s">
        <v>2053</v>
      </c>
      <c r="C1166" s="37" t="s">
        <v>2054</v>
      </c>
      <c r="D1166" s="37" t="s">
        <v>2067</v>
      </c>
      <c r="E1166" s="34" t="s">
        <v>2068</v>
      </c>
      <c r="F1166" s="37" t="s">
        <v>56</v>
      </c>
      <c r="G1166" s="35">
        <v>96.59665029030819</v>
      </c>
      <c r="H1166" s="36">
        <v>0.99620216184633359</v>
      </c>
      <c r="I1166" s="36">
        <v>0</v>
      </c>
      <c r="J1166" s="36">
        <v>0.87408705813613785</v>
      </c>
      <c r="K1166" s="36">
        <v>3.3050468959356857E-2</v>
      </c>
      <c r="L1166" s="36">
        <v>0.82983474765520326</v>
      </c>
    </row>
    <row r="1167" spans="2:12" x14ac:dyDescent="0.55000000000000004">
      <c r="B1167" s="37" t="s">
        <v>2053</v>
      </c>
      <c r="C1167" s="37" t="s">
        <v>2054</v>
      </c>
      <c r="D1167" s="37" t="s">
        <v>2069</v>
      </c>
      <c r="E1167" s="34" t="s">
        <v>2070</v>
      </c>
      <c r="F1167" s="37" t="s">
        <v>56</v>
      </c>
      <c r="G1167" s="35">
        <v>104.74863481228667</v>
      </c>
      <c r="H1167" s="36">
        <v>0.99121324771882391</v>
      </c>
      <c r="I1167" s="36">
        <v>0</v>
      </c>
      <c r="J1167" s="36">
        <v>0.96755660696181145</v>
      </c>
      <c r="K1167" s="36">
        <v>9.2576791808873723E-2</v>
      </c>
      <c r="L1167" s="36">
        <v>0.82380546075085326</v>
      </c>
    </row>
    <row r="1168" spans="2:12" x14ac:dyDescent="0.55000000000000004">
      <c r="B1168" s="37" t="s">
        <v>2053</v>
      </c>
      <c r="C1168" s="37" t="s">
        <v>2054</v>
      </c>
      <c r="D1168" s="37" t="s">
        <v>2071</v>
      </c>
      <c r="E1168" s="34" t="s">
        <v>2072</v>
      </c>
      <c r="F1168" s="37" t="s">
        <v>56</v>
      </c>
      <c r="G1168" s="35">
        <v>76.520742247076782</v>
      </c>
      <c r="H1168" s="36">
        <v>0.91559784857261073</v>
      </c>
      <c r="I1168" s="36">
        <v>6.2060405461315683E-3</v>
      </c>
      <c r="J1168" s="36">
        <v>0.45510964004964832</v>
      </c>
      <c r="K1168" s="36">
        <v>8.2358922216573469E-2</v>
      </c>
      <c r="L1168" s="36">
        <v>0.81189628876461617</v>
      </c>
    </row>
    <row r="1169" spans="2:12" x14ac:dyDescent="0.55000000000000004">
      <c r="B1169" s="37" t="s">
        <v>2053</v>
      </c>
      <c r="C1169" s="37" t="s">
        <v>2054</v>
      </c>
      <c r="D1169" s="37" t="s">
        <v>2073</v>
      </c>
      <c r="E1169" s="34" t="s">
        <v>2074</v>
      </c>
      <c r="F1169" s="37" t="s">
        <v>56</v>
      </c>
      <c r="G1169" s="35">
        <v>101.97094633583383</v>
      </c>
      <c r="H1169" s="36">
        <v>0.98489065606361825</v>
      </c>
      <c r="I1169" s="36">
        <v>0</v>
      </c>
      <c r="J1169" s="36">
        <v>0.83499005964214712</v>
      </c>
      <c r="K1169" s="36">
        <v>4.7605308713214077E-2</v>
      </c>
      <c r="L1169" s="36">
        <v>0.8407386035776111</v>
      </c>
    </row>
    <row r="1170" spans="2:12" x14ac:dyDescent="0.55000000000000004">
      <c r="B1170" s="37" t="s">
        <v>2053</v>
      </c>
      <c r="C1170" s="37" t="s">
        <v>2054</v>
      </c>
      <c r="D1170" s="37" t="s">
        <v>2075</v>
      </c>
      <c r="E1170" s="34" t="s">
        <v>17671</v>
      </c>
      <c r="F1170" s="37" t="s">
        <v>56</v>
      </c>
      <c r="G1170" s="35">
        <v>68.412423124231253</v>
      </c>
      <c r="H1170" s="36">
        <v>0.8883248730964467</v>
      </c>
      <c r="I1170" s="36">
        <v>0</v>
      </c>
      <c r="J1170" s="36">
        <v>0.33375634517766495</v>
      </c>
      <c r="K1170" s="36">
        <v>9.2250922509225092E-2</v>
      </c>
      <c r="L1170" s="36">
        <v>0.77408774087740873</v>
      </c>
    </row>
    <row r="1171" spans="2:12" x14ac:dyDescent="0.55000000000000004">
      <c r="B1171" s="37" t="s">
        <v>2053</v>
      </c>
      <c r="C1171" s="37" t="s">
        <v>2054</v>
      </c>
      <c r="D1171" s="37" t="s">
        <v>2076</v>
      </c>
      <c r="E1171" s="34" t="s">
        <v>2077</v>
      </c>
      <c r="F1171" s="37" t="s">
        <v>56</v>
      </c>
      <c r="G1171" s="35">
        <v>100.91431127012522</v>
      </c>
      <c r="H1171" s="36">
        <v>0.98734939759036144</v>
      </c>
      <c r="I1171" s="36">
        <v>0</v>
      </c>
      <c r="J1171" s="36">
        <v>0.9142570281124498</v>
      </c>
      <c r="K1171" s="36">
        <v>6.3634040378226425E-2</v>
      </c>
      <c r="L1171" s="36">
        <v>0.82954255047278302</v>
      </c>
    </row>
    <row r="1172" spans="2:12" x14ac:dyDescent="0.55000000000000004">
      <c r="B1172" s="37" t="s">
        <v>2078</v>
      </c>
      <c r="C1172" s="37" t="s">
        <v>2079</v>
      </c>
      <c r="D1172" s="37" t="s">
        <v>2080</v>
      </c>
      <c r="E1172" s="34" t="s">
        <v>17672</v>
      </c>
      <c r="F1172" s="37" t="s">
        <v>83</v>
      </c>
      <c r="G1172" s="35">
        <v>53.121410847217298</v>
      </c>
      <c r="H1172" s="36">
        <v>0.80616099970938682</v>
      </c>
      <c r="I1172" s="36">
        <v>1.0462074978204011E-2</v>
      </c>
      <c r="J1172" s="36">
        <v>0.13281022958442312</v>
      </c>
      <c r="K1172" s="36">
        <v>0.16518964906061681</v>
      </c>
      <c r="L1172" s="36">
        <v>0.61680255228642322</v>
      </c>
    </row>
    <row r="1173" spans="2:12" x14ac:dyDescent="0.55000000000000004">
      <c r="B1173" s="37" t="s">
        <v>2078</v>
      </c>
      <c r="C1173" s="37" t="s">
        <v>2079</v>
      </c>
      <c r="D1173" s="37" t="s">
        <v>2081</v>
      </c>
      <c r="E1173" s="34" t="s">
        <v>2082</v>
      </c>
      <c r="F1173" s="37" t="s">
        <v>83</v>
      </c>
      <c r="G1173" s="35">
        <v>48.127235606369958</v>
      </c>
      <c r="H1173" s="36">
        <v>0.96655629139072852</v>
      </c>
      <c r="I1173" s="36">
        <v>0</v>
      </c>
      <c r="J1173" s="36">
        <v>8.3774834437086096E-2</v>
      </c>
      <c r="K1173" s="36">
        <v>5.634953042057983E-2</v>
      </c>
      <c r="L1173" s="36">
        <v>0.66557778685177627</v>
      </c>
    </row>
    <row r="1174" spans="2:12" x14ac:dyDescent="0.55000000000000004">
      <c r="B1174" s="37" t="s">
        <v>2078</v>
      </c>
      <c r="C1174" s="37" t="s">
        <v>2079</v>
      </c>
      <c r="D1174" s="37" t="s">
        <v>2083</v>
      </c>
      <c r="E1174" s="34" t="s">
        <v>2084</v>
      </c>
      <c r="F1174" s="37" t="s">
        <v>83</v>
      </c>
      <c r="G1174" s="35">
        <v>45.849753867791847</v>
      </c>
      <c r="H1174" s="36">
        <v>0.95660428532682396</v>
      </c>
      <c r="I1174" s="36">
        <v>0</v>
      </c>
      <c r="J1174" s="36">
        <v>1.5730946569026308E-2</v>
      </c>
      <c r="K1174" s="36">
        <v>4.6765119549929679E-2</v>
      </c>
      <c r="L1174" s="36">
        <v>0.71518987341772156</v>
      </c>
    </row>
    <row r="1175" spans="2:12" x14ac:dyDescent="0.55000000000000004">
      <c r="B1175" s="37" t="s">
        <v>2078</v>
      </c>
      <c r="C1175" s="37" t="s">
        <v>2079</v>
      </c>
      <c r="D1175" s="37" t="s">
        <v>2085</v>
      </c>
      <c r="E1175" s="34" t="s">
        <v>17673</v>
      </c>
      <c r="F1175" s="37" t="s">
        <v>83</v>
      </c>
      <c r="G1175" s="35">
        <v>62.341369863013703</v>
      </c>
      <c r="H1175" s="36">
        <v>0.96081632653061222</v>
      </c>
      <c r="I1175" s="36">
        <v>2.2448979591836735E-3</v>
      </c>
      <c r="J1175" s="36">
        <v>0.23326530612244897</v>
      </c>
      <c r="K1175" s="36">
        <v>6.3262764632627644E-2</v>
      </c>
      <c r="L1175" s="36">
        <v>0.76537982565379825</v>
      </c>
    </row>
    <row r="1176" spans="2:12" x14ac:dyDescent="0.55000000000000004">
      <c r="B1176" s="37" t="s">
        <v>2078</v>
      </c>
      <c r="C1176" s="37" t="s">
        <v>2079</v>
      </c>
      <c r="D1176" s="37" t="s">
        <v>2086</v>
      </c>
      <c r="E1176" s="34" t="s">
        <v>2087</v>
      </c>
      <c r="F1176" s="37" t="s">
        <v>83</v>
      </c>
      <c r="G1176" s="35">
        <v>68.460006795786612</v>
      </c>
      <c r="H1176" s="36">
        <v>0.98644067796610169</v>
      </c>
      <c r="I1176" s="36">
        <v>0</v>
      </c>
      <c r="J1176" s="36">
        <v>3.5310734463276837E-2</v>
      </c>
      <c r="K1176" s="36">
        <v>4.5871559633027525E-2</v>
      </c>
      <c r="L1176" s="36">
        <v>0.89976214746856953</v>
      </c>
    </row>
    <row r="1177" spans="2:12" x14ac:dyDescent="0.55000000000000004">
      <c r="B1177" s="37" t="s">
        <v>2078</v>
      </c>
      <c r="C1177" s="37" t="s">
        <v>2079</v>
      </c>
      <c r="D1177" s="37" t="s">
        <v>2088</v>
      </c>
      <c r="E1177" s="34" t="s">
        <v>2089</v>
      </c>
      <c r="F1177" s="37" t="s">
        <v>83</v>
      </c>
      <c r="G1177" s="35">
        <v>51.978004686976902</v>
      </c>
      <c r="H1177" s="36">
        <v>0.79215896885069814</v>
      </c>
      <c r="I1177" s="36">
        <v>1.9871106337271752E-2</v>
      </c>
      <c r="J1177" s="36">
        <v>0.11439312567132116</v>
      </c>
      <c r="K1177" s="36">
        <v>0.13759625041848009</v>
      </c>
      <c r="L1177" s="36">
        <v>0.65316370940743218</v>
      </c>
    </row>
    <row r="1178" spans="2:12" x14ac:dyDescent="0.55000000000000004">
      <c r="B1178" s="37" t="s">
        <v>2078</v>
      </c>
      <c r="C1178" s="37" t="s">
        <v>2079</v>
      </c>
      <c r="D1178" s="37" t="s">
        <v>2090</v>
      </c>
      <c r="E1178" s="34" t="s">
        <v>2091</v>
      </c>
      <c r="F1178" s="37" t="s">
        <v>83</v>
      </c>
      <c r="G1178" s="35">
        <v>96.262029718621562</v>
      </c>
      <c r="H1178" s="36">
        <v>0.99774039668591519</v>
      </c>
      <c r="I1178" s="36">
        <v>0</v>
      </c>
      <c r="J1178" s="36">
        <v>0.83479789103690683</v>
      </c>
      <c r="K1178" s="36">
        <v>6.0701865317736324E-2</v>
      </c>
      <c r="L1178" s="36">
        <v>0.91179260196016443</v>
      </c>
    </row>
    <row r="1179" spans="2:12" x14ac:dyDescent="0.55000000000000004">
      <c r="B1179" s="37" t="s">
        <v>2078</v>
      </c>
      <c r="C1179" s="37" t="s">
        <v>2079</v>
      </c>
      <c r="D1179" s="37" t="s">
        <v>2092</v>
      </c>
      <c r="E1179" s="34" t="s">
        <v>2093</v>
      </c>
      <c r="F1179" s="37" t="s">
        <v>83</v>
      </c>
      <c r="G1179" s="35">
        <v>81.073172569706102</v>
      </c>
      <c r="H1179" s="36">
        <v>0.97718848018249216</v>
      </c>
      <c r="I1179" s="36">
        <v>0</v>
      </c>
      <c r="J1179" s="36">
        <v>0.59709153122326775</v>
      </c>
      <c r="K1179" s="36">
        <v>7.4604370761115299E-2</v>
      </c>
      <c r="L1179" s="36">
        <v>0.86134137151469481</v>
      </c>
    </row>
    <row r="1180" spans="2:12" x14ac:dyDescent="0.55000000000000004">
      <c r="B1180" s="37" t="s">
        <v>2078</v>
      </c>
      <c r="C1180" s="37" t="s">
        <v>2079</v>
      </c>
      <c r="D1180" s="37" t="s">
        <v>2094</v>
      </c>
      <c r="E1180" s="34" t="s">
        <v>2095</v>
      </c>
      <c r="F1180" s="37" t="s">
        <v>83</v>
      </c>
      <c r="G1180" s="35">
        <v>73.731194690265511</v>
      </c>
      <c r="H1180" s="36">
        <v>0.94631410256410253</v>
      </c>
      <c r="I1180" s="36">
        <v>0</v>
      </c>
      <c r="J1180" s="36">
        <v>0.63648504273504269</v>
      </c>
      <c r="K1180" s="36">
        <v>0.14528023598820058</v>
      </c>
      <c r="L1180" s="36">
        <v>0.75958702064896755</v>
      </c>
    </row>
    <row r="1181" spans="2:12" x14ac:dyDescent="0.55000000000000004">
      <c r="B1181" s="37" t="s">
        <v>2078</v>
      </c>
      <c r="C1181" s="37" t="s">
        <v>2079</v>
      </c>
      <c r="D1181" s="37" t="s">
        <v>2096</v>
      </c>
      <c r="E1181" s="34" t="s">
        <v>2097</v>
      </c>
      <c r="F1181" s="37" t="s">
        <v>83</v>
      </c>
      <c r="G1181" s="35">
        <v>48.461105424769691</v>
      </c>
      <c r="H1181" s="36">
        <v>0.94223433242506816</v>
      </c>
      <c r="I1181" s="36">
        <v>0</v>
      </c>
      <c r="J1181" s="36">
        <v>0</v>
      </c>
      <c r="K1181" s="36">
        <v>9.1095189355168887E-2</v>
      </c>
      <c r="L1181" s="36">
        <v>0.7652678266803139</v>
      </c>
    </row>
    <row r="1182" spans="2:12" x14ac:dyDescent="0.55000000000000004">
      <c r="B1182" s="37" t="s">
        <v>2078</v>
      </c>
      <c r="C1182" s="37" t="s">
        <v>2079</v>
      </c>
      <c r="D1182" s="37" t="s">
        <v>2098</v>
      </c>
      <c r="E1182" s="34" t="s">
        <v>2099</v>
      </c>
      <c r="F1182" s="37" t="s">
        <v>83</v>
      </c>
      <c r="G1182" s="35">
        <v>76.793516609392881</v>
      </c>
      <c r="H1182" s="36">
        <v>0.97641434262948212</v>
      </c>
      <c r="I1182" s="36">
        <v>0</v>
      </c>
      <c r="J1182" s="36">
        <v>0.50964143426294817</v>
      </c>
      <c r="K1182" s="36">
        <v>4.5131729667812141E-2</v>
      </c>
      <c r="L1182" s="36">
        <v>0.80916380297823598</v>
      </c>
    </row>
    <row r="1183" spans="2:12" x14ac:dyDescent="0.55000000000000004">
      <c r="B1183" s="37" t="s">
        <v>2078</v>
      </c>
      <c r="C1183" s="37" t="s">
        <v>2079</v>
      </c>
      <c r="D1183" s="37" t="s">
        <v>2100</v>
      </c>
      <c r="E1183" s="34" t="s">
        <v>2101</v>
      </c>
      <c r="F1183" s="37" t="s">
        <v>83</v>
      </c>
      <c r="G1183" s="35">
        <v>59.03799171842649</v>
      </c>
      <c r="H1183" s="36">
        <v>0.99522776572668115</v>
      </c>
      <c r="I1183" s="36">
        <v>0</v>
      </c>
      <c r="J1183" s="36">
        <v>0.37527114967462039</v>
      </c>
      <c r="K1183" s="36">
        <v>6.8840579710144928E-2</v>
      </c>
      <c r="L1183" s="36">
        <v>0.8162525879917184</v>
      </c>
    </row>
    <row r="1184" spans="2:12" x14ac:dyDescent="0.55000000000000004">
      <c r="B1184" s="37" t="s">
        <v>2078</v>
      </c>
      <c r="C1184" s="37" t="s">
        <v>2079</v>
      </c>
      <c r="D1184" s="37" t="s">
        <v>2102</v>
      </c>
      <c r="E1184" s="34" t="s">
        <v>2103</v>
      </c>
      <c r="F1184" s="37" t="s">
        <v>83</v>
      </c>
      <c r="G1184" s="35">
        <v>77.291774383078732</v>
      </c>
      <c r="H1184" s="36">
        <v>0.93574795336144878</v>
      </c>
      <c r="I1184" s="36">
        <v>3.4730836020838503E-3</v>
      </c>
      <c r="J1184" s="36">
        <v>0.12081369387248822</v>
      </c>
      <c r="K1184" s="36">
        <v>8.0787309048178615E-2</v>
      </c>
      <c r="L1184" s="36">
        <v>0.80963572267920092</v>
      </c>
    </row>
    <row r="1185" spans="2:12" x14ac:dyDescent="0.55000000000000004">
      <c r="B1185" s="37" t="s">
        <v>2078</v>
      </c>
      <c r="C1185" s="37" t="s">
        <v>2079</v>
      </c>
      <c r="D1185" s="37" t="s">
        <v>2104</v>
      </c>
      <c r="E1185" s="34" t="s">
        <v>2105</v>
      </c>
      <c r="F1185" s="37" t="s">
        <v>83</v>
      </c>
      <c r="G1185" s="35">
        <v>76.199661933739023</v>
      </c>
      <c r="H1185" s="36">
        <v>0.99844357976653697</v>
      </c>
      <c r="I1185" s="36">
        <v>0</v>
      </c>
      <c r="J1185" s="36">
        <v>0.80363164721141378</v>
      </c>
      <c r="K1185" s="36">
        <v>7.0655848546315084E-2</v>
      </c>
      <c r="L1185" s="36">
        <v>0.82623394185260313</v>
      </c>
    </row>
    <row r="1186" spans="2:12" x14ac:dyDescent="0.55000000000000004">
      <c r="B1186" s="37" t="s">
        <v>2106</v>
      </c>
      <c r="C1186" s="37" t="s">
        <v>2107</v>
      </c>
      <c r="D1186" s="37" t="s">
        <v>2108</v>
      </c>
      <c r="E1186" s="34" t="s">
        <v>2109</v>
      </c>
      <c r="F1186" s="37" t="s">
        <v>56</v>
      </c>
      <c r="G1186" s="35">
        <v>52.243288770053482</v>
      </c>
      <c r="H1186" s="36">
        <v>0.96225207933461288</v>
      </c>
      <c r="I1186" s="36">
        <v>0</v>
      </c>
      <c r="J1186" s="36">
        <v>1.2795905310300703E-2</v>
      </c>
      <c r="K1186" s="36">
        <v>4.5454545454545456E-2</v>
      </c>
      <c r="L1186" s="36">
        <v>0.74786096256684487</v>
      </c>
    </row>
    <row r="1187" spans="2:12" x14ac:dyDescent="0.55000000000000004">
      <c r="B1187" s="37" t="s">
        <v>2106</v>
      </c>
      <c r="C1187" s="37" t="s">
        <v>2107</v>
      </c>
      <c r="D1187" s="37" t="s">
        <v>2110</v>
      </c>
      <c r="E1187" s="34" t="s">
        <v>2111</v>
      </c>
      <c r="F1187" s="37" t="s">
        <v>56</v>
      </c>
      <c r="G1187" s="35">
        <v>51.117613636363636</v>
      </c>
      <c r="H1187" s="36">
        <v>0.94578536947642033</v>
      </c>
      <c r="I1187" s="36">
        <v>0</v>
      </c>
      <c r="J1187" s="36">
        <v>0</v>
      </c>
      <c r="K1187" s="36">
        <v>4.8951048951048952E-2</v>
      </c>
      <c r="L1187" s="36">
        <v>0.75174825174825177</v>
      </c>
    </row>
    <row r="1188" spans="2:12" x14ac:dyDescent="0.55000000000000004">
      <c r="B1188" s="37" t="s">
        <v>2106</v>
      </c>
      <c r="C1188" s="37" t="s">
        <v>2107</v>
      </c>
      <c r="D1188" s="37" t="s">
        <v>2112</v>
      </c>
      <c r="E1188" s="34" t="s">
        <v>2113</v>
      </c>
      <c r="F1188" s="37" t="s">
        <v>56</v>
      </c>
      <c r="G1188" s="35">
        <v>53.962385964912279</v>
      </c>
      <c r="H1188" s="36">
        <v>0.91563724013257008</v>
      </c>
      <c r="I1188" s="36">
        <v>0</v>
      </c>
      <c r="J1188" s="36">
        <v>6.0259114191021394E-3</v>
      </c>
      <c r="K1188" s="36">
        <v>7.5438596491228069E-2</v>
      </c>
      <c r="L1188" s="36">
        <v>0.78315789473684205</v>
      </c>
    </row>
    <row r="1189" spans="2:12" x14ac:dyDescent="0.55000000000000004">
      <c r="B1189" s="37" t="s">
        <v>2106</v>
      </c>
      <c r="C1189" s="37" t="s">
        <v>2107</v>
      </c>
      <c r="D1189" s="37" t="s">
        <v>2114</v>
      </c>
      <c r="E1189" s="34" t="s">
        <v>2115</v>
      </c>
      <c r="F1189" s="37" t="s">
        <v>56</v>
      </c>
      <c r="G1189" s="35">
        <v>81.074025069637869</v>
      </c>
      <c r="H1189" s="36">
        <v>0.99270277855739542</v>
      </c>
      <c r="I1189" s="36">
        <v>0</v>
      </c>
      <c r="J1189" s="36">
        <v>0.92730844793713163</v>
      </c>
      <c r="K1189" s="36">
        <v>7.8342618384401111E-2</v>
      </c>
      <c r="L1189" s="36">
        <v>0.83112813370473537</v>
      </c>
    </row>
    <row r="1190" spans="2:12" x14ac:dyDescent="0.55000000000000004">
      <c r="B1190" s="37" t="s">
        <v>2106</v>
      </c>
      <c r="C1190" s="37" t="s">
        <v>2107</v>
      </c>
      <c r="D1190" s="37" t="s">
        <v>2116</v>
      </c>
      <c r="E1190" s="34" t="s">
        <v>2117</v>
      </c>
      <c r="F1190" s="37" t="s">
        <v>56</v>
      </c>
      <c r="G1190" s="35">
        <v>53.031429942418427</v>
      </c>
      <c r="H1190" s="36">
        <v>0.99106417546709991</v>
      </c>
      <c r="I1190" s="36">
        <v>0</v>
      </c>
      <c r="J1190" s="36">
        <v>0.48984565393988627</v>
      </c>
      <c r="K1190" s="36">
        <v>9.2130518234165071E-2</v>
      </c>
      <c r="L1190" s="36">
        <v>0.77687140115163145</v>
      </c>
    </row>
    <row r="1191" spans="2:12" x14ac:dyDescent="0.55000000000000004">
      <c r="B1191" s="37" t="s">
        <v>2106</v>
      </c>
      <c r="C1191" s="37" t="s">
        <v>2107</v>
      </c>
      <c r="D1191" s="37" t="s">
        <v>2118</v>
      </c>
      <c r="E1191" s="34" t="s">
        <v>2119</v>
      </c>
      <c r="F1191" s="37" t="s">
        <v>56</v>
      </c>
      <c r="G1191" s="35">
        <v>54.076655405405404</v>
      </c>
      <c r="H1191" s="36">
        <v>0.9838709677419355</v>
      </c>
      <c r="I1191" s="36">
        <v>0</v>
      </c>
      <c r="J1191" s="36">
        <v>0.29909451046972269</v>
      </c>
      <c r="K1191" s="36">
        <v>8.7499999999999994E-2</v>
      </c>
      <c r="L1191" s="36">
        <v>0.79290540540540544</v>
      </c>
    </row>
    <row r="1192" spans="2:12" x14ac:dyDescent="0.55000000000000004">
      <c r="B1192" s="37" t="s">
        <v>2106</v>
      </c>
      <c r="C1192" s="37" t="s">
        <v>2107</v>
      </c>
      <c r="D1192" s="37" t="s">
        <v>2120</v>
      </c>
      <c r="E1192" s="34" t="s">
        <v>2121</v>
      </c>
      <c r="F1192" s="37" t="s">
        <v>56</v>
      </c>
      <c r="G1192" s="35">
        <v>71.63192100538599</v>
      </c>
      <c r="H1192" s="36">
        <v>0.98090751301760482</v>
      </c>
      <c r="I1192" s="36">
        <v>0</v>
      </c>
      <c r="J1192" s="36">
        <v>0.77312174559880986</v>
      </c>
      <c r="K1192" s="36">
        <v>9.6229802513464996E-2</v>
      </c>
      <c r="L1192" s="36">
        <v>0.78061041292639133</v>
      </c>
    </row>
    <row r="1193" spans="2:12" x14ac:dyDescent="0.55000000000000004">
      <c r="B1193" s="37" t="s">
        <v>2106</v>
      </c>
      <c r="C1193" s="37" t="s">
        <v>2107</v>
      </c>
      <c r="D1193" s="37" t="s">
        <v>2122</v>
      </c>
      <c r="E1193" s="34" t="s">
        <v>2123</v>
      </c>
      <c r="F1193" s="37" t="s">
        <v>56</v>
      </c>
      <c r="G1193" s="35">
        <v>81.682642286891593</v>
      </c>
      <c r="H1193" s="36">
        <v>0.95578231292517002</v>
      </c>
      <c r="I1193" s="36">
        <v>1.3605442176870747E-3</v>
      </c>
      <c r="J1193" s="36">
        <v>0.72057823129251697</v>
      </c>
      <c r="K1193" s="36">
        <v>3.2706670100437804E-2</v>
      </c>
      <c r="L1193" s="36">
        <v>0.8037599793973732</v>
      </c>
    </row>
    <row r="1194" spans="2:12" x14ac:dyDescent="0.55000000000000004">
      <c r="B1194" s="37" t="s">
        <v>2106</v>
      </c>
      <c r="C1194" s="37" t="s">
        <v>2107</v>
      </c>
      <c r="D1194" s="37" t="s">
        <v>2124</v>
      </c>
      <c r="E1194" s="34" t="s">
        <v>2125</v>
      </c>
      <c r="F1194" s="37" t="s">
        <v>56</v>
      </c>
      <c r="G1194" s="35">
        <v>53.303558590941769</v>
      </c>
      <c r="H1194" s="36">
        <v>0.97965194109772424</v>
      </c>
      <c r="I1194" s="36">
        <v>2.6773761713520749E-3</v>
      </c>
      <c r="J1194" s="36">
        <v>0.59678714859437754</v>
      </c>
      <c r="K1194" s="36">
        <v>0.10675772825305535</v>
      </c>
      <c r="L1194" s="36">
        <v>0.78684399712437092</v>
      </c>
    </row>
    <row r="1195" spans="2:12" x14ac:dyDescent="0.55000000000000004">
      <c r="B1195" s="37" t="s">
        <v>2106</v>
      </c>
      <c r="C1195" s="37" t="s">
        <v>2107</v>
      </c>
      <c r="D1195" s="37" t="s">
        <v>2126</v>
      </c>
      <c r="E1195" s="34" t="s">
        <v>2127</v>
      </c>
      <c r="F1195" s="37" t="s">
        <v>56</v>
      </c>
      <c r="G1195" s="35">
        <v>46.056312056737582</v>
      </c>
      <c r="H1195" s="36">
        <v>0.98560490045941807</v>
      </c>
      <c r="I1195" s="36">
        <v>3.0627871362940275E-4</v>
      </c>
      <c r="J1195" s="36">
        <v>0.38376722817764164</v>
      </c>
      <c r="K1195" s="36">
        <v>8.6170212765957446E-2</v>
      </c>
      <c r="L1195" s="36">
        <v>0.73829787234042554</v>
      </c>
    </row>
    <row r="1196" spans="2:12" x14ac:dyDescent="0.55000000000000004">
      <c r="B1196" s="37" t="s">
        <v>2106</v>
      </c>
      <c r="C1196" s="37" t="s">
        <v>2107</v>
      </c>
      <c r="D1196" s="37" t="s">
        <v>2128</v>
      </c>
      <c r="E1196" s="34" t="s">
        <v>2129</v>
      </c>
      <c r="F1196" s="37" t="s">
        <v>56</v>
      </c>
      <c r="G1196" s="35">
        <v>90.185532591414955</v>
      </c>
      <c r="H1196" s="36">
        <v>0.96506792348211812</v>
      </c>
      <c r="I1196" s="36">
        <v>2.1901857499306902E-2</v>
      </c>
      <c r="J1196" s="36">
        <v>0.86637094538397563</v>
      </c>
      <c r="K1196" s="36">
        <v>5.246422893481717E-2</v>
      </c>
      <c r="L1196" s="36">
        <v>0.83744038155802858</v>
      </c>
    </row>
    <row r="1197" spans="2:12" x14ac:dyDescent="0.55000000000000004">
      <c r="B1197" s="37" t="s">
        <v>2106</v>
      </c>
      <c r="C1197" s="37" t="s">
        <v>2107</v>
      </c>
      <c r="D1197" s="37" t="s">
        <v>2130</v>
      </c>
      <c r="E1197" s="34" t="s">
        <v>2131</v>
      </c>
      <c r="F1197" s="37" t="s">
        <v>56</v>
      </c>
      <c r="G1197" s="35">
        <v>85.466947529682102</v>
      </c>
      <c r="H1197" s="36">
        <v>0.98074712643678164</v>
      </c>
      <c r="I1197" s="36">
        <v>0</v>
      </c>
      <c r="J1197" s="36">
        <v>0.828735632183908</v>
      </c>
      <c r="K1197" s="36">
        <v>0.10953657602451168</v>
      </c>
      <c r="L1197" s="36">
        <v>0.79816162389888934</v>
      </c>
    </row>
    <row r="1198" spans="2:12" x14ac:dyDescent="0.55000000000000004">
      <c r="B1198" s="37" t="s">
        <v>2132</v>
      </c>
      <c r="C1198" s="37" t="s">
        <v>2133</v>
      </c>
      <c r="D1198" s="37" t="s">
        <v>2134</v>
      </c>
      <c r="E1198" s="34" t="s">
        <v>2135</v>
      </c>
      <c r="F1198" s="37" t="s">
        <v>56</v>
      </c>
      <c r="G1198" s="35">
        <v>84.056646655231546</v>
      </c>
      <c r="H1198" s="36">
        <v>0.9868852459016394</v>
      </c>
      <c r="I1198" s="36">
        <v>0</v>
      </c>
      <c r="J1198" s="36">
        <v>0.55774134790528229</v>
      </c>
      <c r="K1198" s="36">
        <v>5.0600343053173243E-2</v>
      </c>
      <c r="L1198" s="36">
        <v>0.9030874785591767</v>
      </c>
    </row>
    <row r="1199" spans="2:12" x14ac:dyDescent="0.55000000000000004">
      <c r="B1199" s="37" t="s">
        <v>2132</v>
      </c>
      <c r="C1199" s="37" t="s">
        <v>2133</v>
      </c>
      <c r="D1199" s="37" t="s">
        <v>2130</v>
      </c>
      <c r="E1199" s="34" t="s">
        <v>2131</v>
      </c>
      <c r="F1199" s="37" t="s">
        <v>56</v>
      </c>
      <c r="G1199" s="35">
        <v>85.466947529682102</v>
      </c>
      <c r="H1199" s="36">
        <v>0.98074712643678164</v>
      </c>
      <c r="I1199" s="36">
        <v>0</v>
      </c>
      <c r="J1199" s="36">
        <v>0.828735632183908</v>
      </c>
      <c r="K1199" s="36">
        <v>0.10953657602451168</v>
      </c>
      <c r="L1199" s="36">
        <v>0.79816162389888934</v>
      </c>
    </row>
    <row r="1200" spans="2:12" x14ac:dyDescent="0.55000000000000004">
      <c r="B1200" s="37" t="s">
        <v>2132</v>
      </c>
      <c r="C1200" s="37" t="s">
        <v>2133</v>
      </c>
      <c r="D1200" s="37" t="s">
        <v>2136</v>
      </c>
      <c r="E1200" s="34" t="s">
        <v>2137</v>
      </c>
      <c r="F1200" s="37" t="s">
        <v>56</v>
      </c>
      <c r="G1200" s="35">
        <v>108.47369931826339</v>
      </c>
      <c r="H1200" s="36">
        <v>0.99091167282022152</v>
      </c>
      <c r="I1200" s="36">
        <v>0</v>
      </c>
      <c r="J1200" s="36">
        <v>0.9329735870491338</v>
      </c>
      <c r="K1200" s="36">
        <v>7.8937926085396487E-2</v>
      </c>
      <c r="L1200" s="36">
        <v>0.8080373161105131</v>
      </c>
    </row>
    <row r="1201" spans="2:12" x14ac:dyDescent="0.55000000000000004">
      <c r="B1201" s="37" t="s">
        <v>2132</v>
      </c>
      <c r="C1201" s="37" t="s">
        <v>2133</v>
      </c>
      <c r="D1201" s="37" t="s">
        <v>2138</v>
      </c>
      <c r="E1201" s="34" t="s">
        <v>2139</v>
      </c>
      <c r="F1201" s="37" t="s">
        <v>56</v>
      </c>
      <c r="G1201" s="35">
        <v>105.75872945357618</v>
      </c>
      <c r="H1201" s="36">
        <v>0.97966790918332769</v>
      </c>
      <c r="I1201" s="36">
        <v>0</v>
      </c>
      <c r="J1201" s="36">
        <v>0.92307692307692313</v>
      </c>
      <c r="K1201" s="36">
        <v>5.0644158151932475E-2</v>
      </c>
      <c r="L1201" s="36">
        <v>0.82940915148822747</v>
      </c>
    </row>
    <row r="1202" spans="2:12" x14ac:dyDescent="0.55000000000000004">
      <c r="B1202" s="37" t="s">
        <v>2132</v>
      </c>
      <c r="C1202" s="37" t="s">
        <v>2133</v>
      </c>
      <c r="D1202" s="37" t="s">
        <v>2140</v>
      </c>
      <c r="E1202" s="34" t="s">
        <v>2141</v>
      </c>
      <c r="F1202" s="37" t="s">
        <v>56</v>
      </c>
      <c r="G1202" s="35">
        <v>100.0413043478261</v>
      </c>
      <c r="H1202" s="36">
        <v>0.97651704073150458</v>
      </c>
      <c r="I1202" s="36">
        <v>2.28595178719867E-3</v>
      </c>
      <c r="J1202" s="36">
        <v>0.87614297589359935</v>
      </c>
      <c r="K1202" s="36">
        <v>6.4587271581600506E-2</v>
      </c>
      <c r="L1202" s="36">
        <v>0.78292375551354754</v>
      </c>
    </row>
    <row r="1203" spans="2:12" x14ac:dyDescent="0.55000000000000004">
      <c r="B1203" s="37" t="s">
        <v>2132</v>
      </c>
      <c r="C1203" s="37" t="s">
        <v>2133</v>
      </c>
      <c r="D1203" s="37" t="s">
        <v>2142</v>
      </c>
      <c r="E1203" s="34" t="s">
        <v>2143</v>
      </c>
      <c r="F1203" s="37" t="s">
        <v>56</v>
      </c>
      <c r="G1203" s="35">
        <v>108.70494607660839</v>
      </c>
      <c r="H1203" s="36">
        <v>0.99204581609926823</v>
      </c>
      <c r="I1203" s="36">
        <v>0</v>
      </c>
      <c r="J1203" s="36">
        <v>0.95227489659560927</v>
      </c>
      <c r="K1203" s="36">
        <v>6.9914466344365933E-2</v>
      </c>
      <c r="L1203" s="36">
        <v>0.82632949051692084</v>
      </c>
    </row>
    <row r="1204" spans="2:12" x14ac:dyDescent="0.55000000000000004">
      <c r="B1204" s="37" t="s">
        <v>2132</v>
      </c>
      <c r="C1204" s="37" t="s">
        <v>2133</v>
      </c>
      <c r="D1204" s="37" t="s">
        <v>2144</v>
      </c>
      <c r="E1204" s="34" t="s">
        <v>2145</v>
      </c>
      <c r="F1204" s="37" t="s">
        <v>56</v>
      </c>
      <c r="G1204" s="35">
        <v>108.17106350995867</v>
      </c>
      <c r="H1204" s="36">
        <v>0.98713629402756509</v>
      </c>
      <c r="I1204" s="36">
        <v>0</v>
      </c>
      <c r="J1204" s="36">
        <v>0.94241960183767226</v>
      </c>
      <c r="K1204" s="36">
        <v>5.8248778654641113E-2</v>
      </c>
      <c r="L1204" s="36">
        <v>0.79894776399849676</v>
      </c>
    </row>
    <row r="1205" spans="2:12" x14ac:dyDescent="0.55000000000000004">
      <c r="B1205" s="37" t="s">
        <v>2132</v>
      </c>
      <c r="C1205" s="37" t="s">
        <v>2133</v>
      </c>
      <c r="D1205" s="37" t="s">
        <v>2146</v>
      </c>
      <c r="E1205" s="34" t="s">
        <v>2147</v>
      </c>
      <c r="F1205" s="37" t="s">
        <v>56</v>
      </c>
      <c r="G1205" s="35">
        <v>105.74278444202108</v>
      </c>
      <c r="H1205" s="36">
        <v>0.9937047529115518</v>
      </c>
      <c r="I1205" s="36">
        <v>0</v>
      </c>
      <c r="J1205" s="36">
        <v>0.93452943028013846</v>
      </c>
      <c r="K1205" s="36">
        <v>3.7077426390403491E-2</v>
      </c>
      <c r="L1205" s="36">
        <v>0.80007270083605964</v>
      </c>
    </row>
    <row r="1206" spans="2:12" x14ac:dyDescent="0.55000000000000004">
      <c r="B1206" s="37" t="s">
        <v>2132</v>
      </c>
      <c r="C1206" s="37" t="s">
        <v>2133</v>
      </c>
      <c r="D1206" s="37" t="s">
        <v>2148</v>
      </c>
      <c r="E1206" s="34" t="s">
        <v>2149</v>
      </c>
      <c r="F1206" s="37" t="s">
        <v>56</v>
      </c>
      <c r="G1206" s="35">
        <v>102.09266409266409</v>
      </c>
      <c r="H1206" s="36">
        <v>0.98847765363128492</v>
      </c>
      <c r="I1206" s="36">
        <v>0</v>
      </c>
      <c r="J1206" s="36">
        <v>0.943086592178771</v>
      </c>
      <c r="K1206" s="36">
        <v>2.9172029172029171E-2</v>
      </c>
      <c r="L1206" s="36">
        <v>0.76104676104676106</v>
      </c>
    </row>
    <row r="1207" spans="2:12" x14ac:dyDescent="0.55000000000000004">
      <c r="B1207" s="37" t="s">
        <v>2132</v>
      </c>
      <c r="C1207" s="37" t="s">
        <v>2133</v>
      </c>
      <c r="D1207" s="37" t="s">
        <v>2150</v>
      </c>
      <c r="E1207" s="34" t="s">
        <v>2151</v>
      </c>
      <c r="F1207" s="37" t="s">
        <v>56</v>
      </c>
      <c r="G1207" s="35">
        <v>106.7490267238535</v>
      </c>
      <c r="H1207" s="36">
        <v>0.99414737962223998</v>
      </c>
      <c r="I1207" s="36">
        <v>0</v>
      </c>
      <c r="J1207" s="36">
        <v>0.97632349028997079</v>
      </c>
      <c r="K1207" s="36">
        <v>4.3879907621247112E-2</v>
      </c>
      <c r="L1207" s="36">
        <v>0.76311448366875623</v>
      </c>
    </row>
    <row r="1208" spans="2:12" x14ac:dyDescent="0.55000000000000004">
      <c r="B1208" s="37" t="s">
        <v>2132</v>
      </c>
      <c r="C1208" s="37" t="s">
        <v>2133</v>
      </c>
      <c r="D1208" s="37" t="s">
        <v>2152</v>
      </c>
      <c r="E1208" s="34" t="s">
        <v>2153</v>
      </c>
      <c r="F1208" s="37" t="s">
        <v>56</v>
      </c>
      <c r="G1208" s="35">
        <v>55.720628415300553</v>
      </c>
      <c r="H1208" s="36">
        <v>0.92228530872959547</v>
      </c>
      <c r="I1208" s="36">
        <v>3.5486160397444998E-4</v>
      </c>
      <c r="J1208" s="36">
        <v>0.73101490418736692</v>
      </c>
      <c r="K1208" s="36">
        <v>0.11475409836065574</v>
      </c>
      <c r="L1208" s="36">
        <v>0.74089253187613846</v>
      </c>
    </row>
    <row r="1209" spans="2:12" x14ac:dyDescent="0.55000000000000004">
      <c r="B1209" s="37" t="s">
        <v>2132</v>
      </c>
      <c r="C1209" s="37" t="s">
        <v>2133</v>
      </c>
      <c r="D1209" s="37" t="s">
        <v>2154</v>
      </c>
      <c r="E1209" s="34" t="s">
        <v>2155</v>
      </c>
      <c r="F1209" s="37" t="s">
        <v>56</v>
      </c>
      <c r="G1209" s="35">
        <v>51.884931984652958</v>
      </c>
      <c r="H1209" s="36">
        <v>0.97712868558831634</v>
      </c>
      <c r="I1209" s="36">
        <v>0</v>
      </c>
      <c r="J1209" s="36">
        <v>0.90879030035822539</v>
      </c>
      <c r="K1209" s="36">
        <v>6.8364143704220434E-2</v>
      </c>
      <c r="L1209" s="36">
        <v>0.73282176491105688</v>
      </c>
    </row>
    <row r="1210" spans="2:12" x14ac:dyDescent="0.55000000000000004">
      <c r="B1210" s="37" t="s">
        <v>2132</v>
      </c>
      <c r="C1210" s="37" t="s">
        <v>2133</v>
      </c>
      <c r="D1210" s="37" t="s">
        <v>2156</v>
      </c>
      <c r="E1210" s="34" t="s">
        <v>2157</v>
      </c>
      <c r="F1210" s="37" t="s">
        <v>56</v>
      </c>
      <c r="G1210" s="35">
        <v>80.506618209640379</v>
      </c>
      <c r="H1210" s="36">
        <v>0.94817255841821446</v>
      </c>
      <c r="I1210" s="36">
        <v>0</v>
      </c>
      <c r="J1210" s="36">
        <v>0.75344517675254641</v>
      </c>
      <c r="K1210" s="36">
        <v>7.1155317521040554E-2</v>
      </c>
      <c r="L1210" s="36">
        <v>0.78385615914307571</v>
      </c>
    </row>
    <row r="1211" spans="2:12" x14ac:dyDescent="0.55000000000000004">
      <c r="B1211" s="37" t="s">
        <v>2132</v>
      </c>
      <c r="C1211" s="37" t="s">
        <v>2133</v>
      </c>
      <c r="D1211" s="37" t="s">
        <v>2158</v>
      </c>
      <c r="E1211" s="34" t="s">
        <v>17674</v>
      </c>
      <c r="F1211" s="37" t="s">
        <v>56</v>
      </c>
      <c r="G1211" s="35">
        <v>90.747609254498713</v>
      </c>
      <c r="H1211" s="36">
        <v>0.95838241067923047</v>
      </c>
      <c r="I1211" s="36">
        <v>1.1385944248135061E-2</v>
      </c>
      <c r="J1211" s="36">
        <v>0.93404004711425204</v>
      </c>
      <c r="K1211" s="36">
        <v>6.6323907455012848E-2</v>
      </c>
      <c r="L1211" s="36">
        <v>0.77223650385604115</v>
      </c>
    </row>
    <row r="1212" spans="2:12" x14ac:dyDescent="0.55000000000000004">
      <c r="B1212" s="37" t="s">
        <v>2132</v>
      </c>
      <c r="C1212" s="37" t="s">
        <v>2133</v>
      </c>
      <c r="D1212" s="37" t="s">
        <v>2159</v>
      </c>
      <c r="E1212" s="34" t="s">
        <v>17189</v>
      </c>
      <c r="F1212" s="37" t="s">
        <v>56</v>
      </c>
      <c r="G1212" s="35">
        <v>81.937782426778242</v>
      </c>
      <c r="H1212" s="36">
        <v>0.99101123595505614</v>
      </c>
      <c r="I1212" s="36">
        <v>0</v>
      </c>
      <c r="J1212" s="36">
        <v>0.9293739967897271</v>
      </c>
      <c r="K1212" s="36">
        <v>2.0920502092050208E-2</v>
      </c>
      <c r="L1212" s="36">
        <v>0.798326359832636</v>
      </c>
    </row>
    <row r="1213" spans="2:12" x14ac:dyDescent="0.55000000000000004">
      <c r="B1213" s="37" t="s">
        <v>2160</v>
      </c>
      <c r="C1213" s="37" t="s">
        <v>2161</v>
      </c>
      <c r="D1213" s="37" t="s">
        <v>2162</v>
      </c>
      <c r="E1213" s="34" t="s">
        <v>17677</v>
      </c>
      <c r="F1213" s="37" t="s">
        <v>375</v>
      </c>
      <c r="G1213" s="35">
        <v>54.419135981443901</v>
      </c>
      <c r="H1213" s="36">
        <v>0.90732758620689657</v>
      </c>
      <c r="I1213" s="36">
        <v>1.221264367816092E-2</v>
      </c>
      <c r="J1213" s="36">
        <v>0.12643678160919541</v>
      </c>
      <c r="K1213" s="36">
        <v>9.1330820527689191E-2</v>
      </c>
      <c r="L1213" s="36">
        <v>0.71556973035662508</v>
      </c>
    </row>
    <row r="1214" spans="2:12" x14ac:dyDescent="0.55000000000000004">
      <c r="B1214" s="37" t="s">
        <v>2160</v>
      </c>
      <c r="C1214" s="37" t="s">
        <v>2161</v>
      </c>
      <c r="D1214" s="37" t="s">
        <v>2163</v>
      </c>
      <c r="E1214" s="34" t="s">
        <v>2164</v>
      </c>
      <c r="F1214" s="37" t="s">
        <v>375</v>
      </c>
      <c r="G1214" s="35">
        <v>58.856521739130422</v>
      </c>
      <c r="H1214" s="36">
        <v>0.9285535848113915</v>
      </c>
      <c r="I1214" s="36">
        <v>6.4951286535098679E-3</v>
      </c>
      <c r="J1214" s="36">
        <v>0.18261304021983513</v>
      </c>
      <c r="K1214" s="36">
        <v>7.4449076831447289E-2</v>
      </c>
      <c r="L1214" s="36">
        <v>0.75521143537820135</v>
      </c>
    </row>
    <row r="1215" spans="2:12" x14ac:dyDescent="0.55000000000000004">
      <c r="B1215" s="37" t="s">
        <v>2160</v>
      </c>
      <c r="C1215" s="37" t="s">
        <v>2161</v>
      </c>
      <c r="D1215" s="37" t="s">
        <v>2165</v>
      </c>
      <c r="E1215" s="34" t="s">
        <v>2166</v>
      </c>
      <c r="F1215" s="37" t="s">
        <v>375</v>
      </c>
      <c r="G1215" s="35">
        <v>72.211948790896159</v>
      </c>
      <c r="H1215" s="36">
        <v>0.89916929246634203</v>
      </c>
      <c r="I1215" s="36">
        <v>4.0103122314523064E-3</v>
      </c>
      <c r="J1215" s="36">
        <v>0.17301632769979949</v>
      </c>
      <c r="K1215" s="36">
        <v>8.1436699857752495E-2</v>
      </c>
      <c r="L1215" s="36">
        <v>0.72866287339971547</v>
      </c>
    </row>
    <row r="1216" spans="2:12" x14ac:dyDescent="0.55000000000000004">
      <c r="B1216" s="37" t="s">
        <v>2160</v>
      </c>
      <c r="C1216" s="37" t="s">
        <v>2161</v>
      </c>
      <c r="D1216" s="37" t="s">
        <v>2167</v>
      </c>
      <c r="E1216" s="34" t="s">
        <v>2168</v>
      </c>
      <c r="F1216" s="37" t="s">
        <v>375</v>
      </c>
      <c r="G1216" s="35">
        <v>53.092535675082324</v>
      </c>
      <c r="H1216" s="36">
        <v>0.92927484333034915</v>
      </c>
      <c r="I1216" s="36">
        <v>5.1477170993733216E-3</v>
      </c>
      <c r="J1216" s="36">
        <v>9.7135183527305283E-2</v>
      </c>
      <c r="K1216" s="36">
        <v>7.9857299670691551E-2</v>
      </c>
      <c r="L1216" s="36">
        <v>0.76427003293084528</v>
      </c>
    </row>
    <row r="1217" spans="2:12" x14ac:dyDescent="0.55000000000000004">
      <c r="B1217" s="37" t="s">
        <v>2160</v>
      </c>
      <c r="C1217" s="37" t="s">
        <v>2161</v>
      </c>
      <c r="D1217" s="37" t="s">
        <v>2169</v>
      </c>
      <c r="E1217" s="34" t="s">
        <v>2170</v>
      </c>
      <c r="F1217" s="37" t="s">
        <v>375</v>
      </c>
      <c r="G1217" s="35">
        <v>38.691282051282045</v>
      </c>
      <c r="H1217" s="36">
        <v>0.93619176232275492</v>
      </c>
      <c r="I1217" s="36">
        <v>0</v>
      </c>
      <c r="J1217" s="36">
        <v>1.0803511141120865E-2</v>
      </c>
      <c r="K1217" s="36">
        <v>4.1880341880341877E-2</v>
      </c>
      <c r="L1217" s="36">
        <v>0.64017094017094012</v>
      </c>
    </row>
    <row r="1218" spans="2:12" x14ac:dyDescent="0.55000000000000004">
      <c r="B1218" s="37" t="s">
        <v>2160</v>
      </c>
      <c r="C1218" s="37" t="s">
        <v>2161</v>
      </c>
      <c r="D1218" s="37" t="s">
        <v>2171</v>
      </c>
      <c r="E1218" s="34" t="s">
        <v>2172</v>
      </c>
      <c r="F1218" s="37" t="s">
        <v>375</v>
      </c>
      <c r="G1218" s="35">
        <v>51.726566328316409</v>
      </c>
      <c r="H1218" s="36">
        <v>0.92192982456140349</v>
      </c>
      <c r="I1218" s="36">
        <v>1.1988304093567251E-2</v>
      </c>
      <c r="J1218" s="36">
        <v>0.10087719298245613</v>
      </c>
      <c r="K1218" s="36">
        <v>7.7353867693384676E-2</v>
      </c>
      <c r="L1218" s="36">
        <v>0.73993699684984249</v>
      </c>
    </row>
    <row r="1219" spans="2:12" x14ac:dyDescent="0.55000000000000004">
      <c r="B1219" s="37" t="s">
        <v>2160</v>
      </c>
      <c r="C1219" s="37" t="s">
        <v>2161</v>
      </c>
      <c r="D1219" s="37" t="s">
        <v>2173</v>
      </c>
      <c r="E1219" s="34" t="s">
        <v>2174</v>
      </c>
      <c r="F1219" s="37" t="s">
        <v>375</v>
      </c>
      <c r="G1219" s="35">
        <v>55.27996393508316</v>
      </c>
      <c r="H1219" s="36">
        <v>0.97379842469056421</v>
      </c>
      <c r="I1219" s="36">
        <v>0</v>
      </c>
      <c r="J1219" s="36">
        <v>0.2911107538980871</v>
      </c>
      <c r="K1219" s="36">
        <v>5.5900621118012424E-2</v>
      </c>
      <c r="L1219" s="36">
        <v>0.74534161490683226</v>
      </c>
    </row>
    <row r="1220" spans="2:12" x14ac:dyDescent="0.55000000000000004">
      <c r="B1220" s="37" t="s">
        <v>2160</v>
      </c>
      <c r="C1220" s="37" t="s">
        <v>2161</v>
      </c>
      <c r="D1220" s="37" t="s">
        <v>2175</v>
      </c>
      <c r="E1220" s="34" t="s">
        <v>18739</v>
      </c>
      <c r="F1220" s="37" t="s">
        <v>375</v>
      </c>
      <c r="G1220" s="35">
        <v>57.594098449823228</v>
      </c>
      <c r="H1220" s="36">
        <v>0.93271028037383175</v>
      </c>
      <c r="I1220" s="36">
        <v>5.3997923156801665E-3</v>
      </c>
      <c r="J1220" s="36">
        <v>0.15327102803738318</v>
      </c>
      <c r="K1220" s="36">
        <v>5.2216480826760947E-2</v>
      </c>
      <c r="L1220" s="36">
        <v>0.78487897742725043</v>
      </c>
    </row>
    <row r="1221" spans="2:12" x14ac:dyDescent="0.55000000000000004">
      <c r="B1221" s="37" t="s">
        <v>2160</v>
      </c>
      <c r="C1221" s="37" t="s">
        <v>2161</v>
      </c>
      <c r="D1221" s="37" t="s">
        <v>2176</v>
      </c>
      <c r="E1221" s="34" t="s">
        <v>17676</v>
      </c>
      <c r="F1221" s="37" t="s">
        <v>375</v>
      </c>
      <c r="G1221" s="35">
        <v>54.493109388458222</v>
      </c>
      <c r="H1221" s="36">
        <v>0.93814432989690721</v>
      </c>
      <c r="I1221" s="36">
        <v>4.2659082829719164E-3</v>
      </c>
      <c r="J1221" s="36">
        <v>9.2428012797724848E-2</v>
      </c>
      <c r="K1221" s="36">
        <v>9.3884582256675286E-2</v>
      </c>
      <c r="L1221" s="36">
        <v>0.78725236864771753</v>
      </c>
    </row>
    <row r="1222" spans="2:12" x14ac:dyDescent="0.55000000000000004">
      <c r="B1222" s="37" t="s">
        <v>2160</v>
      </c>
      <c r="C1222" s="37" t="s">
        <v>2161</v>
      </c>
      <c r="D1222" s="37" t="s">
        <v>2177</v>
      </c>
      <c r="E1222" s="34" t="s">
        <v>2178</v>
      </c>
      <c r="F1222" s="37" t="s">
        <v>375</v>
      </c>
      <c r="G1222" s="35">
        <v>49.05381818181818</v>
      </c>
      <c r="H1222" s="36">
        <v>0.96175908221797324</v>
      </c>
      <c r="I1222" s="36">
        <v>0</v>
      </c>
      <c r="J1222" s="36">
        <v>0</v>
      </c>
      <c r="K1222" s="36">
        <v>9.6161616161616156E-2</v>
      </c>
      <c r="L1222" s="36">
        <v>0.81656565656565661</v>
      </c>
    </row>
    <row r="1223" spans="2:12" x14ac:dyDescent="0.55000000000000004">
      <c r="B1223" s="37" t="s">
        <v>2160</v>
      </c>
      <c r="C1223" s="37" t="s">
        <v>2161</v>
      </c>
      <c r="D1223" s="37" t="s">
        <v>2179</v>
      </c>
      <c r="E1223" s="34" t="s">
        <v>2180</v>
      </c>
      <c r="F1223" s="37" t="s">
        <v>375</v>
      </c>
      <c r="G1223" s="35">
        <v>66.105202120609675</v>
      </c>
      <c r="H1223" s="36">
        <v>0.8666840594834333</v>
      </c>
      <c r="I1223" s="36">
        <v>6.5223062875032611E-3</v>
      </c>
      <c r="J1223" s="36">
        <v>0.20245238716410122</v>
      </c>
      <c r="K1223" s="36">
        <v>6.6931742876076866E-2</v>
      </c>
      <c r="L1223" s="36">
        <v>0.72929092113982774</v>
      </c>
    </row>
    <row r="1224" spans="2:12" x14ac:dyDescent="0.55000000000000004">
      <c r="B1224" s="37" t="s">
        <v>2160</v>
      </c>
      <c r="C1224" s="37" t="s">
        <v>2161</v>
      </c>
      <c r="D1224" s="37" t="s">
        <v>2181</v>
      </c>
      <c r="E1224" s="34" t="s">
        <v>2182</v>
      </c>
      <c r="F1224" s="37" t="s">
        <v>375</v>
      </c>
      <c r="G1224" s="35">
        <v>86.837520994289562</v>
      </c>
      <c r="H1224" s="36">
        <v>0.99943725379853687</v>
      </c>
      <c r="I1224" s="36">
        <v>0</v>
      </c>
      <c r="J1224" s="36">
        <v>0.99690489589195275</v>
      </c>
      <c r="K1224" s="36">
        <v>6.5838092038965401E-2</v>
      </c>
      <c r="L1224" s="36">
        <v>0.90225058784010748</v>
      </c>
    </row>
    <row r="1225" spans="2:12" x14ac:dyDescent="0.55000000000000004">
      <c r="B1225" s="37" t="s">
        <v>2160</v>
      </c>
      <c r="C1225" s="37" t="s">
        <v>2161</v>
      </c>
      <c r="D1225" s="37" t="s">
        <v>2183</v>
      </c>
      <c r="E1225" s="34" t="s">
        <v>2184</v>
      </c>
      <c r="F1225" s="37" t="s">
        <v>375</v>
      </c>
      <c r="G1225" s="35">
        <v>61.852477477477478</v>
      </c>
      <c r="H1225" s="36">
        <v>0.93821760524876985</v>
      </c>
      <c r="I1225" s="36">
        <v>0</v>
      </c>
      <c r="J1225" s="36">
        <v>7.1623838162930567E-2</v>
      </c>
      <c r="K1225" s="36">
        <v>4.5045045045045043E-2</v>
      </c>
      <c r="L1225" s="36">
        <v>0.78178178178178181</v>
      </c>
    </row>
    <row r="1226" spans="2:12" x14ac:dyDescent="0.55000000000000004">
      <c r="B1226" s="37" t="s">
        <v>2160</v>
      </c>
      <c r="C1226" s="37" t="s">
        <v>2161</v>
      </c>
      <c r="D1226" s="37" t="s">
        <v>2185</v>
      </c>
      <c r="E1226" s="34" t="s">
        <v>2186</v>
      </c>
      <c r="F1226" s="37" t="s">
        <v>375</v>
      </c>
      <c r="G1226" s="35">
        <v>50.549485445457222</v>
      </c>
      <c r="H1226" s="36">
        <v>0.964924838940587</v>
      </c>
      <c r="I1226" s="36">
        <v>0</v>
      </c>
      <c r="J1226" s="36">
        <v>0</v>
      </c>
      <c r="K1226" s="36">
        <v>8.5269038518082915E-2</v>
      </c>
      <c r="L1226" s="36">
        <v>0.77006762716847987</v>
      </c>
    </row>
    <row r="1227" spans="2:12" x14ac:dyDescent="0.55000000000000004">
      <c r="B1227" s="37" t="s">
        <v>2160</v>
      </c>
      <c r="C1227" s="37" t="s">
        <v>2161</v>
      </c>
      <c r="D1227" s="37" t="s">
        <v>2187</v>
      </c>
      <c r="E1227" s="34" t="s">
        <v>17675</v>
      </c>
      <c r="F1227" s="37" t="s">
        <v>375</v>
      </c>
      <c r="G1227" s="35">
        <v>57.732752992383034</v>
      </c>
      <c r="H1227" s="36">
        <v>0.92592592592592593</v>
      </c>
      <c r="I1227" s="36">
        <v>1.3425925925925926E-2</v>
      </c>
      <c r="J1227" s="36">
        <v>0.13333333333333333</v>
      </c>
      <c r="K1227" s="36">
        <v>6.0663764961915126E-2</v>
      </c>
      <c r="L1227" s="36">
        <v>0.76360174102285094</v>
      </c>
    </row>
    <row r="1228" spans="2:12" x14ac:dyDescent="0.55000000000000004">
      <c r="B1228" s="37" t="s">
        <v>2160</v>
      </c>
      <c r="C1228" s="37" t="s">
        <v>2161</v>
      </c>
      <c r="D1228" s="37" t="s">
        <v>2188</v>
      </c>
      <c r="E1228" s="34" t="s">
        <v>2189</v>
      </c>
      <c r="F1228" s="37" t="s">
        <v>375</v>
      </c>
      <c r="G1228" s="35">
        <v>56.454819616685448</v>
      </c>
      <c r="H1228" s="36">
        <v>0.96451204055766793</v>
      </c>
      <c r="I1228" s="36">
        <v>0</v>
      </c>
      <c r="J1228" s="36">
        <v>0.10815378115758344</v>
      </c>
      <c r="K1228" s="36">
        <v>6.2006764374295378E-2</v>
      </c>
      <c r="L1228" s="36">
        <v>0.78607666290868095</v>
      </c>
    </row>
    <row r="1229" spans="2:12" x14ac:dyDescent="0.55000000000000004">
      <c r="B1229" s="37" t="s">
        <v>2190</v>
      </c>
      <c r="C1229" s="37" t="s">
        <v>2191</v>
      </c>
      <c r="D1229" s="37" t="s">
        <v>2192</v>
      </c>
      <c r="E1229" s="34" t="s">
        <v>2193</v>
      </c>
      <c r="F1229" s="37" t="s">
        <v>302</v>
      </c>
      <c r="G1229" s="35">
        <v>43.154932557524468</v>
      </c>
      <c r="H1229" s="36">
        <v>0.85349567949725058</v>
      </c>
      <c r="I1229" s="36">
        <v>1.0212097407698351E-2</v>
      </c>
      <c r="J1229" s="36">
        <v>6.7753338570306368E-2</v>
      </c>
      <c r="K1229" s="36">
        <v>9.0716741602750589E-2</v>
      </c>
      <c r="L1229" s="36">
        <v>0.59243586352816713</v>
      </c>
    </row>
    <row r="1230" spans="2:12" x14ac:dyDescent="0.55000000000000004">
      <c r="B1230" s="37" t="s">
        <v>2190</v>
      </c>
      <c r="C1230" s="37" t="s">
        <v>2191</v>
      </c>
      <c r="D1230" s="37" t="s">
        <v>2194</v>
      </c>
      <c r="E1230" s="34" t="s">
        <v>2195</v>
      </c>
      <c r="F1230" s="37" t="s">
        <v>302</v>
      </c>
      <c r="G1230" s="35">
        <v>42.639968701095462</v>
      </c>
      <c r="H1230" s="36">
        <v>0.88241856314145473</v>
      </c>
      <c r="I1230" s="36">
        <v>2.2311468094600624E-4</v>
      </c>
      <c r="J1230" s="36">
        <v>4.4399821508255242E-2</v>
      </c>
      <c r="K1230" s="36">
        <v>0.10579029733959311</v>
      </c>
      <c r="L1230" s="36">
        <v>0.65446009389671367</v>
      </c>
    </row>
    <row r="1231" spans="2:12" x14ac:dyDescent="0.55000000000000004">
      <c r="B1231" s="37" t="s">
        <v>2190</v>
      </c>
      <c r="C1231" s="37" t="s">
        <v>2191</v>
      </c>
      <c r="D1231" s="37" t="s">
        <v>2196</v>
      </c>
      <c r="E1231" s="34" t="s">
        <v>2197</v>
      </c>
      <c r="F1231" s="37" t="s">
        <v>302</v>
      </c>
      <c r="G1231" s="35">
        <v>64.346412825651328</v>
      </c>
      <c r="H1231" s="36">
        <v>0.9567114093959731</v>
      </c>
      <c r="I1231" s="36">
        <v>0</v>
      </c>
      <c r="J1231" s="36">
        <v>0.41879194630872485</v>
      </c>
      <c r="K1231" s="36">
        <v>4.8096192384769539E-2</v>
      </c>
      <c r="L1231" s="36">
        <v>0.76793587174348699</v>
      </c>
    </row>
    <row r="1232" spans="2:12" x14ac:dyDescent="0.55000000000000004">
      <c r="B1232" s="37" t="s">
        <v>2190</v>
      </c>
      <c r="C1232" s="37" t="s">
        <v>2191</v>
      </c>
      <c r="D1232" s="37" t="s">
        <v>2198</v>
      </c>
      <c r="E1232" s="34" t="s">
        <v>2199</v>
      </c>
      <c r="F1232" s="37" t="s">
        <v>302</v>
      </c>
      <c r="G1232" s="35">
        <v>37.845530260966129</v>
      </c>
      <c r="H1232" s="36">
        <v>0.93166939443535191</v>
      </c>
      <c r="I1232" s="36">
        <v>2.0458265139116204E-4</v>
      </c>
      <c r="J1232" s="36">
        <v>3.8870703764320785E-3</v>
      </c>
      <c r="K1232" s="36">
        <v>8.1898945030538586E-2</v>
      </c>
      <c r="L1232" s="36">
        <v>0.62076624097723487</v>
      </c>
    </row>
    <row r="1233" spans="2:12" x14ac:dyDescent="0.55000000000000004">
      <c r="B1233" s="37" t="s">
        <v>2190</v>
      </c>
      <c r="C1233" s="37" t="s">
        <v>2191</v>
      </c>
      <c r="D1233" s="37" t="s">
        <v>2200</v>
      </c>
      <c r="E1233" s="34" t="s">
        <v>17679</v>
      </c>
      <c r="F1233" s="37" t="s">
        <v>302</v>
      </c>
      <c r="G1233" s="35">
        <v>74.527743561030235</v>
      </c>
      <c r="H1233" s="36">
        <v>0.91942820012995452</v>
      </c>
      <c r="I1233" s="36">
        <v>3.6820446177171324E-3</v>
      </c>
      <c r="J1233" s="36">
        <v>0.24929607970543644</v>
      </c>
      <c r="K1233" s="36">
        <v>9.4064949608062706E-2</v>
      </c>
      <c r="L1233" s="36">
        <v>0.71360582306830911</v>
      </c>
    </row>
    <row r="1234" spans="2:12" x14ac:dyDescent="0.55000000000000004">
      <c r="B1234" s="37" t="s">
        <v>2190</v>
      </c>
      <c r="C1234" s="37" t="s">
        <v>2191</v>
      </c>
      <c r="D1234" s="37" t="s">
        <v>2201</v>
      </c>
      <c r="E1234" s="34" t="s">
        <v>17678</v>
      </c>
      <c r="F1234" s="37" t="s">
        <v>302</v>
      </c>
      <c r="G1234" s="35">
        <v>65.017251815980629</v>
      </c>
      <c r="H1234" s="36">
        <v>0.88689407540394971</v>
      </c>
      <c r="I1234" s="36">
        <v>4.4883303411131061E-4</v>
      </c>
      <c r="J1234" s="36">
        <v>1.0771992818671455E-2</v>
      </c>
      <c r="K1234" s="36">
        <v>0.10774818401937046</v>
      </c>
      <c r="L1234" s="36">
        <v>0.62257869249394671</v>
      </c>
    </row>
    <row r="1235" spans="2:12" x14ac:dyDescent="0.55000000000000004">
      <c r="B1235" s="37" t="s">
        <v>2190</v>
      </c>
      <c r="C1235" s="37" t="s">
        <v>2191</v>
      </c>
      <c r="D1235" s="37" t="s">
        <v>2202</v>
      </c>
      <c r="E1235" s="34" t="s">
        <v>18700</v>
      </c>
      <c r="F1235" s="37" t="s">
        <v>302</v>
      </c>
      <c r="G1235" s="35">
        <v>58.558295594895007</v>
      </c>
      <c r="H1235" s="36">
        <v>0.92709008425145822</v>
      </c>
      <c r="I1235" s="36">
        <v>0</v>
      </c>
      <c r="J1235" s="36">
        <v>0.39468567725210629</v>
      </c>
      <c r="K1235" s="36">
        <v>0.1062165500205846</v>
      </c>
      <c r="L1235" s="36">
        <v>0.73528200905722518</v>
      </c>
    </row>
    <row r="1236" spans="2:12" x14ac:dyDescent="0.55000000000000004">
      <c r="B1236" s="37" t="s">
        <v>2190</v>
      </c>
      <c r="C1236" s="37" t="s">
        <v>2191</v>
      </c>
      <c r="D1236" s="37" t="s">
        <v>2203</v>
      </c>
      <c r="E1236" s="34" t="s">
        <v>2204</v>
      </c>
      <c r="F1236" s="37" t="s">
        <v>302</v>
      </c>
      <c r="G1236" s="35">
        <v>43.949718309859144</v>
      </c>
      <c r="H1236" s="36">
        <v>0.91078328064629432</v>
      </c>
      <c r="I1236" s="36">
        <v>3.5124692658939234E-4</v>
      </c>
      <c r="J1236" s="36">
        <v>3.4773445732349841E-2</v>
      </c>
      <c r="K1236" s="36">
        <v>0.11877934272300469</v>
      </c>
      <c r="L1236" s="36">
        <v>0.67183098591549295</v>
      </c>
    </row>
    <row r="1237" spans="2:12" x14ac:dyDescent="0.55000000000000004">
      <c r="B1237" s="37" t="s">
        <v>2190</v>
      </c>
      <c r="C1237" s="37" t="s">
        <v>2191</v>
      </c>
      <c r="D1237" s="37" t="s">
        <v>2205</v>
      </c>
      <c r="E1237" s="34" t="s">
        <v>2206</v>
      </c>
      <c r="F1237" s="37" t="s">
        <v>302</v>
      </c>
      <c r="G1237" s="35">
        <v>97.697940403155116</v>
      </c>
      <c r="H1237" s="36">
        <v>0.97128316975645224</v>
      </c>
      <c r="I1237" s="36">
        <v>0</v>
      </c>
      <c r="J1237" s="36">
        <v>0</v>
      </c>
      <c r="K1237" s="36">
        <v>0.10078878177037687</v>
      </c>
      <c r="L1237" s="36">
        <v>0.69807186678352318</v>
      </c>
    </row>
    <row r="1238" spans="2:12" x14ac:dyDescent="0.55000000000000004">
      <c r="B1238" s="37" t="s">
        <v>2190</v>
      </c>
      <c r="C1238" s="37" t="s">
        <v>2191</v>
      </c>
      <c r="D1238" s="37" t="s">
        <v>2207</v>
      </c>
      <c r="E1238" s="34" t="s">
        <v>2208</v>
      </c>
      <c r="F1238" s="37" t="s">
        <v>302</v>
      </c>
      <c r="G1238" s="35">
        <v>92.893626960293645</v>
      </c>
      <c r="H1238" s="36">
        <v>0.98287578146235388</v>
      </c>
      <c r="I1238" s="36">
        <v>0</v>
      </c>
      <c r="J1238" s="36">
        <v>0</v>
      </c>
      <c r="K1238" s="36">
        <v>9.7430764097430761E-2</v>
      </c>
      <c r="L1238" s="36">
        <v>0.75742409075742412</v>
      </c>
    </row>
    <row r="1239" spans="2:12" x14ac:dyDescent="0.55000000000000004">
      <c r="B1239" s="37" t="s">
        <v>2190</v>
      </c>
      <c r="C1239" s="37" t="s">
        <v>2191</v>
      </c>
      <c r="D1239" s="37" t="s">
        <v>2209</v>
      </c>
      <c r="E1239" s="34" t="s">
        <v>17680</v>
      </c>
      <c r="F1239" s="37" t="s">
        <v>302</v>
      </c>
      <c r="G1239" s="35">
        <v>79.709456264775412</v>
      </c>
      <c r="H1239" s="36">
        <v>0.9671539433315286</v>
      </c>
      <c r="I1239" s="36">
        <v>0</v>
      </c>
      <c r="J1239" s="36">
        <v>1.8588702400288756E-2</v>
      </c>
      <c r="K1239" s="36">
        <v>5.0354609929078017E-2</v>
      </c>
      <c r="L1239" s="36">
        <v>0.72316784869976358</v>
      </c>
    </row>
    <row r="1240" spans="2:12" x14ac:dyDescent="0.55000000000000004">
      <c r="B1240" s="37" t="s">
        <v>2190</v>
      </c>
      <c r="C1240" s="37" t="s">
        <v>2191</v>
      </c>
      <c r="D1240" s="37" t="s">
        <v>2210</v>
      </c>
      <c r="E1240" s="34" t="s">
        <v>2211</v>
      </c>
      <c r="F1240" s="37" t="s">
        <v>302</v>
      </c>
      <c r="G1240" s="35">
        <v>41.836187619307346</v>
      </c>
      <c r="H1240" s="36">
        <v>0.94875776397515532</v>
      </c>
      <c r="I1240" s="36">
        <v>0</v>
      </c>
      <c r="J1240" s="36">
        <v>2.6841171251109141E-2</v>
      </c>
      <c r="K1240" s="36">
        <v>0.10717207526588492</v>
      </c>
      <c r="L1240" s="36">
        <v>0.66157622034360508</v>
      </c>
    </row>
    <row r="1241" spans="2:12" x14ac:dyDescent="0.55000000000000004">
      <c r="B1241" s="37" t="s">
        <v>2190</v>
      </c>
      <c r="C1241" s="37" t="s">
        <v>2191</v>
      </c>
      <c r="D1241" s="37" t="s">
        <v>2212</v>
      </c>
      <c r="E1241" s="34" t="s">
        <v>2213</v>
      </c>
      <c r="F1241" s="37" t="s">
        <v>302</v>
      </c>
      <c r="G1241" s="35">
        <v>49.340024783147463</v>
      </c>
      <c r="H1241" s="36">
        <v>0.84099378881987574</v>
      </c>
      <c r="I1241" s="36">
        <v>2.4844720496894411E-4</v>
      </c>
      <c r="J1241" s="36">
        <v>0.16372670807453416</v>
      </c>
      <c r="K1241" s="36">
        <v>0.12608426270136308</v>
      </c>
      <c r="L1241" s="36">
        <v>0.5907682775712515</v>
      </c>
    </row>
    <row r="1242" spans="2:12" x14ac:dyDescent="0.55000000000000004">
      <c r="B1242" s="37" t="s">
        <v>2214</v>
      </c>
      <c r="C1242" s="37" t="s">
        <v>2215</v>
      </c>
      <c r="D1242" s="37" t="s">
        <v>640</v>
      </c>
      <c r="E1242" s="34" t="s">
        <v>641</v>
      </c>
      <c r="F1242" s="37" t="s">
        <v>270</v>
      </c>
      <c r="G1242" s="35">
        <v>79.19609779031498</v>
      </c>
      <c r="H1242" s="36">
        <v>0.90173237753882918</v>
      </c>
      <c r="I1242" s="36">
        <v>0</v>
      </c>
      <c r="J1242" s="36">
        <v>0.80286738351254483</v>
      </c>
      <c r="K1242" s="36">
        <v>4.8895157498824636E-2</v>
      </c>
      <c r="L1242" s="36">
        <v>0.71180065820404326</v>
      </c>
    </row>
    <row r="1243" spans="2:12" x14ac:dyDescent="0.55000000000000004">
      <c r="B1243" s="37" t="s">
        <v>2214</v>
      </c>
      <c r="C1243" s="37" t="s">
        <v>2215</v>
      </c>
      <c r="D1243" s="37" t="s">
        <v>647</v>
      </c>
      <c r="E1243" s="34" t="s">
        <v>648</v>
      </c>
      <c r="F1243" s="37" t="s">
        <v>270</v>
      </c>
      <c r="G1243" s="35">
        <v>74.742386831275709</v>
      </c>
      <c r="H1243" s="36">
        <v>0.89557321225879682</v>
      </c>
      <c r="I1243" s="36">
        <v>0</v>
      </c>
      <c r="J1243" s="36">
        <v>0.82548240635641312</v>
      </c>
      <c r="K1243" s="36">
        <v>8.3219021490626433E-2</v>
      </c>
      <c r="L1243" s="36">
        <v>0.65889346136259719</v>
      </c>
    </row>
    <row r="1244" spans="2:12" x14ac:dyDescent="0.55000000000000004">
      <c r="B1244" s="37" t="s">
        <v>2214</v>
      </c>
      <c r="C1244" s="37" t="s">
        <v>2215</v>
      </c>
      <c r="D1244" s="37" t="s">
        <v>649</v>
      </c>
      <c r="E1244" s="34" t="s">
        <v>650</v>
      </c>
      <c r="F1244" s="37" t="s">
        <v>270</v>
      </c>
      <c r="G1244" s="35">
        <v>86.007350096711804</v>
      </c>
      <c r="H1244" s="36">
        <v>0.99468583932478905</v>
      </c>
      <c r="I1244" s="36">
        <v>0</v>
      </c>
      <c r="J1244" s="36">
        <v>0.81369177868083775</v>
      </c>
      <c r="K1244" s="36">
        <v>2.7079303675048357E-2</v>
      </c>
      <c r="L1244" s="36">
        <v>0.74564796905222441</v>
      </c>
    </row>
    <row r="1245" spans="2:12" x14ac:dyDescent="0.55000000000000004">
      <c r="B1245" s="37" t="s">
        <v>2214</v>
      </c>
      <c r="C1245" s="37" t="s">
        <v>2215</v>
      </c>
      <c r="D1245" s="37" t="s">
        <v>651</v>
      </c>
      <c r="E1245" s="34" t="s">
        <v>17557</v>
      </c>
      <c r="F1245" s="37" t="s">
        <v>270</v>
      </c>
      <c r="G1245" s="35">
        <v>68.836946173562808</v>
      </c>
      <c r="H1245" s="36">
        <v>0.94021315310631659</v>
      </c>
      <c r="I1245" s="36">
        <v>0</v>
      </c>
      <c r="J1245" s="36">
        <v>0.57317390174161686</v>
      </c>
      <c r="K1245" s="36">
        <v>4.357378249725375E-2</v>
      </c>
      <c r="L1245" s="36">
        <v>0.69791285243500545</v>
      </c>
    </row>
    <row r="1246" spans="2:12" x14ac:dyDescent="0.55000000000000004">
      <c r="B1246" s="37" t="s">
        <v>2214</v>
      </c>
      <c r="C1246" s="37" t="s">
        <v>2215</v>
      </c>
      <c r="D1246" s="37" t="s">
        <v>2216</v>
      </c>
      <c r="E1246" s="34" t="s">
        <v>2217</v>
      </c>
      <c r="F1246" s="37" t="s">
        <v>270</v>
      </c>
      <c r="G1246" s="35">
        <v>82.152892287234039</v>
      </c>
      <c r="H1246" s="36">
        <v>0.92836946277097077</v>
      </c>
      <c r="I1246" s="36">
        <v>0</v>
      </c>
      <c r="J1246" s="36">
        <v>0.85414703110273327</v>
      </c>
      <c r="K1246" s="36">
        <v>0.17819148936170212</v>
      </c>
      <c r="L1246" s="36">
        <v>0.69148936170212771</v>
      </c>
    </row>
    <row r="1247" spans="2:12" x14ac:dyDescent="0.55000000000000004">
      <c r="B1247" s="37" t="s">
        <v>2214</v>
      </c>
      <c r="C1247" s="37" t="s">
        <v>2215</v>
      </c>
      <c r="D1247" s="37" t="s">
        <v>2218</v>
      </c>
      <c r="E1247" s="34" t="s">
        <v>2219</v>
      </c>
      <c r="F1247" s="37" t="s">
        <v>270</v>
      </c>
      <c r="G1247" s="35">
        <v>71.084007155635064</v>
      </c>
      <c r="H1247" s="36">
        <v>0.98499015748031493</v>
      </c>
      <c r="I1247" s="36">
        <v>0</v>
      </c>
      <c r="J1247" s="36">
        <v>0.75836614173228345</v>
      </c>
      <c r="K1247" s="36">
        <v>0.15456171735241503</v>
      </c>
      <c r="L1247" s="36">
        <v>0.79284436493738819</v>
      </c>
    </row>
    <row r="1248" spans="2:12" x14ac:dyDescent="0.55000000000000004">
      <c r="B1248" s="37" t="s">
        <v>2214</v>
      </c>
      <c r="C1248" s="37" t="s">
        <v>2215</v>
      </c>
      <c r="D1248" s="37" t="s">
        <v>2220</v>
      </c>
      <c r="E1248" s="34" t="s">
        <v>2221</v>
      </c>
      <c r="F1248" s="37" t="s">
        <v>270</v>
      </c>
      <c r="G1248" s="35">
        <v>88.280650459921176</v>
      </c>
      <c r="H1248" s="36">
        <v>0.93843098311817275</v>
      </c>
      <c r="I1248" s="36">
        <v>0</v>
      </c>
      <c r="J1248" s="36">
        <v>0.80635551142005957</v>
      </c>
      <c r="K1248" s="36">
        <v>0.11990801576872537</v>
      </c>
      <c r="L1248" s="36">
        <v>0.71780551905387646</v>
      </c>
    </row>
    <row r="1249" spans="2:12" x14ac:dyDescent="0.55000000000000004">
      <c r="B1249" s="37" t="s">
        <v>2214</v>
      </c>
      <c r="C1249" s="37" t="s">
        <v>2215</v>
      </c>
      <c r="D1249" s="37" t="s">
        <v>2222</v>
      </c>
      <c r="E1249" s="34" t="s">
        <v>2223</v>
      </c>
      <c r="F1249" s="37" t="s">
        <v>270</v>
      </c>
      <c r="G1249" s="35">
        <v>77.703670919031495</v>
      </c>
      <c r="H1249" s="36">
        <v>0.94643516808274841</v>
      </c>
      <c r="I1249" s="36">
        <v>0</v>
      </c>
      <c r="J1249" s="36">
        <v>0.70594754340598453</v>
      </c>
      <c r="K1249" s="36">
        <v>6.5607914605571471E-2</v>
      </c>
      <c r="L1249" s="36">
        <v>0.71049205935954174</v>
      </c>
    </row>
    <row r="1250" spans="2:12" x14ac:dyDescent="0.55000000000000004">
      <c r="B1250" s="37" t="s">
        <v>2214</v>
      </c>
      <c r="C1250" s="37" t="s">
        <v>2215</v>
      </c>
      <c r="D1250" s="37" t="s">
        <v>2224</v>
      </c>
      <c r="E1250" s="34" t="s">
        <v>2225</v>
      </c>
      <c r="F1250" s="37" t="s">
        <v>270</v>
      </c>
      <c r="G1250" s="35">
        <v>81.896189816418428</v>
      </c>
      <c r="H1250" s="36">
        <v>0.87619985232586761</v>
      </c>
      <c r="I1250" s="36">
        <v>0</v>
      </c>
      <c r="J1250" s="36">
        <v>0.83608171301993606</v>
      </c>
      <c r="K1250" s="36">
        <v>0.18462071354347073</v>
      </c>
      <c r="L1250" s="36">
        <v>0.60893661240041563</v>
      </c>
    </row>
    <row r="1251" spans="2:12" x14ac:dyDescent="0.55000000000000004">
      <c r="B1251" s="37" t="s">
        <v>2214</v>
      </c>
      <c r="C1251" s="37" t="s">
        <v>2215</v>
      </c>
      <c r="D1251" s="37" t="s">
        <v>2226</v>
      </c>
      <c r="E1251" s="34" t="s">
        <v>2227</v>
      </c>
      <c r="F1251" s="37" t="s">
        <v>270</v>
      </c>
      <c r="G1251" s="35">
        <v>87.289918184217456</v>
      </c>
      <c r="H1251" s="36">
        <v>0.98418170756438861</v>
      </c>
      <c r="I1251" s="36">
        <v>0</v>
      </c>
      <c r="J1251" s="36">
        <v>0.90306225917663763</v>
      </c>
      <c r="K1251" s="36">
        <v>6.5980469780944836E-2</v>
      </c>
      <c r="L1251" s="36">
        <v>0.75376088677751385</v>
      </c>
    </row>
    <row r="1252" spans="2:12" x14ac:dyDescent="0.55000000000000004">
      <c r="B1252" s="37" t="s">
        <v>2214</v>
      </c>
      <c r="C1252" s="37" t="s">
        <v>2215</v>
      </c>
      <c r="D1252" s="37" t="s">
        <v>2228</v>
      </c>
      <c r="E1252" s="34" t="s">
        <v>2229</v>
      </c>
      <c r="F1252" s="37" t="s">
        <v>270</v>
      </c>
      <c r="G1252" s="35">
        <v>97.057364096080917</v>
      </c>
      <c r="H1252" s="36">
        <v>0.96403549743110695</v>
      </c>
      <c r="I1252" s="36">
        <v>0</v>
      </c>
      <c r="J1252" s="36">
        <v>0.86081270434376456</v>
      </c>
      <c r="K1252" s="36">
        <v>0.13116308470290772</v>
      </c>
      <c r="L1252" s="36">
        <v>0.8163716814159292</v>
      </c>
    </row>
    <row r="1253" spans="2:12" x14ac:dyDescent="0.55000000000000004">
      <c r="B1253" s="37" t="s">
        <v>2214</v>
      </c>
      <c r="C1253" s="37" t="s">
        <v>2215</v>
      </c>
      <c r="D1253" s="37" t="s">
        <v>2230</v>
      </c>
      <c r="E1253" s="34" t="s">
        <v>2231</v>
      </c>
      <c r="F1253" s="37" t="s">
        <v>270</v>
      </c>
      <c r="G1253" s="35">
        <v>88.168061674008797</v>
      </c>
      <c r="H1253" s="36">
        <v>0.95688225538971805</v>
      </c>
      <c r="I1253" s="36">
        <v>0</v>
      </c>
      <c r="J1253" s="36">
        <v>0.80037313432835822</v>
      </c>
      <c r="K1253" s="36">
        <v>0.10985682819383259</v>
      </c>
      <c r="L1253" s="36">
        <v>0.80093612334801767</v>
      </c>
    </row>
    <row r="1254" spans="2:12" x14ac:dyDescent="0.55000000000000004">
      <c r="B1254" s="37" t="s">
        <v>2214</v>
      </c>
      <c r="C1254" s="37" t="s">
        <v>2215</v>
      </c>
      <c r="D1254" s="37" t="s">
        <v>2232</v>
      </c>
      <c r="E1254" s="34" t="s">
        <v>2233</v>
      </c>
      <c r="F1254" s="37" t="s">
        <v>270</v>
      </c>
      <c r="G1254" s="35">
        <v>86.020931696569093</v>
      </c>
      <c r="H1254" s="36">
        <v>0.97076411960132891</v>
      </c>
      <c r="I1254" s="36">
        <v>0</v>
      </c>
      <c r="J1254" s="36">
        <v>0.90343300110741975</v>
      </c>
      <c r="K1254" s="36">
        <v>0.1111111111111111</v>
      </c>
      <c r="L1254" s="36">
        <v>0.7403210576015109</v>
      </c>
    </row>
    <row r="1255" spans="2:12" x14ac:dyDescent="0.55000000000000004">
      <c r="B1255" s="37" t="s">
        <v>2214</v>
      </c>
      <c r="C1255" s="37" t="s">
        <v>2215</v>
      </c>
      <c r="D1255" s="37" t="s">
        <v>2234</v>
      </c>
      <c r="E1255" s="34" t="s">
        <v>17681</v>
      </c>
      <c r="F1255" s="37" t="s">
        <v>270</v>
      </c>
      <c r="G1255" s="35">
        <v>102.60858128503665</v>
      </c>
      <c r="H1255" s="36">
        <v>0.9952198852772467</v>
      </c>
      <c r="I1255" s="36">
        <v>0</v>
      </c>
      <c r="J1255" s="36">
        <v>0.90630975143403447</v>
      </c>
      <c r="K1255" s="36">
        <v>6.5545493747304867E-2</v>
      </c>
      <c r="L1255" s="36">
        <v>0.89478223372143162</v>
      </c>
    </row>
    <row r="1256" spans="2:12" x14ac:dyDescent="0.55000000000000004">
      <c r="B1256" s="37" t="s">
        <v>2214</v>
      </c>
      <c r="C1256" s="37" t="s">
        <v>2215</v>
      </c>
      <c r="D1256" s="37" t="s">
        <v>2235</v>
      </c>
      <c r="E1256" s="34" t="s">
        <v>2236</v>
      </c>
      <c r="F1256" s="37" t="s">
        <v>270</v>
      </c>
      <c r="G1256" s="35">
        <v>95.246290887850463</v>
      </c>
      <c r="H1256" s="36">
        <v>0.99750113584734212</v>
      </c>
      <c r="I1256" s="36">
        <v>0</v>
      </c>
      <c r="J1256" s="36">
        <v>0.90004543389368474</v>
      </c>
      <c r="K1256" s="36">
        <v>5.0233644859813083E-2</v>
      </c>
      <c r="L1256" s="36">
        <v>0.88785046728971961</v>
      </c>
    </row>
    <row r="1257" spans="2:12" x14ac:dyDescent="0.55000000000000004">
      <c r="B1257" s="37" t="s">
        <v>2214</v>
      </c>
      <c r="C1257" s="37" t="s">
        <v>2215</v>
      </c>
      <c r="D1257" s="37" t="s">
        <v>2237</v>
      </c>
      <c r="E1257" s="34" t="s">
        <v>17682</v>
      </c>
      <c r="F1257" s="37" t="s">
        <v>270</v>
      </c>
      <c r="G1257" s="35">
        <v>106.1236894757903</v>
      </c>
      <c r="H1257" s="36">
        <v>0.99684542586750791</v>
      </c>
      <c r="I1257" s="36">
        <v>0</v>
      </c>
      <c r="J1257" s="36">
        <v>0.90220820189274453</v>
      </c>
      <c r="K1257" s="36">
        <v>0.10244097639055623</v>
      </c>
      <c r="L1257" s="36">
        <v>0.81832733093237298</v>
      </c>
    </row>
    <row r="1258" spans="2:12" x14ac:dyDescent="0.55000000000000004">
      <c r="B1258" s="37" t="s">
        <v>2214</v>
      </c>
      <c r="C1258" s="37" t="s">
        <v>2215</v>
      </c>
      <c r="D1258" s="37" t="s">
        <v>2238</v>
      </c>
      <c r="E1258" s="34" t="s">
        <v>2239</v>
      </c>
      <c r="F1258" s="37" t="s">
        <v>270</v>
      </c>
      <c r="G1258" s="35">
        <v>92.432307213930386</v>
      </c>
      <c r="H1258" s="36">
        <v>0.99758103531688436</v>
      </c>
      <c r="I1258" s="36">
        <v>0</v>
      </c>
      <c r="J1258" s="36">
        <v>0.89937106918238996</v>
      </c>
      <c r="K1258" s="36">
        <v>1.2437810945273632E-2</v>
      </c>
      <c r="L1258" s="36">
        <v>0.85416666666666663</v>
      </c>
    </row>
    <row r="1259" spans="2:12" x14ac:dyDescent="0.55000000000000004">
      <c r="B1259" s="37" t="s">
        <v>2240</v>
      </c>
      <c r="C1259" s="37" t="s">
        <v>2241</v>
      </c>
      <c r="D1259" s="37" t="s">
        <v>2242</v>
      </c>
      <c r="E1259" s="34" t="s">
        <v>2243</v>
      </c>
      <c r="F1259" s="37" t="s">
        <v>453</v>
      </c>
      <c r="G1259" s="35">
        <v>55.775423964414792</v>
      </c>
      <c r="H1259" s="36">
        <v>0.87404580152671751</v>
      </c>
      <c r="I1259" s="36">
        <v>1.0327795240233499E-2</v>
      </c>
      <c r="J1259" s="36">
        <v>0.26201167489896721</v>
      </c>
      <c r="K1259" s="36">
        <v>0.12121212121212122</v>
      </c>
      <c r="L1259" s="36">
        <v>0.63747567417292184</v>
      </c>
    </row>
    <row r="1260" spans="2:12" x14ac:dyDescent="0.55000000000000004">
      <c r="B1260" s="37" t="s">
        <v>2240</v>
      </c>
      <c r="C1260" s="37" t="s">
        <v>2241</v>
      </c>
      <c r="D1260" s="37" t="s">
        <v>2244</v>
      </c>
      <c r="E1260" s="34" t="s">
        <v>2245</v>
      </c>
      <c r="F1260" s="37" t="s">
        <v>453</v>
      </c>
      <c r="G1260" s="35">
        <v>53.19261422191687</v>
      </c>
      <c r="H1260" s="36">
        <v>0.96283783783783783</v>
      </c>
      <c r="I1260" s="36">
        <v>1.6891891891891893E-3</v>
      </c>
      <c r="J1260" s="36">
        <v>0.10275900900900901</v>
      </c>
      <c r="K1260" s="36">
        <v>0.10511851597389213</v>
      </c>
      <c r="L1260" s="36">
        <v>0.76640329783579531</v>
      </c>
    </row>
    <row r="1261" spans="2:12" x14ac:dyDescent="0.55000000000000004">
      <c r="B1261" s="37" t="s">
        <v>2240</v>
      </c>
      <c r="C1261" s="37" t="s">
        <v>2241</v>
      </c>
      <c r="D1261" s="37" t="s">
        <v>2246</v>
      </c>
      <c r="E1261" s="34" t="s">
        <v>2247</v>
      </c>
      <c r="F1261" s="37" t="s">
        <v>453</v>
      </c>
      <c r="G1261" s="35">
        <v>59.764172813487875</v>
      </c>
      <c r="H1261" s="36">
        <v>0.82352941176470584</v>
      </c>
      <c r="I1261" s="36">
        <v>2.0030425963488845E-2</v>
      </c>
      <c r="J1261" s="36">
        <v>0.44903651115618659</v>
      </c>
      <c r="K1261" s="36">
        <v>0.10677906568317527</v>
      </c>
      <c r="L1261" s="36">
        <v>0.54935019318580958</v>
      </c>
    </row>
    <row r="1262" spans="2:12" x14ac:dyDescent="0.55000000000000004">
      <c r="B1262" s="37" t="s">
        <v>2240</v>
      </c>
      <c r="C1262" s="37" t="s">
        <v>2241</v>
      </c>
      <c r="D1262" s="37" t="s">
        <v>2248</v>
      </c>
      <c r="E1262" s="34" t="s">
        <v>2249</v>
      </c>
      <c r="F1262" s="37" t="s">
        <v>453</v>
      </c>
      <c r="G1262" s="35">
        <v>68.206296900489406</v>
      </c>
      <c r="H1262" s="36">
        <v>0.87196896217264797</v>
      </c>
      <c r="I1262" s="36">
        <v>5.5771096023278371E-3</v>
      </c>
      <c r="J1262" s="36">
        <v>0.62924345295829287</v>
      </c>
      <c r="K1262" s="36">
        <v>0.10342577487765089</v>
      </c>
      <c r="L1262" s="36">
        <v>0.51941272430668839</v>
      </c>
    </row>
    <row r="1263" spans="2:12" x14ac:dyDescent="0.55000000000000004">
      <c r="B1263" s="37" t="s">
        <v>2240</v>
      </c>
      <c r="C1263" s="37" t="s">
        <v>2241</v>
      </c>
      <c r="D1263" s="37" t="s">
        <v>2250</v>
      </c>
      <c r="E1263" s="34" t="s">
        <v>2251</v>
      </c>
      <c r="F1263" s="37" t="s">
        <v>453</v>
      </c>
      <c r="G1263" s="35">
        <v>54.331429780033844</v>
      </c>
      <c r="H1263" s="36">
        <v>0.95689360246322275</v>
      </c>
      <c r="I1263" s="36">
        <v>5.8159425248032843E-3</v>
      </c>
      <c r="J1263" s="36">
        <v>0.16421484775915154</v>
      </c>
      <c r="K1263" s="36">
        <v>0.13536379018612521</v>
      </c>
      <c r="L1263" s="36">
        <v>0.70600676818950936</v>
      </c>
    </row>
    <row r="1264" spans="2:12" x14ac:dyDescent="0.55000000000000004">
      <c r="B1264" s="37" t="s">
        <v>2240</v>
      </c>
      <c r="C1264" s="37" t="s">
        <v>2241</v>
      </c>
      <c r="D1264" s="37" t="s">
        <v>2252</v>
      </c>
      <c r="E1264" s="34" t="s">
        <v>2253</v>
      </c>
      <c r="F1264" s="37" t="s">
        <v>453</v>
      </c>
      <c r="G1264" s="35">
        <v>57.926333133612943</v>
      </c>
      <c r="H1264" s="36">
        <v>0.88623689493642654</v>
      </c>
      <c r="I1264" s="36">
        <v>6.6919473566807942E-4</v>
      </c>
      <c r="J1264" s="36">
        <v>0.21838054873968324</v>
      </c>
      <c r="K1264" s="36">
        <v>0.17165967645296584</v>
      </c>
      <c r="L1264" s="36">
        <v>0.71120431396045536</v>
      </c>
    </row>
    <row r="1265" spans="2:12" x14ac:dyDescent="0.55000000000000004">
      <c r="B1265" s="37" t="s">
        <v>2240</v>
      </c>
      <c r="C1265" s="37" t="s">
        <v>2241</v>
      </c>
      <c r="D1265" s="37" t="s">
        <v>2254</v>
      </c>
      <c r="E1265" s="34" t="s">
        <v>2255</v>
      </c>
      <c r="F1265" s="37" t="s">
        <v>453</v>
      </c>
      <c r="G1265" s="35">
        <v>83.146979260595117</v>
      </c>
      <c r="H1265" s="36">
        <v>0.86941501612160299</v>
      </c>
      <c r="I1265" s="36">
        <v>0</v>
      </c>
      <c r="J1265" s="36">
        <v>0.78235836020267158</v>
      </c>
      <c r="K1265" s="36">
        <v>0.13465584610760445</v>
      </c>
      <c r="L1265" s="36">
        <v>0.46047490231439736</v>
      </c>
    </row>
    <row r="1266" spans="2:12" x14ac:dyDescent="0.55000000000000004">
      <c r="B1266" s="37" t="s">
        <v>2240</v>
      </c>
      <c r="C1266" s="37" t="s">
        <v>2241</v>
      </c>
      <c r="D1266" s="37" t="s">
        <v>2256</v>
      </c>
      <c r="E1266" s="34" t="s">
        <v>2257</v>
      </c>
      <c r="F1266" s="37" t="s">
        <v>453</v>
      </c>
      <c r="G1266" s="35">
        <v>57.450353107344633</v>
      </c>
      <c r="H1266" s="36">
        <v>0.8110236220472441</v>
      </c>
      <c r="I1266" s="36">
        <v>2.6246719160104987E-3</v>
      </c>
      <c r="J1266" s="36">
        <v>0.43884514435695537</v>
      </c>
      <c r="K1266" s="36">
        <v>8.6864406779661021E-2</v>
      </c>
      <c r="L1266" s="36">
        <v>0.50388418079096042</v>
      </c>
    </row>
    <row r="1267" spans="2:12" x14ac:dyDescent="0.55000000000000004">
      <c r="B1267" s="37" t="s">
        <v>2240</v>
      </c>
      <c r="C1267" s="37" t="s">
        <v>2241</v>
      </c>
      <c r="D1267" s="37" t="s">
        <v>2258</v>
      </c>
      <c r="E1267" s="34" t="s">
        <v>2259</v>
      </c>
      <c r="F1267" s="37" t="s">
        <v>453</v>
      </c>
      <c r="G1267" s="35">
        <v>57.906640625000001</v>
      </c>
      <c r="H1267" s="36">
        <v>0.92293577981651376</v>
      </c>
      <c r="I1267" s="36">
        <v>1.2538226299694189E-2</v>
      </c>
      <c r="J1267" s="36">
        <v>0.41009174311926605</v>
      </c>
      <c r="K1267" s="36">
        <v>0.1796875</v>
      </c>
      <c r="L1267" s="36">
        <v>0.5859375</v>
      </c>
    </row>
    <row r="1268" spans="2:12" x14ac:dyDescent="0.55000000000000004">
      <c r="B1268" s="37" t="s">
        <v>2240</v>
      </c>
      <c r="C1268" s="37" t="s">
        <v>2241</v>
      </c>
      <c r="D1268" s="37" t="s">
        <v>2260</v>
      </c>
      <c r="E1268" s="34" t="s">
        <v>2261</v>
      </c>
      <c r="F1268" s="37" t="s">
        <v>453</v>
      </c>
      <c r="G1268" s="35">
        <v>62.325835866261414</v>
      </c>
      <c r="H1268" s="36">
        <v>0.82888414308595837</v>
      </c>
      <c r="I1268" s="36">
        <v>1.9487453283502404E-2</v>
      </c>
      <c r="J1268" s="36">
        <v>0.22770955686065136</v>
      </c>
      <c r="K1268" s="36">
        <v>0.1242823370482945</v>
      </c>
      <c r="L1268" s="36">
        <v>0.69537318473488685</v>
      </c>
    </row>
    <row r="1269" spans="2:12" x14ac:dyDescent="0.55000000000000004">
      <c r="B1269" s="37" t="s">
        <v>2240</v>
      </c>
      <c r="C1269" s="37" t="s">
        <v>2241</v>
      </c>
      <c r="D1269" s="37" t="s">
        <v>2262</v>
      </c>
      <c r="E1269" s="34" t="s">
        <v>17683</v>
      </c>
      <c r="F1269" s="37" t="s">
        <v>453</v>
      </c>
      <c r="G1269" s="35">
        <v>50.509178367134687</v>
      </c>
      <c r="H1269" s="36">
        <v>0.76438779451525685</v>
      </c>
      <c r="I1269" s="36">
        <v>1.2939358825801467E-2</v>
      </c>
      <c r="J1269" s="36">
        <v>0.18926226342217073</v>
      </c>
      <c r="K1269" s="36">
        <v>0.13962558502340094</v>
      </c>
      <c r="L1269" s="36">
        <v>0.60218408736349449</v>
      </c>
    </row>
    <row r="1270" spans="2:12" x14ac:dyDescent="0.55000000000000004">
      <c r="B1270" s="37" t="s">
        <v>2240</v>
      </c>
      <c r="C1270" s="37" t="s">
        <v>2241</v>
      </c>
      <c r="D1270" s="37" t="s">
        <v>2263</v>
      </c>
      <c r="E1270" s="34" t="s">
        <v>2264</v>
      </c>
      <c r="F1270" s="37" t="s">
        <v>453</v>
      </c>
      <c r="G1270" s="35">
        <v>61.874615384615382</v>
      </c>
      <c r="H1270" s="36">
        <v>0.9041545189504373</v>
      </c>
      <c r="I1270" s="36">
        <v>4.9198250728862978E-3</v>
      </c>
      <c r="J1270" s="36">
        <v>0.45754373177842567</v>
      </c>
      <c r="K1270" s="36">
        <v>0.15955334987593053</v>
      </c>
      <c r="L1270" s="36">
        <v>0.58858560794044668</v>
      </c>
    </row>
    <row r="1271" spans="2:12" x14ac:dyDescent="0.55000000000000004">
      <c r="B1271" s="37" t="s">
        <v>2240</v>
      </c>
      <c r="C1271" s="37" t="s">
        <v>2241</v>
      </c>
      <c r="D1271" s="37" t="s">
        <v>2265</v>
      </c>
      <c r="E1271" s="34" t="s">
        <v>2266</v>
      </c>
      <c r="F1271" s="37" t="s">
        <v>453</v>
      </c>
      <c r="G1271" s="35">
        <v>46.260894890124433</v>
      </c>
      <c r="H1271" s="36">
        <v>0.85907643312101911</v>
      </c>
      <c r="I1271" s="36">
        <v>5.5732484076433117E-3</v>
      </c>
      <c r="J1271" s="36">
        <v>9.1958598726114643E-2</v>
      </c>
      <c r="K1271" s="36">
        <v>0.11517077045274027</v>
      </c>
      <c r="L1271" s="36">
        <v>0.64839819962933543</v>
      </c>
    </row>
    <row r="1272" spans="2:12" x14ac:dyDescent="0.55000000000000004">
      <c r="B1272" s="37" t="s">
        <v>2267</v>
      </c>
      <c r="C1272" s="37" t="s">
        <v>2268</v>
      </c>
      <c r="D1272" s="37" t="s">
        <v>2269</v>
      </c>
      <c r="E1272" s="34" t="s">
        <v>2270</v>
      </c>
      <c r="F1272" s="37" t="s">
        <v>375</v>
      </c>
      <c r="G1272" s="35">
        <v>134.04355809753159</v>
      </c>
      <c r="H1272" s="36">
        <v>0.99855769230769231</v>
      </c>
      <c r="I1272" s="36">
        <v>0</v>
      </c>
      <c r="J1272" s="36">
        <v>0.984375</v>
      </c>
      <c r="K1272" s="36">
        <v>2.8597230583985552E-2</v>
      </c>
      <c r="L1272" s="36">
        <v>0.92865743527995182</v>
      </c>
    </row>
    <row r="1273" spans="2:12" x14ac:dyDescent="0.55000000000000004">
      <c r="B1273" s="37" t="s">
        <v>2267</v>
      </c>
      <c r="C1273" s="37" t="s">
        <v>2268</v>
      </c>
      <c r="D1273" s="37" t="s">
        <v>2271</v>
      </c>
      <c r="E1273" s="34" t="s">
        <v>2272</v>
      </c>
      <c r="F1273" s="37" t="s">
        <v>375</v>
      </c>
      <c r="G1273" s="35">
        <v>107.5351983422143</v>
      </c>
      <c r="H1273" s="36">
        <v>0.99535747446610956</v>
      </c>
      <c r="I1273" s="36">
        <v>0</v>
      </c>
      <c r="J1273" s="36">
        <v>0.28574744661095636</v>
      </c>
      <c r="K1273" s="36">
        <v>4.6477205447010068E-2</v>
      </c>
      <c r="L1273" s="36">
        <v>0.9058614564831261</v>
      </c>
    </row>
    <row r="1274" spans="2:12" x14ac:dyDescent="0.55000000000000004">
      <c r="B1274" s="37" t="s">
        <v>2267</v>
      </c>
      <c r="C1274" s="37" t="s">
        <v>2268</v>
      </c>
      <c r="D1274" s="37" t="s">
        <v>2273</v>
      </c>
      <c r="E1274" s="34" t="s">
        <v>2274</v>
      </c>
      <c r="F1274" s="37" t="s">
        <v>375</v>
      </c>
      <c r="G1274" s="35">
        <v>125.91870463428252</v>
      </c>
      <c r="H1274" s="36">
        <v>0.99448732083792724</v>
      </c>
      <c r="I1274" s="36">
        <v>0</v>
      </c>
      <c r="J1274" s="36">
        <v>0.89283351708930536</v>
      </c>
      <c r="K1274" s="36">
        <v>4.8576214405360134E-2</v>
      </c>
      <c r="L1274" s="36">
        <v>0.89084310441094361</v>
      </c>
    </row>
    <row r="1275" spans="2:12" x14ac:dyDescent="0.55000000000000004">
      <c r="B1275" s="37" t="s">
        <v>2267</v>
      </c>
      <c r="C1275" s="37" t="s">
        <v>2268</v>
      </c>
      <c r="D1275" s="37" t="s">
        <v>2275</v>
      </c>
      <c r="E1275" s="34" t="s">
        <v>2276</v>
      </c>
      <c r="F1275" s="37" t="s">
        <v>375</v>
      </c>
      <c r="G1275" s="35">
        <v>122.52958722506777</v>
      </c>
      <c r="H1275" s="36">
        <v>0.99461484429875913</v>
      </c>
      <c r="I1275" s="36">
        <v>0</v>
      </c>
      <c r="J1275" s="36">
        <v>0.77148208850386324</v>
      </c>
      <c r="K1275" s="36">
        <v>3.7360650798433266E-2</v>
      </c>
      <c r="L1275" s="36">
        <v>0.92768906297077436</v>
      </c>
    </row>
    <row r="1276" spans="2:12" x14ac:dyDescent="0.55000000000000004">
      <c r="B1276" s="37" t="s">
        <v>2267</v>
      </c>
      <c r="C1276" s="37" t="s">
        <v>2268</v>
      </c>
      <c r="D1276" s="37" t="s">
        <v>2277</v>
      </c>
      <c r="E1276" s="34" t="s">
        <v>2278</v>
      </c>
      <c r="F1276" s="37" t="s">
        <v>375</v>
      </c>
      <c r="G1276" s="35">
        <v>108.23963006690281</v>
      </c>
      <c r="H1276" s="36">
        <v>0.97228506787330315</v>
      </c>
      <c r="I1276" s="36">
        <v>0</v>
      </c>
      <c r="J1276" s="36">
        <v>0.36651583710407237</v>
      </c>
      <c r="K1276" s="36">
        <v>4.1715859897678079E-2</v>
      </c>
      <c r="L1276" s="36">
        <v>0.90397481306572214</v>
      </c>
    </row>
    <row r="1277" spans="2:12" x14ac:dyDescent="0.55000000000000004">
      <c r="B1277" s="37" t="s">
        <v>2267</v>
      </c>
      <c r="C1277" s="37" t="s">
        <v>2268</v>
      </c>
      <c r="D1277" s="37" t="s">
        <v>2279</v>
      </c>
      <c r="E1277" s="34" t="s">
        <v>2280</v>
      </c>
      <c r="F1277" s="37" t="s">
        <v>375</v>
      </c>
      <c r="G1277" s="35">
        <v>112.79429405520169</v>
      </c>
      <c r="H1277" s="36">
        <v>0.98653198653198648</v>
      </c>
      <c r="I1277" s="36">
        <v>0</v>
      </c>
      <c r="J1277" s="36">
        <v>0.31881313131313133</v>
      </c>
      <c r="K1277" s="36">
        <v>4.8301486199575375E-2</v>
      </c>
      <c r="L1277" s="36">
        <v>0.85615711252653925</v>
      </c>
    </row>
    <row r="1278" spans="2:12" x14ac:dyDescent="0.55000000000000004">
      <c r="B1278" s="37" t="s">
        <v>2267</v>
      </c>
      <c r="C1278" s="37" t="s">
        <v>2268</v>
      </c>
      <c r="D1278" s="37" t="s">
        <v>2281</v>
      </c>
      <c r="E1278" s="34" t="s">
        <v>17684</v>
      </c>
      <c r="F1278" s="37" t="s">
        <v>375</v>
      </c>
      <c r="G1278" s="35">
        <v>98.306601941747573</v>
      </c>
      <c r="H1278" s="36">
        <v>0.95273289790305948</v>
      </c>
      <c r="I1278" s="36">
        <v>0</v>
      </c>
      <c r="J1278" s="36">
        <v>4.2970092815400483E-3</v>
      </c>
      <c r="K1278" s="36">
        <v>5.2427184466019419E-2</v>
      </c>
      <c r="L1278" s="36">
        <v>0.78446601941747574</v>
      </c>
    </row>
    <row r="1279" spans="2:12" x14ac:dyDescent="0.55000000000000004">
      <c r="B1279" s="37" t="s">
        <v>2267</v>
      </c>
      <c r="C1279" s="37" t="s">
        <v>2268</v>
      </c>
      <c r="D1279" s="37" t="s">
        <v>2282</v>
      </c>
      <c r="E1279" s="34" t="s">
        <v>2283</v>
      </c>
      <c r="F1279" s="37" t="s">
        <v>375</v>
      </c>
      <c r="G1279" s="35">
        <v>110.63012524719844</v>
      </c>
      <c r="H1279" s="36">
        <v>0.98909000743863129</v>
      </c>
      <c r="I1279" s="36">
        <v>0</v>
      </c>
      <c r="J1279" s="36">
        <v>0.43367220431440617</v>
      </c>
      <c r="K1279" s="36">
        <v>5.7020435069215558E-2</v>
      </c>
      <c r="L1279" s="36">
        <v>0.8862887277521424</v>
      </c>
    </row>
    <row r="1280" spans="2:12" x14ac:dyDescent="0.55000000000000004">
      <c r="B1280" s="37" t="s">
        <v>2267</v>
      </c>
      <c r="C1280" s="37" t="s">
        <v>2268</v>
      </c>
      <c r="D1280" s="37" t="s">
        <v>2284</v>
      </c>
      <c r="E1280" s="34" t="s">
        <v>2285</v>
      </c>
      <c r="F1280" s="37" t="s">
        <v>375</v>
      </c>
      <c r="G1280" s="35">
        <v>105.00418088737202</v>
      </c>
      <c r="H1280" s="36">
        <v>0.98713027771505979</v>
      </c>
      <c r="I1280" s="36">
        <v>0</v>
      </c>
      <c r="J1280" s="36">
        <v>0.61390833145179502</v>
      </c>
      <c r="K1280" s="36">
        <v>6.3993174061433442E-2</v>
      </c>
      <c r="L1280" s="36">
        <v>0.80688282138794087</v>
      </c>
    </row>
    <row r="1281" spans="2:12" x14ac:dyDescent="0.55000000000000004">
      <c r="B1281" s="37" t="s">
        <v>2267</v>
      </c>
      <c r="C1281" s="37" t="s">
        <v>2268</v>
      </c>
      <c r="D1281" s="37" t="s">
        <v>2286</v>
      </c>
      <c r="E1281" s="34" t="s">
        <v>2287</v>
      </c>
      <c r="F1281" s="37" t="s">
        <v>375</v>
      </c>
      <c r="G1281" s="35">
        <v>102.07623877137061</v>
      </c>
      <c r="H1281" s="36">
        <v>0.99793625315294654</v>
      </c>
      <c r="I1281" s="36">
        <v>0</v>
      </c>
      <c r="J1281" s="36">
        <v>0.29396927310249943</v>
      </c>
      <c r="K1281" s="36">
        <v>1.7386264850767892E-2</v>
      </c>
      <c r="L1281" s="36">
        <v>0.88988698927846999</v>
      </c>
    </row>
    <row r="1282" spans="2:12" x14ac:dyDescent="0.55000000000000004">
      <c r="B1282" s="37" t="s">
        <v>2267</v>
      </c>
      <c r="C1282" s="37" t="s">
        <v>2268</v>
      </c>
      <c r="D1282" s="37" t="s">
        <v>2288</v>
      </c>
      <c r="E1282" s="34" t="s">
        <v>2289</v>
      </c>
      <c r="F1282" s="37" t="s">
        <v>375</v>
      </c>
      <c r="G1282" s="35">
        <v>110.42465075669385</v>
      </c>
      <c r="H1282" s="36">
        <v>0.9960248447204969</v>
      </c>
      <c r="I1282" s="36">
        <v>4.9689440993788822E-4</v>
      </c>
      <c r="J1282" s="36">
        <v>1.6645962732919253E-2</v>
      </c>
      <c r="K1282" s="36">
        <v>5.1513387660069847E-2</v>
      </c>
      <c r="L1282" s="36">
        <v>0.9051222351571595</v>
      </c>
    </row>
    <row r="1283" spans="2:12" x14ac:dyDescent="0.55000000000000004">
      <c r="B1283" s="37" t="s">
        <v>2267</v>
      </c>
      <c r="C1283" s="37" t="s">
        <v>2268</v>
      </c>
      <c r="D1283" s="37" t="s">
        <v>2290</v>
      </c>
      <c r="E1283" s="34" t="s">
        <v>2291</v>
      </c>
      <c r="F1283" s="37" t="s">
        <v>375</v>
      </c>
      <c r="G1283" s="35">
        <v>115.91264160236416</v>
      </c>
      <c r="H1283" s="36">
        <v>0.98884420806849138</v>
      </c>
      <c r="I1283" s="36">
        <v>0</v>
      </c>
      <c r="J1283" s="36">
        <v>0.37540537034634841</v>
      </c>
      <c r="K1283" s="36">
        <v>4.3342636677064519E-2</v>
      </c>
      <c r="L1283" s="36">
        <v>0.84042029223444426</v>
      </c>
    </row>
    <row r="1284" spans="2:12" x14ac:dyDescent="0.55000000000000004">
      <c r="B1284" s="37" t="s">
        <v>2292</v>
      </c>
      <c r="C1284" s="37" t="s">
        <v>2293</v>
      </c>
      <c r="D1284" s="37" t="s">
        <v>2294</v>
      </c>
      <c r="E1284" s="34" t="s">
        <v>17687</v>
      </c>
      <c r="F1284" s="37" t="s">
        <v>30</v>
      </c>
      <c r="G1284" s="35">
        <v>95.14618055555556</v>
      </c>
      <c r="H1284" s="36">
        <v>0.98621323529411764</v>
      </c>
      <c r="I1284" s="36">
        <v>3.9828431372549017E-3</v>
      </c>
      <c r="J1284" s="36">
        <v>0.80882352941176472</v>
      </c>
      <c r="K1284" s="36">
        <v>6.5625000000000003E-2</v>
      </c>
      <c r="L1284" s="36">
        <v>0.81562500000000004</v>
      </c>
    </row>
    <row r="1285" spans="2:12" x14ac:dyDescent="0.55000000000000004">
      <c r="B1285" s="37" t="s">
        <v>2292</v>
      </c>
      <c r="C1285" s="37" t="s">
        <v>2293</v>
      </c>
      <c r="D1285" s="37" t="s">
        <v>2295</v>
      </c>
      <c r="E1285" s="34" t="s">
        <v>2296</v>
      </c>
      <c r="F1285" s="37" t="s">
        <v>30</v>
      </c>
      <c r="G1285" s="35">
        <v>98.031984708505917</v>
      </c>
      <c r="H1285" s="36">
        <v>0.99240754347293658</v>
      </c>
      <c r="I1285" s="36">
        <v>0</v>
      </c>
      <c r="J1285" s="36">
        <v>0.79206465833945627</v>
      </c>
      <c r="K1285" s="36">
        <v>2.8990124243389613E-2</v>
      </c>
      <c r="L1285" s="36">
        <v>0.82733354571519591</v>
      </c>
    </row>
    <row r="1286" spans="2:12" x14ac:dyDescent="0.55000000000000004">
      <c r="B1286" s="37" t="s">
        <v>2292</v>
      </c>
      <c r="C1286" s="37" t="s">
        <v>2293</v>
      </c>
      <c r="D1286" s="37" t="s">
        <v>2297</v>
      </c>
      <c r="E1286" s="34" t="s">
        <v>17686</v>
      </c>
      <c r="F1286" s="37" t="s">
        <v>30</v>
      </c>
      <c r="G1286" s="35">
        <v>104.26252499285916</v>
      </c>
      <c r="H1286" s="36">
        <v>0.9956241363426992</v>
      </c>
      <c r="I1286" s="36">
        <v>2.3030861354214648E-4</v>
      </c>
      <c r="J1286" s="36">
        <v>0.83440810686319666</v>
      </c>
      <c r="K1286" s="36">
        <v>7.2836332476435298E-2</v>
      </c>
      <c r="L1286" s="36">
        <v>0.85061411025421307</v>
      </c>
    </row>
    <row r="1287" spans="2:12" x14ac:dyDescent="0.55000000000000004">
      <c r="B1287" s="37" t="s">
        <v>2292</v>
      </c>
      <c r="C1287" s="37" t="s">
        <v>2293</v>
      </c>
      <c r="D1287" s="37" t="s">
        <v>2298</v>
      </c>
      <c r="E1287" s="34" t="s">
        <v>17685</v>
      </c>
      <c r="F1287" s="37" t="s">
        <v>30</v>
      </c>
      <c r="G1287" s="35">
        <v>49.207490808823522</v>
      </c>
      <c r="H1287" s="36">
        <v>0.98661844484629291</v>
      </c>
      <c r="I1287" s="36">
        <v>2.16998191681736E-3</v>
      </c>
      <c r="J1287" s="36">
        <v>0.19819168173598553</v>
      </c>
      <c r="K1287" s="36">
        <v>8.3639705882352935E-2</v>
      </c>
      <c r="L1287" s="36">
        <v>0.7890625</v>
      </c>
    </row>
    <row r="1288" spans="2:12" x14ac:dyDescent="0.55000000000000004">
      <c r="B1288" s="37" t="s">
        <v>2292</v>
      </c>
      <c r="C1288" s="37" t="s">
        <v>2293</v>
      </c>
      <c r="D1288" s="37" t="s">
        <v>2299</v>
      </c>
      <c r="E1288" s="34" t="s">
        <v>2300</v>
      </c>
      <c r="F1288" s="37" t="s">
        <v>30</v>
      </c>
      <c r="G1288" s="35">
        <v>50.283776683087027</v>
      </c>
      <c r="H1288" s="36">
        <v>0.98290823034446495</v>
      </c>
      <c r="I1288" s="36">
        <v>5.2590060478569553E-4</v>
      </c>
      <c r="J1288" s="36">
        <v>0.27741256902445438</v>
      </c>
      <c r="K1288" s="36">
        <v>4.4006568144499179E-2</v>
      </c>
      <c r="L1288" s="36">
        <v>0.7625615763546798</v>
      </c>
    </row>
    <row r="1289" spans="2:12" x14ac:dyDescent="0.55000000000000004">
      <c r="B1289" s="37" t="s">
        <v>2292</v>
      </c>
      <c r="C1289" s="37" t="s">
        <v>2293</v>
      </c>
      <c r="D1289" s="37" t="s">
        <v>2301</v>
      </c>
      <c r="E1289" s="34" t="s">
        <v>2302</v>
      </c>
      <c r="F1289" s="37" t="s">
        <v>30</v>
      </c>
      <c r="G1289" s="35">
        <v>49.066737649063029</v>
      </c>
      <c r="H1289" s="36">
        <v>0.92247510668563304</v>
      </c>
      <c r="I1289" s="36">
        <v>3.9118065433854906E-3</v>
      </c>
      <c r="J1289" s="36">
        <v>0.10704125177809388</v>
      </c>
      <c r="K1289" s="36">
        <v>8.3475298126064731E-2</v>
      </c>
      <c r="L1289" s="36">
        <v>0.760221465076661</v>
      </c>
    </row>
    <row r="1290" spans="2:12" x14ac:dyDescent="0.55000000000000004">
      <c r="B1290" s="37" t="s">
        <v>2292</v>
      </c>
      <c r="C1290" s="37" t="s">
        <v>2293</v>
      </c>
      <c r="D1290" s="37" t="s">
        <v>2303</v>
      </c>
      <c r="E1290" s="34" t="s">
        <v>2304</v>
      </c>
      <c r="F1290" s="37" t="s">
        <v>30</v>
      </c>
      <c r="G1290" s="35">
        <v>44.207205067300087</v>
      </c>
      <c r="H1290" s="36">
        <v>0.98760842627013634</v>
      </c>
      <c r="I1290" s="36">
        <v>0</v>
      </c>
      <c r="J1290" s="36">
        <v>0.2704460966542751</v>
      </c>
      <c r="K1290" s="36">
        <v>0.10965954077593032</v>
      </c>
      <c r="L1290" s="36">
        <v>0.75019794140934282</v>
      </c>
    </row>
    <row r="1291" spans="2:12" x14ac:dyDescent="0.55000000000000004">
      <c r="B1291" s="37" t="s">
        <v>2292</v>
      </c>
      <c r="C1291" s="37" t="s">
        <v>2293</v>
      </c>
      <c r="D1291" s="37" t="s">
        <v>2305</v>
      </c>
      <c r="E1291" s="34" t="s">
        <v>2306</v>
      </c>
      <c r="F1291" s="37" t="s">
        <v>30</v>
      </c>
      <c r="G1291" s="35">
        <v>44.307639639639639</v>
      </c>
      <c r="H1291" s="36">
        <v>0.97815265486725667</v>
      </c>
      <c r="I1291" s="36">
        <v>8.2964601769911503E-4</v>
      </c>
      <c r="J1291" s="36">
        <v>0.28954646017699115</v>
      </c>
      <c r="K1291" s="36">
        <v>8.6846846846846848E-2</v>
      </c>
      <c r="L1291" s="36">
        <v>0.71711711711711712</v>
      </c>
    </row>
    <row r="1292" spans="2:12" x14ac:dyDescent="0.55000000000000004">
      <c r="B1292" s="37" t="s">
        <v>2292</v>
      </c>
      <c r="C1292" s="37" t="s">
        <v>2293</v>
      </c>
      <c r="D1292" s="37" t="s">
        <v>2307</v>
      </c>
      <c r="E1292" s="34" t="s">
        <v>2308</v>
      </c>
      <c r="F1292" s="37" t="s">
        <v>30</v>
      </c>
      <c r="G1292" s="35">
        <v>50.792852459016387</v>
      </c>
      <c r="H1292" s="36">
        <v>0.97773174520973594</v>
      </c>
      <c r="I1292" s="36">
        <v>2.3303987571206631E-3</v>
      </c>
      <c r="J1292" s="36">
        <v>9.5028482651475912E-2</v>
      </c>
      <c r="K1292" s="36">
        <v>3.1803278688524589E-2</v>
      </c>
      <c r="L1292" s="36">
        <v>0.78622950819672133</v>
      </c>
    </row>
    <row r="1293" spans="2:12" x14ac:dyDescent="0.55000000000000004">
      <c r="B1293" s="37" t="s">
        <v>2292</v>
      </c>
      <c r="C1293" s="37" t="s">
        <v>2293</v>
      </c>
      <c r="D1293" s="37" t="s">
        <v>2309</v>
      </c>
      <c r="E1293" s="34" t="s">
        <v>2310</v>
      </c>
      <c r="F1293" s="37" t="s">
        <v>30</v>
      </c>
      <c r="G1293" s="35">
        <v>51.697864225781842</v>
      </c>
      <c r="H1293" s="36">
        <v>0.99435403520425103</v>
      </c>
      <c r="I1293" s="36">
        <v>0</v>
      </c>
      <c r="J1293" s="36">
        <v>0.16871471272002658</v>
      </c>
      <c r="K1293" s="36">
        <v>6.5217391304347824E-2</v>
      </c>
      <c r="L1293" s="36">
        <v>0.85430968726163237</v>
      </c>
    </row>
    <row r="1294" spans="2:12" x14ac:dyDescent="0.55000000000000004">
      <c r="B1294" s="37" t="s">
        <v>2292</v>
      </c>
      <c r="C1294" s="37" t="s">
        <v>2293</v>
      </c>
      <c r="D1294" s="37" t="s">
        <v>2311</v>
      </c>
      <c r="E1294" s="34" t="s">
        <v>2312</v>
      </c>
      <c r="F1294" s="37" t="s">
        <v>30</v>
      </c>
      <c r="G1294" s="35">
        <v>46.847799295774657</v>
      </c>
      <c r="H1294" s="36">
        <v>0.96846642468239563</v>
      </c>
      <c r="I1294" s="36">
        <v>2.2686025408348456E-4</v>
      </c>
      <c r="J1294" s="36">
        <v>0.26020871143375679</v>
      </c>
      <c r="K1294" s="36">
        <v>7.0422535211267609E-2</v>
      </c>
      <c r="L1294" s="36">
        <v>0.73092723004694837</v>
      </c>
    </row>
    <row r="1295" spans="2:12" x14ac:dyDescent="0.55000000000000004">
      <c r="B1295" s="37" t="s">
        <v>2292</v>
      </c>
      <c r="C1295" s="37" t="s">
        <v>2293</v>
      </c>
      <c r="D1295" s="37" t="s">
        <v>2313</v>
      </c>
      <c r="E1295" s="34" t="s">
        <v>2314</v>
      </c>
      <c r="F1295" s="37" t="s">
        <v>30</v>
      </c>
      <c r="G1295" s="35">
        <v>51.725298051759239</v>
      </c>
      <c r="H1295" s="36">
        <v>0.93700945864359031</v>
      </c>
      <c r="I1295" s="36">
        <v>0</v>
      </c>
      <c r="J1295" s="36">
        <v>0.10444757496478164</v>
      </c>
      <c r="K1295" s="36">
        <v>8.9851701075894158E-2</v>
      </c>
      <c r="L1295" s="36">
        <v>0.72375690607734811</v>
      </c>
    </row>
    <row r="1296" spans="2:12" x14ac:dyDescent="0.55000000000000004">
      <c r="B1296" s="37" t="s">
        <v>2292</v>
      </c>
      <c r="C1296" s="37" t="s">
        <v>2293</v>
      </c>
      <c r="D1296" s="37" t="s">
        <v>2315</v>
      </c>
      <c r="E1296" s="34" t="s">
        <v>2316</v>
      </c>
      <c r="F1296" s="37" t="s">
        <v>30</v>
      </c>
      <c r="G1296" s="35">
        <v>66.527981800454995</v>
      </c>
      <c r="H1296" s="36">
        <v>0.96587383660806614</v>
      </c>
      <c r="I1296" s="36">
        <v>3.1023784901758012E-3</v>
      </c>
      <c r="J1296" s="36">
        <v>0.43769389865563596</v>
      </c>
      <c r="K1296" s="36">
        <v>9.61975950601235E-2</v>
      </c>
      <c r="L1296" s="36">
        <v>0.79363015924601887</v>
      </c>
    </row>
    <row r="1297" spans="2:12" x14ac:dyDescent="0.55000000000000004">
      <c r="B1297" s="37" t="s">
        <v>2317</v>
      </c>
      <c r="C1297" s="37" t="s">
        <v>2318</v>
      </c>
      <c r="D1297" s="37" t="s">
        <v>2319</v>
      </c>
      <c r="E1297" s="34" t="s">
        <v>2320</v>
      </c>
      <c r="F1297" s="37" t="s">
        <v>5</v>
      </c>
      <c r="G1297" s="35">
        <v>38.156041864890582</v>
      </c>
      <c r="H1297" s="36">
        <v>0.94608472400513477</v>
      </c>
      <c r="I1297" s="36">
        <v>5.1347881899871633E-4</v>
      </c>
      <c r="J1297" s="36">
        <v>0</v>
      </c>
      <c r="K1297" s="36">
        <v>0.11132254995242626</v>
      </c>
      <c r="L1297" s="36">
        <v>0.63526799873136697</v>
      </c>
    </row>
    <row r="1298" spans="2:12" x14ac:dyDescent="0.55000000000000004">
      <c r="B1298" s="37" t="s">
        <v>2317</v>
      </c>
      <c r="C1298" s="37" t="s">
        <v>2318</v>
      </c>
      <c r="D1298" s="37" t="s">
        <v>2321</v>
      </c>
      <c r="E1298" s="34" t="s">
        <v>2322</v>
      </c>
      <c r="F1298" s="37" t="s">
        <v>5</v>
      </c>
      <c r="G1298" s="35">
        <v>43.630502043199073</v>
      </c>
      <c r="H1298" s="36">
        <v>0.95867768595041325</v>
      </c>
      <c r="I1298" s="36">
        <v>2.1876519202722413E-3</v>
      </c>
      <c r="J1298" s="36">
        <v>0.31939718035974718</v>
      </c>
      <c r="K1298" s="36">
        <v>5.9836544074722706E-2</v>
      </c>
      <c r="L1298" s="36">
        <v>0.67717454757734963</v>
      </c>
    </row>
    <row r="1299" spans="2:12" x14ac:dyDescent="0.55000000000000004">
      <c r="B1299" s="37" t="s">
        <v>2317</v>
      </c>
      <c r="C1299" s="37" t="s">
        <v>2318</v>
      </c>
      <c r="D1299" s="37" t="s">
        <v>2323</v>
      </c>
      <c r="E1299" s="34" t="s">
        <v>2324</v>
      </c>
      <c r="F1299" s="37" t="s">
        <v>5</v>
      </c>
      <c r="G1299" s="35">
        <v>40.620915881779801</v>
      </c>
      <c r="H1299" s="36">
        <v>0.99412236174191826</v>
      </c>
      <c r="I1299" s="36">
        <v>0</v>
      </c>
      <c r="J1299" s="36">
        <v>0.37510018701576275</v>
      </c>
      <c r="K1299" s="36">
        <v>8.151997401753816E-2</v>
      </c>
      <c r="L1299" s="36">
        <v>0.66709970769730431</v>
      </c>
    </row>
    <row r="1300" spans="2:12" x14ac:dyDescent="0.55000000000000004">
      <c r="B1300" s="37" t="s">
        <v>2317</v>
      </c>
      <c r="C1300" s="37" t="s">
        <v>2318</v>
      </c>
      <c r="D1300" s="37" t="s">
        <v>2325</v>
      </c>
      <c r="E1300" s="34" t="s">
        <v>2326</v>
      </c>
      <c r="F1300" s="37" t="s">
        <v>5</v>
      </c>
      <c r="G1300" s="35">
        <v>43.00078970459198</v>
      </c>
      <c r="H1300" s="36">
        <v>0.98954460966542745</v>
      </c>
      <c r="I1300" s="36">
        <v>0</v>
      </c>
      <c r="J1300" s="36">
        <v>0.24976765799256506</v>
      </c>
      <c r="K1300" s="36">
        <v>7.8093009651945017E-2</v>
      </c>
      <c r="L1300" s="36">
        <v>0.72740567417373503</v>
      </c>
    </row>
    <row r="1301" spans="2:12" x14ac:dyDescent="0.55000000000000004">
      <c r="B1301" s="37" t="s">
        <v>2317</v>
      </c>
      <c r="C1301" s="37" t="s">
        <v>2318</v>
      </c>
      <c r="D1301" s="37" t="s">
        <v>2327</v>
      </c>
      <c r="E1301" s="34" t="s">
        <v>2328</v>
      </c>
      <c r="F1301" s="37" t="s">
        <v>5</v>
      </c>
      <c r="G1301" s="35">
        <v>46.774670263788977</v>
      </c>
      <c r="H1301" s="36">
        <v>0.93393466601657726</v>
      </c>
      <c r="I1301" s="36">
        <v>0</v>
      </c>
      <c r="J1301" s="36">
        <v>0.52754753778644559</v>
      </c>
      <c r="K1301" s="36">
        <v>0.12769784172661872</v>
      </c>
      <c r="L1301" s="36">
        <v>0.66666666666666663</v>
      </c>
    </row>
    <row r="1302" spans="2:12" x14ac:dyDescent="0.55000000000000004">
      <c r="B1302" s="37" t="s">
        <v>2317</v>
      </c>
      <c r="C1302" s="37" t="s">
        <v>2318</v>
      </c>
      <c r="D1302" s="37" t="s">
        <v>2329</v>
      </c>
      <c r="E1302" s="34" t="s">
        <v>2330</v>
      </c>
      <c r="F1302" s="37" t="s">
        <v>5</v>
      </c>
      <c r="G1302" s="35">
        <v>45.032796868203562</v>
      </c>
      <c r="H1302" s="36">
        <v>0.78772635814889336</v>
      </c>
      <c r="I1302" s="36">
        <v>4.0241448692152921E-3</v>
      </c>
      <c r="J1302" s="36">
        <v>4.4600938967136149E-2</v>
      </c>
      <c r="K1302" s="36">
        <v>0.1017833840800348</v>
      </c>
      <c r="L1302" s="36">
        <v>0.6594171378860374</v>
      </c>
    </row>
    <row r="1303" spans="2:12" x14ac:dyDescent="0.55000000000000004">
      <c r="B1303" s="37" t="s">
        <v>2317</v>
      </c>
      <c r="C1303" s="37" t="s">
        <v>2318</v>
      </c>
      <c r="D1303" s="37" t="s">
        <v>2331</v>
      </c>
      <c r="E1303" s="34" t="s">
        <v>2332</v>
      </c>
      <c r="F1303" s="37" t="s">
        <v>5</v>
      </c>
      <c r="G1303" s="35">
        <v>44.222936122525219</v>
      </c>
      <c r="H1303" s="36">
        <v>0.90406455469216973</v>
      </c>
      <c r="I1303" s="36">
        <v>5.0806933652121937E-3</v>
      </c>
      <c r="J1303" s="36">
        <v>4.1243275552898986E-2</v>
      </c>
      <c r="K1303" s="36">
        <v>7.8446021666044086E-2</v>
      </c>
      <c r="L1303" s="36">
        <v>0.70041090773253645</v>
      </c>
    </row>
    <row r="1304" spans="2:12" x14ac:dyDescent="0.55000000000000004">
      <c r="B1304" s="37" t="s">
        <v>2317</v>
      </c>
      <c r="C1304" s="37" t="s">
        <v>2318</v>
      </c>
      <c r="D1304" s="37" t="s">
        <v>2333</v>
      </c>
      <c r="E1304" s="34" t="s">
        <v>17688</v>
      </c>
      <c r="F1304" s="37" t="s">
        <v>5</v>
      </c>
      <c r="G1304" s="35">
        <v>39.809021922428322</v>
      </c>
      <c r="H1304" s="36">
        <v>0.90182563338301047</v>
      </c>
      <c r="I1304" s="36">
        <v>2.2354694485842027E-3</v>
      </c>
      <c r="J1304" s="36">
        <v>7.4515648286140089E-4</v>
      </c>
      <c r="K1304" s="36">
        <v>8.7268128161888697E-2</v>
      </c>
      <c r="L1304" s="36">
        <v>0.66610455311973016</v>
      </c>
    </row>
    <row r="1305" spans="2:12" x14ac:dyDescent="0.55000000000000004">
      <c r="B1305" s="37" t="s">
        <v>2317</v>
      </c>
      <c r="C1305" s="37" t="s">
        <v>2318</v>
      </c>
      <c r="D1305" s="37" t="s">
        <v>2334</v>
      </c>
      <c r="E1305" s="34" t="s">
        <v>2335</v>
      </c>
      <c r="F1305" s="37" t="s">
        <v>5</v>
      </c>
      <c r="G1305" s="35">
        <v>40.626307572209221</v>
      </c>
      <c r="H1305" s="36">
        <v>0.93078149920255182</v>
      </c>
      <c r="I1305" s="36">
        <v>0</v>
      </c>
      <c r="J1305" s="36">
        <v>3.1897926634768739E-4</v>
      </c>
      <c r="K1305" s="36">
        <v>6.5183450429352072E-2</v>
      </c>
      <c r="L1305" s="36">
        <v>0.70569867291178767</v>
      </c>
    </row>
    <row r="1306" spans="2:12" x14ac:dyDescent="0.55000000000000004">
      <c r="B1306" s="37" t="s">
        <v>2317</v>
      </c>
      <c r="C1306" s="37" t="s">
        <v>2318</v>
      </c>
      <c r="D1306" s="37" t="s">
        <v>2336</v>
      </c>
      <c r="E1306" s="34" t="s">
        <v>2337</v>
      </c>
      <c r="F1306" s="37" t="s">
        <v>5</v>
      </c>
      <c r="G1306" s="35">
        <v>49.314106476771791</v>
      </c>
      <c r="H1306" s="36">
        <v>0.96721721721721721</v>
      </c>
      <c r="I1306" s="36">
        <v>0</v>
      </c>
      <c r="J1306" s="36">
        <v>3.3533533533533534E-2</v>
      </c>
      <c r="K1306" s="36">
        <v>6.0359443879281112E-2</v>
      </c>
      <c r="L1306" s="36">
        <v>0.79247202441505593</v>
      </c>
    </row>
    <row r="1307" spans="2:12" x14ac:dyDescent="0.55000000000000004">
      <c r="B1307" s="37" t="s">
        <v>2317</v>
      </c>
      <c r="C1307" s="37" t="s">
        <v>2318</v>
      </c>
      <c r="D1307" s="37" t="s">
        <v>2338</v>
      </c>
      <c r="E1307" s="34" t="s">
        <v>2339</v>
      </c>
      <c r="F1307" s="37" t="s">
        <v>5</v>
      </c>
      <c r="G1307" s="35">
        <v>43.373177483851123</v>
      </c>
      <c r="H1307" s="36">
        <v>0.94011976047904189</v>
      </c>
      <c r="I1307" s="36">
        <v>0</v>
      </c>
      <c r="J1307" s="36">
        <v>7.18562874251497E-4</v>
      </c>
      <c r="K1307" s="36">
        <v>6.6133497385419876E-2</v>
      </c>
      <c r="L1307" s="36">
        <v>0.72100892033220543</v>
      </c>
    </row>
    <row r="1308" spans="2:12" x14ac:dyDescent="0.55000000000000004">
      <c r="B1308" s="37" t="s">
        <v>2317</v>
      </c>
      <c r="C1308" s="37" t="s">
        <v>2318</v>
      </c>
      <c r="D1308" s="37" t="s">
        <v>2340</v>
      </c>
      <c r="E1308" s="34" t="s">
        <v>2341</v>
      </c>
      <c r="F1308" s="37" t="s">
        <v>5</v>
      </c>
      <c r="G1308" s="35">
        <v>50.634436143721103</v>
      </c>
      <c r="H1308" s="36">
        <v>0.79512767830936304</v>
      </c>
      <c r="I1308" s="36">
        <v>1.7317287936601117E-2</v>
      </c>
      <c r="J1308" s="36">
        <v>0.18579395362488993</v>
      </c>
      <c r="K1308" s="36">
        <v>0.12984702952685878</v>
      </c>
      <c r="L1308" s="36">
        <v>0.62397723230167201</v>
      </c>
    </row>
    <row r="1309" spans="2:12" x14ac:dyDescent="0.55000000000000004">
      <c r="B1309" s="37" t="s">
        <v>2317</v>
      </c>
      <c r="C1309" s="37" t="s">
        <v>2318</v>
      </c>
      <c r="D1309" s="37" t="s">
        <v>2342</v>
      </c>
      <c r="E1309" s="34" t="s">
        <v>2343</v>
      </c>
      <c r="F1309" s="37" t="s">
        <v>5</v>
      </c>
      <c r="G1309" s="35">
        <v>47.051363383416806</v>
      </c>
      <c r="H1309" s="36">
        <v>0.7606361829025845</v>
      </c>
      <c r="I1309" s="36">
        <v>2.1073558648111331E-2</v>
      </c>
      <c r="J1309" s="36">
        <v>0.10258449304174951</v>
      </c>
      <c r="K1309" s="36">
        <v>0.15414579855314414</v>
      </c>
      <c r="L1309" s="36">
        <v>0.62047857540345019</v>
      </c>
    </row>
    <row r="1310" spans="2:12" x14ac:dyDescent="0.55000000000000004">
      <c r="B1310" s="37" t="s">
        <v>2317</v>
      </c>
      <c r="C1310" s="37" t="s">
        <v>2318</v>
      </c>
      <c r="D1310" s="37" t="s">
        <v>2344</v>
      </c>
      <c r="E1310" s="34" t="s">
        <v>2345</v>
      </c>
      <c r="F1310" s="37" t="s">
        <v>5</v>
      </c>
      <c r="G1310" s="35">
        <v>52.52599910193085</v>
      </c>
      <c r="H1310" s="36">
        <v>0.99176512710347298</v>
      </c>
      <c r="I1310" s="36">
        <v>0</v>
      </c>
      <c r="J1310" s="36">
        <v>2.0408163265306121E-2</v>
      </c>
      <c r="K1310" s="36">
        <v>4.4903457566232603E-2</v>
      </c>
      <c r="L1310" s="36">
        <v>0.82038616973506961</v>
      </c>
    </row>
    <row r="1311" spans="2:12" x14ac:dyDescent="0.55000000000000004">
      <c r="B1311" s="37" t="s">
        <v>2317</v>
      </c>
      <c r="C1311" s="37" t="s">
        <v>2318</v>
      </c>
      <c r="D1311" s="37" t="s">
        <v>2346</v>
      </c>
      <c r="E1311" s="34" t="s">
        <v>2347</v>
      </c>
      <c r="F1311" s="37" t="s">
        <v>5</v>
      </c>
      <c r="G1311" s="35">
        <v>47.795076793604039</v>
      </c>
      <c r="H1311" s="36">
        <v>0.99473684210526314</v>
      </c>
      <c r="I1311" s="36">
        <v>0</v>
      </c>
      <c r="J1311" s="36">
        <v>6.6985645933014355E-3</v>
      </c>
      <c r="K1311" s="36">
        <v>3.8291605301914583E-2</v>
      </c>
      <c r="L1311" s="36">
        <v>0.75930990953082267</v>
      </c>
    </row>
    <row r="1312" spans="2:12" x14ac:dyDescent="0.55000000000000004">
      <c r="B1312" s="37" t="s">
        <v>2348</v>
      </c>
      <c r="C1312" s="37" t="s">
        <v>2349</v>
      </c>
      <c r="D1312" s="37" t="s">
        <v>2350</v>
      </c>
      <c r="E1312" s="34" t="s">
        <v>2351</v>
      </c>
      <c r="F1312" s="37" t="s">
        <v>56</v>
      </c>
      <c r="G1312" s="35">
        <v>76.737778495318054</v>
      </c>
      <c r="H1312" s="36">
        <v>0.99316628701594534</v>
      </c>
      <c r="I1312" s="36">
        <v>7.5930144267274111E-4</v>
      </c>
      <c r="J1312" s="36">
        <v>2.7841052898000505E-2</v>
      </c>
      <c r="K1312" s="36">
        <v>0.10849208911850178</v>
      </c>
      <c r="L1312" s="36">
        <v>0.81530513400064575</v>
      </c>
    </row>
    <row r="1313" spans="2:12" x14ac:dyDescent="0.55000000000000004">
      <c r="B1313" s="37" t="s">
        <v>2348</v>
      </c>
      <c r="C1313" s="37" t="s">
        <v>2349</v>
      </c>
      <c r="D1313" s="37" t="s">
        <v>2352</v>
      </c>
      <c r="E1313" s="34" t="s">
        <v>2353</v>
      </c>
      <c r="F1313" s="37" t="s">
        <v>56</v>
      </c>
      <c r="G1313" s="35">
        <v>67.459286412512213</v>
      </c>
      <c r="H1313" s="36">
        <v>0.9531220701293831</v>
      </c>
      <c r="I1313" s="36">
        <v>5.8128633039564977E-3</v>
      </c>
      <c r="J1313" s="36">
        <v>0.1455090943183949</v>
      </c>
      <c r="K1313" s="36">
        <v>7.8201368523949169E-2</v>
      </c>
      <c r="L1313" s="36">
        <v>0.82111436950146632</v>
      </c>
    </row>
    <row r="1314" spans="2:12" x14ac:dyDescent="0.55000000000000004">
      <c r="B1314" s="37" t="s">
        <v>2348</v>
      </c>
      <c r="C1314" s="37" t="s">
        <v>2349</v>
      </c>
      <c r="D1314" s="37" t="s">
        <v>2354</v>
      </c>
      <c r="E1314" s="34" t="s">
        <v>2355</v>
      </c>
      <c r="F1314" s="37" t="s">
        <v>56</v>
      </c>
      <c r="G1314" s="35">
        <v>81.94295849592055</v>
      </c>
      <c r="H1314" s="36">
        <v>0.96677447809467809</v>
      </c>
      <c r="I1314" s="36">
        <v>4.9985298441634811E-3</v>
      </c>
      <c r="J1314" s="36">
        <v>8.4386945016171708E-2</v>
      </c>
      <c r="K1314" s="36">
        <v>8.9038666193685709E-2</v>
      </c>
      <c r="L1314" s="36">
        <v>0.83079106065980846</v>
      </c>
    </row>
    <row r="1315" spans="2:12" x14ac:dyDescent="0.55000000000000004">
      <c r="B1315" s="37" t="s">
        <v>2348</v>
      </c>
      <c r="C1315" s="37" t="s">
        <v>2349</v>
      </c>
      <c r="D1315" s="37" t="s">
        <v>2356</v>
      </c>
      <c r="E1315" s="34" t="s">
        <v>2357</v>
      </c>
      <c r="F1315" s="37" t="s">
        <v>56</v>
      </c>
      <c r="G1315" s="35">
        <v>70.696624358628142</v>
      </c>
      <c r="H1315" s="36">
        <v>0.93804521986825706</v>
      </c>
      <c r="I1315" s="36">
        <v>0</v>
      </c>
      <c r="J1315" s="36">
        <v>7.1212390956026349E-3</v>
      </c>
      <c r="K1315" s="36">
        <v>6.5082365649473395E-2</v>
      </c>
      <c r="L1315" s="36">
        <v>0.75776397515527949</v>
      </c>
    </row>
    <row r="1316" spans="2:12" x14ac:dyDescent="0.55000000000000004">
      <c r="B1316" s="37" t="s">
        <v>2348</v>
      </c>
      <c r="C1316" s="37" t="s">
        <v>2349</v>
      </c>
      <c r="D1316" s="37" t="s">
        <v>2358</v>
      </c>
      <c r="E1316" s="34" t="s">
        <v>17695</v>
      </c>
      <c r="F1316" s="37" t="s">
        <v>56</v>
      </c>
      <c r="G1316" s="35">
        <v>49.241385383034924</v>
      </c>
      <c r="H1316" s="36">
        <v>0.81333333333333335</v>
      </c>
      <c r="I1316" s="36">
        <v>4.0229885057471264E-2</v>
      </c>
      <c r="J1316" s="36">
        <v>6.8505747126436783E-2</v>
      </c>
      <c r="K1316" s="36">
        <v>0.13707073671852069</v>
      </c>
      <c r="L1316" s="36">
        <v>0.68975638391546812</v>
      </c>
    </row>
    <row r="1317" spans="2:12" x14ac:dyDescent="0.55000000000000004">
      <c r="B1317" s="37" t="s">
        <v>2348</v>
      </c>
      <c r="C1317" s="37" t="s">
        <v>2349</v>
      </c>
      <c r="D1317" s="37" t="s">
        <v>2359</v>
      </c>
      <c r="E1317" s="34" t="s">
        <v>2360</v>
      </c>
      <c r="F1317" s="37" t="s">
        <v>56</v>
      </c>
      <c r="G1317" s="35">
        <v>61.429968890425172</v>
      </c>
      <c r="H1317" s="36">
        <v>0.99399098647971962</v>
      </c>
      <c r="I1317" s="36">
        <v>0</v>
      </c>
      <c r="J1317" s="36">
        <v>4.2563845768652979E-3</v>
      </c>
      <c r="K1317" s="36">
        <v>0.12063601797442101</v>
      </c>
      <c r="L1317" s="36">
        <v>0.79882474939509163</v>
      </c>
    </row>
    <row r="1318" spans="2:12" x14ac:dyDescent="0.55000000000000004">
      <c r="B1318" s="37" t="s">
        <v>2348</v>
      </c>
      <c r="C1318" s="37" t="s">
        <v>2349</v>
      </c>
      <c r="D1318" s="37" t="s">
        <v>2361</v>
      </c>
      <c r="E1318" s="34" t="s">
        <v>17694</v>
      </c>
      <c r="F1318" s="37" t="s">
        <v>56</v>
      </c>
      <c r="G1318" s="35">
        <v>76.020600632244467</v>
      </c>
      <c r="H1318" s="36">
        <v>0.99862204724409454</v>
      </c>
      <c r="I1318" s="36">
        <v>0</v>
      </c>
      <c r="J1318" s="36">
        <v>4.3503937007874013E-2</v>
      </c>
      <c r="K1318" s="36">
        <v>8.9041095890410954E-2</v>
      </c>
      <c r="L1318" s="36">
        <v>0.86828240252897793</v>
      </c>
    </row>
    <row r="1319" spans="2:12" x14ac:dyDescent="0.55000000000000004">
      <c r="B1319" s="37" t="s">
        <v>2348</v>
      </c>
      <c r="C1319" s="37" t="s">
        <v>2349</v>
      </c>
      <c r="D1319" s="37" t="s">
        <v>2362</v>
      </c>
      <c r="E1319" s="34" t="s">
        <v>17190</v>
      </c>
      <c r="F1319" s="37" t="s">
        <v>56</v>
      </c>
      <c r="G1319" s="35">
        <v>72.858942495126712</v>
      </c>
      <c r="H1319" s="36">
        <v>0.99628754640566997</v>
      </c>
      <c r="I1319" s="36">
        <v>0</v>
      </c>
      <c r="J1319" s="36">
        <v>2.4130948363145461E-2</v>
      </c>
      <c r="K1319" s="36">
        <v>5.0925925925925923E-2</v>
      </c>
      <c r="L1319" s="36">
        <v>0.841374269005848</v>
      </c>
    </row>
    <row r="1320" spans="2:12" x14ac:dyDescent="0.55000000000000004">
      <c r="B1320" s="37" t="s">
        <v>2348</v>
      </c>
      <c r="C1320" s="37" t="s">
        <v>2349</v>
      </c>
      <c r="D1320" s="37" t="s">
        <v>2363</v>
      </c>
      <c r="E1320" s="34" t="s">
        <v>2364</v>
      </c>
      <c r="F1320" s="37" t="s">
        <v>56</v>
      </c>
      <c r="G1320" s="35">
        <v>60.535927293382564</v>
      </c>
      <c r="H1320" s="36">
        <v>0.99636052237208306</v>
      </c>
      <c r="I1320" s="36">
        <v>0</v>
      </c>
      <c r="J1320" s="36">
        <v>4.1961036180689359E-2</v>
      </c>
      <c r="K1320" s="36">
        <v>9.2019312695257025E-2</v>
      </c>
      <c r="L1320" s="36">
        <v>0.85203067310423175</v>
      </c>
    </row>
    <row r="1321" spans="2:12" x14ac:dyDescent="0.55000000000000004">
      <c r="B1321" s="37" t="s">
        <v>2348</v>
      </c>
      <c r="C1321" s="37" t="s">
        <v>2349</v>
      </c>
      <c r="D1321" s="37" t="s">
        <v>2365</v>
      </c>
      <c r="E1321" s="34" t="s">
        <v>2366</v>
      </c>
      <c r="F1321" s="37" t="s">
        <v>56</v>
      </c>
      <c r="G1321" s="35">
        <v>78.094167730949351</v>
      </c>
      <c r="H1321" s="36">
        <v>0.99603305785123963</v>
      </c>
      <c r="I1321" s="36">
        <v>0</v>
      </c>
      <c r="J1321" s="36">
        <v>0</v>
      </c>
      <c r="K1321" s="36">
        <v>8.1736909323116225E-2</v>
      </c>
      <c r="L1321" s="36">
        <v>0.86206896551724133</v>
      </c>
    </row>
    <row r="1322" spans="2:12" x14ac:dyDescent="0.55000000000000004">
      <c r="B1322" s="37" t="s">
        <v>2348</v>
      </c>
      <c r="C1322" s="37" t="s">
        <v>2349</v>
      </c>
      <c r="D1322" s="37" t="s">
        <v>2367</v>
      </c>
      <c r="E1322" s="34" t="s">
        <v>2368</v>
      </c>
      <c r="F1322" s="37" t="s">
        <v>56</v>
      </c>
      <c r="G1322" s="35">
        <v>70.041458994109675</v>
      </c>
      <c r="H1322" s="36">
        <v>0.92324481629683519</v>
      </c>
      <c r="I1322" s="36">
        <v>4.0014550745725722E-3</v>
      </c>
      <c r="J1322" s="36">
        <v>0.20461986176791561</v>
      </c>
      <c r="K1322" s="36">
        <v>9.8096964204802906E-2</v>
      </c>
      <c r="L1322" s="36">
        <v>0.79972813774354323</v>
      </c>
    </row>
    <row r="1323" spans="2:12" x14ac:dyDescent="0.55000000000000004">
      <c r="B1323" s="37" t="s">
        <v>2369</v>
      </c>
      <c r="C1323" s="37" t="s">
        <v>2370</v>
      </c>
      <c r="D1323" s="37" t="s">
        <v>2371</v>
      </c>
      <c r="E1323" s="34" t="s">
        <v>17700</v>
      </c>
      <c r="F1323" s="37" t="s">
        <v>270</v>
      </c>
      <c r="G1323" s="35">
        <v>118.42274590163935</v>
      </c>
      <c r="H1323" s="36">
        <v>0.99915588069780525</v>
      </c>
      <c r="I1323" s="36">
        <v>0</v>
      </c>
      <c r="J1323" s="36">
        <v>0.85987619583567809</v>
      </c>
      <c r="K1323" s="36">
        <v>5.6693989071038252E-2</v>
      </c>
      <c r="L1323" s="36">
        <v>0.9098360655737705</v>
      </c>
    </row>
    <row r="1324" spans="2:12" x14ac:dyDescent="0.55000000000000004">
      <c r="B1324" s="37" t="s">
        <v>2369</v>
      </c>
      <c r="C1324" s="37" t="s">
        <v>2370</v>
      </c>
      <c r="D1324" s="37" t="s">
        <v>2372</v>
      </c>
      <c r="E1324" s="34" t="s">
        <v>2373</v>
      </c>
      <c r="F1324" s="37" t="s">
        <v>270</v>
      </c>
      <c r="G1324" s="35">
        <v>110.25452593917711</v>
      </c>
      <c r="H1324" s="36">
        <v>0.965606936416185</v>
      </c>
      <c r="I1324" s="36">
        <v>0</v>
      </c>
      <c r="J1324" s="36">
        <v>0.91069364161849709</v>
      </c>
      <c r="K1324" s="36">
        <v>9.9821109123434698E-2</v>
      </c>
      <c r="L1324" s="36">
        <v>0.85545617173524147</v>
      </c>
    </row>
    <row r="1325" spans="2:12" x14ac:dyDescent="0.55000000000000004">
      <c r="B1325" s="37" t="s">
        <v>2369</v>
      </c>
      <c r="C1325" s="37" t="s">
        <v>2370</v>
      </c>
      <c r="D1325" s="37" t="s">
        <v>2374</v>
      </c>
      <c r="E1325" s="34" t="s">
        <v>2375</v>
      </c>
      <c r="F1325" s="37" t="s">
        <v>270</v>
      </c>
      <c r="G1325" s="35">
        <v>132.59367752622859</v>
      </c>
      <c r="H1325" s="36">
        <v>0.99581881533101047</v>
      </c>
      <c r="I1325" s="36">
        <v>0</v>
      </c>
      <c r="J1325" s="36">
        <v>0.78792102206736359</v>
      </c>
      <c r="K1325" s="36">
        <v>5.2457205963556047E-2</v>
      </c>
      <c r="L1325" s="36">
        <v>0.92683600220872442</v>
      </c>
    </row>
    <row r="1326" spans="2:12" x14ac:dyDescent="0.55000000000000004">
      <c r="B1326" s="37" t="s">
        <v>2369</v>
      </c>
      <c r="C1326" s="37" t="s">
        <v>2370</v>
      </c>
      <c r="D1326" s="37" t="s">
        <v>2376</v>
      </c>
      <c r="E1326" s="34" t="s">
        <v>2377</v>
      </c>
      <c r="F1326" s="37" t="s">
        <v>270</v>
      </c>
      <c r="G1326" s="35">
        <v>114.26113086770981</v>
      </c>
      <c r="H1326" s="36">
        <v>0.9815256257449344</v>
      </c>
      <c r="I1326" s="36">
        <v>0</v>
      </c>
      <c r="J1326" s="36">
        <v>0.88379022646007155</v>
      </c>
      <c r="K1326" s="36">
        <v>0.11273115220483641</v>
      </c>
      <c r="L1326" s="36">
        <v>0.85312944523470835</v>
      </c>
    </row>
    <row r="1327" spans="2:12" x14ac:dyDescent="0.55000000000000004">
      <c r="B1327" s="37" t="s">
        <v>2369</v>
      </c>
      <c r="C1327" s="37" t="s">
        <v>2370</v>
      </c>
      <c r="D1327" s="37" t="s">
        <v>2378</v>
      </c>
      <c r="E1327" s="34" t="s">
        <v>2379</v>
      </c>
      <c r="F1327" s="37" t="s">
        <v>270</v>
      </c>
      <c r="G1327" s="35">
        <v>111.38568923184843</v>
      </c>
      <c r="H1327" s="36">
        <v>0.99352560329605655</v>
      </c>
      <c r="I1327" s="36">
        <v>0</v>
      </c>
      <c r="J1327" s="36">
        <v>0.89846968805179517</v>
      </c>
      <c r="K1327" s="36">
        <v>2.8411083830235006E-2</v>
      </c>
      <c r="L1327" s="36">
        <v>0.8109435285864609</v>
      </c>
    </row>
    <row r="1328" spans="2:12" x14ac:dyDescent="0.55000000000000004">
      <c r="B1328" s="37" t="s">
        <v>2369</v>
      </c>
      <c r="C1328" s="37" t="s">
        <v>2370</v>
      </c>
      <c r="D1328" s="37" t="s">
        <v>2380</v>
      </c>
      <c r="E1328" s="34" t="s">
        <v>17697</v>
      </c>
      <c r="F1328" s="37" t="s">
        <v>270</v>
      </c>
      <c r="G1328" s="35">
        <v>107.69269240735943</v>
      </c>
      <c r="H1328" s="36">
        <v>0.97395599461158511</v>
      </c>
      <c r="I1328" s="36">
        <v>2.2451728783116299E-4</v>
      </c>
      <c r="J1328" s="36">
        <v>0.88504714863044454</v>
      </c>
      <c r="K1328" s="36">
        <v>5.104949468774294E-2</v>
      </c>
      <c r="L1328" s="36">
        <v>0.82378854625550657</v>
      </c>
    </row>
    <row r="1329" spans="2:12" x14ac:dyDescent="0.55000000000000004">
      <c r="B1329" s="37" t="s">
        <v>2369</v>
      </c>
      <c r="C1329" s="37" t="s">
        <v>2370</v>
      </c>
      <c r="D1329" s="37" t="s">
        <v>2381</v>
      </c>
      <c r="E1329" s="34" t="s">
        <v>2382</v>
      </c>
      <c r="F1329" s="37" t="s">
        <v>270</v>
      </c>
      <c r="G1329" s="35">
        <v>115.76493775933611</v>
      </c>
      <c r="H1329" s="36">
        <v>0.99326500732064427</v>
      </c>
      <c r="I1329" s="36">
        <v>0</v>
      </c>
      <c r="J1329" s="36">
        <v>0.88579795021961938</v>
      </c>
      <c r="K1329" s="36">
        <v>3.4923928077455049E-2</v>
      </c>
      <c r="L1329" s="36">
        <v>0.88001383125864452</v>
      </c>
    </row>
    <row r="1330" spans="2:12" x14ac:dyDescent="0.55000000000000004">
      <c r="B1330" s="37" t="s">
        <v>2369</v>
      </c>
      <c r="C1330" s="37" t="s">
        <v>2370</v>
      </c>
      <c r="D1330" s="37" t="s">
        <v>2383</v>
      </c>
      <c r="E1330" s="34" t="s">
        <v>17698</v>
      </c>
      <c r="F1330" s="37" t="s">
        <v>270</v>
      </c>
      <c r="G1330" s="35">
        <v>112.3732060798869</v>
      </c>
      <c r="H1330" s="36">
        <v>0.99155863732288207</v>
      </c>
      <c r="I1330" s="36">
        <v>0</v>
      </c>
      <c r="J1330" s="36">
        <v>0.80826047633403675</v>
      </c>
      <c r="K1330" s="36">
        <v>4.7013078826440437E-2</v>
      </c>
      <c r="L1330" s="36">
        <v>0.85860728172499112</v>
      </c>
    </row>
    <row r="1331" spans="2:12" x14ac:dyDescent="0.55000000000000004">
      <c r="B1331" s="37" t="s">
        <v>2369</v>
      </c>
      <c r="C1331" s="37" t="s">
        <v>2370</v>
      </c>
      <c r="D1331" s="37" t="s">
        <v>2384</v>
      </c>
      <c r="E1331" s="34" t="s">
        <v>2385</v>
      </c>
      <c r="F1331" s="37" t="s">
        <v>270</v>
      </c>
      <c r="G1331" s="35">
        <v>104.7379300291545</v>
      </c>
      <c r="H1331" s="36">
        <v>0.95197044334975367</v>
      </c>
      <c r="I1331" s="36">
        <v>0</v>
      </c>
      <c r="J1331" s="36">
        <v>0.85049261083743843</v>
      </c>
      <c r="K1331" s="36">
        <v>1.8367346938775512E-2</v>
      </c>
      <c r="L1331" s="36">
        <v>0.76967930029154519</v>
      </c>
    </row>
    <row r="1332" spans="2:12" x14ac:dyDescent="0.55000000000000004">
      <c r="B1332" s="37" t="s">
        <v>2369</v>
      </c>
      <c r="C1332" s="37" t="s">
        <v>2370</v>
      </c>
      <c r="D1332" s="37" t="s">
        <v>2386</v>
      </c>
      <c r="E1332" s="34" t="s">
        <v>2387</v>
      </c>
      <c r="F1332" s="37" t="s">
        <v>270</v>
      </c>
      <c r="G1332" s="35">
        <v>85.406364275668082</v>
      </c>
      <c r="H1332" s="36">
        <v>0.9896759392027531</v>
      </c>
      <c r="I1332" s="36">
        <v>0</v>
      </c>
      <c r="J1332" s="36">
        <v>0.64037854889589907</v>
      </c>
      <c r="K1332" s="36">
        <v>7.9465541490857952E-2</v>
      </c>
      <c r="L1332" s="36">
        <v>0.81680731364275672</v>
      </c>
    </row>
    <row r="1333" spans="2:12" x14ac:dyDescent="0.55000000000000004">
      <c r="B1333" s="37" t="s">
        <v>2369</v>
      </c>
      <c r="C1333" s="37" t="s">
        <v>2370</v>
      </c>
      <c r="D1333" s="37" t="s">
        <v>2388</v>
      </c>
      <c r="E1333" s="34" t="s">
        <v>17701</v>
      </c>
      <c r="F1333" s="37" t="s">
        <v>270</v>
      </c>
      <c r="G1333" s="35">
        <v>105.87504798464492</v>
      </c>
      <c r="H1333" s="36">
        <v>0.99775344004493116</v>
      </c>
      <c r="I1333" s="36">
        <v>0</v>
      </c>
      <c r="J1333" s="36">
        <v>0.85116540297669196</v>
      </c>
      <c r="K1333" s="36">
        <v>1.8873960332693538E-2</v>
      </c>
      <c r="L1333" s="36">
        <v>0.86980166346769039</v>
      </c>
    </row>
    <row r="1334" spans="2:12" x14ac:dyDescent="0.55000000000000004">
      <c r="B1334" s="37" t="s">
        <v>2369</v>
      </c>
      <c r="C1334" s="37" t="s">
        <v>2370</v>
      </c>
      <c r="D1334" s="37" t="s">
        <v>2389</v>
      </c>
      <c r="E1334" s="34" t="s">
        <v>17699</v>
      </c>
      <c r="F1334" s="37" t="s">
        <v>270</v>
      </c>
      <c r="G1334" s="35">
        <v>117.66289970930232</v>
      </c>
      <c r="H1334" s="36">
        <v>0.99497991967871491</v>
      </c>
      <c r="I1334" s="36">
        <v>0</v>
      </c>
      <c r="J1334" s="36">
        <v>0.92269076305220887</v>
      </c>
      <c r="K1334" s="36">
        <v>4.1061046511627904E-2</v>
      </c>
      <c r="L1334" s="36">
        <v>0.88263081395348841</v>
      </c>
    </row>
    <row r="1335" spans="2:12" x14ac:dyDescent="0.55000000000000004">
      <c r="B1335" s="37" t="s">
        <v>2369</v>
      </c>
      <c r="C1335" s="37" t="s">
        <v>2370</v>
      </c>
      <c r="D1335" s="37" t="s">
        <v>2390</v>
      </c>
      <c r="E1335" s="34" t="s">
        <v>2391</v>
      </c>
      <c r="F1335" s="37" t="s">
        <v>270</v>
      </c>
      <c r="G1335" s="35">
        <v>108.74428320140721</v>
      </c>
      <c r="H1335" s="36">
        <v>0.94642143142742907</v>
      </c>
      <c r="I1335" s="36">
        <v>0</v>
      </c>
      <c r="J1335" s="36">
        <v>0.86045581767293078</v>
      </c>
      <c r="K1335" s="36">
        <v>9.5426561125769568E-2</v>
      </c>
      <c r="L1335" s="36">
        <v>0.73394898856640278</v>
      </c>
    </row>
    <row r="1336" spans="2:12" x14ac:dyDescent="0.55000000000000004">
      <c r="B1336" s="37" t="s">
        <v>2392</v>
      </c>
      <c r="C1336" s="37" t="s">
        <v>2393</v>
      </c>
      <c r="D1336" s="37" t="s">
        <v>2394</v>
      </c>
      <c r="E1336" s="34" t="s">
        <v>2395</v>
      </c>
      <c r="F1336" s="37" t="s">
        <v>375</v>
      </c>
      <c r="G1336" s="35">
        <v>76.353158268275394</v>
      </c>
      <c r="H1336" s="36">
        <v>0.99906162026900214</v>
      </c>
      <c r="I1336" s="36">
        <v>0</v>
      </c>
      <c r="J1336" s="36">
        <v>0</v>
      </c>
      <c r="K1336" s="36">
        <v>8.6941092973740239E-2</v>
      </c>
      <c r="L1336" s="36">
        <v>0.83924769339957417</v>
      </c>
    </row>
    <row r="1337" spans="2:12" x14ac:dyDescent="0.55000000000000004">
      <c r="B1337" s="37" t="s">
        <v>2392</v>
      </c>
      <c r="C1337" s="37" t="s">
        <v>2393</v>
      </c>
      <c r="D1337" s="37" t="s">
        <v>2396</v>
      </c>
      <c r="E1337" s="34" t="s">
        <v>2397</v>
      </c>
      <c r="F1337" s="37" t="s">
        <v>375</v>
      </c>
      <c r="G1337" s="35">
        <v>54.694740259740271</v>
      </c>
      <c r="H1337" s="36">
        <v>0.95983731570920183</v>
      </c>
      <c r="I1337" s="36">
        <v>0</v>
      </c>
      <c r="J1337" s="36">
        <v>0.13904422979156075</v>
      </c>
      <c r="K1337" s="36">
        <v>0.10584415584415584</v>
      </c>
      <c r="L1337" s="36">
        <v>0.70324675324675323</v>
      </c>
    </row>
    <row r="1338" spans="2:12" x14ac:dyDescent="0.55000000000000004">
      <c r="B1338" s="37" t="s">
        <v>2392</v>
      </c>
      <c r="C1338" s="37" t="s">
        <v>2393</v>
      </c>
      <c r="D1338" s="37" t="s">
        <v>2398</v>
      </c>
      <c r="E1338" s="34" t="s">
        <v>2399</v>
      </c>
      <c r="F1338" s="37" t="s">
        <v>375</v>
      </c>
      <c r="G1338" s="35">
        <v>105.55308988764044</v>
      </c>
      <c r="H1338" s="36">
        <v>0.99603317706455108</v>
      </c>
      <c r="I1338" s="36">
        <v>0</v>
      </c>
      <c r="J1338" s="36">
        <v>0</v>
      </c>
      <c r="K1338" s="36">
        <v>5.57784911717496E-2</v>
      </c>
      <c r="L1338" s="36">
        <v>0.848314606741573</v>
      </c>
    </row>
    <row r="1339" spans="2:12" x14ac:dyDescent="0.55000000000000004">
      <c r="B1339" s="37" t="s">
        <v>2392</v>
      </c>
      <c r="C1339" s="37" t="s">
        <v>2393</v>
      </c>
      <c r="D1339" s="37" t="s">
        <v>2400</v>
      </c>
      <c r="E1339" s="34" t="s">
        <v>2401</v>
      </c>
      <c r="F1339" s="37" t="s">
        <v>375</v>
      </c>
      <c r="G1339" s="35">
        <v>72.361912640635339</v>
      </c>
      <c r="H1339" s="36">
        <v>0.97588235294117642</v>
      </c>
      <c r="I1339" s="36">
        <v>0</v>
      </c>
      <c r="J1339" s="36">
        <v>2.3823529411764705E-2</v>
      </c>
      <c r="K1339" s="36">
        <v>7.8093977498345471E-2</v>
      </c>
      <c r="L1339" s="36">
        <v>0.76075446724023821</v>
      </c>
    </row>
    <row r="1340" spans="2:12" x14ac:dyDescent="0.55000000000000004">
      <c r="B1340" s="37" t="s">
        <v>2392</v>
      </c>
      <c r="C1340" s="37" t="s">
        <v>2393</v>
      </c>
      <c r="D1340" s="37" t="s">
        <v>2402</v>
      </c>
      <c r="E1340" s="34" t="s">
        <v>2403</v>
      </c>
      <c r="F1340" s="37" t="s">
        <v>375</v>
      </c>
      <c r="G1340" s="35">
        <v>50.017030380830121</v>
      </c>
      <c r="H1340" s="36">
        <v>0.98348968105065671</v>
      </c>
      <c r="I1340" s="36">
        <v>0</v>
      </c>
      <c r="J1340" s="36">
        <v>4.6153846153846156E-2</v>
      </c>
      <c r="K1340" s="36">
        <v>4.4929396662387676E-2</v>
      </c>
      <c r="L1340" s="36">
        <v>0.77364142062473251</v>
      </c>
    </row>
    <row r="1341" spans="2:12" x14ac:dyDescent="0.55000000000000004">
      <c r="B1341" s="37" t="s">
        <v>2392</v>
      </c>
      <c r="C1341" s="37" t="s">
        <v>2393</v>
      </c>
      <c r="D1341" s="37" t="s">
        <v>2404</v>
      </c>
      <c r="E1341" s="34" t="s">
        <v>2405</v>
      </c>
      <c r="F1341" s="37" t="s">
        <v>375</v>
      </c>
      <c r="G1341" s="35">
        <v>55.676113815050542</v>
      </c>
      <c r="H1341" s="36">
        <v>0.98653846153846159</v>
      </c>
      <c r="I1341" s="36">
        <v>0</v>
      </c>
      <c r="J1341" s="36">
        <v>4.3910256410256407E-2</v>
      </c>
      <c r="K1341" s="36">
        <v>4.5675776862598279E-2</v>
      </c>
      <c r="L1341" s="36">
        <v>0.74728566080119807</v>
      </c>
    </row>
    <row r="1342" spans="2:12" x14ac:dyDescent="0.55000000000000004">
      <c r="B1342" s="37" t="s">
        <v>2392</v>
      </c>
      <c r="C1342" s="37" t="s">
        <v>2393</v>
      </c>
      <c r="D1342" s="37" t="s">
        <v>2406</v>
      </c>
      <c r="E1342" s="34" t="s">
        <v>2407</v>
      </c>
      <c r="F1342" s="37" t="s">
        <v>375</v>
      </c>
      <c r="G1342" s="35">
        <v>72.807566328201773</v>
      </c>
      <c r="H1342" s="36">
        <v>0.97575757575757571</v>
      </c>
      <c r="I1342" s="36">
        <v>0</v>
      </c>
      <c r="J1342" s="36">
        <v>1.349862258953168E-2</v>
      </c>
      <c r="K1342" s="36">
        <v>3.2754667540124467E-2</v>
      </c>
      <c r="L1342" s="36">
        <v>0.75139207337045533</v>
      </c>
    </row>
    <row r="1343" spans="2:12" x14ac:dyDescent="0.55000000000000004">
      <c r="B1343" s="37" t="s">
        <v>2392</v>
      </c>
      <c r="C1343" s="37" t="s">
        <v>2393</v>
      </c>
      <c r="D1343" s="37" t="s">
        <v>2408</v>
      </c>
      <c r="E1343" s="34" t="s">
        <v>2409</v>
      </c>
      <c r="F1343" s="37" t="s">
        <v>375</v>
      </c>
      <c r="G1343" s="35">
        <v>114.85564315352696</v>
      </c>
      <c r="H1343" s="36">
        <v>0.99567255679769207</v>
      </c>
      <c r="I1343" s="36">
        <v>0</v>
      </c>
      <c r="J1343" s="36">
        <v>0</v>
      </c>
      <c r="K1343" s="36">
        <v>4.0248962655601662E-2</v>
      </c>
      <c r="L1343" s="36">
        <v>0.86887966804979255</v>
      </c>
    </row>
    <row r="1344" spans="2:12" x14ac:dyDescent="0.55000000000000004">
      <c r="B1344" s="37" t="s">
        <v>2392</v>
      </c>
      <c r="C1344" s="37" t="s">
        <v>2393</v>
      </c>
      <c r="D1344" s="37" t="s">
        <v>2410</v>
      </c>
      <c r="E1344" s="34" t="s">
        <v>2411</v>
      </c>
      <c r="F1344" s="37" t="s">
        <v>375</v>
      </c>
      <c r="G1344" s="35">
        <v>67.228885630498553</v>
      </c>
      <c r="H1344" s="36">
        <v>0.99365994236311239</v>
      </c>
      <c r="I1344" s="36">
        <v>0</v>
      </c>
      <c r="J1344" s="36">
        <v>0</v>
      </c>
      <c r="K1344" s="36">
        <v>0.12390029325513197</v>
      </c>
      <c r="L1344" s="36">
        <v>0.77749266862170086</v>
      </c>
    </row>
    <row r="1345" spans="2:12" x14ac:dyDescent="0.55000000000000004">
      <c r="B1345" s="37" t="s">
        <v>2392</v>
      </c>
      <c r="C1345" s="37" t="s">
        <v>2393</v>
      </c>
      <c r="D1345" s="37" t="s">
        <v>2412</v>
      </c>
      <c r="E1345" s="34" t="s">
        <v>17192</v>
      </c>
      <c r="F1345" s="37" t="s">
        <v>375</v>
      </c>
      <c r="G1345" s="35">
        <v>109.26443386603196</v>
      </c>
      <c r="H1345" s="36">
        <v>0.9864791779340184</v>
      </c>
      <c r="I1345" s="36">
        <v>0</v>
      </c>
      <c r="J1345" s="36">
        <v>5.1379123850730122E-3</v>
      </c>
      <c r="K1345" s="36">
        <v>4.2842570554233253E-2</v>
      </c>
      <c r="L1345" s="36">
        <v>0.84563073784427067</v>
      </c>
    </row>
    <row r="1346" spans="2:12" x14ac:dyDescent="0.55000000000000004">
      <c r="B1346" s="37" t="s">
        <v>2392</v>
      </c>
      <c r="C1346" s="37" t="s">
        <v>2393</v>
      </c>
      <c r="D1346" s="37" t="s">
        <v>2413</v>
      </c>
      <c r="E1346" s="34" t="s">
        <v>2414</v>
      </c>
      <c r="F1346" s="37" t="s">
        <v>375</v>
      </c>
      <c r="G1346" s="35">
        <v>81.273366174055838</v>
      </c>
      <c r="H1346" s="36">
        <v>0.98603568657874319</v>
      </c>
      <c r="I1346" s="36">
        <v>2.0687871735195242E-3</v>
      </c>
      <c r="J1346" s="36">
        <v>3.6979570726661498E-2</v>
      </c>
      <c r="K1346" s="36">
        <v>3.6781609195402298E-2</v>
      </c>
      <c r="L1346" s="36">
        <v>0.77865353037766827</v>
      </c>
    </row>
    <row r="1347" spans="2:12" x14ac:dyDescent="0.55000000000000004">
      <c r="B1347" s="37" t="s">
        <v>2392</v>
      </c>
      <c r="C1347" s="37" t="s">
        <v>2393</v>
      </c>
      <c r="D1347" s="37" t="s">
        <v>2415</v>
      </c>
      <c r="E1347" s="34" t="s">
        <v>17191</v>
      </c>
      <c r="F1347" s="37" t="s">
        <v>375</v>
      </c>
      <c r="G1347" s="35">
        <v>51.014356763925733</v>
      </c>
      <c r="H1347" s="36">
        <v>0.97206335239771224</v>
      </c>
      <c r="I1347" s="36">
        <v>0</v>
      </c>
      <c r="J1347" s="36">
        <v>1.4298284205895292E-2</v>
      </c>
      <c r="K1347" s="36">
        <v>9.781167108753315E-2</v>
      </c>
      <c r="L1347" s="36">
        <v>0.77917771883289122</v>
      </c>
    </row>
    <row r="1348" spans="2:12" x14ac:dyDescent="0.55000000000000004">
      <c r="B1348" s="37" t="s">
        <v>2416</v>
      </c>
      <c r="C1348" s="37" t="s">
        <v>2417</v>
      </c>
      <c r="D1348" s="37" t="s">
        <v>2418</v>
      </c>
      <c r="E1348" s="34" t="s">
        <v>17704</v>
      </c>
      <c r="F1348" s="37" t="s">
        <v>453</v>
      </c>
      <c r="G1348" s="35">
        <v>155.23111269869617</v>
      </c>
      <c r="H1348" s="36">
        <v>0.80717427157778998</v>
      </c>
      <c r="I1348" s="36">
        <v>4.1231445849367783E-3</v>
      </c>
      <c r="J1348" s="36">
        <v>0.60170423309510723</v>
      </c>
      <c r="K1348" s="36">
        <v>0.10466154670476871</v>
      </c>
      <c r="L1348" s="36">
        <v>0.78353277370959096</v>
      </c>
    </row>
    <row r="1349" spans="2:12" x14ac:dyDescent="0.55000000000000004">
      <c r="B1349" s="37" t="s">
        <v>2416</v>
      </c>
      <c r="C1349" s="37" t="s">
        <v>2417</v>
      </c>
      <c r="D1349" s="37" t="s">
        <v>2419</v>
      </c>
      <c r="E1349" s="34" t="s">
        <v>17702</v>
      </c>
      <c r="F1349" s="37" t="s">
        <v>453</v>
      </c>
      <c r="G1349" s="35">
        <v>41.202044025157235</v>
      </c>
      <c r="H1349" s="36">
        <v>0.62314635718891043</v>
      </c>
      <c r="I1349" s="36">
        <v>0.10186976144422953</v>
      </c>
      <c r="J1349" s="36">
        <v>0.1273372018052869</v>
      </c>
      <c r="K1349" s="36">
        <v>0.28144654088050314</v>
      </c>
      <c r="L1349" s="36">
        <v>0.49292452830188677</v>
      </c>
    </row>
    <row r="1350" spans="2:12" x14ac:dyDescent="0.55000000000000004">
      <c r="B1350" s="37" t="s">
        <v>2416</v>
      </c>
      <c r="C1350" s="37" t="s">
        <v>2417</v>
      </c>
      <c r="D1350" s="37" t="s">
        <v>2420</v>
      </c>
      <c r="E1350" s="34" t="s">
        <v>17703</v>
      </c>
      <c r="F1350" s="37" t="s">
        <v>453</v>
      </c>
      <c r="G1350" s="35">
        <v>44.078616953473556</v>
      </c>
      <c r="H1350" s="36">
        <v>0.70023603461841066</v>
      </c>
      <c r="I1350" s="36">
        <v>6.5827432467873065E-2</v>
      </c>
      <c r="J1350" s="36">
        <v>0.12536060844479413</v>
      </c>
      <c r="K1350" s="36">
        <v>0.21606118546845124</v>
      </c>
      <c r="L1350" s="36">
        <v>0.59241555130656465</v>
      </c>
    </row>
    <row r="1351" spans="2:12" x14ac:dyDescent="0.55000000000000004">
      <c r="B1351" s="37" t="s">
        <v>2416</v>
      </c>
      <c r="C1351" s="37" t="s">
        <v>2417</v>
      </c>
      <c r="D1351" s="37" t="s">
        <v>2421</v>
      </c>
      <c r="E1351" s="34" t="s">
        <v>2422</v>
      </c>
      <c r="F1351" s="37" t="s">
        <v>453</v>
      </c>
      <c r="G1351" s="35">
        <v>48.9888832997988</v>
      </c>
      <c r="H1351" s="36">
        <v>0.65743944636678198</v>
      </c>
      <c r="I1351" s="36">
        <v>2.0069204152249134E-2</v>
      </c>
      <c r="J1351" s="36">
        <v>0.10069204152249135</v>
      </c>
      <c r="K1351" s="36">
        <v>0.20975855130784707</v>
      </c>
      <c r="L1351" s="36">
        <v>0.58702213279678073</v>
      </c>
    </row>
    <row r="1352" spans="2:12" x14ac:dyDescent="0.55000000000000004">
      <c r="B1352" s="37" t="s">
        <v>2416</v>
      </c>
      <c r="C1352" s="37" t="s">
        <v>2417</v>
      </c>
      <c r="D1352" s="37" t="s">
        <v>2423</v>
      </c>
      <c r="E1352" s="34" t="s">
        <v>17706</v>
      </c>
      <c r="F1352" s="37" t="s">
        <v>453</v>
      </c>
      <c r="G1352" s="35">
        <v>39.138048589341686</v>
      </c>
      <c r="H1352" s="36">
        <v>0.5714285714285714</v>
      </c>
      <c r="I1352" s="36">
        <v>6.8633540372670804E-2</v>
      </c>
      <c r="J1352" s="36">
        <v>7.2981366459627328E-2</v>
      </c>
      <c r="K1352" s="36">
        <v>0.30760188087774293</v>
      </c>
      <c r="L1352" s="36">
        <v>0.46826018808777431</v>
      </c>
    </row>
    <row r="1353" spans="2:12" x14ac:dyDescent="0.55000000000000004">
      <c r="B1353" s="37" t="s">
        <v>2416</v>
      </c>
      <c r="C1353" s="37" t="s">
        <v>2417</v>
      </c>
      <c r="D1353" s="37" t="s">
        <v>2424</v>
      </c>
      <c r="E1353" s="34" t="s">
        <v>2425</v>
      </c>
      <c r="F1353" s="37" t="s">
        <v>453</v>
      </c>
      <c r="G1353" s="35">
        <v>48.034833902514741</v>
      </c>
      <c r="H1353" s="36">
        <v>0.96045477014335146</v>
      </c>
      <c r="I1353" s="36">
        <v>1.4829461196243204E-3</v>
      </c>
      <c r="J1353" s="36">
        <v>5.4869006426099855E-2</v>
      </c>
      <c r="K1353" s="36">
        <v>2.5457932319155541E-2</v>
      </c>
      <c r="L1353" s="36">
        <v>0.70381868984787332</v>
      </c>
    </row>
    <row r="1354" spans="2:12" x14ac:dyDescent="0.55000000000000004">
      <c r="B1354" s="37" t="s">
        <v>2416</v>
      </c>
      <c r="C1354" s="37" t="s">
        <v>2417</v>
      </c>
      <c r="D1354" s="37" t="s">
        <v>2426</v>
      </c>
      <c r="E1354" s="34" t="s">
        <v>17708</v>
      </c>
      <c r="F1354" s="37" t="s">
        <v>453</v>
      </c>
      <c r="G1354" s="35">
        <v>37.641829393627958</v>
      </c>
      <c r="H1354" s="36">
        <v>0.54097714736012603</v>
      </c>
      <c r="I1354" s="36">
        <v>5.6343577620173363E-2</v>
      </c>
      <c r="J1354" s="36">
        <v>0.10874704491725769</v>
      </c>
      <c r="K1354" s="36">
        <v>0.21736896197327851</v>
      </c>
      <c r="L1354" s="36">
        <v>0.47173689619732784</v>
      </c>
    </row>
    <row r="1355" spans="2:12" x14ac:dyDescent="0.55000000000000004">
      <c r="B1355" s="37" t="s">
        <v>2416</v>
      </c>
      <c r="C1355" s="37" t="s">
        <v>2417</v>
      </c>
      <c r="D1355" s="37" t="s">
        <v>2427</v>
      </c>
      <c r="E1355" s="34" t="s">
        <v>2428</v>
      </c>
      <c r="F1355" s="37" t="s">
        <v>453</v>
      </c>
      <c r="G1355" s="35">
        <v>49.601673140125492</v>
      </c>
      <c r="H1355" s="36">
        <v>0.83885686839577334</v>
      </c>
      <c r="I1355" s="36">
        <v>1.2728146013448608E-2</v>
      </c>
      <c r="J1355" s="36">
        <v>0.15393852065321806</v>
      </c>
      <c r="K1355" s="36">
        <v>0.10487003286525247</v>
      </c>
      <c r="L1355" s="36">
        <v>0.65073199880489996</v>
      </c>
    </row>
    <row r="1356" spans="2:12" x14ac:dyDescent="0.55000000000000004">
      <c r="B1356" s="37" t="s">
        <v>2416</v>
      </c>
      <c r="C1356" s="37" t="s">
        <v>2417</v>
      </c>
      <c r="D1356" s="37" t="s">
        <v>2429</v>
      </c>
      <c r="E1356" s="34" t="s">
        <v>17707</v>
      </c>
      <c r="F1356" s="37" t="s">
        <v>453</v>
      </c>
      <c r="G1356" s="35">
        <v>32.103999999999999</v>
      </c>
      <c r="H1356" s="36">
        <v>0.59917355371900827</v>
      </c>
      <c r="I1356" s="36">
        <v>5.3030303030303032E-2</v>
      </c>
      <c r="J1356" s="36">
        <v>3.0647382920110194E-2</v>
      </c>
      <c r="K1356" s="36">
        <v>0.24923076923076923</v>
      </c>
      <c r="L1356" s="36">
        <v>0.45758241758241758</v>
      </c>
    </row>
    <row r="1357" spans="2:12" x14ac:dyDescent="0.55000000000000004">
      <c r="B1357" s="37" t="s">
        <v>2416</v>
      </c>
      <c r="C1357" s="37" t="s">
        <v>2417</v>
      </c>
      <c r="D1357" s="37" t="s">
        <v>2430</v>
      </c>
      <c r="E1357" s="34" t="s">
        <v>2431</v>
      </c>
      <c r="F1357" s="37" t="s">
        <v>453</v>
      </c>
      <c r="G1357" s="35">
        <v>56.536648103951194</v>
      </c>
      <c r="H1357" s="36">
        <v>0.91876168709744443</v>
      </c>
      <c r="I1357" s="36">
        <v>3.5321005609806775E-3</v>
      </c>
      <c r="J1357" s="36">
        <v>0.441928111365053</v>
      </c>
      <c r="K1357" s="36">
        <v>8.1145584725536998E-2</v>
      </c>
      <c r="L1357" s="36">
        <v>0.66852293821267572</v>
      </c>
    </row>
    <row r="1358" spans="2:12" x14ac:dyDescent="0.55000000000000004">
      <c r="B1358" s="37" t="s">
        <v>2416</v>
      </c>
      <c r="C1358" s="37" t="s">
        <v>2417</v>
      </c>
      <c r="D1358" s="37" t="s">
        <v>2432</v>
      </c>
      <c r="E1358" s="34" t="s">
        <v>2433</v>
      </c>
      <c r="F1358" s="37" t="s">
        <v>453</v>
      </c>
      <c r="G1358" s="35">
        <v>54.090628486426176</v>
      </c>
      <c r="H1358" s="36">
        <v>0.84287349742415574</v>
      </c>
      <c r="I1358" s="36">
        <v>2.2896393817973667E-3</v>
      </c>
      <c r="J1358" s="36">
        <v>0.10331997710360619</v>
      </c>
      <c r="K1358" s="36">
        <v>0.15135738192636669</v>
      </c>
      <c r="L1358" s="36">
        <v>0.64968389735961329</v>
      </c>
    </row>
    <row r="1359" spans="2:12" x14ac:dyDescent="0.55000000000000004">
      <c r="B1359" s="37" t="s">
        <v>2416</v>
      </c>
      <c r="C1359" s="37" t="s">
        <v>2417</v>
      </c>
      <c r="D1359" s="37" t="s">
        <v>2434</v>
      </c>
      <c r="E1359" s="34" t="s">
        <v>2435</v>
      </c>
      <c r="F1359" s="37" t="s">
        <v>453</v>
      </c>
      <c r="G1359" s="35">
        <v>40.669509384260778</v>
      </c>
      <c r="H1359" s="36">
        <v>0.88452027695351132</v>
      </c>
      <c r="I1359" s="36">
        <v>1.3353115727002967E-2</v>
      </c>
      <c r="J1359" s="36">
        <v>0.25642927794263104</v>
      </c>
      <c r="K1359" s="36">
        <v>8.857425090549885E-2</v>
      </c>
      <c r="L1359" s="36">
        <v>0.54856766545933489</v>
      </c>
    </row>
    <row r="1360" spans="2:12" x14ac:dyDescent="0.55000000000000004">
      <c r="B1360" s="37" t="s">
        <v>2416</v>
      </c>
      <c r="C1360" s="37" t="s">
        <v>2417</v>
      </c>
      <c r="D1360" s="37" t="s">
        <v>2436</v>
      </c>
      <c r="E1360" s="34" t="s">
        <v>17705</v>
      </c>
      <c r="F1360" s="37" t="s">
        <v>453</v>
      </c>
      <c r="G1360" s="35">
        <v>47.076868217054262</v>
      </c>
      <c r="H1360" s="36">
        <v>0.66523410992988008</v>
      </c>
      <c r="I1360" s="36">
        <v>2.850033928975345E-2</v>
      </c>
      <c r="J1360" s="36">
        <v>0.202442886224836</v>
      </c>
      <c r="K1360" s="36">
        <v>0.26356589147286824</v>
      </c>
      <c r="L1360" s="36">
        <v>0.54821705426356593</v>
      </c>
    </row>
    <row r="1361" spans="2:12" x14ac:dyDescent="0.55000000000000004">
      <c r="B1361" s="37" t="s">
        <v>2416</v>
      </c>
      <c r="C1361" s="37" t="s">
        <v>2417</v>
      </c>
      <c r="D1361" s="37" t="s">
        <v>2437</v>
      </c>
      <c r="E1361" s="34" t="s">
        <v>2438</v>
      </c>
      <c r="F1361" s="37" t="s">
        <v>453</v>
      </c>
      <c r="G1361" s="35">
        <v>71.290691868758913</v>
      </c>
      <c r="H1361" s="36">
        <v>0.97233712512926573</v>
      </c>
      <c r="I1361" s="36">
        <v>0</v>
      </c>
      <c r="J1361" s="36">
        <v>0.81721820062047568</v>
      </c>
      <c r="K1361" s="36">
        <v>4.2796005706134094E-2</v>
      </c>
      <c r="L1361" s="36">
        <v>0.74144079885877323</v>
      </c>
    </row>
    <row r="1362" spans="2:12" x14ac:dyDescent="0.55000000000000004">
      <c r="B1362" s="37" t="s">
        <v>2416</v>
      </c>
      <c r="C1362" s="37" t="s">
        <v>2417</v>
      </c>
      <c r="D1362" s="37" t="s">
        <v>2439</v>
      </c>
      <c r="E1362" s="34" t="s">
        <v>2440</v>
      </c>
      <c r="F1362" s="37" t="s">
        <v>453</v>
      </c>
      <c r="G1362" s="35">
        <v>39.103840063341245</v>
      </c>
      <c r="H1362" s="36">
        <v>0.67788032152426314</v>
      </c>
      <c r="I1362" s="36">
        <v>2.3518904435844E-2</v>
      </c>
      <c r="J1362" s="36">
        <v>2.322119678475737E-2</v>
      </c>
      <c r="K1362" s="36">
        <v>0.18091844813935076</v>
      </c>
      <c r="L1362" s="36">
        <v>0.55027711797307999</v>
      </c>
    </row>
    <row r="1363" spans="2:12" x14ac:dyDescent="0.55000000000000004">
      <c r="B1363" s="37" t="s">
        <v>2441</v>
      </c>
      <c r="C1363" s="37" t="s">
        <v>2442</v>
      </c>
      <c r="D1363" s="37" t="s">
        <v>2443</v>
      </c>
      <c r="E1363" s="34" t="s">
        <v>2444</v>
      </c>
      <c r="F1363" s="37" t="s">
        <v>375</v>
      </c>
      <c r="G1363" s="35">
        <v>102.54983957219251</v>
      </c>
      <c r="H1363" s="36">
        <v>0.99185573007562533</v>
      </c>
      <c r="I1363" s="36">
        <v>0</v>
      </c>
      <c r="J1363" s="36">
        <v>0.83362420011634675</v>
      </c>
      <c r="K1363" s="36">
        <v>5.2762923351158647E-2</v>
      </c>
      <c r="L1363" s="36">
        <v>0.82602495543672017</v>
      </c>
    </row>
    <row r="1364" spans="2:12" x14ac:dyDescent="0.55000000000000004">
      <c r="B1364" s="37" t="s">
        <v>2441</v>
      </c>
      <c r="C1364" s="37" t="s">
        <v>2442</v>
      </c>
      <c r="D1364" s="37" t="s">
        <v>2445</v>
      </c>
      <c r="E1364" s="34" t="s">
        <v>2446</v>
      </c>
      <c r="F1364" s="37" t="s">
        <v>375</v>
      </c>
      <c r="G1364" s="35">
        <v>102.98226924480117</v>
      </c>
      <c r="H1364" s="36">
        <v>0.99968779269434904</v>
      </c>
      <c r="I1364" s="36">
        <v>0</v>
      </c>
      <c r="J1364" s="36">
        <v>0.99281923197002808</v>
      </c>
      <c r="K1364" s="36">
        <v>2.8456767603064575E-2</v>
      </c>
      <c r="L1364" s="36">
        <v>0.80372126960963153</v>
      </c>
    </row>
    <row r="1365" spans="2:12" x14ac:dyDescent="0.55000000000000004">
      <c r="B1365" s="37" t="s">
        <v>2441</v>
      </c>
      <c r="C1365" s="37" t="s">
        <v>2442</v>
      </c>
      <c r="D1365" s="37" t="s">
        <v>2447</v>
      </c>
      <c r="E1365" s="34" t="s">
        <v>2448</v>
      </c>
      <c r="F1365" s="37" t="s">
        <v>375</v>
      </c>
      <c r="G1365" s="35">
        <v>98.225779870512071</v>
      </c>
      <c r="H1365" s="36">
        <v>0.98827470686767172</v>
      </c>
      <c r="I1365" s="36">
        <v>7.1787508973438624E-4</v>
      </c>
      <c r="J1365" s="36">
        <v>0.77721943048576214</v>
      </c>
      <c r="K1365" s="36">
        <v>3.7963507945850503E-2</v>
      </c>
      <c r="L1365" s="36">
        <v>0.84078869923484401</v>
      </c>
    </row>
    <row r="1366" spans="2:12" x14ac:dyDescent="0.55000000000000004">
      <c r="B1366" s="37" t="s">
        <v>2441</v>
      </c>
      <c r="C1366" s="37" t="s">
        <v>2442</v>
      </c>
      <c r="D1366" s="37" t="s">
        <v>2449</v>
      </c>
      <c r="E1366" s="34" t="s">
        <v>17710</v>
      </c>
      <c r="F1366" s="37" t="s">
        <v>375</v>
      </c>
      <c r="G1366" s="35">
        <v>57.534130781499201</v>
      </c>
      <c r="H1366" s="36">
        <v>0.89726552517250191</v>
      </c>
      <c r="I1366" s="36">
        <v>1.1244569384104269E-2</v>
      </c>
      <c r="J1366" s="36">
        <v>0.16125734730385893</v>
      </c>
      <c r="K1366" s="36">
        <v>8.899521531100478E-2</v>
      </c>
      <c r="L1366" s="36">
        <v>0.71387559808612444</v>
      </c>
    </row>
    <row r="1367" spans="2:12" x14ac:dyDescent="0.55000000000000004">
      <c r="B1367" s="37" t="s">
        <v>2441</v>
      </c>
      <c r="C1367" s="37" t="s">
        <v>2442</v>
      </c>
      <c r="D1367" s="37" t="s">
        <v>2450</v>
      </c>
      <c r="E1367" s="34" t="s">
        <v>17712</v>
      </c>
      <c r="F1367" s="37" t="s">
        <v>375</v>
      </c>
      <c r="G1367" s="35">
        <v>58.043666899930017</v>
      </c>
      <c r="H1367" s="36">
        <v>0.84594222833562582</v>
      </c>
      <c r="I1367" s="36">
        <v>3.1636863823933978E-2</v>
      </c>
      <c r="J1367" s="36">
        <v>0.18129298486932599</v>
      </c>
      <c r="K1367" s="36">
        <v>0.10951714485654304</v>
      </c>
      <c r="L1367" s="36">
        <v>0.7029391182645206</v>
      </c>
    </row>
    <row r="1368" spans="2:12" x14ac:dyDescent="0.55000000000000004">
      <c r="B1368" s="37" t="s">
        <v>2441</v>
      </c>
      <c r="C1368" s="37" t="s">
        <v>2442</v>
      </c>
      <c r="D1368" s="37" t="s">
        <v>2165</v>
      </c>
      <c r="E1368" s="34" t="s">
        <v>2166</v>
      </c>
      <c r="F1368" s="37" t="s">
        <v>375</v>
      </c>
      <c r="G1368" s="35">
        <v>72.211948790896159</v>
      </c>
      <c r="H1368" s="36">
        <v>0.89916929246634203</v>
      </c>
      <c r="I1368" s="36">
        <v>4.0103122314523064E-3</v>
      </c>
      <c r="J1368" s="36">
        <v>0.17301632769979949</v>
      </c>
      <c r="K1368" s="36">
        <v>8.1436699857752495E-2</v>
      </c>
      <c r="L1368" s="36">
        <v>0.72866287339971547</v>
      </c>
    </row>
    <row r="1369" spans="2:12" x14ac:dyDescent="0.55000000000000004">
      <c r="B1369" s="37" t="s">
        <v>2441</v>
      </c>
      <c r="C1369" s="37" t="s">
        <v>2442</v>
      </c>
      <c r="D1369" s="37" t="s">
        <v>2451</v>
      </c>
      <c r="E1369" s="34" t="s">
        <v>17709</v>
      </c>
      <c r="F1369" s="37" t="s">
        <v>375</v>
      </c>
      <c r="G1369" s="35">
        <v>69.828050764725049</v>
      </c>
      <c r="H1369" s="36">
        <v>0.88236782190741214</v>
      </c>
      <c r="I1369" s="36">
        <v>2.0490766506450799E-2</v>
      </c>
      <c r="J1369" s="36">
        <v>0.30837338730078423</v>
      </c>
      <c r="K1369" s="36">
        <v>0.1178001952489424</v>
      </c>
      <c r="L1369" s="36">
        <v>0.68727627725349816</v>
      </c>
    </row>
    <row r="1370" spans="2:12" x14ac:dyDescent="0.55000000000000004">
      <c r="B1370" s="37" t="s">
        <v>2441</v>
      </c>
      <c r="C1370" s="37" t="s">
        <v>2442</v>
      </c>
      <c r="D1370" s="37" t="s">
        <v>2175</v>
      </c>
      <c r="E1370" s="34" t="s">
        <v>18739</v>
      </c>
      <c r="F1370" s="37" t="s">
        <v>375</v>
      </c>
      <c r="G1370" s="35">
        <v>57.594098449823228</v>
      </c>
      <c r="H1370" s="36">
        <v>0.93271028037383175</v>
      </c>
      <c r="I1370" s="36">
        <v>5.3997923156801665E-3</v>
      </c>
      <c r="J1370" s="36">
        <v>0.15327102803738318</v>
      </c>
      <c r="K1370" s="36">
        <v>5.2216480826760947E-2</v>
      </c>
      <c r="L1370" s="36">
        <v>0.78487897742725043</v>
      </c>
    </row>
    <row r="1371" spans="2:12" x14ac:dyDescent="0.55000000000000004">
      <c r="B1371" s="37" t="s">
        <v>2441</v>
      </c>
      <c r="C1371" s="37" t="s">
        <v>2442</v>
      </c>
      <c r="D1371" s="37" t="s">
        <v>2452</v>
      </c>
      <c r="E1371" s="34" t="s">
        <v>2453</v>
      </c>
      <c r="F1371" s="37" t="s">
        <v>375</v>
      </c>
      <c r="G1371" s="35">
        <v>52.454214430209028</v>
      </c>
      <c r="H1371" s="36">
        <v>0.92760055478502079</v>
      </c>
      <c r="I1371" s="36">
        <v>4.4382801664355062E-3</v>
      </c>
      <c r="J1371" s="36">
        <v>0.10540915395284327</v>
      </c>
      <c r="K1371" s="36">
        <v>9.6763317599460552E-2</v>
      </c>
      <c r="L1371" s="36">
        <v>0.70498988536749829</v>
      </c>
    </row>
    <row r="1372" spans="2:12" x14ac:dyDescent="0.55000000000000004">
      <c r="B1372" s="37" t="s">
        <v>2441</v>
      </c>
      <c r="C1372" s="37" t="s">
        <v>2442</v>
      </c>
      <c r="D1372" s="37" t="s">
        <v>2454</v>
      </c>
      <c r="E1372" s="34" t="s">
        <v>17193</v>
      </c>
      <c r="F1372" s="37" t="s">
        <v>375</v>
      </c>
      <c r="G1372" s="35">
        <v>62.643248128066098</v>
      </c>
      <c r="H1372" s="36">
        <v>0.86310951239008793</v>
      </c>
      <c r="I1372" s="36">
        <v>2.4980015987210231E-2</v>
      </c>
      <c r="J1372" s="36">
        <v>0.22621902478017586</v>
      </c>
      <c r="K1372" s="36">
        <v>9.1660211722179183E-2</v>
      </c>
      <c r="L1372" s="36">
        <v>0.6950684224115673</v>
      </c>
    </row>
    <row r="1373" spans="2:12" x14ac:dyDescent="0.55000000000000004">
      <c r="B1373" s="37" t="s">
        <v>2441</v>
      </c>
      <c r="C1373" s="37" t="s">
        <v>2442</v>
      </c>
      <c r="D1373" s="37" t="s">
        <v>2455</v>
      </c>
      <c r="E1373" s="34" t="s">
        <v>2456</v>
      </c>
      <c r="F1373" s="37" t="s">
        <v>375</v>
      </c>
      <c r="G1373" s="35">
        <v>47.910055180870621</v>
      </c>
      <c r="H1373" s="36">
        <v>0.94279979929754143</v>
      </c>
      <c r="I1373" s="36">
        <v>1.5052684395383843E-3</v>
      </c>
      <c r="J1373" s="36">
        <v>0.13773206221776216</v>
      </c>
      <c r="K1373" s="36">
        <v>8.2464745554874305E-2</v>
      </c>
      <c r="L1373" s="36">
        <v>0.70784794604537093</v>
      </c>
    </row>
    <row r="1374" spans="2:12" x14ac:dyDescent="0.55000000000000004">
      <c r="B1374" s="37" t="s">
        <v>2441</v>
      </c>
      <c r="C1374" s="37" t="s">
        <v>2442</v>
      </c>
      <c r="D1374" s="37" t="s">
        <v>2457</v>
      </c>
      <c r="E1374" s="34" t="s">
        <v>17711</v>
      </c>
      <c r="F1374" s="37" t="s">
        <v>375</v>
      </c>
      <c r="G1374" s="35">
        <v>61.665648256952593</v>
      </c>
      <c r="H1374" s="36">
        <v>0.89545598983158559</v>
      </c>
      <c r="I1374" s="36">
        <v>5.0842071814426442E-3</v>
      </c>
      <c r="J1374" s="36">
        <v>0.21957419764855418</v>
      </c>
      <c r="K1374" s="36">
        <v>0.10105757931844889</v>
      </c>
      <c r="L1374" s="36">
        <v>0.7328632980806894</v>
      </c>
    </row>
    <row r="1375" spans="2:12" x14ac:dyDescent="0.55000000000000004">
      <c r="B1375" s="37" t="s">
        <v>2441</v>
      </c>
      <c r="C1375" s="37" t="s">
        <v>2442</v>
      </c>
      <c r="D1375" s="37" t="s">
        <v>2458</v>
      </c>
      <c r="E1375" s="34" t="s">
        <v>2459</v>
      </c>
      <c r="F1375" s="37" t="s">
        <v>375</v>
      </c>
      <c r="G1375" s="35">
        <v>47.617568692756038</v>
      </c>
      <c r="H1375" s="36">
        <v>0.96276974152240935</v>
      </c>
      <c r="I1375" s="36">
        <v>0</v>
      </c>
      <c r="J1375" s="36">
        <v>0.14275551339815035</v>
      </c>
      <c r="K1375" s="36">
        <v>4.6627810158201499E-2</v>
      </c>
      <c r="L1375" s="36">
        <v>0.69220094365806273</v>
      </c>
    </row>
    <row r="1376" spans="2:12" x14ac:dyDescent="0.55000000000000004">
      <c r="B1376" s="37" t="s">
        <v>2441</v>
      </c>
      <c r="C1376" s="37" t="s">
        <v>2442</v>
      </c>
      <c r="D1376" s="37" t="s">
        <v>2460</v>
      </c>
      <c r="E1376" s="34" t="s">
        <v>2461</v>
      </c>
      <c r="F1376" s="37" t="s">
        <v>375</v>
      </c>
      <c r="G1376" s="35">
        <v>56.451315110881907</v>
      </c>
      <c r="H1376" s="36">
        <v>0.92194955691888203</v>
      </c>
      <c r="I1376" s="36">
        <v>2.3858214042263124E-3</v>
      </c>
      <c r="J1376" s="36">
        <v>0.26789366053169733</v>
      </c>
      <c r="K1376" s="36">
        <v>0.11741447481519683</v>
      </c>
      <c r="L1376" s="36">
        <v>0.70070483066872957</v>
      </c>
    </row>
    <row r="1377" spans="2:12" x14ac:dyDescent="0.55000000000000004">
      <c r="B1377" s="37" t="s">
        <v>2441</v>
      </c>
      <c r="C1377" s="37" t="s">
        <v>2442</v>
      </c>
      <c r="D1377" s="37" t="s">
        <v>2462</v>
      </c>
      <c r="E1377" s="34" t="s">
        <v>17713</v>
      </c>
      <c r="F1377" s="37" t="s">
        <v>375</v>
      </c>
      <c r="G1377" s="35">
        <v>78.521029641185649</v>
      </c>
      <c r="H1377" s="36">
        <v>0.91327092511013219</v>
      </c>
      <c r="I1377" s="36">
        <v>1.1013215859030838E-3</v>
      </c>
      <c r="J1377" s="36">
        <v>8.8656387665198233E-2</v>
      </c>
      <c r="K1377" s="36">
        <v>8.5179407176287053E-2</v>
      </c>
      <c r="L1377" s="36">
        <v>0.76443057722308894</v>
      </c>
    </row>
    <row r="1378" spans="2:12" x14ac:dyDescent="0.55000000000000004">
      <c r="B1378" s="37" t="s">
        <v>2463</v>
      </c>
      <c r="C1378" s="37" t="s">
        <v>2464</v>
      </c>
      <c r="D1378" s="37" t="s">
        <v>2465</v>
      </c>
      <c r="E1378" s="34" t="s">
        <v>2466</v>
      </c>
      <c r="F1378" s="37" t="s">
        <v>83</v>
      </c>
      <c r="G1378" s="35">
        <v>113.35028462998103</v>
      </c>
      <c r="H1378" s="36">
        <v>0.99832705980761183</v>
      </c>
      <c r="I1378" s="36">
        <v>0</v>
      </c>
      <c r="J1378" s="36">
        <v>6.6917607695524892E-2</v>
      </c>
      <c r="K1378" s="36">
        <v>4.743833017077799E-2</v>
      </c>
      <c r="L1378" s="36">
        <v>0.89421252371916504</v>
      </c>
    </row>
    <row r="1379" spans="2:12" x14ac:dyDescent="0.55000000000000004">
      <c r="B1379" s="37" t="s">
        <v>2463</v>
      </c>
      <c r="C1379" s="37" t="s">
        <v>2464</v>
      </c>
      <c r="D1379" s="37" t="s">
        <v>2467</v>
      </c>
      <c r="E1379" s="34" t="s">
        <v>2468</v>
      </c>
      <c r="F1379" s="37" t="s">
        <v>83</v>
      </c>
      <c r="G1379" s="35">
        <v>71.351769753307124</v>
      </c>
      <c r="H1379" s="36">
        <v>0.95954642966595161</v>
      </c>
      <c r="I1379" s="36">
        <v>1.8387986515476554E-3</v>
      </c>
      <c r="J1379" s="36">
        <v>8.8875268158136681E-3</v>
      </c>
      <c r="K1379" s="36">
        <v>3.897032534858777E-2</v>
      </c>
      <c r="L1379" s="36">
        <v>0.80550589917769033</v>
      </c>
    </row>
    <row r="1380" spans="2:12" x14ac:dyDescent="0.55000000000000004">
      <c r="B1380" s="37" t="s">
        <v>2463</v>
      </c>
      <c r="C1380" s="37" t="s">
        <v>2464</v>
      </c>
      <c r="D1380" s="37" t="s">
        <v>2469</v>
      </c>
      <c r="E1380" s="34" t="s">
        <v>17716</v>
      </c>
      <c r="F1380" s="37" t="s">
        <v>83</v>
      </c>
      <c r="G1380" s="35">
        <v>55.915875682486352</v>
      </c>
      <c r="H1380" s="36">
        <v>0.89145329967544173</v>
      </c>
      <c r="I1380" s="36">
        <v>1.2261089073205915E-2</v>
      </c>
      <c r="J1380" s="36">
        <v>0.13198701767039309</v>
      </c>
      <c r="K1380" s="36">
        <v>8.4418311633767326E-2</v>
      </c>
      <c r="L1380" s="36">
        <v>0.75220495590088199</v>
      </c>
    </row>
    <row r="1381" spans="2:12" x14ac:dyDescent="0.55000000000000004">
      <c r="B1381" s="37" t="s">
        <v>2463</v>
      </c>
      <c r="C1381" s="37" t="s">
        <v>2464</v>
      </c>
      <c r="D1381" s="37" t="s">
        <v>2470</v>
      </c>
      <c r="E1381" s="34" t="s">
        <v>2471</v>
      </c>
      <c r="F1381" s="37" t="s">
        <v>83</v>
      </c>
      <c r="G1381" s="35">
        <v>97.940244950580151</v>
      </c>
      <c r="H1381" s="36">
        <v>0.99653663871673348</v>
      </c>
      <c r="I1381" s="36">
        <v>0</v>
      </c>
      <c r="J1381" s="36">
        <v>9.3693036820998901E-2</v>
      </c>
      <c r="K1381" s="36">
        <v>3.9965620971207566E-2</v>
      </c>
      <c r="L1381" s="36">
        <v>0.82531155994843142</v>
      </c>
    </row>
    <row r="1382" spans="2:12" x14ac:dyDescent="0.55000000000000004">
      <c r="B1382" s="37" t="s">
        <v>2463</v>
      </c>
      <c r="C1382" s="37" t="s">
        <v>2464</v>
      </c>
      <c r="D1382" s="37" t="s">
        <v>2472</v>
      </c>
      <c r="E1382" s="34" t="s">
        <v>2473</v>
      </c>
      <c r="F1382" s="37" t="s">
        <v>83</v>
      </c>
      <c r="G1382" s="35">
        <v>85.285152838427933</v>
      </c>
      <c r="H1382" s="36">
        <v>0.97503852080123266</v>
      </c>
      <c r="I1382" s="36">
        <v>2.465331278890601E-3</v>
      </c>
      <c r="J1382" s="36">
        <v>0.36240369799691835</v>
      </c>
      <c r="K1382" s="36">
        <v>8.5152838427947602E-2</v>
      </c>
      <c r="L1382" s="36">
        <v>0.81441048034934493</v>
      </c>
    </row>
    <row r="1383" spans="2:12" x14ac:dyDescent="0.55000000000000004">
      <c r="B1383" s="37" t="s">
        <v>2463</v>
      </c>
      <c r="C1383" s="37" t="s">
        <v>2464</v>
      </c>
      <c r="D1383" s="37" t="s">
        <v>2474</v>
      </c>
      <c r="E1383" s="34" t="s">
        <v>2475</v>
      </c>
      <c r="F1383" s="37" t="s">
        <v>83</v>
      </c>
      <c r="G1383" s="35">
        <v>74.919136571191387</v>
      </c>
      <c r="H1383" s="36">
        <v>0.93693367162015218</v>
      </c>
      <c r="I1383" s="36">
        <v>1.0148604566872055E-2</v>
      </c>
      <c r="J1383" s="36">
        <v>3.2620514679231605E-2</v>
      </c>
      <c r="K1383" s="36">
        <v>6.3096720630967204E-2</v>
      </c>
      <c r="L1383" s="36">
        <v>0.76795350767953507</v>
      </c>
    </row>
    <row r="1384" spans="2:12" x14ac:dyDescent="0.55000000000000004">
      <c r="B1384" s="37" t="s">
        <v>2463</v>
      </c>
      <c r="C1384" s="37" t="s">
        <v>2464</v>
      </c>
      <c r="D1384" s="37" t="s">
        <v>2476</v>
      </c>
      <c r="E1384" s="34" t="s">
        <v>2477</v>
      </c>
      <c r="F1384" s="37" t="s">
        <v>83</v>
      </c>
      <c r="G1384" s="35">
        <v>87.048199767711964</v>
      </c>
      <c r="H1384" s="36">
        <v>0.98756773987886515</v>
      </c>
      <c r="I1384" s="36">
        <v>3.1877590054191901E-4</v>
      </c>
      <c r="J1384" s="36">
        <v>0.39719477207523113</v>
      </c>
      <c r="K1384" s="36">
        <v>3.0584591560201317E-2</v>
      </c>
      <c r="L1384" s="36">
        <v>0.80913666279519936</v>
      </c>
    </row>
    <row r="1385" spans="2:12" x14ac:dyDescent="0.55000000000000004">
      <c r="B1385" s="37" t="s">
        <v>2463</v>
      </c>
      <c r="C1385" s="37" t="s">
        <v>2464</v>
      </c>
      <c r="D1385" s="37" t="s">
        <v>2478</v>
      </c>
      <c r="E1385" s="34" t="s">
        <v>2479</v>
      </c>
      <c r="F1385" s="37" t="s">
        <v>83</v>
      </c>
      <c r="G1385" s="35">
        <v>78.563991163475691</v>
      </c>
      <c r="H1385" s="36">
        <v>0.99617346938775508</v>
      </c>
      <c r="I1385" s="36">
        <v>0</v>
      </c>
      <c r="J1385" s="36">
        <v>0.71301020408163263</v>
      </c>
      <c r="K1385" s="36">
        <v>1.6936671575846832E-2</v>
      </c>
      <c r="L1385" s="36">
        <v>0.80154639175257736</v>
      </c>
    </row>
    <row r="1386" spans="2:12" x14ac:dyDescent="0.55000000000000004">
      <c r="B1386" s="37" t="s">
        <v>2463</v>
      </c>
      <c r="C1386" s="37" t="s">
        <v>2464</v>
      </c>
      <c r="D1386" s="37" t="s">
        <v>2480</v>
      </c>
      <c r="E1386" s="34" t="s">
        <v>17194</v>
      </c>
      <c r="F1386" s="37" t="s">
        <v>83</v>
      </c>
      <c r="G1386" s="35">
        <v>94.460907944514503</v>
      </c>
      <c r="H1386" s="36">
        <v>0.98701298701298701</v>
      </c>
      <c r="I1386" s="36">
        <v>0</v>
      </c>
      <c r="J1386" s="36">
        <v>5.4112554112554112E-2</v>
      </c>
      <c r="K1386" s="36">
        <v>6.3366960907944511E-2</v>
      </c>
      <c r="L1386" s="36">
        <v>0.71532156368221944</v>
      </c>
    </row>
    <row r="1387" spans="2:12" x14ac:dyDescent="0.55000000000000004">
      <c r="B1387" s="37" t="s">
        <v>2463</v>
      </c>
      <c r="C1387" s="37" t="s">
        <v>2464</v>
      </c>
      <c r="D1387" s="37" t="s">
        <v>2481</v>
      </c>
      <c r="E1387" s="34" t="s">
        <v>17715</v>
      </c>
      <c r="F1387" s="37" t="s">
        <v>83</v>
      </c>
      <c r="G1387" s="35">
        <v>109.95430634347603</v>
      </c>
      <c r="H1387" s="36">
        <v>0.99387308533916852</v>
      </c>
      <c r="I1387" s="36">
        <v>0</v>
      </c>
      <c r="J1387" s="36">
        <v>0</v>
      </c>
      <c r="K1387" s="36">
        <v>4.3321299638989168E-2</v>
      </c>
      <c r="L1387" s="36">
        <v>0.72563176895306858</v>
      </c>
    </row>
    <row r="1388" spans="2:12" x14ac:dyDescent="0.55000000000000004">
      <c r="B1388" s="37" t="s">
        <v>2463</v>
      </c>
      <c r="C1388" s="37" t="s">
        <v>2464</v>
      </c>
      <c r="D1388" s="37" t="s">
        <v>2482</v>
      </c>
      <c r="E1388" s="34" t="s">
        <v>2483</v>
      </c>
      <c r="F1388" s="37" t="s">
        <v>83</v>
      </c>
      <c r="G1388" s="35">
        <v>98.534729201563394</v>
      </c>
      <c r="H1388" s="36">
        <v>0.99663148439254434</v>
      </c>
      <c r="I1388" s="36">
        <v>0</v>
      </c>
      <c r="J1388" s="36">
        <v>0.98248371884123065</v>
      </c>
      <c r="K1388" s="36">
        <v>5.890563930764936E-2</v>
      </c>
      <c r="L1388" s="36">
        <v>0.85315466219988834</v>
      </c>
    </row>
    <row r="1389" spans="2:12" x14ac:dyDescent="0.55000000000000004">
      <c r="B1389" s="37" t="s">
        <v>2463</v>
      </c>
      <c r="C1389" s="37" t="s">
        <v>2464</v>
      </c>
      <c r="D1389" s="37" t="s">
        <v>2484</v>
      </c>
      <c r="E1389" s="34" t="s">
        <v>2485</v>
      </c>
      <c r="F1389" s="37" t="s">
        <v>83</v>
      </c>
      <c r="G1389" s="35">
        <v>107.786349949816</v>
      </c>
      <c r="H1389" s="36">
        <v>0.99528824833702878</v>
      </c>
      <c r="I1389" s="36">
        <v>0</v>
      </c>
      <c r="J1389" s="36">
        <v>8.9800443458980042E-2</v>
      </c>
      <c r="K1389" s="36">
        <v>6.4235530277684846E-2</v>
      </c>
      <c r="L1389" s="36">
        <v>0.84008029441284715</v>
      </c>
    </row>
    <row r="1390" spans="2:12" x14ac:dyDescent="0.55000000000000004">
      <c r="B1390" s="37" t="s">
        <v>2463</v>
      </c>
      <c r="C1390" s="37" t="s">
        <v>2464</v>
      </c>
      <c r="D1390" s="37" t="s">
        <v>2486</v>
      </c>
      <c r="E1390" s="34" t="s">
        <v>2487</v>
      </c>
      <c r="F1390" s="37" t="s">
        <v>83</v>
      </c>
      <c r="G1390" s="35">
        <v>107.52491484184914</v>
      </c>
      <c r="H1390" s="36">
        <v>0.98994974874371855</v>
      </c>
      <c r="I1390" s="36">
        <v>0</v>
      </c>
      <c r="J1390" s="36">
        <v>1.2144053601340033E-2</v>
      </c>
      <c r="K1390" s="36">
        <v>5.0608272506082727E-2</v>
      </c>
      <c r="L1390" s="36">
        <v>0.90851581508515811</v>
      </c>
    </row>
    <row r="1391" spans="2:12" x14ac:dyDescent="0.55000000000000004">
      <c r="B1391" s="37" t="s">
        <v>2463</v>
      </c>
      <c r="C1391" s="37" t="s">
        <v>2464</v>
      </c>
      <c r="D1391" s="37" t="s">
        <v>1390</v>
      </c>
      <c r="E1391" s="34" t="s">
        <v>1391</v>
      </c>
      <c r="F1391" s="37" t="s">
        <v>83</v>
      </c>
      <c r="G1391" s="35">
        <v>102.60329809725157</v>
      </c>
      <c r="H1391" s="36">
        <v>0.98705966930265998</v>
      </c>
      <c r="I1391" s="36">
        <v>3.5945363048166786E-3</v>
      </c>
      <c r="J1391" s="36">
        <v>0.65348670021567223</v>
      </c>
      <c r="K1391" s="36">
        <v>6.2579281183932342E-2</v>
      </c>
      <c r="L1391" s="36">
        <v>0.87103594080338265</v>
      </c>
    </row>
    <row r="1392" spans="2:12" x14ac:dyDescent="0.55000000000000004">
      <c r="B1392" s="37" t="s">
        <v>2463</v>
      </c>
      <c r="C1392" s="37" t="s">
        <v>2464</v>
      </c>
      <c r="D1392" s="37" t="s">
        <v>2488</v>
      </c>
      <c r="E1392" s="34" t="s">
        <v>2489</v>
      </c>
      <c r="F1392" s="37" t="s">
        <v>83</v>
      </c>
      <c r="G1392" s="35">
        <v>107.063704443335</v>
      </c>
      <c r="H1392" s="36">
        <v>0.99115230672003374</v>
      </c>
      <c r="I1392" s="36">
        <v>0</v>
      </c>
      <c r="J1392" s="36">
        <v>7.7943964609226883E-3</v>
      </c>
      <c r="K1392" s="36">
        <v>3.99400898652022E-2</v>
      </c>
      <c r="L1392" s="36">
        <v>0.83499750374438342</v>
      </c>
    </row>
    <row r="1393" spans="2:12" x14ac:dyDescent="0.55000000000000004">
      <c r="B1393" s="37" t="s">
        <v>2490</v>
      </c>
      <c r="C1393" s="37" t="s">
        <v>2491</v>
      </c>
      <c r="D1393" s="37" t="s">
        <v>2492</v>
      </c>
      <c r="E1393" s="34" t="s">
        <v>2493</v>
      </c>
      <c r="F1393" s="37" t="s">
        <v>5</v>
      </c>
      <c r="G1393" s="35">
        <v>84.28919060052219</v>
      </c>
      <c r="H1393" s="36">
        <v>0.94088397790055245</v>
      </c>
      <c r="I1393" s="36">
        <v>0</v>
      </c>
      <c r="J1393" s="36">
        <v>5.3406998158379376E-2</v>
      </c>
      <c r="K1393" s="36">
        <v>3.5248041775456922E-2</v>
      </c>
      <c r="L1393" s="36">
        <v>0.76788511749347255</v>
      </c>
    </row>
    <row r="1394" spans="2:12" x14ac:dyDescent="0.55000000000000004">
      <c r="B1394" s="37" t="s">
        <v>2490</v>
      </c>
      <c r="C1394" s="37" t="s">
        <v>2491</v>
      </c>
      <c r="D1394" s="37" t="s">
        <v>2494</v>
      </c>
      <c r="E1394" s="34" t="s">
        <v>2495</v>
      </c>
      <c r="F1394" s="37" t="s">
        <v>5</v>
      </c>
      <c r="G1394" s="35">
        <v>104.77603092783505</v>
      </c>
      <c r="H1394" s="36">
        <v>0.97953488372093023</v>
      </c>
      <c r="I1394" s="36">
        <v>0</v>
      </c>
      <c r="J1394" s="36">
        <v>0</v>
      </c>
      <c r="K1394" s="36">
        <v>4.8969072164948453E-2</v>
      </c>
      <c r="L1394" s="36">
        <v>0.80111683848797255</v>
      </c>
    </row>
    <row r="1395" spans="2:12" x14ac:dyDescent="0.55000000000000004">
      <c r="B1395" s="37" t="s">
        <v>2490</v>
      </c>
      <c r="C1395" s="37" t="s">
        <v>2491</v>
      </c>
      <c r="D1395" s="37" t="s">
        <v>2496</v>
      </c>
      <c r="E1395" s="34" t="s">
        <v>2497</v>
      </c>
      <c r="F1395" s="37" t="s">
        <v>5</v>
      </c>
      <c r="G1395" s="35">
        <v>116.06170948616602</v>
      </c>
      <c r="H1395" s="36">
        <v>0.99594320486815413</v>
      </c>
      <c r="I1395" s="36">
        <v>0</v>
      </c>
      <c r="J1395" s="36">
        <v>0</v>
      </c>
      <c r="K1395" s="36">
        <v>2.0256916996047432E-2</v>
      </c>
      <c r="L1395" s="36">
        <v>0.88784584980237158</v>
      </c>
    </row>
    <row r="1396" spans="2:12" x14ac:dyDescent="0.55000000000000004">
      <c r="B1396" s="37" t="s">
        <v>2490</v>
      </c>
      <c r="C1396" s="37" t="s">
        <v>2491</v>
      </c>
      <c r="D1396" s="37" t="s">
        <v>2498</v>
      </c>
      <c r="E1396" s="34" t="s">
        <v>2499</v>
      </c>
      <c r="F1396" s="37" t="s">
        <v>5</v>
      </c>
      <c r="G1396" s="35">
        <v>110.80222513089005</v>
      </c>
      <c r="H1396" s="36">
        <v>0.99169837426496021</v>
      </c>
      <c r="I1396" s="36">
        <v>0</v>
      </c>
      <c r="J1396" s="36">
        <v>0</v>
      </c>
      <c r="K1396" s="36">
        <v>3.4467713787085512E-2</v>
      </c>
      <c r="L1396" s="36">
        <v>0.87870855148342064</v>
      </c>
    </row>
    <row r="1397" spans="2:12" x14ac:dyDescent="0.55000000000000004">
      <c r="B1397" s="37" t="s">
        <v>2490</v>
      </c>
      <c r="C1397" s="37" t="s">
        <v>2491</v>
      </c>
      <c r="D1397" s="37" t="s">
        <v>2500</v>
      </c>
      <c r="E1397" s="34" t="s">
        <v>2501</v>
      </c>
      <c r="F1397" s="37" t="s">
        <v>5</v>
      </c>
      <c r="G1397" s="35">
        <v>122.4878745153331</v>
      </c>
      <c r="H1397" s="36">
        <v>0.99384525205158269</v>
      </c>
      <c r="I1397" s="36">
        <v>0</v>
      </c>
      <c r="J1397" s="36">
        <v>1.6119577960140678E-2</v>
      </c>
      <c r="K1397" s="36">
        <v>5.3225237927388085E-2</v>
      </c>
      <c r="L1397" s="36">
        <v>0.88332745858301021</v>
      </c>
    </row>
    <row r="1398" spans="2:12" x14ac:dyDescent="0.55000000000000004">
      <c r="B1398" s="37" t="s">
        <v>2490</v>
      </c>
      <c r="C1398" s="37" t="s">
        <v>2491</v>
      </c>
      <c r="D1398" s="37" t="s">
        <v>2502</v>
      </c>
      <c r="E1398" s="34" t="s">
        <v>2503</v>
      </c>
      <c r="F1398" s="37" t="s">
        <v>5</v>
      </c>
      <c r="G1398" s="35">
        <v>124.8861577181208</v>
      </c>
      <c r="H1398" s="36">
        <v>0.98450158506516383</v>
      </c>
      <c r="I1398" s="36">
        <v>0</v>
      </c>
      <c r="J1398" s="36">
        <v>3.8746037337090526E-2</v>
      </c>
      <c r="K1398" s="36">
        <v>4.7399328859060404E-2</v>
      </c>
      <c r="L1398" s="36">
        <v>0.88003355704697983</v>
      </c>
    </row>
    <row r="1399" spans="2:12" x14ac:dyDescent="0.55000000000000004">
      <c r="B1399" s="37" t="s">
        <v>2490</v>
      </c>
      <c r="C1399" s="37" t="s">
        <v>2491</v>
      </c>
      <c r="D1399" s="37" t="s">
        <v>2504</v>
      </c>
      <c r="E1399" s="34" t="s">
        <v>2505</v>
      </c>
      <c r="F1399" s="37" t="s">
        <v>5</v>
      </c>
      <c r="G1399" s="35">
        <v>114.19104361370715</v>
      </c>
      <c r="H1399" s="36">
        <v>0.98872059297454074</v>
      </c>
      <c r="I1399" s="36">
        <v>0</v>
      </c>
      <c r="J1399" s="36">
        <v>2.868192072188205E-2</v>
      </c>
      <c r="K1399" s="36">
        <v>6.0747663551401869E-2</v>
      </c>
      <c r="L1399" s="36">
        <v>0.88123052959501558</v>
      </c>
    </row>
    <row r="1400" spans="2:12" x14ac:dyDescent="0.55000000000000004">
      <c r="B1400" s="37" t="s">
        <v>2490</v>
      </c>
      <c r="C1400" s="37" t="s">
        <v>2491</v>
      </c>
      <c r="D1400" s="37" t="s">
        <v>2506</v>
      </c>
      <c r="E1400" s="34" t="s">
        <v>2507</v>
      </c>
      <c r="F1400" s="37" t="s">
        <v>5</v>
      </c>
      <c r="G1400" s="35">
        <v>134.84254168544388</v>
      </c>
      <c r="H1400" s="36">
        <v>0.99762939549585139</v>
      </c>
      <c r="I1400" s="36">
        <v>0</v>
      </c>
      <c r="J1400" s="36">
        <v>0.49901224812327144</v>
      </c>
      <c r="K1400" s="36">
        <v>4.596665164488508E-2</v>
      </c>
      <c r="L1400" s="36">
        <v>0.94096439837764756</v>
      </c>
    </row>
    <row r="1401" spans="2:12" x14ac:dyDescent="0.55000000000000004">
      <c r="B1401" s="37" t="s">
        <v>2490</v>
      </c>
      <c r="C1401" s="37" t="s">
        <v>2491</v>
      </c>
      <c r="D1401" s="37" t="s">
        <v>2508</v>
      </c>
      <c r="E1401" s="34" t="s">
        <v>2509</v>
      </c>
      <c r="F1401" s="37" t="s">
        <v>5</v>
      </c>
      <c r="G1401" s="35">
        <v>124.71237928007021</v>
      </c>
      <c r="H1401" s="36">
        <v>0.99336283185840712</v>
      </c>
      <c r="I1401" s="36">
        <v>0</v>
      </c>
      <c r="J1401" s="36">
        <v>0</v>
      </c>
      <c r="K1401" s="36">
        <v>6.0579455662862158E-2</v>
      </c>
      <c r="L1401" s="36">
        <v>0.87181738366988581</v>
      </c>
    </row>
    <row r="1402" spans="2:12" x14ac:dyDescent="0.55000000000000004">
      <c r="B1402" s="37" t="s">
        <v>2490</v>
      </c>
      <c r="C1402" s="37" t="s">
        <v>2491</v>
      </c>
      <c r="D1402" s="37" t="s">
        <v>2510</v>
      </c>
      <c r="E1402" s="34" t="s">
        <v>2511</v>
      </c>
      <c r="F1402" s="37" t="s">
        <v>5</v>
      </c>
      <c r="G1402" s="35">
        <v>130.07440295997304</v>
      </c>
      <c r="H1402" s="36">
        <v>0.99678268499561273</v>
      </c>
      <c r="I1402" s="36">
        <v>0</v>
      </c>
      <c r="J1402" s="36">
        <v>0</v>
      </c>
      <c r="K1402" s="36">
        <v>3.8345105953582238E-2</v>
      </c>
      <c r="L1402" s="36">
        <v>0.89572822065253954</v>
      </c>
    </row>
    <row r="1403" spans="2:12" x14ac:dyDescent="0.55000000000000004">
      <c r="B1403" s="37" t="s">
        <v>2490</v>
      </c>
      <c r="C1403" s="37" t="s">
        <v>2491</v>
      </c>
      <c r="D1403" s="37" t="s">
        <v>2512</v>
      </c>
      <c r="E1403" s="34" t="s">
        <v>17717</v>
      </c>
      <c r="F1403" s="37" t="s">
        <v>5</v>
      </c>
      <c r="G1403" s="35">
        <v>109.07000218483721</v>
      </c>
      <c r="H1403" s="36">
        <v>0.96703086064788191</v>
      </c>
      <c r="I1403" s="36">
        <v>1.1500862564692352E-3</v>
      </c>
      <c r="J1403" s="36">
        <v>0.13858539390454283</v>
      </c>
      <c r="K1403" s="36">
        <v>4.4789163207341054E-2</v>
      </c>
      <c r="L1403" s="36">
        <v>0.80249071444177411</v>
      </c>
    </row>
    <row r="1404" spans="2:12" x14ac:dyDescent="0.55000000000000004">
      <c r="B1404" s="37" t="s">
        <v>2490</v>
      </c>
      <c r="C1404" s="37" t="s">
        <v>2491</v>
      </c>
      <c r="D1404" s="37" t="s">
        <v>2513</v>
      </c>
      <c r="E1404" s="34" t="s">
        <v>2514</v>
      </c>
      <c r="F1404" s="37" t="s">
        <v>5</v>
      </c>
      <c r="G1404" s="35">
        <v>93.237989585691665</v>
      </c>
      <c r="H1404" s="36">
        <v>0.97585092222856051</v>
      </c>
      <c r="I1404" s="36">
        <v>0</v>
      </c>
      <c r="J1404" s="36">
        <v>0.14185206312987261</v>
      </c>
      <c r="K1404" s="36">
        <v>2.3998188815938421E-2</v>
      </c>
      <c r="L1404" s="36">
        <v>0.75730133574824543</v>
      </c>
    </row>
    <row r="1405" spans="2:12" x14ac:dyDescent="0.55000000000000004">
      <c r="B1405" s="37" t="s">
        <v>2490</v>
      </c>
      <c r="C1405" s="37" t="s">
        <v>2491</v>
      </c>
      <c r="D1405" s="37" t="s">
        <v>2515</v>
      </c>
      <c r="E1405" s="34" t="s">
        <v>2516</v>
      </c>
      <c r="F1405" s="37" t="s">
        <v>5</v>
      </c>
      <c r="G1405" s="35">
        <v>99.71791204099064</v>
      </c>
      <c r="H1405" s="36">
        <v>0.9842912585474034</v>
      </c>
      <c r="I1405" s="36">
        <v>1.8480872297172427E-4</v>
      </c>
      <c r="J1405" s="36">
        <v>0.13287747181666976</v>
      </c>
      <c r="K1405" s="36">
        <v>6.4688300597779677E-2</v>
      </c>
      <c r="L1405" s="36">
        <v>0.84927412467976093</v>
      </c>
    </row>
    <row r="1406" spans="2:12" x14ac:dyDescent="0.55000000000000004">
      <c r="B1406" s="37" t="s">
        <v>2490</v>
      </c>
      <c r="C1406" s="37" t="s">
        <v>2491</v>
      </c>
      <c r="D1406" s="37" t="s">
        <v>2517</v>
      </c>
      <c r="E1406" s="34" t="s">
        <v>5055</v>
      </c>
      <c r="F1406" s="37" t="s">
        <v>5</v>
      </c>
      <c r="G1406" s="35">
        <v>105.81827497865072</v>
      </c>
      <c r="H1406" s="36">
        <v>0.94402346614519672</v>
      </c>
      <c r="I1406" s="36">
        <v>0</v>
      </c>
      <c r="J1406" s="36">
        <v>2.2732828159374236E-2</v>
      </c>
      <c r="K1406" s="36">
        <v>0.13265015656134357</v>
      </c>
      <c r="L1406" s="36">
        <v>0.75035582123541134</v>
      </c>
    </row>
    <row r="1407" spans="2:12" x14ac:dyDescent="0.55000000000000004">
      <c r="B1407" s="37" t="s">
        <v>2518</v>
      </c>
      <c r="C1407" s="37" t="s">
        <v>2519</v>
      </c>
      <c r="D1407" s="37" t="s">
        <v>2520</v>
      </c>
      <c r="E1407" s="34" t="s">
        <v>17721</v>
      </c>
      <c r="F1407" s="37" t="s">
        <v>56</v>
      </c>
      <c r="G1407" s="35">
        <v>105.1762857142857</v>
      </c>
      <c r="H1407" s="36">
        <v>0.96667495647848789</v>
      </c>
      <c r="I1407" s="36">
        <v>0</v>
      </c>
      <c r="J1407" s="36">
        <v>0.88485451380253666</v>
      </c>
      <c r="K1407" s="36">
        <v>4.6349206349206348E-2</v>
      </c>
      <c r="L1407" s="36">
        <v>0.78920634920634924</v>
      </c>
    </row>
    <row r="1408" spans="2:12" x14ac:dyDescent="0.55000000000000004">
      <c r="B1408" s="37" t="s">
        <v>2518</v>
      </c>
      <c r="C1408" s="37" t="s">
        <v>2519</v>
      </c>
      <c r="D1408" s="37" t="s">
        <v>2521</v>
      </c>
      <c r="E1408" s="34" t="s">
        <v>2522</v>
      </c>
      <c r="F1408" s="37" t="s">
        <v>56</v>
      </c>
      <c r="G1408" s="35">
        <v>121.16230801162311</v>
      </c>
      <c r="H1408" s="36">
        <v>0.9844632768361582</v>
      </c>
      <c r="I1408" s="36">
        <v>0</v>
      </c>
      <c r="J1408" s="36">
        <v>0.89653954802259883</v>
      </c>
      <c r="K1408" s="36">
        <v>4.8152760481527605E-2</v>
      </c>
      <c r="L1408" s="36">
        <v>0.84682440846824414</v>
      </c>
    </row>
    <row r="1409" spans="2:12" x14ac:dyDescent="0.55000000000000004">
      <c r="B1409" s="37" t="s">
        <v>2518</v>
      </c>
      <c r="C1409" s="37" t="s">
        <v>2519</v>
      </c>
      <c r="D1409" s="37" t="s">
        <v>2523</v>
      </c>
      <c r="E1409" s="34" t="s">
        <v>2524</v>
      </c>
      <c r="F1409" s="37" t="s">
        <v>56</v>
      </c>
      <c r="G1409" s="35">
        <v>107.38152620760535</v>
      </c>
      <c r="H1409" s="36">
        <v>0.99359931726050776</v>
      </c>
      <c r="I1409" s="36">
        <v>0</v>
      </c>
      <c r="J1409" s="36">
        <v>0</v>
      </c>
      <c r="K1409" s="36">
        <v>2.0041109969167522E-2</v>
      </c>
      <c r="L1409" s="36">
        <v>0.87512846865364846</v>
      </c>
    </row>
    <row r="1410" spans="2:12" x14ac:dyDescent="0.55000000000000004">
      <c r="B1410" s="37" t="s">
        <v>2518</v>
      </c>
      <c r="C1410" s="37" t="s">
        <v>2519</v>
      </c>
      <c r="D1410" s="37" t="s">
        <v>2525</v>
      </c>
      <c r="E1410" s="34" t="s">
        <v>17723</v>
      </c>
      <c r="F1410" s="37" t="s">
        <v>56</v>
      </c>
      <c r="G1410" s="35">
        <v>118.09180440771347</v>
      </c>
      <c r="H1410" s="36">
        <v>0.96979378449027009</v>
      </c>
      <c r="I1410" s="36">
        <v>0</v>
      </c>
      <c r="J1410" s="36">
        <v>0.88004647110078416</v>
      </c>
      <c r="K1410" s="36">
        <v>3.8911845730027546E-2</v>
      </c>
      <c r="L1410" s="36">
        <v>0.7692837465564738</v>
      </c>
    </row>
    <row r="1411" spans="2:12" x14ac:dyDescent="0.55000000000000004">
      <c r="B1411" s="37" t="s">
        <v>2518</v>
      </c>
      <c r="C1411" s="37" t="s">
        <v>2519</v>
      </c>
      <c r="D1411" s="37" t="s">
        <v>2526</v>
      </c>
      <c r="E1411" s="34" t="s">
        <v>17720</v>
      </c>
      <c r="F1411" s="37" t="s">
        <v>56</v>
      </c>
      <c r="G1411" s="35">
        <v>127.4918005903575</v>
      </c>
      <c r="H1411" s="36">
        <v>0.99028856825749167</v>
      </c>
      <c r="I1411" s="36">
        <v>0</v>
      </c>
      <c r="J1411" s="36">
        <v>0.93951165371809098</v>
      </c>
      <c r="K1411" s="36">
        <v>2.4926205313217448E-2</v>
      </c>
      <c r="L1411" s="36">
        <v>0.81469334207937028</v>
      </c>
    </row>
    <row r="1412" spans="2:12" x14ac:dyDescent="0.55000000000000004">
      <c r="B1412" s="37" t="s">
        <v>2518</v>
      </c>
      <c r="C1412" s="37" t="s">
        <v>2519</v>
      </c>
      <c r="D1412" s="37" t="s">
        <v>2527</v>
      </c>
      <c r="E1412" s="34" t="s">
        <v>2528</v>
      </c>
      <c r="F1412" s="37" t="s">
        <v>56</v>
      </c>
      <c r="G1412" s="35">
        <v>98.504361054766747</v>
      </c>
      <c r="H1412" s="36">
        <v>0.99362895005096841</v>
      </c>
      <c r="I1412" s="36">
        <v>0</v>
      </c>
      <c r="J1412" s="36">
        <v>1.0448521916411825E-2</v>
      </c>
      <c r="K1412" s="36">
        <v>7.5388776200135232E-2</v>
      </c>
      <c r="L1412" s="36">
        <v>0.84719405003380666</v>
      </c>
    </row>
    <row r="1413" spans="2:12" x14ac:dyDescent="0.55000000000000004">
      <c r="B1413" s="37" t="s">
        <v>2518</v>
      </c>
      <c r="C1413" s="37" t="s">
        <v>2519</v>
      </c>
      <c r="D1413" s="37" t="s">
        <v>2529</v>
      </c>
      <c r="E1413" s="34" t="s">
        <v>2530</v>
      </c>
      <c r="F1413" s="37" t="s">
        <v>56</v>
      </c>
      <c r="G1413" s="35">
        <v>72.694045454545446</v>
      </c>
      <c r="H1413" s="36">
        <v>0.99674664497763321</v>
      </c>
      <c r="I1413" s="36">
        <v>0</v>
      </c>
      <c r="J1413" s="36">
        <v>0.61569743798291987</v>
      </c>
      <c r="K1413" s="36">
        <v>5.8636363636363639E-2</v>
      </c>
      <c r="L1413" s="36">
        <v>0.83</v>
      </c>
    </row>
    <row r="1414" spans="2:12" x14ac:dyDescent="0.55000000000000004">
      <c r="B1414" s="37" t="s">
        <v>2518</v>
      </c>
      <c r="C1414" s="37" t="s">
        <v>2519</v>
      </c>
      <c r="D1414" s="37" t="s">
        <v>2531</v>
      </c>
      <c r="E1414" s="34" t="s">
        <v>17725</v>
      </c>
      <c r="F1414" s="37" t="s">
        <v>56</v>
      </c>
      <c r="G1414" s="35">
        <v>118.94438095238095</v>
      </c>
      <c r="H1414" s="36">
        <v>0.99166319299708217</v>
      </c>
      <c r="I1414" s="36">
        <v>0</v>
      </c>
      <c r="J1414" s="36">
        <v>0</v>
      </c>
      <c r="K1414" s="36">
        <v>6.1904761904761907E-2</v>
      </c>
      <c r="L1414" s="36">
        <v>0.8995238095238095</v>
      </c>
    </row>
    <row r="1415" spans="2:12" x14ac:dyDescent="0.55000000000000004">
      <c r="B1415" s="37" t="s">
        <v>2518</v>
      </c>
      <c r="C1415" s="37" t="s">
        <v>2519</v>
      </c>
      <c r="D1415" s="37" t="s">
        <v>2532</v>
      </c>
      <c r="E1415" s="34" t="s">
        <v>17722</v>
      </c>
      <c r="F1415" s="37" t="s">
        <v>56</v>
      </c>
      <c r="G1415" s="35">
        <v>114.62378430428501</v>
      </c>
      <c r="H1415" s="36">
        <v>0.99256505576208176</v>
      </c>
      <c r="I1415" s="36">
        <v>0</v>
      </c>
      <c r="J1415" s="36">
        <v>0.88847583643122674</v>
      </c>
      <c r="K1415" s="36">
        <v>1.9740009629272991E-2</v>
      </c>
      <c r="L1415" s="36">
        <v>0.8329321136254213</v>
      </c>
    </row>
    <row r="1416" spans="2:12" x14ac:dyDescent="0.55000000000000004">
      <c r="B1416" s="37" t="s">
        <v>2518</v>
      </c>
      <c r="C1416" s="37" t="s">
        <v>2519</v>
      </c>
      <c r="D1416" s="37" t="s">
        <v>2533</v>
      </c>
      <c r="E1416" s="34" t="s">
        <v>17724</v>
      </c>
      <c r="F1416" s="37" t="s">
        <v>56</v>
      </c>
      <c r="G1416" s="35">
        <v>118.72497753818509</v>
      </c>
      <c r="H1416" s="36">
        <v>0.99352226720647774</v>
      </c>
      <c r="I1416" s="36">
        <v>0</v>
      </c>
      <c r="J1416" s="36">
        <v>4.0485829959514168E-4</v>
      </c>
      <c r="K1416" s="36">
        <v>0.11051212938005391</v>
      </c>
      <c r="L1416" s="36">
        <v>0.82794249775381856</v>
      </c>
    </row>
    <row r="1417" spans="2:12" x14ac:dyDescent="0.55000000000000004">
      <c r="B1417" s="37" t="s">
        <v>2518</v>
      </c>
      <c r="C1417" s="37" t="s">
        <v>2519</v>
      </c>
      <c r="D1417" s="37" t="s">
        <v>2534</v>
      </c>
      <c r="E1417" s="34" t="s">
        <v>2535</v>
      </c>
      <c r="F1417" s="37" t="s">
        <v>56</v>
      </c>
      <c r="G1417" s="35">
        <v>119.96143733567047</v>
      </c>
      <c r="H1417" s="36">
        <v>0.98514115898959886</v>
      </c>
      <c r="I1417" s="36">
        <v>5.9435364041604752E-3</v>
      </c>
      <c r="J1417" s="36">
        <v>0.90601783060921248</v>
      </c>
      <c r="K1417" s="36">
        <v>4.4697633654688866E-2</v>
      </c>
      <c r="L1417" s="36">
        <v>0.79491673970201582</v>
      </c>
    </row>
    <row r="1418" spans="2:12" x14ac:dyDescent="0.55000000000000004">
      <c r="B1418" s="37" t="s">
        <v>2518</v>
      </c>
      <c r="C1418" s="37" t="s">
        <v>2519</v>
      </c>
      <c r="D1418" s="37" t="s">
        <v>2536</v>
      </c>
      <c r="E1418" s="34" t="s">
        <v>2537</v>
      </c>
      <c r="F1418" s="37" t="s">
        <v>56</v>
      </c>
      <c r="G1418" s="35">
        <v>76.881425322213786</v>
      </c>
      <c r="H1418" s="36">
        <v>0.99690934065934067</v>
      </c>
      <c r="I1418" s="36">
        <v>0</v>
      </c>
      <c r="J1418" s="36">
        <v>0.25309065934065933</v>
      </c>
      <c r="K1418" s="36">
        <v>4.2456406368460958E-2</v>
      </c>
      <c r="L1418" s="36">
        <v>0.82941622441243368</v>
      </c>
    </row>
    <row r="1419" spans="2:12" x14ac:dyDescent="0.55000000000000004">
      <c r="B1419" s="37" t="s">
        <v>2518</v>
      </c>
      <c r="C1419" s="37" t="s">
        <v>2519</v>
      </c>
      <c r="D1419" s="37" t="s">
        <v>2538</v>
      </c>
      <c r="E1419" s="34" t="s">
        <v>2539</v>
      </c>
      <c r="F1419" s="37" t="s">
        <v>56</v>
      </c>
      <c r="G1419" s="35">
        <v>103.23695277490519</v>
      </c>
      <c r="H1419" s="36">
        <v>0.98814112066409721</v>
      </c>
      <c r="I1419" s="36">
        <v>0</v>
      </c>
      <c r="J1419" s="36">
        <v>0.7192410317225022</v>
      </c>
      <c r="K1419" s="36">
        <v>4.9982764563943467E-2</v>
      </c>
      <c r="L1419" s="36">
        <v>0.82178559117545669</v>
      </c>
    </row>
    <row r="1420" spans="2:12" x14ac:dyDescent="0.55000000000000004">
      <c r="B1420" s="37" t="s">
        <v>2518</v>
      </c>
      <c r="C1420" s="37" t="s">
        <v>2519</v>
      </c>
      <c r="D1420" s="37" t="s">
        <v>2540</v>
      </c>
      <c r="E1420" s="34" t="s">
        <v>2541</v>
      </c>
      <c r="F1420" s="37" t="s">
        <v>56</v>
      </c>
      <c r="G1420" s="35">
        <v>120.94990238188208</v>
      </c>
      <c r="H1420" s="36">
        <v>0.98402662229617299</v>
      </c>
      <c r="I1420" s="36">
        <v>0</v>
      </c>
      <c r="J1420" s="36">
        <v>0.91048252911813643</v>
      </c>
      <c r="K1420" s="36">
        <v>4.6856696602889499E-2</v>
      </c>
      <c r="L1420" s="36">
        <v>0.82389691526747366</v>
      </c>
    </row>
    <row r="1421" spans="2:12" x14ac:dyDescent="0.55000000000000004">
      <c r="B1421" s="37" t="s">
        <v>2518</v>
      </c>
      <c r="C1421" s="37" t="s">
        <v>2519</v>
      </c>
      <c r="D1421" s="37" t="s">
        <v>2542</v>
      </c>
      <c r="E1421" s="34" t="s">
        <v>17719</v>
      </c>
      <c r="F1421" s="37" t="s">
        <v>56</v>
      </c>
      <c r="G1421" s="35">
        <v>66.220921658986171</v>
      </c>
      <c r="H1421" s="36">
        <v>0.9452614379084967</v>
      </c>
      <c r="I1421" s="36">
        <v>0</v>
      </c>
      <c r="J1421" s="36">
        <v>0.69281045751633985</v>
      </c>
      <c r="K1421" s="36">
        <v>6.7741935483870974E-2</v>
      </c>
      <c r="L1421" s="36">
        <v>0.72119815668202769</v>
      </c>
    </row>
    <row r="1422" spans="2:12" x14ac:dyDescent="0.55000000000000004">
      <c r="B1422" s="37" t="s">
        <v>2518</v>
      </c>
      <c r="C1422" s="37" t="s">
        <v>2519</v>
      </c>
      <c r="D1422" s="37" t="s">
        <v>2543</v>
      </c>
      <c r="E1422" s="34" t="s">
        <v>17718</v>
      </c>
      <c r="F1422" s="37" t="s">
        <v>56</v>
      </c>
      <c r="G1422" s="35">
        <v>107.67538399353275</v>
      </c>
      <c r="H1422" s="36">
        <v>0.944873595505618</v>
      </c>
      <c r="I1422" s="36">
        <v>1.0533707865168539E-3</v>
      </c>
      <c r="J1422" s="36">
        <v>0.569873595505618</v>
      </c>
      <c r="K1422" s="36">
        <v>4.3249797898140666E-2</v>
      </c>
      <c r="L1422" s="36">
        <v>0.78981406628940987</v>
      </c>
    </row>
    <row r="1423" spans="2:12" x14ac:dyDescent="0.55000000000000004">
      <c r="B1423" s="37" t="s">
        <v>2544</v>
      </c>
      <c r="C1423" s="37" t="s">
        <v>2545</v>
      </c>
      <c r="D1423" s="37" t="s">
        <v>2546</v>
      </c>
      <c r="E1423" s="34" t="s">
        <v>17726</v>
      </c>
      <c r="F1423" s="37" t="s">
        <v>375</v>
      </c>
      <c r="G1423" s="35">
        <v>74.370373831775709</v>
      </c>
      <c r="H1423" s="36">
        <v>0.94618009976371753</v>
      </c>
      <c r="I1423" s="36">
        <v>0</v>
      </c>
      <c r="J1423" s="36">
        <v>0.33158309267524283</v>
      </c>
      <c r="K1423" s="36">
        <v>5.763239875389408E-2</v>
      </c>
      <c r="L1423" s="36">
        <v>0.81090342679127725</v>
      </c>
    </row>
    <row r="1424" spans="2:12" x14ac:dyDescent="0.55000000000000004">
      <c r="B1424" s="37" t="s">
        <v>2544</v>
      </c>
      <c r="C1424" s="37" t="s">
        <v>2545</v>
      </c>
      <c r="D1424" s="37" t="s">
        <v>2547</v>
      </c>
      <c r="E1424" s="34" t="s">
        <v>2548</v>
      </c>
      <c r="F1424" s="37" t="s">
        <v>375</v>
      </c>
      <c r="G1424" s="35">
        <v>102.08639481707316</v>
      </c>
      <c r="H1424" s="36">
        <v>0.97533495736906217</v>
      </c>
      <c r="I1424" s="36">
        <v>4.5676004872107186E-3</v>
      </c>
      <c r="J1424" s="36">
        <v>0.52496954933008522</v>
      </c>
      <c r="K1424" s="36">
        <v>6.8597560975609762E-2</v>
      </c>
      <c r="L1424" s="36">
        <v>0.86509146341463417</v>
      </c>
    </row>
    <row r="1425" spans="2:12" x14ac:dyDescent="0.55000000000000004">
      <c r="B1425" s="37" t="s">
        <v>2544</v>
      </c>
      <c r="C1425" s="37" t="s">
        <v>2545</v>
      </c>
      <c r="D1425" s="37" t="s">
        <v>2549</v>
      </c>
      <c r="E1425" s="34" t="s">
        <v>2550</v>
      </c>
      <c r="F1425" s="37" t="s">
        <v>375</v>
      </c>
      <c r="G1425" s="35">
        <v>96.989791497427575</v>
      </c>
      <c r="H1425" s="36">
        <v>0.98615597600369176</v>
      </c>
      <c r="I1425" s="36">
        <v>0</v>
      </c>
      <c r="J1425" s="36">
        <v>0.35348407937240423</v>
      </c>
      <c r="K1425" s="36">
        <v>8.1505551042512864E-2</v>
      </c>
      <c r="L1425" s="36">
        <v>0.84050907121581375</v>
      </c>
    </row>
    <row r="1426" spans="2:12" x14ac:dyDescent="0.55000000000000004">
      <c r="B1426" s="37" t="s">
        <v>2544</v>
      </c>
      <c r="C1426" s="37" t="s">
        <v>2545</v>
      </c>
      <c r="D1426" s="37" t="s">
        <v>2551</v>
      </c>
      <c r="E1426" s="34" t="s">
        <v>2552</v>
      </c>
      <c r="F1426" s="37" t="s">
        <v>375</v>
      </c>
      <c r="G1426" s="35">
        <v>84.94151921903601</v>
      </c>
      <c r="H1426" s="36">
        <v>0.94324045407636736</v>
      </c>
      <c r="I1426" s="36">
        <v>4.3859649122807015E-3</v>
      </c>
      <c r="J1426" s="36">
        <v>0.58642930856553144</v>
      </c>
      <c r="K1426" s="36">
        <v>7.2605247101891396E-2</v>
      </c>
      <c r="L1426" s="36">
        <v>0.78187919463087252</v>
      </c>
    </row>
    <row r="1427" spans="2:12" x14ac:dyDescent="0.55000000000000004">
      <c r="B1427" s="37" t="s">
        <v>2544</v>
      </c>
      <c r="C1427" s="37" t="s">
        <v>2545</v>
      </c>
      <c r="D1427" s="37" t="s">
        <v>2553</v>
      </c>
      <c r="E1427" s="34" t="s">
        <v>2554</v>
      </c>
      <c r="F1427" s="37" t="s">
        <v>375</v>
      </c>
      <c r="G1427" s="35">
        <v>89.796769289243642</v>
      </c>
      <c r="H1427" s="36">
        <v>0.99883075124232679</v>
      </c>
      <c r="I1427" s="36">
        <v>0</v>
      </c>
      <c r="J1427" s="36">
        <v>0.62613270973399593</v>
      </c>
      <c r="K1427" s="36">
        <v>9.0839984796655268E-2</v>
      </c>
      <c r="L1427" s="36">
        <v>0.85252755606233366</v>
      </c>
    </row>
    <row r="1428" spans="2:12" x14ac:dyDescent="0.55000000000000004">
      <c r="B1428" s="37" t="s">
        <v>2544</v>
      </c>
      <c r="C1428" s="37" t="s">
        <v>2545</v>
      </c>
      <c r="D1428" s="37" t="s">
        <v>2555</v>
      </c>
      <c r="E1428" s="34" t="s">
        <v>2556</v>
      </c>
      <c r="F1428" s="37" t="s">
        <v>375</v>
      </c>
      <c r="G1428" s="35">
        <v>113.73746334310847</v>
      </c>
      <c r="H1428" s="36">
        <v>0.99902849740932642</v>
      </c>
      <c r="I1428" s="36">
        <v>0</v>
      </c>
      <c r="J1428" s="36">
        <v>0.36366580310880831</v>
      </c>
      <c r="K1428" s="36">
        <v>5.8284457478005862E-2</v>
      </c>
      <c r="L1428" s="36">
        <v>0.87536656891495601</v>
      </c>
    </row>
    <row r="1429" spans="2:12" x14ac:dyDescent="0.55000000000000004">
      <c r="B1429" s="37" t="s">
        <v>2544</v>
      </c>
      <c r="C1429" s="37" t="s">
        <v>2545</v>
      </c>
      <c r="D1429" s="37" t="s">
        <v>2557</v>
      </c>
      <c r="E1429" s="34" t="s">
        <v>2558</v>
      </c>
      <c r="F1429" s="37" t="s">
        <v>375</v>
      </c>
      <c r="G1429" s="35">
        <v>114.00424324324321</v>
      </c>
      <c r="H1429" s="36">
        <v>0.99078341013824889</v>
      </c>
      <c r="I1429" s="36">
        <v>0</v>
      </c>
      <c r="J1429" s="36">
        <v>0.64239631336405534</v>
      </c>
      <c r="K1429" s="36">
        <v>6.8108108108108106E-2</v>
      </c>
      <c r="L1429" s="36">
        <v>0.83459459459459462</v>
      </c>
    </row>
    <row r="1430" spans="2:12" x14ac:dyDescent="0.55000000000000004">
      <c r="B1430" s="37" t="s">
        <v>2544</v>
      </c>
      <c r="C1430" s="37" t="s">
        <v>2545</v>
      </c>
      <c r="D1430" s="37" t="s">
        <v>2559</v>
      </c>
      <c r="E1430" s="34" t="s">
        <v>17195</v>
      </c>
      <c r="F1430" s="37" t="s">
        <v>375</v>
      </c>
      <c r="G1430" s="35">
        <v>100.23154131355933</v>
      </c>
      <c r="H1430" s="36">
        <v>0.99419328079635005</v>
      </c>
      <c r="I1430" s="36">
        <v>0</v>
      </c>
      <c r="J1430" s="36">
        <v>0.66652841144753217</v>
      </c>
      <c r="K1430" s="36">
        <v>7.0180084745762705E-2</v>
      </c>
      <c r="L1430" s="36">
        <v>0.83792372881355937</v>
      </c>
    </row>
    <row r="1431" spans="2:12" x14ac:dyDescent="0.55000000000000004">
      <c r="B1431" s="37" t="s">
        <v>2544</v>
      </c>
      <c r="C1431" s="37" t="s">
        <v>2545</v>
      </c>
      <c r="D1431" s="37" t="s">
        <v>2560</v>
      </c>
      <c r="E1431" s="34" t="s">
        <v>2561</v>
      </c>
      <c r="F1431" s="37" t="s">
        <v>375</v>
      </c>
      <c r="G1431" s="35">
        <v>87.42564742589704</v>
      </c>
      <c r="H1431" s="36">
        <v>0.92399352151781577</v>
      </c>
      <c r="I1431" s="36">
        <v>0</v>
      </c>
      <c r="J1431" s="36">
        <v>0.46367422489588156</v>
      </c>
      <c r="K1431" s="36">
        <v>4.0561622464898597E-2</v>
      </c>
      <c r="L1431" s="36">
        <v>0.75226209048361936</v>
      </c>
    </row>
    <row r="1432" spans="2:12" x14ac:dyDescent="0.55000000000000004">
      <c r="B1432" s="37" t="s">
        <v>2544</v>
      </c>
      <c r="C1432" s="37" t="s">
        <v>2545</v>
      </c>
      <c r="D1432" s="37" t="s">
        <v>2562</v>
      </c>
      <c r="E1432" s="34" t="s">
        <v>2563</v>
      </c>
      <c r="F1432" s="37" t="s">
        <v>375</v>
      </c>
      <c r="G1432" s="35">
        <v>63.571804630510641</v>
      </c>
      <c r="H1432" s="36">
        <v>0.94830753083180264</v>
      </c>
      <c r="I1432" s="36">
        <v>4.9855680923642093E-3</v>
      </c>
      <c r="J1432" s="36">
        <v>0.22618735240094465</v>
      </c>
      <c r="K1432" s="36">
        <v>6.6603235014272122E-2</v>
      </c>
      <c r="L1432" s="36">
        <v>0.73929590865842054</v>
      </c>
    </row>
    <row r="1433" spans="2:12" x14ac:dyDescent="0.55000000000000004">
      <c r="B1433" s="37" t="s">
        <v>2544</v>
      </c>
      <c r="C1433" s="37" t="s">
        <v>2545</v>
      </c>
      <c r="D1433" s="37" t="s">
        <v>2564</v>
      </c>
      <c r="E1433" s="34" t="s">
        <v>2565</v>
      </c>
      <c r="F1433" s="37" t="s">
        <v>375</v>
      </c>
      <c r="G1433" s="35">
        <v>127.62712395543174</v>
      </c>
      <c r="H1433" s="36">
        <v>0.99941072480848558</v>
      </c>
      <c r="I1433" s="36">
        <v>2.9463759575721861E-4</v>
      </c>
      <c r="J1433" s="36">
        <v>0.8609310548025928</v>
      </c>
      <c r="K1433" s="36">
        <v>5.0835654596100281E-2</v>
      </c>
      <c r="L1433" s="36">
        <v>0.89310584958217265</v>
      </c>
    </row>
    <row r="1434" spans="2:12" x14ac:dyDescent="0.55000000000000004">
      <c r="B1434" s="37" t="s">
        <v>2544</v>
      </c>
      <c r="C1434" s="37" t="s">
        <v>2545</v>
      </c>
      <c r="D1434" s="37" t="s">
        <v>2566</v>
      </c>
      <c r="E1434" s="34" t="s">
        <v>17727</v>
      </c>
      <c r="F1434" s="37" t="s">
        <v>375</v>
      </c>
      <c r="G1434" s="35">
        <v>63.774135143873266</v>
      </c>
      <c r="H1434" s="36">
        <v>0.92910344827586211</v>
      </c>
      <c r="I1434" s="36">
        <v>2.7586206896551722E-3</v>
      </c>
      <c r="J1434" s="36">
        <v>0.35144827586206895</v>
      </c>
      <c r="K1434" s="36">
        <v>7.339152925961849E-2</v>
      </c>
      <c r="L1434" s="36">
        <v>0.73941157452311668</v>
      </c>
    </row>
    <row r="1435" spans="2:12" x14ac:dyDescent="0.55000000000000004">
      <c r="B1435" s="37" t="s">
        <v>2544</v>
      </c>
      <c r="C1435" s="37" t="s">
        <v>2545</v>
      </c>
      <c r="D1435" s="37" t="s">
        <v>2567</v>
      </c>
      <c r="E1435" s="34" t="s">
        <v>17728</v>
      </c>
      <c r="F1435" s="37" t="s">
        <v>375</v>
      </c>
      <c r="G1435" s="35">
        <v>89.883100902378999</v>
      </c>
      <c r="H1435" s="36">
        <v>0.99714599341383092</v>
      </c>
      <c r="I1435" s="36">
        <v>0</v>
      </c>
      <c r="J1435" s="36">
        <v>0.57409440175631177</v>
      </c>
      <c r="K1435" s="36">
        <v>5.0314465408805034E-2</v>
      </c>
      <c r="L1435" s="36">
        <v>0.82335247470604322</v>
      </c>
    </row>
    <row r="1436" spans="2:12" x14ac:dyDescent="0.55000000000000004">
      <c r="B1436" s="37" t="s">
        <v>2544</v>
      </c>
      <c r="C1436" s="37" t="s">
        <v>2545</v>
      </c>
      <c r="D1436" s="37" t="s">
        <v>2568</v>
      </c>
      <c r="E1436" s="34" t="s">
        <v>2569</v>
      </c>
      <c r="F1436" s="37" t="s">
        <v>375</v>
      </c>
      <c r="G1436" s="35">
        <v>120.8389352403655</v>
      </c>
      <c r="H1436" s="36">
        <v>0.99614576033637003</v>
      </c>
      <c r="I1436" s="36">
        <v>0</v>
      </c>
      <c r="J1436" s="36">
        <v>0.55360896986685348</v>
      </c>
      <c r="K1436" s="36">
        <v>5.1648788239968213E-2</v>
      </c>
      <c r="L1436" s="36">
        <v>0.91100516487882399</v>
      </c>
    </row>
    <row r="1437" spans="2:12" x14ac:dyDescent="0.55000000000000004">
      <c r="B1437" s="37" t="s">
        <v>2544</v>
      </c>
      <c r="C1437" s="37" t="s">
        <v>2545</v>
      </c>
      <c r="D1437" s="37" t="s">
        <v>2570</v>
      </c>
      <c r="E1437" s="34" t="s">
        <v>2571</v>
      </c>
      <c r="F1437" s="37" t="s">
        <v>375</v>
      </c>
      <c r="G1437" s="35">
        <v>106.34884063305115</v>
      </c>
      <c r="H1437" s="36">
        <v>0.98087954110898656</v>
      </c>
      <c r="I1437" s="36">
        <v>0</v>
      </c>
      <c r="J1437" s="36">
        <v>0.40567240280433398</v>
      </c>
      <c r="K1437" s="36">
        <v>5.6312108943687891E-2</v>
      </c>
      <c r="L1437" s="36">
        <v>0.84873021715126973</v>
      </c>
    </row>
    <row r="1438" spans="2:12" x14ac:dyDescent="0.55000000000000004">
      <c r="B1438" s="37" t="s">
        <v>2572</v>
      </c>
      <c r="C1438" s="37" t="s">
        <v>2573</v>
      </c>
      <c r="D1438" s="37" t="s">
        <v>2574</v>
      </c>
      <c r="E1438" s="34" t="s">
        <v>2575</v>
      </c>
      <c r="F1438" s="37" t="s">
        <v>270</v>
      </c>
      <c r="G1438" s="35">
        <v>77.748531746031759</v>
      </c>
      <c r="H1438" s="36">
        <v>0.94456581103222281</v>
      </c>
      <c r="I1438" s="36">
        <v>0</v>
      </c>
      <c r="J1438" s="36">
        <v>0.87820862916439102</v>
      </c>
      <c r="K1438" s="36">
        <v>2.3809523809523808E-2</v>
      </c>
      <c r="L1438" s="36">
        <v>0.70992063492063495</v>
      </c>
    </row>
    <row r="1439" spans="2:12" x14ac:dyDescent="0.55000000000000004">
      <c r="B1439" s="37" t="s">
        <v>2572</v>
      </c>
      <c r="C1439" s="37" t="s">
        <v>2573</v>
      </c>
      <c r="D1439" s="37" t="s">
        <v>2576</v>
      </c>
      <c r="E1439" s="34" t="s">
        <v>2577</v>
      </c>
      <c r="F1439" s="37" t="s">
        <v>270</v>
      </c>
      <c r="G1439" s="35">
        <v>79.263413258110006</v>
      </c>
      <c r="H1439" s="36">
        <v>0.96639701306782821</v>
      </c>
      <c r="I1439" s="36">
        <v>0</v>
      </c>
      <c r="J1439" s="36">
        <v>0.39244969923252437</v>
      </c>
      <c r="K1439" s="36">
        <v>1.8617771509167842E-2</v>
      </c>
      <c r="L1439" s="36">
        <v>0.81664315937940757</v>
      </c>
    </row>
    <row r="1440" spans="2:12" x14ac:dyDescent="0.55000000000000004">
      <c r="B1440" s="37" t="s">
        <v>2572</v>
      </c>
      <c r="C1440" s="37" t="s">
        <v>2573</v>
      </c>
      <c r="D1440" s="37" t="s">
        <v>2578</v>
      </c>
      <c r="E1440" s="34" t="s">
        <v>2579</v>
      </c>
      <c r="F1440" s="37" t="s">
        <v>270</v>
      </c>
      <c r="G1440" s="35">
        <v>94.851522533495725</v>
      </c>
      <c r="H1440" s="36">
        <v>0.95190913484775252</v>
      </c>
      <c r="I1440" s="36">
        <v>0</v>
      </c>
      <c r="J1440" s="36">
        <v>0.25157080715321412</v>
      </c>
      <c r="K1440" s="36">
        <v>4.2630937880633372E-2</v>
      </c>
      <c r="L1440" s="36">
        <v>0.8800243605359318</v>
      </c>
    </row>
    <row r="1441" spans="2:12" x14ac:dyDescent="0.55000000000000004">
      <c r="B1441" s="37" t="s">
        <v>2572</v>
      </c>
      <c r="C1441" s="37" t="s">
        <v>2573</v>
      </c>
      <c r="D1441" s="37" t="s">
        <v>2580</v>
      </c>
      <c r="E1441" s="34" t="s">
        <v>2581</v>
      </c>
      <c r="F1441" s="37" t="s">
        <v>270</v>
      </c>
      <c r="G1441" s="35">
        <v>55.110094097519259</v>
      </c>
      <c r="H1441" s="36">
        <v>0.95441595441595439</v>
      </c>
      <c r="I1441" s="36">
        <v>0</v>
      </c>
      <c r="J1441" s="36">
        <v>0.42133586578031024</v>
      </c>
      <c r="K1441" s="36">
        <v>5.004277159965783E-2</v>
      </c>
      <c r="L1441" s="36">
        <v>0.7617621899059025</v>
      </c>
    </row>
    <row r="1442" spans="2:12" x14ac:dyDescent="0.55000000000000004">
      <c r="B1442" s="37" t="s">
        <v>2572</v>
      </c>
      <c r="C1442" s="37" t="s">
        <v>2573</v>
      </c>
      <c r="D1442" s="37" t="s">
        <v>2582</v>
      </c>
      <c r="E1442" s="34" t="s">
        <v>2583</v>
      </c>
      <c r="F1442" s="37" t="s">
        <v>270</v>
      </c>
      <c r="G1442" s="35">
        <v>73.91818796484111</v>
      </c>
      <c r="H1442" s="36">
        <v>0.91396734905415911</v>
      </c>
      <c r="I1442" s="36">
        <v>0</v>
      </c>
      <c r="J1442" s="36">
        <v>0.11635138636952579</v>
      </c>
      <c r="K1442" s="36">
        <v>3.0087897227856659E-2</v>
      </c>
      <c r="L1442" s="36">
        <v>0.83400946585530766</v>
      </c>
    </row>
    <row r="1443" spans="2:12" x14ac:dyDescent="0.55000000000000004">
      <c r="B1443" s="37" t="s">
        <v>2572</v>
      </c>
      <c r="C1443" s="37" t="s">
        <v>2573</v>
      </c>
      <c r="D1443" s="37" t="s">
        <v>2584</v>
      </c>
      <c r="E1443" s="34" t="s">
        <v>2585</v>
      </c>
      <c r="F1443" s="37" t="s">
        <v>270</v>
      </c>
      <c r="G1443" s="35">
        <v>72.341634023503076</v>
      </c>
      <c r="H1443" s="36">
        <v>0.90704984283789847</v>
      </c>
      <c r="I1443" s="36">
        <v>0</v>
      </c>
      <c r="J1443" s="36">
        <v>0.21374045801526717</v>
      </c>
      <c r="K1443" s="36">
        <v>2.3223279238947958E-2</v>
      </c>
      <c r="L1443" s="36">
        <v>0.7929490766648013</v>
      </c>
    </row>
    <row r="1444" spans="2:12" x14ac:dyDescent="0.55000000000000004">
      <c r="B1444" s="37" t="s">
        <v>2572</v>
      </c>
      <c r="C1444" s="37" t="s">
        <v>2573</v>
      </c>
      <c r="D1444" s="37" t="s">
        <v>2586</v>
      </c>
      <c r="E1444" s="34" t="s">
        <v>2587</v>
      </c>
      <c r="F1444" s="37" t="s">
        <v>270</v>
      </c>
      <c r="G1444" s="35">
        <v>70.169402664374743</v>
      </c>
      <c r="H1444" s="36">
        <v>0.99771254288982081</v>
      </c>
      <c r="I1444" s="36">
        <v>0</v>
      </c>
      <c r="J1444" s="36">
        <v>0.10407929851315288</v>
      </c>
      <c r="K1444" s="36">
        <v>2.4924795874516546E-2</v>
      </c>
      <c r="L1444" s="36">
        <v>0.89557370004297376</v>
      </c>
    </row>
    <row r="1445" spans="2:12" x14ac:dyDescent="0.55000000000000004">
      <c r="B1445" s="37" t="s">
        <v>2572</v>
      </c>
      <c r="C1445" s="37" t="s">
        <v>2573</v>
      </c>
      <c r="D1445" s="37" t="s">
        <v>2588</v>
      </c>
      <c r="E1445" s="34" t="s">
        <v>17196</v>
      </c>
      <c r="F1445" s="37" t="s">
        <v>270</v>
      </c>
      <c r="G1445" s="35">
        <v>167.70936763129689</v>
      </c>
      <c r="H1445" s="36">
        <v>0.9092667203867848</v>
      </c>
      <c r="I1445" s="36">
        <v>0</v>
      </c>
      <c r="J1445" s="36">
        <v>0.60902497985495563</v>
      </c>
      <c r="K1445" s="36">
        <v>8.3601286173633438E-2</v>
      </c>
      <c r="L1445" s="36">
        <v>0.81028938906752412</v>
      </c>
    </row>
    <row r="1446" spans="2:12" x14ac:dyDescent="0.55000000000000004">
      <c r="B1446" s="37" t="s">
        <v>2572</v>
      </c>
      <c r="C1446" s="37" t="s">
        <v>2573</v>
      </c>
      <c r="D1446" s="37" t="s">
        <v>2589</v>
      </c>
      <c r="E1446" s="34" t="s">
        <v>2590</v>
      </c>
      <c r="F1446" s="37" t="s">
        <v>270</v>
      </c>
      <c r="G1446" s="35">
        <v>77.989256865912765</v>
      </c>
      <c r="H1446" s="36">
        <v>0.94328632740649909</v>
      </c>
      <c r="I1446" s="36">
        <v>0</v>
      </c>
      <c r="J1446" s="36">
        <v>0.30901287553648071</v>
      </c>
      <c r="K1446" s="36">
        <v>3.5541195476575124E-2</v>
      </c>
      <c r="L1446" s="36">
        <v>0.80290791599353795</v>
      </c>
    </row>
    <row r="1447" spans="2:12" x14ac:dyDescent="0.55000000000000004">
      <c r="B1447" s="37" t="s">
        <v>2572</v>
      </c>
      <c r="C1447" s="37" t="s">
        <v>2573</v>
      </c>
      <c r="D1447" s="37" t="s">
        <v>2591</v>
      </c>
      <c r="E1447" s="34" t="s">
        <v>2592</v>
      </c>
      <c r="F1447" s="37" t="s">
        <v>270</v>
      </c>
      <c r="G1447" s="35">
        <v>82.53911823647293</v>
      </c>
      <c r="H1447" s="36">
        <v>0.94424519074013691</v>
      </c>
      <c r="I1447" s="36">
        <v>0</v>
      </c>
      <c r="J1447" s="36">
        <v>0.51190088033909353</v>
      </c>
      <c r="K1447" s="36">
        <v>3.2464929859719438E-2</v>
      </c>
      <c r="L1447" s="36">
        <v>0.82404809619238473</v>
      </c>
    </row>
    <row r="1448" spans="2:12" x14ac:dyDescent="0.55000000000000004">
      <c r="B1448" s="37" t="s">
        <v>2572</v>
      </c>
      <c r="C1448" s="37" t="s">
        <v>2573</v>
      </c>
      <c r="D1448" s="37" t="s">
        <v>2593</v>
      </c>
      <c r="E1448" s="34" t="s">
        <v>2594</v>
      </c>
      <c r="F1448" s="37" t="s">
        <v>270</v>
      </c>
      <c r="G1448" s="35">
        <v>91.738360881542704</v>
      </c>
      <c r="H1448" s="36">
        <v>0.87392382898000875</v>
      </c>
      <c r="I1448" s="36">
        <v>0</v>
      </c>
      <c r="J1448" s="36">
        <v>0.76258572887786369</v>
      </c>
      <c r="K1448" s="36">
        <v>0.10720844811753903</v>
      </c>
      <c r="L1448" s="36">
        <v>0.5787419651056015</v>
      </c>
    </row>
    <row r="1449" spans="2:12" x14ac:dyDescent="0.55000000000000004">
      <c r="B1449" s="37" t="s">
        <v>2572</v>
      </c>
      <c r="C1449" s="37" t="s">
        <v>2573</v>
      </c>
      <c r="D1449" s="37" t="s">
        <v>2595</v>
      </c>
      <c r="E1449" s="34" t="s">
        <v>2596</v>
      </c>
      <c r="F1449" s="37" t="s">
        <v>270</v>
      </c>
      <c r="G1449" s="35">
        <v>96.796594226402817</v>
      </c>
      <c r="H1449" s="36">
        <v>0.96244309559939301</v>
      </c>
      <c r="I1449" s="36">
        <v>0</v>
      </c>
      <c r="J1449" s="36">
        <v>0.8484446130500759</v>
      </c>
      <c r="K1449" s="36">
        <v>2.6921829386960753E-2</v>
      </c>
      <c r="L1449" s="36">
        <v>0.7025624391826143</v>
      </c>
    </row>
    <row r="1450" spans="2:12" x14ac:dyDescent="0.55000000000000004">
      <c r="B1450" s="37" t="s">
        <v>2572</v>
      </c>
      <c r="C1450" s="37" t="s">
        <v>2573</v>
      </c>
      <c r="D1450" s="37" t="s">
        <v>2597</v>
      </c>
      <c r="E1450" s="34" t="s">
        <v>2598</v>
      </c>
      <c r="F1450" s="37" t="s">
        <v>270</v>
      </c>
      <c r="G1450" s="35">
        <v>105.79743839169907</v>
      </c>
      <c r="H1450" s="36">
        <v>0.99591661293788958</v>
      </c>
      <c r="I1450" s="36">
        <v>0</v>
      </c>
      <c r="J1450" s="36">
        <v>0.9097356544165055</v>
      </c>
      <c r="K1450" s="36">
        <v>9.5979247730220499E-2</v>
      </c>
      <c r="L1450" s="36">
        <v>0.86446173800259407</v>
      </c>
    </row>
    <row r="1451" spans="2:12" x14ac:dyDescent="0.55000000000000004">
      <c r="B1451" s="37" t="s">
        <v>2572</v>
      </c>
      <c r="C1451" s="37" t="s">
        <v>2573</v>
      </c>
      <c r="D1451" s="37" t="s">
        <v>2599</v>
      </c>
      <c r="E1451" s="34" t="s">
        <v>2600</v>
      </c>
      <c r="F1451" s="37" t="s">
        <v>270</v>
      </c>
      <c r="G1451" s="35">
        <v>103.13673893673892</v>
      </c>
      <c r="H1451" s="36">
        <v>0.94721345951629865</v>
      </c>
      <c r="I1451" s="36">
        <v>0</v>
      </c>
      <c r="J1451" s="36">
        <v>0.77686645636172447</v>
      </c>
      <c r="K1451" s="36">
        <v>6.5934065934065936E-2</v>
      </c>
      <c r="L1451" s="36">
        <v>0.82387882387882383</v>
      </c>
    </row>
    <row r="1452" spans="2:12" x14ac:dyDescent="0.55000000000000004">
      <c r="B1452" s="37" t="s">
        <v>2572</v>
      </c>
      <c r="C1452" s="37" t="s">
        <v>2573</v>
      </c>
      <c r="D1452" s="37" t="s">
        <v>2601</v>
      </c>
      <c r="E1452" s="34" t="s">
        <v>2602</v>
      </c>
      <c r="F1452" s="37" t="s">
        <v>270</v>
      </c>
      <c r="G1452" s="35">
        <v>99.242840166369561</v>
      </c>
      <c r="H1452" s="36">
        <v>0.99747315224257738</v>
      </c>
      <c r="I1452" s="36">
        <v>0</v>
      </c>
      <c r="J1452" s="36">
        <v>0.8269109286165508</v>
      </c>
      <c r="K1452" s="36">
        <v>2.6143790849673203E-2</v>
      </c>
      <c r="L1452" s="36">
        <v>0.91325014854426623</v>
      </c>
    </row>
    <row r="1453" spans="2:12" x14ac:dyDescent="0.55000000000000004">
      <c r="B1453" s="37" t="s">
        <v>2572</v>
      </c>
      <c r="C1453" s="37" t="s">
        <v>2573</v>
      </c>
      <c r="D1453" s="37" t="s">
        <v>2603</v>
      </c>
      <c r="E1453" s="34" t="s">
        <v>2604</v>
      </c>
      <c r="F1453" s="37" t="s">
        <v>270</v>
      </c>
      <c r="G1453" s="35">
        <v>109.79429048414025</v>
      </c>
      <c r="H1453" s="36">
        <v>0.99509918319719959</v>
      </c>
      <c r="I1453" s="36">
        <v>0</v>
      </c>
      <c r="J1453" s="36">
        <v>0.84200700116686111</v>
      </c>
      <c r="K1453" s="36">
        <v>4.7078464106844742E-2</v>
      </c>
      <c r="L1453" s="36">
        <v>0.9325542570951586</v>
      </c>
    </row>
    <row r="1454" spans="2:12" x14ac:dyDescent="0.55000000000000004">
      <c r="B1454" s="37" t="s">
        <v>2572</v>
      </c>
      <c r="C1454" s="37" t="s">
        <v>2573</v>
      </c>
      <c r="D1454" s="37" t="s">
        <v>2605</v>
      </c>
      <c r="E1454" s="34" t="s">
        <v>2606</v>
      </c>
      <c r="F1454" s="37" t="s">
        <v>270</v>
      </c>
      <c r="G1454" s="35">
        <v>95.700914982844068</v>
      </c>
      <c r="H1454" s="36">
        <v>0.98682284040995605</v>
      </c>
      <c r="I1454" s="36">
        <v>0</v>
      </c>
      <c r="J1454" s="36">
        <v>0.90385553928745732</v>
      </c>
      <c r="K1454" s="36">
        <v>7.0148684712161652E-2</v>
      </c>
      <c r="L1454" s="36">
        <v>0.88219595882577206</v>
      </c>
    </row>
    <row r="1455" spans="2:12" x14ac:dyDescent="0.55000000000000004">
      <c r="B1455" s="37" t="s">
        <v>2607</v>
      </c>
      <c r="C1455" s="37" t="s">
        <v>2608</v>
      </c>
      <c r="D1455" s="37" t="s">
        <v>2609</v>
      </c>
      <c r="E1455" s="34" t="s">
        <v>2610</v>
      </c>
      <c r="F1455" s="37" t="s">
        <v>453</v>
      </c>
      <c r="G1455" s="35">
        <v>123.30946107784432</v>
      </c>
      <c r="H1455" s="36">
        <v>0.98753789154597504</v>
      </c>
      <c r="I1455" s="36">
        <v>0</v>
      </c>
      <c r="J1455" s="36">
        <v>0.85415964971370828</v>
      </c>
      <c r="K1455" s="36">
        <v>3.8323353293413173E-2</v>
      </c>
      <c r="L1455" s="36">
        <v>0.92495009980039922</v>
      </c>
    </row>
    <row r="1456" spans="2:12" x14ac:dyDescent="0.55000000000000004">
      <c r="B1456" s="37" t="s">
        <v>2607</v>
      </c>
      <c r="C1456" s="37" t="s">
        <v>2608</v>
      </c>
      <c r="D1456" s="37" t="s">
        <v>2611</v>
      </c>
      <c r="E1456" s="34" t="s">
        <v>1897</v>
      </c>
      <c r="F1456" s="37" t="s">
        <v>453</v>
      </c>
      <c r="G1456" s="35">
        <v>96.08378186968838</v>
      </c>
      <c r="H1456" s="36">
        <v>0.9826086956521739</v>
      </c>
      <c r="I1456" s="36">
        <v>0</v>
      </c>
      <c r="J1456" s="36">
        <v>0.72301790281329925</v>
      </c>
      <c r="K1456" s="36">
        <v>6.8696883852691223E-2</v>
      </c>
      <c r="L1456" s="36">
        <v>0.82648725212464591</v>
      </c>
    </row>
    <row r="1457" spans="2:12" x14ac:dyDescent="0.55000000000000004">
      <c r="B1457" s="37" t="s">
        <v>2607</v>
      </c>
      <c r="C1457" s="37" t="s">
        <v>2608</v>
      </c>
      <c r="D1457" s="37" t="s">
        <v>2612</v>
      </c>
      <c r="E1457" s="34" t="s">
        <v>18701</v>
      </c>
      <c r="F1457" s="37" t="s">
        <v>453</v>
      </c>
      <c r="G1457" s="35">
        <v>122.54410659378206</v>
      </c>
      <c r="H1457" s="36">
        <v>0.99973168768446474</v>
      </c>
      <c r="I1457" s="36">
        <v>0</v>
      </c>
      <c r="J1457" s="36">
        <v>0.91306680976656829</v>
      </c>
      <c r="K1457" s="36">
        <v>4.3730782371028357E-2</v>
      </c>
      <c r="L1457" s="36">
        <v>0.93167065254526815</v>
      </c>
    </row>
    <row r="1458" spans="2:12" x14ac:dyDescent="0.55000000000000004">
      <c r="B1458" s="37" t="s">
        <v>2607</v>
      </c>
      <c r="C1458" s="37" t="s">
        <v>2608</v>
      </c>
      <c r="D1458" s="37" t="s">
        <v>2613</v>
      </c>
      <c r="E1458" s="34" t="s">
        <v>2614</v>
      </c>
      <c r="F1458" s="37" t="s">
        <v>453</v>
      </c>
      <c r="G1458" s="35">
        <v>107.27418285172904</v>
      </c>
      <c r="H1458" s="36">
        <v>0.99315589353612166</v>
      </c>
      <c r="I1458" s="36">
        <v>0</v>
      </c>
      <c r="J1458" s="36">
        <v>0.88935361216730036</v>
      </c>
      <c r="K1458" s="36">
        <v>5.7792515395547132E-2</v>
      </c>
      <c r="L1458" s="36">
        <v>0.87825675035528183</v>
      </c>
    </row>
    <row r="1459" spans="2:12" x14ac:dyDescent="0.55000000000000004">
      <c r="B1459" s="37" t="s">
        <v>2607</v>
      </c>
      <c r="C1459" s="37" t="s">
        <v>2608</v>
      </c>
      <c r="D1459" s="37" t="s">
        <v>2615</v>
      </c>
      <c r="E1459" s="34" t="s">
        <v>17729</v>
      </c>
      <c r="F1459" s="37" t="s">
        <v>453</v>
      </c>
      <c r="G1459" s="35">
        <v>125.05784242424244</v>
      </c>
      <c r="H1459" s="36">
        <v>0.99044707680550248</v>
      </c>
      <c r="I1459" s="36">
        <v>0</v>
      </c>
      <c r="J1459" s="36">
        <v>0.85154757355750865</v>
      </c>
      <c r="K1459" s="36">
        <v>5.6969696969696969E-2</v>
      </c>
      <c r="L1459" s="36">
        <v>0.9001212121212121</v>
      </c>
    </row>
    <row r="1460" spans="2:12" x14ac:dyDescent="0.55000000000000004">
      <c r="B1460" s="37" t="s">
        <v>2607</v>
      </c>
      <c r="C1460" s="37" t="s">
        <v>2608</v>
      </c>
      <c r="D1460" s="37" t="s">
        <v>2616</v>
      </c>
      <c r="E1460" s="34" t="s">
        <v>17197</v>
      </c>
      <c r="F1460" s="37" t="s">
        <v>453</v>
      </c>
      <c r="G1460" s="35">
        <v>93.425488888888893</v>
      </c>
      <c r="H1460" s="36">
        <v>0.98373443983402487</v>
      </c>
      <c r="I1460" s="36">
        <v>0</v>
      </c>
      <c r="J1460" s="36">
        <v>0.67850622406639005</v>
      </c>
      <c r="K1460" s="36">
        <v>4.2222222222222223E-2</v>
      </c>
      <c r="L1460" s="36">
        <v>0.82844444444444443</v>
      </c>
    </row>
    <row r="1461" spans="2:12" x14ac:dyDescent="0.55000000000000004">
      <c r="B1461" s="37" t="s">
        <v>2607</v>
      </c>
      <c r="C1461" s="37" t="s">
        <v>2608</v>
      </c>
      <c r="D1461" s="37" t="s">
        <v>2617</v>
      </c>
      <c r="E1461" s="34" t="s">
        <v>2618</v>
      </c>
      <c r="F1461" s="37" t="s">
        <v>453</v>
      </c>
      <c r="G1461" s="35">
        <v>74.126359338061476</v>
      </c>
      <c r="H1461" s="36">
        <v>0.97747747747747749</v>
      </c>
      <c r="I1461" s="36">
        <v>0</v>
      </c>
      <c r="J1461" s="36">
        <v>0.41905968468468469</v>
      </c>
      <c r="K1461" s="36">
        <v>4.6099290780141841E-2</v>
      </c>
      <c r="L1461" s="36">
        <v>0.74783293932230099</v>
      </c>
    </row>
    <row r="1462" spans="2:12" x14ac:dyDescent="0.55000000000000004">
      <c r="B1462" s="37" t="s">
        <v>2607</v>
      </c>
      <c r="C1462" s="37" t="s">
        <v>2608</v>
      </c>
      <c r="D1462" s="37" t="s">
        <v>2619</v>
      </c>
      <c r="E1462" s="34" t="s">
        <v>2620</v>
      </c>
      <c r="F1462" s="37" t="s">
        <v>453</v>
      </c>
      <c r="G1462" s="35">
        <v>113.20271051680524</v>
      </c>
      <c r="H1462" s="36">
        <v>0.98390871854885897</v>
      </c>
      <c r="I1462" s="36">
        <v>0</v>
      </c>
      <c r="J1462" s="36">
        <v>0.7911059098888239</v>
      </c>
      <c r="K1462" s="36">
        <v>5.7824358511022765E-2</v>
      </c>
      <c r="L1462" s="36">
        <v>0.89916877484640401</v>
      </c>
    </row>
    <row r="1463" spans="2:12" x14ac:dyDescent="0.55000000000000004">
      <c r="B1463" s="37" t="s">
        <v>2607</v>
      </c>
      <c r="C1463" s="37" t="s">
        <v>2608</v>
      </c>
      <c r="D1463" s="37" t="s">
        <v>2621</v>
      </c>
      <c r="E1463" s="34" t="s">
        <v>2622</v>
      </c>
      <c r="F1463" s="37" t="s">
        <v>453</v>
      </c>
      <c r="G1463" s="35">
        <v>103.63652331920048</v>
      </c>
      <c r="H1463" s="36">
        <v>0.99383155397390277</v>
      </c>
      <c r="I1463" s="36">
        <v>0</v>
      </c>
      <c r="J1463" s="36">
        <v>0.7589561091340451</v>
      </c>
      <c r="K1463" s="36">
        <v>4.3307086614173228E-2</v>
      </c>
      <c r="L1463" s="36">
        <v>0.86220472440944884</v>
      </c>
    </row>
    <row r="1464" spans="2:12" x14ac:dyDescent="0.55000000000000004">
      <c r="B1464" s="37" t="s">
        <v>2607</v>
      </c>
      <c r="C1464" s="37" t="s">
        <v>2608</v>
      </c>
      <c r="D1464" s="37" t="s">
        <v>2623</v>
      </c>
      <c r="E1464" s="34" t="s">
        <v>2624</v>
      </c>
      <c r="F1464" s="37" t="s">
        <v>453</v>
      </c>
      <c r="G1464" s="35">
        <v>71.575880517164507</v>
      </c>
      <c r="H1464" s="36">
        <v>0.98421645997745211</v>
      </c>
      <c r="I1464" s="36">
        <v>3.7579857196542651E-4</v>
      </c>
      <c r="J1464" s="36">
        <v>0.2224727546035325</v>
      </c>
      <c r="K1464" s="36">
        <v>7.5568435131520284E-2</v>
      </c>
      <c r="L1464" s="36">
        <v>0.84395898350423537</v>
      </c>
    </row>
    <row r="1465" spans="2:12" x14ac:dyDescent="0.55000000000000004">
      <c r="B1465" s="37" t="s">
        <v>2607</v>
      </c>
      <c r="C1465" s="37" t="s">
        <v>2608</v>
      </c>
      <c r="D1465" s="37" t="s">
        <v>2625</v>
      </c>
      <c r="E1465" s="34" t="s">
        <v>2626</v>
      </c>
      <c r="F1465" s="37" t="s">
        <v>453</v>
      </c>
      <c r="G1465" s="35">
        <v>119.29735294117643</v>
      </c>
      <c r="H1465" s="36">
        <v>0.98967179251778747</v>
      </c>
      <c r="I1465" s="36">
        <v>0</v>
      </c>
      <c r="J1465" s="36">
        <v>0.9169153086986459</v>
      </c>
      <c r="K1465" s="36">
        <v>4.6791443850267379E-2</v>
      </c>
      <c r="L1465" s="36">
        <v>0.8954545454545455</v>
      </c>
    </row>
    <row r="1466" spans="2:12" x14ac:dyDescent="0.55000000000000004">
      <c r="B1466" s="37" t="s">
        <v>2607</v>
      </c>
      <c r="C1466" s="37" t="s">
        <v>2608</v>
      </c>
      <c r="D1466" s="37" t="s">
        <v>2627</v>
      </c>
      <c r="E1466" s="34" t="s">
        <v>2628</v>
      </c>
      <c r="F1466" s="37" t="s">
        <v>453</v>
      </c>
      <c r="G1466" s="35">
        <v>64.571602993304452</v>
      </c>
      <c r="H1466" s="36">
        <v>0.99231540260608087</v>
      </c>
      <c r="I1466" s="36">
        <v>0</v>
      </c>
      <c r="J1466" s="36">
        <v>0.18810557968593383</v>
      </c>
      <c r="K1466" s="36">
        <v>7.7983458054352112E-2</v>
      </c>
      <c r="L1466" s="36">
        <v>0.83891295785742415</v>
      </c>
    </row>
    <row r="1467" spans="2:12" x14ac:dyDescent="0.55000000000000004">
      <c r="B1467" s="37" t="s">
        <v>2607</v>
      </c>
      <c r="C1467" s="37" t="s">
        <v>2608</v>
      </c>
      <c r="D1467" s="37" t="s">
        <v>2629</v>
      </c>
      <c r="E1467" s="34" t="s">
        <v>2630</v>
      </c>
      <c r="F1467" s="37" t="s">
        <v>453</v>
      </c>
      <c r="G1467" s="35">
        <v>68.192250580046405</v>
      </c>
      <c r="H1467" s="36">
        <v>0.98597038191738118</v>
      </c>
      <c r="I1467" s="36">
        <v>1.1691348402182386E-3</v>
      </c>
      <c r="J1467" s="36">
        <v>0.17342166796570538</v>
      </c>
      <c r="K1467" s="36">
        <v>7.7494199535962871E-2</v>
      </c>
      <c r="L1467" s="36">
        <v>0.8765661252900232</v>
      </c>
    </row>
    <row r="1468" spans="2:12" x14ac:dyDescent="0.55000000000000004">
      <c r="B1468" s="37" t="s">
        <v>2631</v>
      </c>
      <c r="C1468" s="37" t="s">
        <v>2632</v>
      </c>
      <c r="D1468" s="37" t="s">
        <v>2633</v>
      </c>
      <c r="E1468" s="34" t="s">
        <v>17734</v>
      </c>
      <c r="F1468" s="37" t="s">
        <v>5</v>
      </c>
      <c r="G1468" s="35">
        <v>55.582018825056807</v>
      </c>
      <c r="H1468" s="36">
        <v>0.86223138062996763</v>
      </c>
      <c r="I1468" s="36">
        <v>4.4156608772446277E-3</v>
      </c>
      <c r="J1468" s="36">
        <v>0.1486605828672358</v>
      </c>
      <c r="K1468" s="36">
        <v>0.10808179162609542</v>
      </c>
      <c r="L1468" s="36">
        <v>0.64167478091528729</v>
      </c>
    </row>
    <row r="1469" spans="2:12" x14ac:dyDescent="0.55000000000000004">
      <c r="B1469" s="37" t="s">
        <v>2631</v>
      </c>
      <c r="C1469" s="37" t="s">
        <v>2632</v>
      </c>
      <c r="D1469" s="37" t="s">
        <v>2634</v>
      </c>
      <c r="E1469" s="34" t="s">
        <v>2635</v>
      </c>
      <c r="F1469" s="37" t="s">
        <v>5</v>
      </c>
      <c r="G1469" s="35">
        <v>93.087672389529956</v>
      </c>
      <c r="H1469" s="36">
        <v>0.99712712473066789</v>
      </c>
      <c r="I1469" s="36">
        <v>1.4364376346660283E-3</v>
      </c>
      <c r="J1469" s="36">
        <v>0</v>
      </c>
      <c r="K1469" s="36">
        <v>5.0098508302842668E-2</v>
      </c>
      <c r="L1469" s="36">
        <v>0.83141007599211936</v>
      </c>
    </row>
    <row r="1470" spans="2:12" x14ac:dyDescent="0.55000000000000004">
      <c r="B1470" s="37" t="s">
        <v>2631</v>
      </c>
      <c r="C1470" s="37" t="s">
        <v>2632</v>
      </c>
      <c r="D1470" s="37" t="s">
        <v>2636</v>
      </c>
      <c r="E1470" s="34" t="s">
        <v>2637</v>
      </c>
      <c r="F1470" s="37" t="s">
        <v>5</v>
      </c>
      <c r="G1470" s="35">
        <v>86.694712430426705</v>
      </c>
      <c r="H1470" s="36">
        <v>0.98348472336911641</v>
      </c>
      <c r="I1470" s="36">
        <v>0</v>
      </c>
      <c r="J1470" s="36">
        <v>0</v>
      </c>
      <c r="K1470" s="36">
        <v>3.8033395176252316E-2</v>
      </c>
      <c r="L1470" s="36">
        <v>0.84508348794063082</v>
      </c>
    </row>
    <row r="1471" spans="2:12" x14ac:dyDescent="0.55000000000000004">
      <c r="B1471" s="37" t="s">
        <v>2631</v>
      </c>
      <c r="C1471" s="37" t="s">
        <v>2632</v>
      </c>
      <c r="D1471" s="37" t="s">
        <v>2638</v>
      </c>
      <c r="E1471" s="34" t="s">
        <v>2639</v>
      </c>
      <c r="F1471" s="37" t="s">
        <v>5</v>
      </c>
      <c r="G1471" s="35">
        <v>85.856224066390041</v>
      </c>
      <c r="H1471" s="36">
        <v>0.96954456552109525</v>
      </c>
      <c r="I1471" s="36">
        <v>0</v>
      </c>
      <c r="J1471" s="36">
        <v>3.3528918692372171E-3</v>
      </c>
      <c r="K1471" s="36">
        <v>3.7690179806362377E-2</v>
      </c>
      <c r="L1471" s="36">
        <v>0.80601659751037347</v>
      </c>
    </row>
    <row r="1472" spans="2:12" x14ac:dyDescent="0.55000000000000004">
      <c r="B1472" s="37" t="s">
        <v>2631</v>
      </c>
      <c r="C1472" s="37" t="s">
        <v>2632</v>
      </c>
      <c r="D1472" s="37" t="s">
        <v>2640</v>
      </c>
      <c r="E1472" s="34" t="s">
        <v>17198</v>
      </c>
      <c r="F1472" s="37" t="s">
        <v>5</v>
      </c>
      <c r="G1472" s="35">
        <v>47.474088541666674</v>
      </c>
      <c r="H1472" s="36">
        <v>0.92791169182248256</v>
      </c>
      <c r="I1472" s="36">
        <v>0</v>
      </c>
      <c r="J1472" s="36">
        <v>1.6445145302996171E-2</v>
      </c>
      <c r="K1472" s="36">
        <v>6.7447916666666663E-2</v>
      </c>
      <c r="L1472" s="36">
        <v>0.71171874999999996</v>
      </c>
    </row>
    <row r="1473" spans="2:12" x14ac:dyDescent="0.55000000000000004">
      <c r="B1473" s="37" t="s">
        <v>2631</v>
      </c>
      <c r="C1473" s="37" t="s">
        <v>2632</v>
      </c>
      <c r="D1473" s="37" t="s">
        <v>2641</v>
      </c>
      <c r="E1473" s="34" t="s">
        <v>17730</v>
      </c>
      <c r="F1473" s="37" t="s">
        <v>5</v>
      </c>
      <c r="G1473" s="35">
        <v>75.206014669926645</v>
      </c>
      <c r="H1473" s="36">
        <v>0.97742139691918128</v>
      </c>
      <c r="I1473" s="36">
        <v>2.1101498206372652E-4</v>
      </c>
      <c r="J1473" s="36">
        <v>9.0736442287402408E-3</v>
      </c>
      <c r="K1473" s="36">
        <v>4.1564792176039117E-2</v>
      </c>
      <c r="L1473" s="36">
        <v>0.81882640586797062</v>
      </c>
    </row>
    <row r="1474" spans="2:12" x14ac:dyDescent="0.55000000000000004">
      <c r="B1474" s="37" t="s">
        <v>2631</v>
      </c>
      <c r="C1474" s="37" t="s">
        <v>2632</v>
      </c>
      <c r="D1474" s="37" t="s">
        <v>2642</v>
      </c>
      <c r="E1474" s="34" t="s">
        <v>17731</v>
      </c>
      <c r="F1474" s="37" t="s">
        <v>5</v>
      </c>
      <c r="G1474" s="35">
        <v>88.795952782462052</v>
      </c>
      <c r="H1474" s="36">
        <v>0.97993216506500846</v>
      </c>
      <c r="I1474" s="36">
        <v>4.8049745618993778E-3</v>
      </c>
      <c r="J1474" s="36">
        <v>2.0915771622385528E-2</v>
      </c>
      <c r="K1474" s="36">
        <v>5.6998313659359187E-2</v>
      </c>
      <c r="L1474" s="36">
        <v>0.84013490725126472</v>
      </c>
    </row>
    <row r="1475" spans="2:12" x14ac:dyDescent="0.55000000000000004">
      <c r="B1475" s="37" t="s">
        <v>2631</v>
      </c>
      <c r="C1475" s="37" t="s">
        <v>2632</v>
      </c>
      <c r="D1475" s="37" t="s">
        <v>2643</v>
      </c>
      <c r="E1475" s="34" t="s">
        <v>17735</v>
      </c>
      <c r="F1475" s="37" t="s">
        <v>5</v>
      </c>
      <c r="G1475" s="35">
        <v>89.270561628345263</v>
      </c>
      <c r="H1475" s="36">
        <v>0.98154859967051067</v>
      </c>
      <c r="I1475" s="36">
        <v>0</v>
      </c>
      <c r="J1475" s="36">
        <v>2.1746293245469523E-2</v>
      </c>
      <c r="K1475" s="36">
        <v>3.5431586882774216E-2</v>
      </c>
      <c r="L1475" s="36">
        <v>0.78401809272521672</v>
      </c>
    </row>
    <row r="1476" spans="2:12" x14ac:dyDescent="0.55000000000000004">
      <c r="B1476" s="37" t="s">
        <v>2631</v>
      </c>
      <c r="C1476" s="37" t="s">
        <v>2632</v>
      </c>
      <c r="D1476" s="37" t="s">
        <v>2644</v>
      </c>
      <c r="E1476" s="34" t="s">
        <v>17732</v>
      </c>
      <c r="F1476" s="37" t="s">
        <v>5</v>
      </c>
      <c r="G1476" s="35">
        <v>74.736167471819655</v>
      </c>
      <c r="H1476" s="36">
        <v>0.97435897435897434</v>
      </c>
      <c r="I1476" s="36">
        <v>0</v>
      </c>
      <c r="J1476" s="36">
        <v>6.7307692307692304E-2</v>
      </c>
      <c r="K1476" s="36">
        <v>4.5410628019323669E-2</v>
      </c>
      <c r="L1476" s="36">
        <v>0.8112721417069243</v>
      </c>
    </row>
    <row r="1477" spans="2:12" x14ac:dyDescent="0.55000000000000004">
      <c r="B1477" s="37" t="s">
        <v>2631</v>
      </c>
      <c r="C1477" s="37" t="s">
        <v>2632</v>
      </c>
      <c r="D1477" s="37" t="s">
        <v>2645</v>
      </c>
      <c r="E1477" s="34" t="s">
        <v>2646</v>
      </c>
      <c r="F1477" s="37" t="s">
        <v>5</v>
      </c>
      <c r="G1477" s="35">
        <v>86.021713895527498</v>
      </c>
      <c r="H1477" s="36">
        <v>0.80762607626076266</v>
      </c>
      <c r="I1477" s="36">
        <v>0</v>
      </c>
      <c r="J1477" s="36">
        <v>0.36506765067650676</v>
      </c>
      <c r="K1477" s="36">
        <v>7.7159440081939229E-2</v>
      </c>
      <c r="L1477" s="36">
        <v>0.81973369750768177</v>
      </c>
    </row>
    <row r="1478" spans="2:12" x14ac:dyDescent="0.55000000000000004">
      <c r="B1478" s="37" t="s">
        <v>2631</v>
      </c>
      <c r="C1478" s="37" t="s">
        <v>2632</v>
      </c>
      <c r="D1478" s="37" t="s">
        <v>2647</v>
      </c>
      <c r="E1478" s="34" t="s">
        <v>2648</v>
      </c>
      <c r="F1478" s="37" t="s">
        <v>5</v>
      </c>
      <c r="G1478" s="35">
        <v>86.24145863925601</v>
      </c>
      <c r="H1478" s="36">
        <v>0.97599657093870551</v>
      </c>
      <c r="I1478" s="36">
        <v>0</v>
      </c>
      <c r="J1478" s="36">
        <v>0.86112301757393916</v>
      </c>
      <c r="K1478" s="36">
        <v>6.7058247674987762E-2</v>
      </c>
      <c r="L1478" s="36">
        <v>0.71953010279001473</v>
      </c>
    </row>
    <row r="1479" spans="2:12" x14ac:dyDescent="0.55000000000000004">
      <c r="B1479" s="37" t="s">
        <v>2631</v>
      </c>
      <c r="C1479" s="37" t="s">
        <v>2632</v>
      </c>
      <c r="D1479" s="37" t="s">
        <v>2649</v>
      </c>
      <c r="E1479" s="34" t="s">
        <v>17733</v>
      </c>
      <c r="F1479" s="37" t="s">
        <v>5</v>
      </c>
      <c r="G1479" s="35">
        <v>48.725783132530132</v>
      </c>
      <c r="H1479" s="36">
        <v>0.91749607124148769</v>
      </c>
      <c r="I1479" s="36">
        <v>2.6191723415400735E-3</v>
      </c>
      <c r="J1479" s="36">
        <v>7.9884756416972236E-2</v>
      </c>
      <c r="K1479" s="36">
        <v>8.91566265060241E-2</v>
      </c>
      <c r="L1479" s="36">
        <v>0.74457831325301205</v>
      </c>
    </row>
    <row r="1480" spans="2:12" x14ac:dyDescent="0.55000000000000004">
      <c r="B1480" s="37" t="s">
        <v>2650</v>
      </c>
      <c r="C1480" s="37" t="s">
        <v>2651</v>
      </c>
      <c r="D1480" s="37" t="s">
        <v>2652</v>
      </c>
      <c r="E1480" s="34" t="s">
        <v>2653</v>
      </c>
      <c r="F1480" s="37" t="s">
        <v>83</v>
      </c>
      <c r="G1480" s="35">
        <v>73.938514442916102</v>
      </c>
      <c r="H1480" s="36">
        <v>0.98429319371727753</v>
      </c>
      <c r="I1480" s="36">
        <v>2.493143854400399E-4</v>
      </c>
      <c r="J1480" s="36">
        <v>0.69708302169035152</v>
      </c>
      <c r="K1480" s="36">
        <v>5.15818431911967E-2</v>
      </c>
      <c r="L1480" s="36">
        <v>0.73521320495185694</v>
      </c>
    </row>
    <row r="1481" spans="2:12" x14ac:dyDescent="0.55000000000000004">
      <c r="B1481" s="37" t="s">
        <v>2650</v>
      </c>
      <c r="C1481" s="37" t="s">
        <v>2651</v>
      </c>
      <c r="D1481" s="37" t="s">
        <v>2654</v>
      </c>
      <c r="E1481" s="34" t="s">
        <v>2655</v>
      </c>
      <c r="F1481" s="37" t="s">
        <v>83</v>
      </c>
      <c r="G1481" s="35">
        <v>66.565220458553796</v>
      </c>
      <c r="H1481" s="36">
        <v>0.96735668789808915</v>
      </c>
      <c r="I1481" s="36">
        <v>5.3078556263269638E-4</v>
      </c>
      <c r="J1481" s="36">
        <v>3.3174097664543524E-2</v>
      </c>
      <c r="K1481" s="36">
        <v>5.2910052910052907E-2</v>
      </c>
      <c r="L1481" s="36">
        <v>0.74215167548500882</v>
      </c>
    </row>
    <row r="1482" spans="2:12" x14ac:dyDescent="0.55000000000000004">
      <c r="B1482" s="37" t="s">
        <v>2650</v>
      </c>
      <c r="C1482" s="37" t="s">
        <v>2651</v>
      </c>
      <c r="D1482" s="37" t="s">
        <v>2656</v>
      </c>
      <c r="E1482" s="34" t="s">
        <v>2657</v>
      </c>
      <c r="F1482" s="37" t="s">
        <v>83</v>
      </c>
      <c r="G1482" s="35">
        <v>87.10907574240909</v>
      </c>
      <c r="H1482" s="36">
        <v>0.96077419354838711</v>
      </c>
      <c r="I1482" s="36">
        <v>0</v>
      </c>
      <c r="J1482" s="36">
        <v>0.2709677419354839</v>
      </c>
      <c r="K1482" s="36">
        <v>7.5408742075408736E-2</v>
      </c>
      <c r="L1482" s="36">
        <v>0.80480480480480476</v>
      </c>
    </row>
    <row r="1483" spans="2:12" x14ac:dyDescent="0.55000000000000004">
      <c r="B1483" s="37" t="s">
        <v>2650</v>
      </c>
      <c r="C1483" s="37" t="s">
        <v>2651</v>
      </c>
      <c r="D1483" s="37" t="s">
        <v>2658</v>
      </c>
      <c r="E1483" s="34" t="s">
        <v>2659</v>
      </c>
      <c r="F1483" s="37" t="s">
        <v>83</v>
      </c>
      <c r="G1483" s="35">
        <v>90.240923466160666</v>
      </c>
      <c r="H1483" s="36">
        <v>0.96475165941863128</v>
      </c>
      <c r="I1483" s="36">
        <v>0</v>
      </c>
      <c r="J1483" s="36">
        <v>3.9139391165026322E-2</v>
      </c>
      <c r="K1483" s="36">
        <v>7.811511701454775E-2</v>
      </c>
      <c r="L1483" s="36">
        <v>0.79949399114484498</v>
      </c>
    </row>
    <row r="1484" spans="2:12" x14ac:dyDescent="0.55000000000000004">
      <c r="B1484" s="37" t="s">
        <v>2650</v>
      </c>
      <c r="C1484" s="37" t="s">
        <v>2651</v>
      </c>
      <c r="D1484" s="37" t="s">
        <v>2660</v>
      </c>
      <c r="E1484" s="34" t="s">
        <v>2661</v>
      </c>
      <c r="F1484" s="37" t="s">
        <v>83</v>
      </c>
      <c r="G1484" s="35">
        <v>81.222498200143988</v>
      </c>
      <c r="H1484" s="36">
        <v>0.9916642713423397</v>
      </c>
      <c r="I1484" s="36">
        <v>2.8743891922966368E-4</v>
      </c>
      <c r="J1484" s="36">
        <v>1.5809140557631503E-2</v>
      </c>
      <c r="K1484" s="36">
        <v>8.0633549316054709E-2</v>
      </c>
      <c r="L1484" s="36">
        <v>0.86429085673146144</v>
      </c>
    </row>
    <row r="1485" spans="2:12" x14ac:dyDescent="0.55000000000000004">
      <c r="B1485" s="37" t="s">
        <v>2650</v>
      </c>
      <c r="C1485" s="37" t="s">
        <v>2651</v>
      </c>
      <c r="D1485" s="37" t="s">
        <v>2662</v>
      </c>
      <c r="E1485" s="34" t="s">
        <v>17737</v>
      </c>
      <c r="F1485" s="37" t="s">
        <v>83</v>
      </c>
      <c r="G1485" s="35">
        <v>56.019663925634617</v>
      </c>
      <c r="H1485" s="36">
        <v>0.94498567335243555</v>
      </c>
      <c r="I1485" s="36">
        <v>0</v>
      </c>
      <c r="J1485" s="36">
        <v>3.5243553008595989E-2</v>
      </c>
      <c r="K1485" s="36">
        <v>0.10368251698248122</v>
      </c>
      <c r="L1485" s="36">
        <v>0.71469431533786199</v>
      </c>
    </row>
    <row r="1486" spans="2:12" x14ac:dyDescent="0.55000000000000004">
      <c r="B1486" s="37" t="s">
        <v>2650</v>
      </c>
      <c r="C1486" s="37" t="s">
        <v>2651</v>
      </c>
      <c r="D1486" s="37" t="s">
        <v>2663</v>
      </c>
      <c r="E1486" s="34" t="s">
        <v>17736</v>
      </c>
      <c r="F1486" s="37" t="s">
        <v>83</v>
      </c>
      <c r="G1486" s="35">
        <v>80.449507550886409</v>
      </c>
      <c r="H1486" s="36">
        <v>0.9939178915357324</v>
      </c>
      <c r="I1486" s="36">
        <v>2.5342118601115053E-4</v>
      </c>
      <c r="J1486" s="36">
        <v>4.0547389761784085E-3</v>
      </c>
      <c r="K1486" s="36">
        <v>9.0938936309914647E-2</v>
      </c>
      <c r="L1486" s="36">
        <v>0.80203545633617856</v>
      </c>
    </row>
    <row r="1487" spans="2:12" x14ac:dyDescent="0.55000000000000004">
      <c r="B1487" s="37" t="s">
        <v>2650</v>
      </c>
      <c r="C1487" s="37" t="s">
        <v>2651</v>
      </c>
      <c r="D1487" s="37" t="s">
        <v>2664</v>
      </c>
      <c r="E1487" s="34" t="s">
        <v>2665</v>
      </c>
      <c r="F1487" s="37" t="s">
        <v>83</v>
      </c>
      <c r="G1487" s="35">
        <v>69.049068529607453</v>
      </c>
      <c r="H1487" s="36">
        <v>0.98958875585632478</v>
      </c>
      <c r="I1487" s="36">
        <v>0</v>
      </c>
      <c r="J1487" s="36">
        <v>0.17568974492451847</v>
      </c>
      <c r="K1487" s="36">
        <v>0.10246174318030606</v>
      </c>
      <c r="L1487" s="36">
        <v>0.79075182967398538</v>
      </c>
    </row>
    <row r="1488" spans="2:12" x14ac:dyDescent="0.55000000000000004">
      <c r="B1488" s="37" t="s">
        <v>2650</v>
      </c>
      <c r="C1488" s="37" t="s">
        <v>2651</v>
      </c>
      <c r="D1488" s="37" t="s">
        <v>2666</v>
      </c>
      <c r="E1488" s="34" t="s">
        <v>2667</v>
      </c>
      <c r="F1488" s="37" t="s">
        <v>83</v>
      </c>
      <c r="G1488" s="35">
        <v>57.644682210156482</v>
      </c>
      <c r="H1488" s="36">
        <v>0.98351216958911281</v>
      </c>
      <c r="I1488" s="36">
        <v>0</v>
      </c>
      <c r="J1488" s="36">
        <v>0.37058361685422664</v>
      </c>
      <c r="K1488" s="36">
        <v>9.1664005110188435E-2</v>
      </c>
      <c r="L1488" s="36">
        <v>0.76844458639412327</v>
      </c>
    </row>
    <row r="1489" spans="2:12" x14ac:dyDescent="0.55000000000000004">
      <c r="B1489" s="37" t="s">
        <v>2650</v>
      </c>
      <c r="C1489" s="37" t="s">
        <v>2651</v>
      </c>
      <c r="D1489" s="37" t="s">
        <v>2668</v>
      </c>
      <c r="E1489" s="34" t="s">
        <v>2669</v>
      </c>
      <c r="F1489" s="37" t="s">
        <v>83</v>
      </c>
      <c r="G1489" s="35">
        <v>63.078582857142841</v>
      </c>
      <c r="H1489" s="36">
        <v>0.94342734619825164</v>
      </c>
      <c r="I1489" s="36">
        <v>0</v>
      </c>
      <c r="J1489" s="36">
        <v>0.39551377206003629</v>
      </c>
      <c r="K1489" s="36">
        <v>4.8685714285714284E-2</v>
      </c>
      <c r="L1489" s="36">
        <v>0.74971428571428567</v>
      </c>
    </row>
    <row r="1490" spans="2:12" x14ac:dyDescent="0.55000000000000004">
      <c r="B1490" s="37" t="s">
        <v>2650</v>
      </c>
      <c r="C1490" s="37" t="s">
        <v>2651</v>
      </c>
      <c r="D1490" s="37" t="s">
        <v>2670</v>
      </c>
      <c r="E1490" s="34" t="s">
        <v>2671</v>
      </c>
      <c r="F1490" s="37" t="s">
        <v>83</v>
      </c>
      <c r="G1490" s="35">
        <v>51.20997238416691</v>
      </c>
      <c r="H1490" s="36">
        <v>0.92106625258799169</v>
      </c>
      <c r="I1490" s="36">
        <v>0</v>
      </c>
      <c r="J1490" s="36">
        <v>0.26682194616977228</v>
      </c>
      <c r="K1490" s="36">
        <v>0.10003068425897514</v>
      </c>
      <c r="L1490" s="36">
        <v>0.71862534519791343</v>
      </c>
    </row>
    <row r="1491" spans="2:12" x14ac:dyDescent="0.55000000000000004">
      <c r="B1491" s="37" t="s">
        <v>2650</v>
      </c>
      <c r="C1491" s="37" t="s">
        <v>2651</v>
      </c>
      <c r="D1491" s="37" t="s">
        <v>2672</v>
      </c>
      <c r="E1491" s="34" t="s">
        <v>2673</v>
      </c>
      <c r="F1491" s="37" t="s">
        <v>83</v>
      </c>
      <c r="G1491" s="35">
        <v>48.365813850904281</v>
      </c>
      <c r="H1491" s="36">
        <v>0.9790039909769217</v>
      </c>
      <c r="I1491" s="36">
        <v>0</v>
      </c>
      <c r="J1491" s="36">
        <v>9.092486552142981E-2</v>
      </c>
      <c r="K1491" s="36">
        <v>0.12108513453903838</v>
      </c>
      <c r="L1491" s="36">
        <v>0.76841640935156597</v>
      </c>
    </row>
    <row r="1492" spans="2:12" x14ac:dyDescent="0.55000000000000004">
      <c r="B1492" s="37" t="s">
        <v>2650</v>
      </c>
      <c r="C1492" s="37" t="s">
        <v>2651</v>
      </c>
      <c r="D1492" s="37" t="s">
        <v>2674</v>
      </c>
      <c r="E1492" s="34" t="s">
        <v>2675</v>
      </c>
      <c r="F1492" s="37" t="s">
        <v>83</v>
      </c>
      <c r="G1492" s="35">
        <v>60.938319759965701</v>
      </c>
      <c r="H1492" s="36">
        <v>0.99686520376175547</v>
      </c>
      <c r="I1492" s="36">
        <v>0</v>
      </c>
      <c r="J1492" s="36">
        <v>0.74231974921630095</v>
      </c>
      <c r="K1492" s="36">
        <v>9.7299614230604375E-2</v>
      </c>
      <c r="L1492" s="36">
        <v>0.82597513930561506</v>
      </c>
    </row>
    <row r="1493" spans="2:12" x14ac:dyDescent="0.55000000000000004">
      <c r="B1493" s="37" t="s">
        <v>2676</v>
      </c>
      <c r="C1493" s="37" t="s">
        <v>2677</v>
      </c>
      <c r="D1493" s="37" t="s">
        <v>2678</v>
      </c>
      <c r="E1493" s="34" t="s">
        <v>2679</v>
      </c>
      <c r="F1493" s="37" t="s">
        <v>5</v>
      </c>
      <c r="G1493" s="35">
        <v>55.196253602305482</v>
      </c>
      <c r="H1493" s="36">
        <v>0.84644714038128255</v>
      </c>
      <c r="I1493" s="36">
        <v>1.3864818024263431E-2</v>
      </c>
      <c r="J1493" s="36">
        <v>7.7642980935875211E-2</v>
      </c>
      <c r="K1493" s="36">
        <v>0.10745162618361466</v>
      </c>
      <c r="L1493" s="36">
        <v>0.72457801564429802</v>
      </c>
    </row>
    <row r="1494" spans="2:12" x14ac:dyDescent="0.55000000000000004">
      <c r="B1494" s="37" t="s">
        <v>2676</v>
      </c>
      <c r="C1494" s="37" t="s">
        <v>2677</v>
      </c>
      <c r="D1494" s="37" t="s">
        <v>111</v>
      </c>
      <c r="E1494" s="34" t="s">
        <v>112</v>
      </c>
      <c r="F1494" s="37" t="s">
        <v>5</v>
      </c>
      <c r="G1494" s="35">
        <v>56.80876747141042</v>
      </c>
      <c r="H1494" s="36">
        <v>0.84970674486803521</v>
      </c>
      <c r="I1494" s="36">
        <v>2.0161290322580645E-2</v>
      </c>
      <c r="J1494" s="36">
        <v>8.9809384164222877E-2</v>
      </c>
      <c r="K1494" s="36">
        <v>7.5815332486234649E-2</v>
      </c>
      <c r="L1494" s="36">
        <v>0.7039390088945362</v>
      </c>
    </row>
    <row r="1495" spans="2:12" x14ac:dyDescent="0.55000000000000004">
      <c r="B1495" s="37" t="s">
        <v>2676</v>
      </c>
      <c r="C1495" s="37" t="s">
        <v>2677</v>
      </c>
      <c r="D1495" s="37" t="s">
        <v>2680</v>
      </c>
      <c r="E1495" s="34" t="s">
        <v>19337</v>
      </c>
      <c r="F1495" s="37" t="s">
        <v>5</v>
      </c>
      <c r="G1495" s="35">
        <v>55.594974446337304</v>
      </c>
      <c r="H1495" s="36">
        <v>0.75554760200429494</v>
      </c>
      <c r="I1495" s="36">
        <v>2.9706513958482464E-2</v>
      </c>
      <c r="J1495" s="36">
        <v>0.13242662848962061</v>
      </c>
      <c r="K1495" s="36">
        <v>0.15545144804088587</v>
      </c>
      <c r="L1495" s="36">
        <v>0.58432708688245316</v>
      </c>
    </row>
    <row r="1496" spans="2:12" x14ac:dyDescent="0.55000000000000004">
      <c r="B1496" s="37" t="s">
        <v>2676</v>
      </c>
      <c r="C1496" s="37" t="s">
        <v>2677</v>
      </c>
      <c r="D1496" s="37" t="s">
        <v>2681</v>
      </c>
      <c r="E1496" s="34" t="s">
        <v>17200</v>
      </c>
      <c r="F1496" s="37" t="s">
        <v>5</v>
      </c>
      <c r="G1496" s="35">
        <v>56.783338096599024</v>
      </c>
      <c r="H1496" s="36">
        <v>0.92144325188399179</v>
      </c>
      <c r="I1496" s="36">
        <v>9.5912308746289102E-3</v>
      </c>
      <c r="J1496" s="36">
        <v>0.13267869376569993</v>
      </c>
      <c r="K1496" s="36">
        <v>7.4306944841383255E-2</v>
      </c>
      <c r="L1496" s="36">
        <v>0.67104887110603029</v>
      </c>
    </row>
    <row r="1497" spans="2:12" x14ac:dyDescent="0.55000000000000004">
      <c r="B1497" s="37" t="s">
        <v>2676</v>
      </c>
      <c r="C1497" s="37" t="s">
        <v>2677</v>
      </c>
      <c r="D1497" s="37" t="s">
        <v>113</v>
      </c>
      <c r="E1497" s="34" t="s">
        <v>114</v>
      </c>
      <c r="F1497" s="37" t="s">
        <v>5</v>
      </c>
      <c r="G1497" s="35">
        <v>52.460808383233534</v>
      </c>
      <c r="H1497" s="36">
        <v>0.79600938967136148</v>
      </c>
      <c r="I1497" s="36">
        <v>3.2863849765258218E-2</v>
      </c>
      <c r="J1497" s="36">
        <v>0.12863849765258217</v>
      </c>
      <c r="K1497" s="36">
        <v>0.12874251497005987</v>
      </c>
      <c r="L1497" s="36">
        <v>0.65</v>
      </c>
    </row>
    <row r="1498" spans="2:12" x14ac:dyDescent="0.55000000000000004">
      <c r="B1498" s="37" t="s">
        <v>2676</v>
      </c>
      <c r="C1498" s="37" t="s">
        <v>2677</v>
      </c>
      <c r="D1498" s="37" t="s">
        <v>2682</v>
      </c>
      <c r="E1498" s="34" t="s">
        <v>2683</v>
      </c>
      <c r="F1498" s="37" t="s">
        <v>5</v>
      </c>
      <c r="G1498" s="35">
        <v>62.09220155968805</v>
      </c>
      <c r="H1498" s="36">
        <v>0.89129904947599314</v>
      </c>
      <c r="I1498" s="36">
        <v>1.2673653424323665E-2</v>
      </c>
      <c r="J1498" s="36">
        <v>0.43066049232269071</v>
      </c>
      <c r="K1498" s="36">
        <v>8.8182363527294541E-2</v>
      </c>
      <c r="L1498" s="36">
        <v>0.72255548890221954</v>
      </c>
    </row>
    <row r="1499" spans="2:12" x14ac:dyDescent="0.55000000000000004">
      <c r="B1499" s="37" t="s">
        <v>2676</v>
      </c>
      <c r="C1499" s="37" t="s">
        <v>2677</v>
      </c>
      <c r="D1499" s="37" t="s">
        <v>2684</v>
      </c>
      <c r="E1499" s="34" t="s">
        <v>2685</v>
      </c>
      <c r="F1499" s="37" t="s">
        <v>5</v>
      </c>
      <c r="G1499" s="35">
        <v>46.32285525008281</v>
      </c>
      <c r="H1499" s="36">
        <v>0.83293365307753797</v>
      </c>
      <c r="I1499" s="36">
        <v>3.2240873967492673E-2</v>
      </c>
      <c r="J1499" s="36">
        <v>5.2757793764988008E-2</v>
      </c>
      <c r="K1499" s="36">
        <v>0.10732030473666777</v>
      </c>
      <c r="L1499" s="36">
        <v>0.69658827426300096</v>
      </c>
    </row>
    <row r="1500" spans="2:12" x14ac:dyDescent="0.55000000000000004">
      <c r="B1500" s="37" t="s">
        <v>2676</v>
      </c>
      <c r="C1500" s="37" t="s">
        <v>2677</v>
      </c>
      <c r="D1500" s="37" t="s">
        <v>2686</v>
      </c>
      <c r="E1500" s="34" t="s">
        <v>17199</v>
      </c>
      <c r="F1500" s="37" t="s">
        <v>5</v>
      </c>
      <c r="G1500" s="35">
        <v>67.535058187863669</v>
      </c>
      <c r="H1500" s="36">
        <v>0.98278358809332256</v>
      </c>
      <c r="I1500" s="36">
        <v>1.6090104585679806E-4</v>
      </c>
      <c r="J1500" s="36">
        <v>0.61110217216411911</v>
      </c>
      <c r="K1500" s="36">
        <v>6.3798836242726517E-2</v>
      </c>
      <c r="L1500" s="36">
        <v>0.74189526184538657</v>
      </c>
    </row>
    <row r="1501" spans="2:12" x14ac:dyDescent="0.55000000000000004">
      <c r="B1501" s="37" t="s">
        <v>2676</v>
      </c>
      <c r="C1501" s="37" t="s">
        <v>2677</v>
      </c>
      <c r="D1501" s="37" t="s">
        <v>2687</v>
      </c>
      <c r="E1501" s="34" t="s">
        <v>2688</v>
      </c>
      <c r="F1501" s="37" t="s">
        <v>5</v>
      </c>
      <c r="G1501" s="35">
        <v>51.453668399768922</v>
      </c>
      <c r="H1501" s="36">
        <v>0.94076571153383093</v>
      </c>
      <c r="I1501" s="36">
        <v>2.4078979051288225E-4</v>
      </c>
      <c r="J1501" s="36">
        <v>0.11244883216951601</v>
      </c>
      <c r="K1501" s="36">
        <v>7.9722703639514725E-2</v>
      </c>
      <c r="L1501" s="36">
        <v>0.71461582900057774</v>
      </c>
    </row>
    <row r="1502" spans="2:12" x14ac:dyDescent="0.55000000000000004">
      <c r="B1502" s="37" t="s">
        <v>2676</v>
      </c>
      <c r="C1502" s="37" t="s">
        <v>2677</v>
      </c>
      <c r="D1502" s="37" t="s">
        <v>2689</v>
      </c>
      <c r="E1502" s="34" t="s">
        <v>2690</v>
      </c>
      <c r="F1502" s="37" t="s">
        <v>5</v>
      </c>
      <c r="G1502" s="35">
        <v>60.934490291262122</v>
      </c>
      <c r="H1502" s="36">
        <v>0.95065440396179701</v>
      </c>
      <c r="I1502" s="36">
        <v>0</v>
      </c>
      <c r="J1502" s="36">
        <v>0.4103289706402547</v>
      </c>
      <c r="K1502" s="36">
        <v>4.4174757281553401E-2</v>
      </c>
      <c r="L1502" s="36">
        <v>0.75873786407766985</v>
      </c>
    </row>
    <row r="1503" spans="2:12" x14ac:dyDescent="0.55000000000000004">
      <c r="B1503" s="37" t="s">
        <v>2676</v>
      </c>
      <c r="C1503" s="37" t="s">
        <v>2677</v>
      </c>
      <c r="D1503" s="37" t="s">
        <v>2691</v>
      </c>
      <c r="E1503" s="34" t="s">
        <v>17739</v>
      </c>
      <c r="F1503" s="37" t="s">
        <v>5</v>
      </c>
      <c r="G1503" s="35">
        <v>47.802446483180425</v>
      </c>
      <c r="H1503" s="36">
        <v>0.90480863591756622</v>
      </c>
      <c r="I1503" s="36">
        <v>4.906771344455348E-4</v>
      </c>
      <c r="J1503" s="36">
        <v>0.16511285574092247</v>
      </c>
      <c r="K1503" s="36">
        <v>6.9113149847094796E-2</v>
      </c>
      <c r="L1503" s="36">
        <v>0.71834862385321097</v>
      </c>
    </row>
    <row r="1504" spans="2:12" x14ac:dyDescent="0.55000000000000004">
      <c r="B1504" s="37" t="s">
        <v>2676</v>
      </c>
      <c r="C1504" s="37" t="s">
        <v>2677</v>
      </c>
      <c r="D1504" s="37" t="s">
        <v>2692</v>
      </c>
      <c r="E1504" s="34" t="s">
        <v>17738</v>
      </c>
      <c r="F1504" s="37" t="s">
        <v>5</v>
      </c>
      <c r="G1504" s="35">
        <v>65.253545836422049</v>
      </c>
      <c r="H1504" s="36">
        <v>0.92884689548785193</v>
      </c>
      <c r="I1504" s="36">
        <v>5.977632086386425E-3</v>
      </c>
      <c r="J1504" s="36">
        <v>0.37832626301581179</v>
      </c>
      <c r="K1504" s="36">
        <v>6.9187052137385713E-2</v>
      </c>
      <c r="L1504" s="36">
        <v>0.79985174203113418</v>
      </c>
    </row>
    <row r="1505" spans="2:12" x14ac:dyDescent="0.55000000000000004">
      <c r="B1505" s="37" t="s">
        <v>2676</v>
      </c>
      <c r="C1505" s="37" t="s">
        <v>2677</v>
      </c>
      <c r="D1505" s="37" t="s">
        <v>2693</v>
      </c>
      <c r="E1505" s="34" t="s">
        <v>17740</v>
      </c>
      <c r="F1505" s="37" t="s">
        <v>5</v>
      </c>
      <c r="G1505" s="35">
        <v>47.520394615526456</v>
      </c>
      <c r="H1505" s="36">
        <v>0.90578413834227789</v>
      </c>
      <c r="I1505" s="36">
        <v>2.2361359570661895E-3</v>
      </c>
      <c r="J1505" s="36">
        <v>7.1556350626118065E-2</v>
      </c>
      <c r="K1505" s="36">
        <v>5.1263138484233819E-2</v>
      </c>
      <c r="L1505" s="36">
        <v>0.70403835515397384</v>
      </c>
    </row>
    <row r="1506" spans="2:12" x14ac:dyDescent="0.55000000000000004">
      <c r="B1506" s="37" t="s">
        <v>2676</v>
      </c>
      <c r="C1506" s="37" t="s">
        <v>2677</v>
      </c>
      <c r="D1506" s="37" t="s">
        <v>2694</v>
      </c>
      <c r="E1506" s="34" t="s">
        <v>2695</v>
      </c>
      <c r="F1506" s="37" t="s">
        <v>5</v>
      </c>
      <c r="G1506" s="35">
        <v>42.426986572749279</v>
      </c>
      <c r="H1506" s="36">
        <v>0.95655906593406592</v>
      </c>
      <c r="I1506" s="36">
        <v>1.201923076923077E-3</v>
      </c>
      <c r="J1506" s="36">
        <v>3.3653846153846152E-2</v>
      </c>
      <c r="K1506" s="36">
        <v>7.0217917675544791E-2</v>
      </c>
      <c r="L1506" s="36">
        <v>0.67796610169491522</v>
      </c>
    </row>
    <row r="1507" spans="2:12" x14ac:dyDescent="0.55000000000000004">
      <c r="B1507" s="37" t="s">
        <v>2696</v>
      </c>
      <c r="C1507" s="37" t="s">
        <v>2697</v>
      </c>
      <c r="D1507" s="37" t="s">
        <v>2698</v>
      </c>
      <c r="E1507" s="34" t="s">
        <v>2699</v>
      </c>
      <c r="F1507" s="37" t="s">
        <v>270</v>
      </c>
      <c r="G1507" s="35">
        <v>103.17374725006111</v>
      </c>
      <c r="H1507" s="36">
        <v>0.94694567744662861</v>
      </c>
      <c r="I1507" s="36">
        <v>0</v>
      </c>
      <c r="J1507" s="36">
        <v>0.71908687381103364</v>
      </c>
      <c r="K1507" s="36">
        <v>3.2265949645563431E-2</v>
      </c>
      <c r="L1507" s="36">
        <v>0.78269371791737963</v>
      </c>
    </row>
    <row r="1508" spans="2:12" x14ac:dyDescent="0.55000000000000004">
      <c r="B1508" s="37" t="s">
        <v>2696</v>
      </c>
      <c r="C1508" s="37" t="s">
        <v>2697</v>
      </c>
      <c r="D1508" s="37" t="s">
        <v>2700</v>
      </c>
      <c r="E1508" s="34" t="s">
        <v>17201</v>
      </c>
      <c r="F1508" s="37" t="s">
        <v>270</v>
      </c>
      <c r="G1508" s="35">
        <v>104.13679982631351</v>
      </c>
      <c r="H1508" s="36">
        <v>0.98865650478553702</v>
      </c>
      <c r="I1508" s="36">
        <v>0</v>
      </c>
      <c r="J1508" s="36">
        <v>0.73945409429280395</v>
      </c>
      <c r="K1508" s="36">
        <v>6.2961354754667825E-2</v>
      </c>
      <c r="L1508" s="36">
        <v>0.85844550586191926</v>
      </c>
    </row>
    <row r="1509" spans="2:12" x14ac:dyDescent="0.55000000000000004">
      <c r="B1509" s="37" t="s">
        <v>2696</v>
      </c>
      <c r="C1509" s="37" t="s">
        <v>2697</v>
      </c>
      <c r="D1509" s="37" t="s">
        <v>2701</v>
      </c>
      <c r="E1509" s="34" t="s">
        <v>2702</v>
      </c>
      <c r="F1509" s="37" t="s">
        <v>270</v>
      </c>
      <c r="G1509" s="35">
        <v>105.64250087811732</v>
      </c>
      <c r="H1509" s="36">
        <v>0.99798445148286785</v>
      </c>
      <c r="I1509" s="36">
        <v>0</v>
      </c>
      <c r="J1509" s="36">
        <v>0.91505902677800177</v>
      </c>
      <c r="K1509" s="36">
        <v>4.1447137337548297E-2</v>
      </c>
      <c r="L1509" s="36">
        <v>0.82999648753073407</v>
      </c>
    </row>
    <row r="1510" spans="2:12" x14ac:dyDescent="0.55000000000000004">
      <c r="B1510" s="37" t="s">
        <v>2696</v>
      </c>
      <c r="C1510" s="37" t="s">
        <v>2697</v>
      </c>
      <c r="D1510" s="37" t="s">
        <v>2703</v>
      </c>
      <c r="E1510" s="34" t="s">
        <v>2704</v>
      </c>
      <c r="F1510" s="37" t="s">
        <v>270</v>
      </c>
      <c r="G1510" s="35">
        <v>99.77138037672195</v>
      </c>
      <c r="H1510" s="36">
        <v>0.9701286764705882</v>
      </c>
      <c r="I1510" s="36">
        <v>0</v>
      </c>
      <c r="J1510" s="36">
        <v>0.7798713235294118</v>
      </c>
      <c r="K1510" s="36">
        <v>5.0042170368287883E-2</v>
      </c>
      <c r="L1510" s="36">
        <v>0.82288445319089121</v>
      </c>
    </row>
    <row r="1511" spans="2:12" x14ac:dyDescent="0.55000000000000004">
      <c r="B1511" s="37" t="s">
        <v>2696</v>
      </c>
      <c r="C1511" s="37" t="s">
        <v>2697</v>
      </c>
      <c r="D1511" s="37" t="s">
        <v>2705</v>
      </c>
      <c r="E1511" s="34" t="s">
        <v>2706</v>
      </c>
      <c r="F1511" s="37" t="s">
        <v>270</v>
      </c>
      <c r="G1511" s="35">
        <v>103.23233814156325</v>
      </c>
      <c r="H1511" s="36">
        <v>0.99944211994421195</v>
      </c>
      <c r="I1511" s="36">
        <v>0</v>
      </c>
      <c r="J1511" s="36">
        <v>0.90320781032078101</v>
      </c>
      <c r="K1511" s="36">
        <v>7.2123448507212348E-2</v>
      </c>
      <c r="L1511" s="36">
        <v>0.83965112378396511</v>
      </c>
    </row>
    <row r="1512" spans="2:12" x14ac:dyDescent="0.55000000000000004">
      <c r="B1512" s="37" t="s">
        <v>2696</v>
      </c>
      <c r="C1512" s="37" t="s">
        <v>2697</v>
      </c>
      <c r="D1512" s="37" t="s">
        <v>2707</v>
      </c>
      <c r="E1512" s="34" t="s">
        <v>2708</v>
      </c>
      <c r="F1512" s="37" t="s">
        <v>270</v>
      </c>
      <c r="G1512" s="35">
        <v>102.85610561056107</v>
      </c>
      <c r="H1512" s="36">
        <v>0.97306501547987612</v>
      </c>
      <c r="I1512" s="36">
        <v>0</v>
      </c>
      <c r="J1512" s="36">
        <v>0.88049535603715168</v>
      </c>
      <c r="K1512" s="36">
        <v>7.590759075907591E-2</v>
      </c>
      <c r="L1512" s="36">
        <v>0.79611294462779614</v>
      </c>
    </row>
    <row r="1513" spans="2:12" x14ac:dyDescent="0.55000000000000004">
      <c r="B1513" s="37" t="s">
        <v>2696</v>
      </c>
      <c r="C1513" s="37" t="s">
        <v>2697</v>
      </c>
      <c r="D1513" s="37" t="s">
        <v>2709</v>
      </c>
      <c r="E1513" s="34" t="s">
        <v>2710</v>
      </c>
      <c r="F1513" s="37" t="s">
        <v>270</v>
      </c>
      <c r="G1513" s="35">
        <v>106.29741089441828</v>
      </c>
      <c r="H1513" s="36">
        <v>0.99498467539704649</v>
      </c>
      <c r="I1513" s="36">
        <v>0</v>
      </c>
      <c r="J1513" s="36">
        <v>0.90247979938701584</v>
      </c>
      <c r="K1513" s="36">
        <v>5.043712172158709E-2</v>
      </c>
      <c r="L1513" s="36">
        <v>0.84297242770679215</v>
      </c>
    </row>
    <row r="1514" spans="2:12" x14ac:dyDescent="0.55000000000000004">
      <c r="B1514" s="37" t="s">
        <v>2696</v>
      </c>
      <c r="C1514" s="37" t="s">
        <v>2697</v>
      </c>
      <c r="D1514" s="37" t="s">
        <v>2711</v>
      </c>
      <c r="E1514" s="34" t="s">
        <v>2712</v>
      </c>
      <c r="F1514" s="37" t="s">
        <v>270</v>
      </c>
      <c r="G1514" s="35">
        <v>107.47298932384344</v>
      </c>
      <c r="H1514" s="36">
        <v>0.92670002943773921</v>
      </c>
      <c r="I1514" s="36">
        <v>2.3550191345304682E-3</v>
      </c>
      <c r="J1514" s="36">
        <v>0.80894907271121574</v>
      </c>
      <c r="K1514" s="36">
        <v>0.14199288256227757</v>
      </c>
      <c r="L1514" s="36">
        <v>0.76975088967971528</v>
      </c>
    </row>
    <row r="1515" spans="2:12" x14ac:dyDescent="0.55000000000000004">
      <c r="B1515" s="37" t="s">
        <v>2696</v>
      </c>
      <c r="C1515" s="37" t="s">
        <v>2697</v>
      </c>
      <c r="D1515" s="37" t="s">
        <v>2713</v>
      </c>
      <c r="E1515" s="34" t="s">
        <v>2714</v>
      </c>
      <c r="F1515" s="37" t="s">
        <v>270</v>
      </c>
      <c r="G1515" s="35">
        <v>114.14024908010192</v>
      </c>
      <c r="H1515" s="36">
        <v>0.94622871046228707</v>
      </c>
      <c r="I1515" s="36">
        <v>0</v>
      </c>
      <c r="J1515" s="36">
        <v>0.86326034063260337</v>
      </c>
      <c r="K1515" s="36">
        <v>0.10359467874327767</v>
      </c>
      <c r="L1515" s="36">
        <v>0.84489102745542033</v>
      </c>
    </row>
    <row r="1516" spans="2:12" x14ac:dyDescent="0.55000000000000004">
      <c r="B1516" s="37" t="s">
        <v>2696</v>
      </c>
      <c r="C1516" s="37" t="s">
        <v>2697</v>
      </c>
      <c r="D1516" s="37" t="s">
        <v>2715</v>
      </c>
      <c r="E1516" s="34" t="s">
        <v>2716</v>
      </c>
      <c r="F1516" s="37" t="s">
        <v>270</v>
      </c>
      <c r="G1516" s="35">
        <v>125.40041894940379</v>
      </c>
      <c r="H1516" s="36">
        <v>0.93137254901960786</v>
      </c>
      <c r="I1516" s="36">
        <v>0</v>
      </c>
      <c r="J1516" s="36">
        <v>0.92647058823529416</v>
      </c>
      <c r="K1516" s="36">
        <v>0.10473735095069288</v>
      </c>
      <c r="L1516" s="36">
        <v>0.69577827908475665</v>
      </c>
    </row>
    <row r="1517" spans="2:12" x14ac:dyDescent="0.55000000000000004">
      <c r="B1517" s="37" t="s">
        <v>2696</v>
      </c>
      <c r="C1517" s="37" t="s">
        <v>2697</v>
      </c>
      <c r="D1517" s="37" t="s">
        <v>2717</v>
      </c>
      <c r="E1517" s="34" t="s">
        <v>17741</v>
      </c>
      <c r="F1517" s="37" t="s">
        <v>270</v>
      </c>
      <c r="G1517" s="35">
        <v>124.6298574643661</v>
      </c>
      <c r="H1517" s="36">
        <v>0.98386596338814769</v>
      </c>
      <c r="I1517" s="36">
        <v>1.2410797393732546E-3</v>
      </c>
      <c r="J1517" s="36">
        <v>0.91498603785293209</v>
      </c>
      <c r="K1517" s="36">
        <v>4.013503375843961E-2</v>
      </c>
      <c r="L1517" s="36">
        <v>0.76069017254313576</v>
      </c>
    </row>
    <row r="1518" spans="2:12" x14ac:dyDescent="0.55000000000000004">
      <c r="B1518" s="37" t="s">
        <v>2718</v>
      </c>
      <c r="C1518" s="37" t="s">
        <v>2719</v>
      </c>
      <c r="D1518" s="37" t="s">
        <v>2720</v>
      </c>
      <c r="E1518" s="34" t="s">
        <v>2721</v>
      </c>
      <c r="F1518" s="37" t="s">
        <v>453</v>
      </c>
      <c r="G1518" s="35">
        <v>57.246428571428574</v>
      </c>
      <c r="H1518" s="36">
        <v>0.98199951350036485</v>
      </c>
      <c r="I1518" s="36">
        <v>0</v>
      </c>
      <c r="J1518" s="36">
        <v>0.27122354658234005</v>
      </c>
      <c r="K1518" s="36">
        <v>5.5011520737327187E-2</v>
      </c>
      <c r="L1518" s="36">
        <v>0.75489631336405527</v>
      </c>
    </row>
    <row r="1519" spans="2:12" x14ac:dyDescent="0.55000000000000004">
      <c r="B1519" s="37" t="s">
        <v>2718</v>
      </c>
      <c r="C1519" s="37" t="s">
        <v>2719</v>
      </c>
      <c r="D1519" s="37" t="s">
        <v>2722</v>
      </c>
      <c r="E1519" s="34" t="s">
        <v>2723</v>
      </c>
      <c r="F1519" s="37" t="s">
        <v>453</v>
      </c>
      <c r="G1519" s="35">
        <v>74.019845085470081</v>
      </c>
      <c r="H1519" s="36">
        <v>0.9844454463480613</v>
      </c>
      <c r="I1519" s="36">
        <v>4.5085662759242559E-4</v>
      </c>
      <c r="J1519" s="36">
        <v>0.412082957619477</v>
      </c>
      <c r="K1519" s="36">
        <v>9.6955128205128208E-2</v>
      </c>
      <c r="L1519" s="36">
        <v>0.8338675213675214</v>
      </c>
    </row>
    <row r="1520" spans="2:12" x14ac:dyDescent="0.55000000000000004">
      <c r="B1520" s="37" t="s">
        <v>2718</v>
      </c>
      <c r="C1520" s="37" t="s">
        <v>2719</v>
      </c>
      <c r="D1520" s="37" t="s">
        <v>2724</v>
      </c>
      <c r="E1520" s="34" t="s">
        <v>17743</v>
      </c>
      <c r="F1520" s="37" t="s">
        <v>453</v>
      </c>
      <c r="G1520" s="35">
        <v>56.550818452380952</v>
      </c>
      <c r="H1520" s="36">
        <v>0.9459407831900668</v>
      </c>
      <c r="I1520" s="36">
        <v>9.5510983763132757E-4</v>
      </c>
      <c r="J1520" s="36">
        <v>0.23075453677172875</v>
      </c>
      <c r="K1520" s="36">
        <v>5.5059523809523808E-2</v>
      </c>
      <c r="L1520" s="36">
        <v>0.75620039682539686</v>
      </c>
    </row>
    <row r="1521" spans="2:12" x14ac:dyDescent="0.55000000000000004">
      <c r="B1521" s="37" t="s">
        <v>2718</v>
      </c>
      <c r="C1521" s="37" t="s">
        <v>2719</v>
      </c>
      <c r="D1521" s="37" t="s">
        <v>2725</v>
      </c>
      <c r="E1521" s="34" t="s">
        <v>2726</v>
      </c>
      <c r="F1521" s="37" t="s">
        <v>453</v>
      </c>
      <c r="G1521" s="35">
        <v>73.196341463414655</v>
      </c>
      <c r="H1521" s="36">
        <v>0.99497823903582194</v>
      </c>
      <c r="I1521" s="36">
        <v>0</v>
      </c>
      <c r="J1521" s="36">
        <v>0.40743220622698362</v>
      </c>
      <c r="K1521" s="36">
        <v>9.0873328088119584E-2</v>
      </c>
      <c r="L1521" s="36">
        <v>0.87686860739575134</v>
      </c>
    </row>
    <row r="1522" spans="2:12" x14ac:dyDescent="0.55000000000000004">
      <c r="B1522" s="37" t="s">
        <v>2718</v>
      </c>
      <c r="C1522" s="37" t="s">
        <v>2719</v>
      </c>
      <c r="D1522" s="37" t="s">
        <v>2727</v>
      </c>
      <c r="E1522" s="34" t="s">
        <v>19338</v>
      </c>
      <c r="F1522" s="37" t="s">
        <v>453</v>
      </c>
      <c r="G1522" s="35">
        <v>49.042824601366746</v>
      </c>
      <c r="H1522" s="36">
        <v>0.92248656945510366</v>
      </c>
      <c r="I1522" s="36">
        <v>7.6745970836531081E-4</v>
      </c>
      <c r="J1522" s="36">
        <v>0.35272448196469686</v>
      </c>
      <c r="K1522" s="36">
        <v>5.8276385725132877E-2</v>
      </c>
      <c r="L1522" s="36">
        <v>0.69324221716021261</v>
      </c>
    </row>
    <row r="1523" spans="2:12" x14ac:dyDescent="0.55000000000000004">
      <c r="B1523" s="37" t="s">
        <v>2718</v>
      </c>
      <c r="C1523" s="37" t="s">
        <v>2719</v>
      </c>
      <c r="D1523" s="37" t="s">
        <v>2728</v>
      </c>
      <c r="E1523" s="34" t="s">
        <v>2729</v>
      </c>
      <c r="F1523" s="37" t="s">
        <v>453</v>
      </c>
      <c r="G1523" s="35">
        <v>97.886085470085462</v>
      </c>
      <c r="H1523" s="36">
        <v>0.98829724985371559</v>
      </c>
      <c r="I1523" s="36">
        <v>0</v>
      </c>
      <c r="J1523" s="36">
        <v>3.5108250438853128E-2</v>
      </c>
      <c r="K1523" s="36">
        <v>5.2307692307692305E-2</v>
      </c>
      <c r="L1523" s="36">
        <v>0.82974358974358975</v>
      </c>
    </row>
    <row r="1524" spans="2:12" x14ac:dyDescent="0.55000000000000004">
      <c r="B1524" s="37" t="s">
        <v>2718</v>
      </c>
      <c r="C1524" s="37" t="s">
        <v>2719</v>
      </c>
      <c r="D1524" s="37" t="s">
        <v>2730</v>
      </c>
      <c r="E1524" s="34" t="s">
        <v>2731</v>
      </c>
      <c r="F1524" s="37" t="s">
        <v>453</v>
      </c>
      <c r="G1524" s="35">
        <v>113.88445102602074</v>
      </c>
      <c r="H1524" s="36">
        <v>0.92379216043755696</v>
      </c>
      <c r="I1524" s="36">
        <v>1.4585232452142207E-3</v>
      </c>
      <c r="J1524" s="36">
        <v>0.2202370100273473</v>
      </c>
      <c r="K1524" s="36">
        <v>7.5735138565686477E-2</v>
      </c>
      <c r="L1524" s="36">
        <v>0.79162259361116982</v>
      </c>
    </row>
    <row r="1525" spans="2:12" x14ac:dyDescent="0.55000000000000004">
      <c r="B1525" s="37" t="s">
        <v>2718</v>
      </c>
      <c r="C1525" s="37" t="s">
        <v>2719</v>
      </c>
      <c r="D1525" s="37" t="s">
        <v>2732</v>
      </c>
      <c r="E1525" s="34" t="s">
        <v>2733</v>
      </c>
      <c r="F1525" s="37" t="s">
        <v>453</v>
      </c>
      <c r="G1525" s="35">
        <v>88.15370555001661</v>
      </c>
      <c r="H1525" s="36">
        <v>0.9886918529940889</v>
      </c>
      <c r="I1525" s="36">
        <v>0</v>
      </c>
      <c r="J1525" s="36">
        <v>2.0046260601387818E-2</v>
      </c>
      <c r="K1525" s="36">
        <v>3.589232303090728E-2</v>
      </c>
      <c r="L1525" s="36">
        <v>0.78963110667996017</v>
      </c>
    </row>
    <row r="1526" spans="2:12" x14ac:dyDescent="0.55000000000000004">
      <c r="B1526" s="37" t="s">
        <v>2718</v>
      </c>
      <c r="C1526" s="37" t="s">
        <v>2719</v>
      </c>
      <c r="D1526" s="37" t="s">
        <v>2734</v>
      </c>
      <c r="E1526" s="34" t="s">
        <v>17744</v>
      </c>
      <c r="F1526" s="37" t="s">
        <v>453</v>
      </c>
      <c r="G1526" s="35">
        <v>48.570378331900251</v>
      </c>
      <c r="H1526" s="36">
        <v>0.87531350770333216</v>
      </c>
      <c r="I1526" s="36">
        <v>7.5241848799713369E-3</v>
      </c>
      <c r="J1526" s="36">
        <v>3.47545682551057E-2</v>
      </c>
      <c r="K1526" s="36">
        <v>8.8993981083404991E-2</v>
      </c>
      <c r="L1526" s="36">
        <v>0.73129836629406708</v>
      </c>
    </row>
    <row r="1527" spans="2:12" x14ac:dyDescent="0.55000000000000004">
      <c r="B1527" s="37" t="s">
        <v>2718</v>
      </c>
      <c r="C1527" s="37" t="s">
        <v>2719</v>
      </c>
      <c r="D1527" s="37" t="s">
        <v>2735</v>
      </c>
      <c r="E1527" s="34" t="s">
        <v>17742</v>
      </c>
      <c r="F1527" s="37" t="s">
        <v>453</v>
      </c>
      <c r="G1527" s="35">
        <v>47.503343188537627</v>
      </c>
      <c r="H1527" s="36">
        <v>0.97123552123552126</v>
      </c>
      <c r="I1527" s="36">
        <v>0</v>
      </c>
      <c r="J1527" s="36">
        <v>3.7451737451737452E-2</v>
      </c>
      <c r="K1527" s="36">
        <v>5.0943825335455994E-2</v>
      </c>
      <c r="L1527" s="36">
        <v>0.7320900614055037</v>
      </c>
    </row>
    <row r="1528" spans="2:12" x14ac:dyDescent="0.55000000000000004">
      <c r="B1528" s="37" t="s">
        <v>2718</v>
      </c>
      <c r="C1528" s="37" t="s">
        <v>2719</v>
      </c>
      <c r="D1528" s="37" t="s">
        <v>2736</v>
      </c>
      <c r="E1528" s="34" t="s">
        <v>2737</v>
      </c>
      <c r="F1528" s="37" t="s">
        <v>453</v>
      </c>
      <c r="G1528" s="35">
        <v>76.015531062124253</v>
      </c>
      <c r="H1528" s="36">
        <v>0.9662629757785467</v>
      </c>
      <c r="I1528" s="36">
        <v>2.8835063437139563E-4</v>
      </c>
      <c r="J1528" s="36">
        <v>0.22058823529411764</v>
      </c>
      <c r="K1528" s="36">
        <v>7.0140280561122245E-2</v>
      </c>
      <c r="L1528" s="36">
        <v>0.87274549098196397</v>
      </c>
    </row>
    <row r="1529" spans="2:12" x14ac:dyDescent="0.55000000000000004">
      <c r="B1529" s="37" t="s">
        <v>2738</v>
      </c>
      <c r="C1529" s="37" t="s">
        <v>2739</v>
      </c>
      <c r="D1529" s="37" t="s">
        <v>2740</v>
      </c>
      <c r="E1529" s="34" t="s">
        <v>17202</v>
      </c>
      <c r="F1529" s="37" t="s">
        <v>270</v>
      </c>
      <c r="G1529" s="35">
        <v>72.497556804300004</v>
      </c>
      <c r="H1529" s="36">
        <v>0.95710295291300873</v>
      </c>
      <c r="I1529" s="36">
        <v>0</v>
      </c>
      <c r="J1529" s="36">
        <v>0.47605746209098165</v>
      </c>
      <c r="K1529" s="36">
        <v>0.11898363058881016</v>
      </c>
      <c r="L1529" s="36">
        <v>0.81358416809186418</v>
      </c>
    </row>
    <row r="1530" spans="2:12" x14ac:dyDescent="0.55000000000000004">
      <c r="B1530" s="37" t="s">
        <v>2738</v>
      </c>
      <c r="C1530" s="37" t="s">
        <v>2739</v>
      </c>
      <c r="D1530" s="37" t="s">
        <v>2741</v>
      </c>
      <c r="E1530" s="34" t="s">
        <v>2742</v>
      </c>
      <c r="F1530" s="37" t="s">
        <v>270</v>
      </c>
      <c r="G1530" s="35">
        <v>70.004305283757333</v>
      </c>
      <c r="H1530" s="36">
        <v>0.97811534500514929</v>
      </c>
      <c r="I1530" s="36">
        <v>0</v>
      </c>
      <c r="J1530" s="36">
        <v>0.37718846549948509</v>
      </c>
      <c r="K1530" s="36">
        <v>3.2289628180039137E-2</v>
      </c>
      <c r="L1530" s="36">
        <v>0.79810828440965431</v>
      </c>
    </row>
    <row r="1531" spans="2:12" x14ac:dyDescent="0.55000000000000004">
      <c r="B1531" s="37" t="s">
        <v>2738</v>
      </c>
      <c r="C1531" s="37" t="s">
        <v>2739</v>
      </c>
      <c r="D1531" s="37" t="s">
        <v>2743</v>
      </c>
      <c r="E1531" s="34" t="s">
        <v>2744</v>
      </c>
      <c r="F1531" s="37" t="s">
        <v>270</v>
      </c>
      <c r="G1531" s="35">
        <v>59.400734618916445</v>
      </c>
      <c r="H1531" s="36">
        <v>0.99039938556067586</v>
      </c>
      <c r="I1531" s="36">
        <v>0</v>
      </c>
      <c r="J1531" s="36">
        <v>0.17895545314900155</v>
      </c>
      <c r="K1531" s="36">
        <v>6.4279155188246104E-2</v>
      </c>
      <c r="L1531" s="36">
        <v>0.80257116620752988</v>
      </c>
    </row>
    <row r="1532" spans="2:12" x14ac:dyDescent="0.55000000000000004">
      <c r="B1532" s="37" t="s">
        <v>2738</v>
      </c>
      <c r="C1532" s="37" t="s">
        <v>2739</v>
      </c>
      <c r="D1532" s="37" t="s">
        <v>2745</v>
      </c>
      <c r="E1532" s="34" t="s">
        <v>2746</v>
      </c>
      <c r="F1532" s="37" t="s">
        <v>270</v>
      </c>
      <c r="G1532" s="35">
        <v>70.308312421580922</v>
      </c>
      <c r="H1532" s="36">
        <v>0.99763469119579495</v>
      </c>
      <c r="I1532" s="36">
        <v>0</v>
      </c>
      <c r="J1532" s="36">
        <v>0.49645203679369249</v>
      </c>
      <c r="K1532" s="36">
        <v>8.500627352572146E-2</v>
      </c>
      <c r="L1532" s="36">
        <v>0.83688833124215811</v>
      </c>
    </row>
    <row r="1533" spans="2:12" x14ac:dyDescent="0.55000000000000004">
      <c r="B1533" s="37" t="s">
        <v>2738</v>
      </c>
      <c r="C1533" s="37" t="s">
        <v>2739</v>
      </c>
      <c r="D1533" s="37" t="s">
        <v>2747</v>
      </c>
      <c r="E1533" s="34" t="s">
        <v>2748</v>
      </c>
      <c r="F1533" s="37" t="s">
        <v>270</v>
      </c>
      <c r="G1533" s="35">
        <v>73.120473421926931</v>
      </c>
      <c r="H1533" s="36">
        <v>0.94150224991346487</v>
      </c>
      <c r="I1533" s="36">
        <v>0</v>
      </c>
      <c r="J1533" s="36">
        <v>0.45898234683281414</v>
      </c>
      <c r="K1533" s="36">
        <v>3.1976744186046513E-2</v>
      </c>
      <c r="L1533" s="36">
        <v>0.78696013289036548</v>
      </c>
    </row>
    <row r="1534" spans="2:12" x14ac:dyDescent="0.55000000000000004">
      <c r="B1534" s="37" t="s">
        <v>2738</v>
      </c>
      <c r="C1534" s="37" t="s">
        <v>2739</v>
      </c>
      <c r="D1534" s="37" t="s">
        <v>2749</v>
      </c>
      <c r="E1534" s="34" t="s">
        <v>17203</v>
      </c>
      <c r="F1534" s="37" t="s">
        <v>270</v>
      </c>
      <c r="G1534" s="35">
        <v>66.131893892658852</v>
      </c>
      <c r="H1534" s="36">
        <v>0.96258847320525787</v>
      </c>
      <c r="I1534" s="36">
        <v>0</v>
      </c>
      <c r="J1534" s="36">
        <v>0.41304347826086957</v>
      </c>
      <c r="K1534" s="36">
        <v>6.1690314620604564E-2</v>
      </c>
      <c r="L1534" s="36">
        <v>0.73257248611967918</v>
      </c>
    </row>
    <row r="1535" spans="2:12" x14ac:dyDescent="0.55000000000000004">
      <c r="B1535" s="37" t="s">
        <v>2738</v>
      </c>
      <c r="C1535" s="37" t="s">
        <v>2739</v>
      </c>
      <c r="D1535" s="37" t="s">
        <v>2750</v>
      </c>
      <c r="E1535" s="34" t="s">
        <v>2751</v>
      </c>
      <c r="F1535" s="37" t="s">
        <v>270</v>
      </c>
      <c r="G1535" s="35">
        <v>69.332676923076917</v>
      </c>
      <c r="H1535" s="36">
        <v>0.90707016604177826</v>
      </c>
      <c r="I1535" s="36">
        <v>0</v>
      </c>
      <c r="J1535" s="36">
        <v>0.4134975897161221</v>
      </c>
      <c r="K1535" s="36">
        <v>9.1076923076923083E-2</v>
      </c>
      <c r="L1535" s="36">
        <v>0.78553846153846152</v>
      </c>
    </row>
    <row r="1536" spans="2:12" x14ac:dyDescent="0.55000000000000004">
      <c r="B1536" s="37" t="s">
        <v>2738</v>
      </c>
      <c r="C1536" s="37" t="s">
        <v>2739</v>
      </c>
      <c r="D1536" s="37" t="s">
        <v>2752</v>
      </c>
      <c r="E1536" s="34" t="s">
        <v>2753</v>
      </c>
      <c r="F1536" s="37" t="s">
        <v>270</v>
      </c>
      <c r="G1536" s="35">
        <v>91.172649842271284</v>
      </c>
      <c r="H1536" s="36">
        <v>0.96720471432231614</v>
      </c>
      <c r="I1536" s="36">
        <v>0</v>
      </c>
      <c r="J1536" s="36">
        <v>0.57391749935946712</v>
      </c>
      <c r="K1536" s="36">
        <v>6.5615141955835968E-2</v>
      </c>
      <c r="L1536" s="36">
        <v>0.8369085173501577</v>
      </c>
    </row>
    <row r="1537" spans="2:12" x14ac:dyDescent="0.55000000000000004">
      <c r="B1537" s="37" t="s">
        <v>2738</v>
      </c>
      <c r="C1537" s="37" t="s">
        <v>2739</v>
      </c>
      <c r="D1537" s="37" t="s">
        <v>2754</v>
      </c>
      <c r="E1537" s="34" t="s">
        <v>2755</v>
      </c>
      <c r="F1537" s="37" t="s">
        <v>270</v>
      </c>
      <c r="G1537" s="35">
        <v>98.729128892392595</v>
      </c>
      <c r="H1537" s="36">
        <v>0.98630136986301364</v>
      </c>
      <c r="I1537" s="36">
        <v>0</v>
      </c>
      <c r="J1537" s="36">
        <v>0.83596768528275378</v>
      </c>
      <c r="K1537" s="36">
        <v>7.1738273551438705E-2</v>
      </c>
      <c r="L1537" s="36">
        <v>0.83602680331099721</v>
      </c>
    </row>
    <row r="1538" spans="2:12" x14ac:dyDescent="0.55000000000000004">
      <c r="B1538" s="37" t="s">
        <v>2738</v>
      </c>
      <c r="C1538" s="37" t="s">
        <v>2739</v>
      </c>
      <c r="D1538" s="37" t="s">
        <v>2756</v>
      </c>
      <c r="E1538" s="34" t="s">
        <v>17745</v>
      </c>
      <c r="F1538" s="37" t="s">
        <v>270</v>
      </c>
      <c r="G1538" s="35">
        <v>82.860434782608678</v>
      </c>
      <c r="H1538" s="36">
        <v>0.9873701936570306</v>
      </c>
      <c r="I1538" s="36">
        <v>0</v>
      </c>
      <c r="J1538" s="36">
        <v>0.74038731406118441</v>
      </c>
      <c r="K1538" s="36">
        <v>5.9531772575250837E-2</v>
      </c>
      <c r="L1538" s="36">
        <v>0.81270903010033446</v>
      </c>
    </row>
    <row r="1539" spans="2:12" x14ac:dyDescent="0.55000000000000004">
      <c r="B1539" s="37" t="s">
        <v>2738</v>
      </c>
      <c r="C1539" s="37" t="s">
        <v>2739</v>
      </c>
      <c r="D1539" s="37" t="s">
        <v>2757</v>
      </c>
      <c r="E1539" s="34" t="s">
        <v>2758</v>
      </c>
      <c r="F1539" s="37" t="s">
        <v>270</v>
      </c>
      <c r="G1539" s="35">
        <v>87.238206940874036</v>
      </c>
      <c r="H1539" s="36">
        <v>0.99632738719832115</v>
      </c>
      <c r="I1539" s="36">
        <v>0</v>
      </c>
      <c r="J1539" s="36">
        <v>0.69648478488982157</v>
      </c>
      <c r="K1539" s="36">
        <v>5.4627249357326477E-2</v>
      </c>
      <c r="L1539" s="36">
        <v>0.84929305912596398</v>
      </c>
    </row>
    <row r="1540" spans="2:12" x14ac:dyDescent="0.55000000000000004">
      <c r="B1540" s="37" t="s">
        <v>2738</v>
      </c>
      <c r="C1540" s="37" t="s">
        <v>2739</v>
      </c>
      <c r="D1540" s="37" t="s">
        <v>2759</v>
      </c>
      <c r="E1540" s="34" t="s">
        <v>2760</v>
      </c>
      <c r="F1540" s="37" t="s">
        <v>270</v>
      </c>
      <c r="G1540" s="35">
        <v>86.765839320705425</v>
      </c>
      <c r="H1540" s="36">
        <v>0.91288659793814431</v>
      </c>
      <c r="I1540" s="36">
        <v>0</v>
      </c>
      <c r="J1540" s="36">
        <v>0.63711340206185563</v>
      </c>
      <c r="K1540" s="36">
        <v>3.4291312867406921E-2</v>
      </c>
      <c r="L1540" s="36">
        <v>0.76453298497713917</v>
      </c>
    </row>
    <row r="1541" spans="2:12" x14ac:dyDescent="0.55000000000000004">
      <c r="B1541" s="37" t="s">
        <v>2738</v>
      </c>
      <c r="C1541" s="37" t="s">
        <v>2739</v>
      </c>
      <c r="D1541" s="37" t="s">
        <v>2761</v>
      </c>
      <c r="E1541" s="34" t="s">
        <v>2762</v>
      </c>
      <c r="F1541" s="37" t="s">
        <v>270</v>
      </c>
      <c r="G1541" s="35">
        <v>87.267129758266194</v>
      </c>
      <c r="H1541" s="36">
        <v>0.99791666666666667</v>
      </c>
      <c r="I1541" s="36">
        <v>2.3148148148148149E-4</v>
      </c>
      <c r="J1541" s="36">
        <v>0.58356481481481481</v>
      </c>
      <c r="K1541" s="36">
        <v>5.1958877465962769E-2</v>
      </c>
      <c r="L1541" s="36">
        <v>0.87135315365379273</v>
      </c>
    </row>
    <row r="1542" spans="2:12" x14ac:dyDescent="0.55000000000000004">
      <c r="B1542" s="37" t="s">
        <v>2738</v>
      </c>
      <c r="C1542" s="37" t="s">
        <v>2739</v>
      </c>
      <c r="D1542" s="37" t="s">
        <v>2763</v>
      </c>
      <c r="E1542" s="34" t="s">
        <v>2764</v>
      </c>
      <c r="F1542" s="37" t="s">
        <v>270</v>
      </c>
      <c r="G1542" s="35">
        <v>122.60921487603305</v>
      </c>
      <c r="H1542" s="36">
        <v>0.99964526427811284</v>
      </c>
      <c r="I1542" s="36">
        <v>3.5473572188719402E-4</v>
      </c>
      <c r="J1542" s="36">
        <v>0.94749911316069524</v>
      </c>
      <c r="K1542" s="36">
        <v>2.4793388429752067E-2</v>
      </c>
      <c r="L1542" s="36">
        <v>0.90743801652892564</v>
      </c>
    </row>
    <row r="1543" spans="2:12" x14ac:dyDescent="0.55000000000000004">
      <c r="B1543" s="37" t="s">
        <v>2738</v>
      </c>
      <c r="C1543" s="37" t="s">
        <v>2739</v>
      </c>
      <c r="D1543" s="37" t="s">
        <v>2765</v>
      </c>
      <c r="E1543" s="34" t="s">
        <v>2766</v>
      </c>
      <c r="F1543" s="37" t="s">
        <v>270</v>
      </c>
      <c r="G1543" s="35">
        <v>60.587389770723107</v>
      </c>
      <c r="H1543" s="36">
        <v>0.97896213183730718</v>
      </c>
      <c r="I1543" s="36">
        <v>0</v>
      </c>
      <c r="J1543" s="36">
        <v>0.17765310892940628</v>
      </c>
      <c r="K1543" s="36">
        <v>0.10523221634332745</v>
      </c>
      <c r="L1543" s="36">
        <v>0.81011169900058788</v>
      </c>
    </row>
    <row r="1544" spans="2:12" x14ac:dyDescent="0.55000000000000004">
      <c r="B1544" s="37" t="s">
        <v>2767</v>
      </c>
      <c r="C1544" s="37" t="s">
        <v>2768</v>
      </c>
      <c r="D1544" s="37" t="s">
        <v>2769</v>
      </c>
      <c r="E1544" s="34" t="s">
        <v>2770</v>
      </c>
      <c r="F1544" s="37" t="s">
        <v>56</v>
      </c>
      <c r="G1544" s="35">
        <v>88.986243386243373</v>
      </c>
      <c r="H1544" s="36">
        <v>0.98259860788863107</v>
      </c>
      <c r="I1544" s="36">
        <v>0</v>
      </c>
      <c r="J1544" s="36">
        <v>1.7788089713843776E-2</v>
      </c>
      <c r="K1544" s="36">
        <v>8.1289081289081286E-2</v>
      </c>
      <c r="L1544" s="36">
        <v>0.82347282347282347</v>
      </c>
    </row>
    <row r="1545" spans="2:12" x14ac:dyDescent="0.55000000000000004">
      <c r="B1545" s="37" t="s">
        <v>2767</v>
      </c>
      <c r="C1545" s="37" t="s">
        <v>2768</v>
      </c>
      <c r="D1545" s="37" t="s">
        <v>2771</v>
      </c>
      <c r="E1545" s="34" t="s">
        <v>2772</v>
      </c>
      <c r="F1545" s="37" t="s">
        <v>56</v>
      </c>
      <c r="G1545" s="35">
        <v>57.069635284139103</v>
      </c>
      <c r="H1545" s="36">
        <v>0.90893929286190789</v>
      </c>
      <c r="I1545" s="36">
        <v>0</v>
      </c>
      <c r="J1545" s="36">
        <v>0.18512341561040693</v>
      </c>
      <c r="K1545" s="36">
        <v>9.2875318066157758E-2</v>
      </c>
      <c r="L1545" s="36">
        <v>0.72179813401187443</v>
      </c>
    </row>
    <row r="1546" spans="2:12" x14ac:dyDescent="0.55000000000000004">
      <c r="B1546" s="37" t="s">
        <v>2767</v>
      </c>
      <c r="C1546" s="37" t="s">
        <v>2768</v>
      </c>
      <c r="D1546" s="37" t="s">
        <v>2773</v>
      </c>
      <c r="E1546" s="34" t="s">
        <v>2774</v>
      </c>
      <c r="F1546" s="37" t="s">
        <v>56</v>
      </c>
      <c r="G1546" s="35">
        <v>112.26194738269595</v>
      </c>
      <c r="H1546" s="36">
        <v>0.9758499413833529</v>
      </c>
      <c r="I1546" s="36">
        <v>0</v>
      </c>
      <c r="J1546" s="36">
        <v>0.16318874560375146</v>
      </c>
      <c r="K1546" s="36">
        <v>5.9940330892324381E-2</v>
      </c>
      <c r="L1546" s="36">
        <v>0.85353946297803096</v>
      </c>
    </row>
    <row r="1547" spans="2:12" x14ac:dyDescent="0.55000000000000004">
      <c r="B1547" s="37" t="s">
        <v>2767</v>
      </c>
      <c r="C1547" s="37" t="s">
        <v>2768</v>
      </c>
      <c r="D1547" s="37" t="s">
        <v>2775</v>
      </c>
      <c r="E1547" s="34" t="s">
        <v>2776</v>
      </c>
      <c r="F1547" s="37" t="s">
        <v>56</v>
      </c>
      <c r="G1547" s="35">
        <v>90.378897396630933</v>
      </c>
      <c r="H1547" s="36">
        <v>0.95067378591406049</v>
      </c>
      <c r="I1547" s="36">
        <v>2.5425883549453341E-4</v>
      </c>
      <c r="J1547" s="36">
        <v>0.24561403508771928</v>
      </c>
      <c r="K1547" s="36">
        <v>5.451761102603369E-2</v>
      </c>
      <c r="L1547" s="36">
        <v>0.82205206738131698</v>
      </c>
    </row>
    <row r="1548" spans="2:12" x14ac:dyDescent="0.55000000000000004">
      <c r="B1548" s="37" t="s">
        <v>2767</v>
      </c>
      <c r="C1548" s="37" t="s">
        <v>2768</v>
      </c>
      <c r="D1548" s="37" t="s">
        <v>2777</v>
      </c>
      <c r="E1548" s="34" t="s">
        <v>2778</v>
      </c>
      <c r="F1548" s="37" t="s">
        <v>56</v>
      </c>
      <c r="G1548" s="35">
        <v>102.20051313009358</v>
      </c>
      <c r="H1548" s="36">
        <v>0.97234678624813153</v>
      </c>
      <c r="I1548" s="36">
        <v>0</v>
      </c>
      <c r="J1548" s="36">
        <v>0.11160936721474839</v>
      </c>
      <c r="K1548" s="36">
        <v>7.0027165710836101E-2</v>
      </c>
      <c r="L1548" s="36">
        <v>0.85813462118925443</v>
      </c>
    </row>
    <row r="1549" spans="2:12" x14ac:dyDescent="0.55000000000000004">
      <c r="B1549" s="37" t="s">
        <v>2767</v>
      </c>
      <c r="C1549" s="37" t="s">
        <v>2768</v>
      </c>
      <c r="D1549" s="37" t="s">
        <v>2779</v>
      </c>
      <c r="E1549" s="34" t="s">
        <v>2780</v>
      </c>
      <c r="F1549" s="37" t="s">
        <v>56</v>
      </c>
      <c r="G1549" s="35">
        <v>88.417504774029297</v>
      </c>
      <c r="H1549" s="36">
        <v>0.97954602145173364</v>
      </c>
      <c r="I1549" s="36">
        <v>2.4943876278373661E-4</v>
      </c>
      <c r="J1549" s="36">
        <v>4.2404589673235224E-3</v>
      </c>
      <c r="K1549" s="36">
        <v>3.7237428389560789E-2</v>
      </c>
      <c r="L1549" s="36">
        <v>0.82081476766390837</v>
      </c>
    </row>
    <row r="1550" spans="2:12" x14ac:dyDescent="0.55000000000000004">
      <c r="B1550" s="37" t="s">
        <v>2767</v>
      </c>
      <c r="C1550" s="37" t="s">
        <v>2768</v>
      </c>
      <c r="D1550" s="37" t="s">
        <v>2781</v>
      </c>
      <c r="E1550" s="34" t="s">
        <v>2782</v>
      </c>
      <c r="F1550" s="37" t="s">
        <v>56</v>
      </c>
      <c r="G1550" s="35">
        <v>107.60970797158643</v>
      </c>
      <c r="H1550" s="36">
        <v>0.96</v>
      </c>
      <c r="I1550" s="36">
        <v>1.7560975609756098E-3</v>
      </c>
      <c r="J1550" s="36">
        <v>0.28526829268292681</v>
      </c>
      <c r="K1550" s="36">
        <v>5.8405682715074979E-2</v>
      </c>
      <c r="L1550" s="36">
        <v>0.83241252302025781</v>
      </c>
    </row>
    <row r="1551" spans="2:12" x14ac:dyDescent="0.55000000000000004">
      <c r="B1551" s="37" t="s">
        <v>2767</v>
      </c>
      <c r="C1551" s="37" t="s">
        <v>2768</v>
      </c>
      <c r="D1551" s="37" t="s">
        <v>2783</v>
      </c>
      <c r="E1551" s="34" t="s">
        <v>2784</v>
      </c>
      <c r="F1551" s="37" t="s">
        <v>56</v>
      </c>
      <c r="G1551" s="35">
        <v>83.426183539694094</v>
      </c>
      <c r="H1551" s="36">
        <v>0.97352233217437822</v>
      </c>
      <c r="I1551" s="36">
        <v>2.6745119015779618E-4</v>
      </c>
      <c r="J1551" s="36">
        <v>3.9850227333511637E-2</v>
      </c>
      <c r="K1551" s="36">
        <v>4.8069919883466858E-2</v>
      </c>
      <c r="L1551" s="36">
        <v>0.81463947560087402</v>
      </c>
    </row>
    <row r="1552" spans="2:12" x14ac:dyDescent="0.55000000000000004">
      <c r="B1552" s="37" t="s">
        <v>2767</v>
      </c>
      <c r="C1552" s="37" t="s">
        <v>2768</v>
      </c>
      <c r="D1552" s="37" t="s">
        <v>2785</v>
      </c>
      <c r="E1552" s="34" t="s">
        <v>17204</v>
      </c>
      <c r="F1552" s="37" t="s">
        <v>56</v>
      </c>
      <c r="G1552" s="35">
        <v>85.834251073503424</v>
      </c>
      <c r="H1552" s="36">
        <v>0.97927858787413657</v>
      </c>
      <c r="I1552" s="36">
        <v>2.6861089792785879E-3</v>
      </c>
      <c r="J1552" s="36">
        <v>2.3599386032233306E-2</v>
      </c>
      <c r="K1552" s="36">
        <v>4.5718615812073753E-2</v>
      </c>
      <c r="L1552" s="36">
        <v>0.81131598888608236</v>
      </c>
    </row>
    <row r="1553" spans="2:12" x14ac:dyDescent="0.55000000000000004">
      <c r="B1553" s="37" t="s">
        <v>2767</v>
      </c>
      <c r="C1553" s="37" t="s">
        <v>2768</v>
      </c>
      <c r="D1553" s="37" t="s">
        <v>2786</v>
      </c>
      <c r="E1553" s="34" t="s">
        <v>17746</v>
      </c>
      <c r="F1553" s="37" t="s">
        <v>56</v>
      </c>
      <c r="G1553" s="35">
        <v>63.758459422283352</v>
      </c>
      <c r="H1553" s="36">
        <v>0.9291182307910405</v>
      </c>
      <c r="I1553" s="36">
        <v>8.5058123050751346E-4</v>
      </c>
      <c r="J1553" s="36">
        <v>0.74907853700028348</v>
      </c>
      <c r="K1553" s="36">
        <v>5.4676753782668501E-2</v>
      </c>
      <c r="L1553" s="36">
        <v>0.74312242090784042</v>
      </c>
    </row>
    <row r="1554" spans="2:12" x14ac:dyDescent="0.55000000000000004">
      <c r="B1554" s="37" t="s">
        <v>2767</v>
      </c>
      <c r="C1554" s="37" t="s">
        <v>2768</v>
      </c>
      <c r="D1554" s="37" t="s">
        <v>2787</v>
      </c>
      <c r="E1554" s="34" t="s">
        <v>2788</v>
      </c>
      <c r="F1554" s="37" t="s">
        <v>56</v>
      </c>
      <c r="G1554" s="35">
        <v>84.672669873722199</v>
      </c>
      <c r="H1554" s="36">
        <v>0.99730392156862746</v>
      </c>
      <c r="I1554" s="36">
        <v>0</v>
      </c>
      <c r="J1554" s="36">
        <v>0.15024509803921568</v>
      </c>
      <c r="K1554" s="36">
        <v>6.6746843054720381E-2</v>
      </c>
      <c r="L1554" s="36">
        <v>0.87372218881539387</v>
      </c>
    </row>
    <row r="1555" spans="2:12" x14ac:dyDescent="0.55000000000000004">
      <c r="B1555" s="37" t="s">
        <v>2767</v>
      </c>
      <c r="C1555" s="37" t="s">
        <v>2768</v>
      </c>
      <c r="D1555" s="37" t="s">
        <v>2789</v>
      </c>
      <c r="E1555" s="34" t="s">
        <v>2790</v>
      </c>
      <c r="F1555" s="37" t="s">
        <v>56</v>
      </c>
      <c r="G1555" s="35">
        <v>52.657965883488899</v>
      </c>
      <c r="H1555" s="36">
        <v>0.9469598965071151</v>
      </c>
      <c r="I1555" s="36">
        <v>0</v>
      </c>
      <c r="J1555" s="36">
        <v>0.12289780077619664</v>
      </c>
      <c r="K1555" s="36">
        <v>4.7634373994206627E-2</v>
      </c>
      <c r="L1555" s="36">
        <v>0.71741229481815261</v>
      </c>
    </row>
    <row r="1556" spans="2:12" x14ac:dyDescent="0.55000000000000004">
      <c r="B1556" s="37" t="s">
        <v>2767</v>
      </c>
      <c r="C1556" s="37" t="s">
        <v>2768</v>
      </c>
      <c r="D1556" s="37" t="s">
        <v>2791</v>
      </c>
      <c r="E1556" s="34" t="s">
        <v>2792</v>
      </c>
      <c r="F1556" s="37" t="s">
        <v>56</v>
      </c>
      <c r="G1556" s="35">
        <v>44.27048514097028</v>
      </c>
      <c r="H1556" s="36">
        <v>0.8933808127356514</v>
      </c>
      <c r="I1556" s="36">
        <v>1.6757436112274822E-3</v>
      </c>
      <c r="J1556" s="36">
        <v>2.0946795140343527E-4</v>
      </c>
      <c r="K1556" s="36">
        <v>5.1816103632207261E-2</v>
      </c>
      <c r="L1556" s="36">
        <v>0.683007366014732</v>
      </c>
    </row>
    <row r="1557" spans="2:12" x14ac:dyDescent="0.55000000000000004">
      <c r="B1557" s="37" t="s">
        <v>2793</v>
      </c>
      <c r="C1557" s="37" t="s">
        <v>2794</v>
      </c>
      <c r="D1557" s="37" t="s">
        <v>2795</v>
      </c>
      <c r="E1557" s="34" t="s">
        <v>2796</v>
      </c>
      <c r="F1557" s="37" t="s">
        <v>453</v>
      </c>
      <c r="G1557" s="35">
        <v>90.10253112033196</v>
      </c>
      <c r="H1557" s="36">
        <v>0.94186046511627908</v>
      </c>
      <c r="I1557" s="36">
        <v>5.6478405315614618E-3</v>
      </c>
      <c r="J1557" s="36">
        <v>0.74551495016611291</v>
      </c>
      <c r="K1557" s="36">
        <v>9.3775933609958506E-2</v>
      </c>
      <c r="L1557" s="36">
        <v>0.74522821576763487</v>
      </c>
    </row>
    <row r="1558" spans="2:12" x14ac:dyDescent="0.55000000000000004">
      <c r="B1558" s="37" t="s">
        <v>2793</v>
      </c>
      <c r="C1558" s="37" t="s">
        <v>2794</v>
      </c>
      <c r="D1558" s="37" t="s">
        <v>2797</v>
      </c>
      <c r="E1558" s="34" t="s">
        <v>17747</v>
      </c>
      <c r="F1558" s="37" t="s">
        <v>453</v>
      </c>
      <c r="G1558" s="35">
        <v>103.65120562625589</v>
      </c>
      <c r="H1558" s="36">
        <v>0.97758112094395277</v>
      </c>
      <c r="I1558" s="36">
        <v>0</v>
      </c>
      <c r="J1558" s="36">
        <v>0.87315634218289084</v>
      </c>
      <c r="K1558" s="36">
        <v>8.271935699933021E-2</v>
      </c>
      <c r="L1558" s="36">
        <v>0.79805760214333554</v>
      </c>
    </row>
    <row r="1559" spans="2:12" x14ac:dyDescent="0.55000000000000004">
      <c r="B1559" s="37" t="s">
        <v>2793</v>
      </c>
      <c r="C1559" s="37" t="s">
        <v>2794</v>
      </c>
      <c r="D1559" s="37" t="s">
        <v>2798</v>
      </c>
      <c r="E1559" s="34" t="s">
        <v>2799</v>
      </c>
      <c r="F1559" s="37" t="s">
        <v>453</v>
      </c>
      <c r="G1559" s="35">
        <v>64.314247865763889</v>
      </c>
      <c r="H1559" s="36">
        <v>0.9892898719441211</v>
      </c>
      <c r="I1559" s="36">
        <v>0</v>
      </c>
      <c r="J1559" s="36">
        <v>0.55855646100116418</v>
      </c>
      <c r="K1559" s="36">
        <v>0.12363850456284957</v>
      </c>
      <c r="L1559" s="36">
        <v>0.70091256991463058</v>
      </c>
    </row>
    <row r="1560" spans="2:12" x14ac:dyDescent="0.55000000000000004">
      <c r="B1560" s="37" t="s">
        <v>2793</v>
      </c>
      <c r="C1560" s="37" t="s">
        <v>2794</v>
      </c>
      <c r="D1560" s="37" t="s">
        <v>2800</v>
      </c>
      <c r="E1560" s="34" t="s">
        <v>2801</v>
      </c>
      <c r="F1560" s="37" t="s">
        <v>453</v>
      </c>
      <c r="G1560" s="35">
        <v>74.058074415036444</v>
      </c>
      <c r="H1560" s="36">
        <v>0.99699499165275463</v>
      </c>
      <c r="I1560" s="36">
        <v>3.33889816360601E-4</v>
      </c>
      <c r="J1560" s="36">
        <v>0.80133555926544242</v>
      </c>
      <c r="K1560" s="36">
        <v>5.2167242040659763E-2</v>
      </c>
      <c r="L1560" s="36">
        <v>0.74990410433448407</v>
      </c>
    </row>
    <row r="1561" spans="2:12" x14ac:dyDescent="0.55000000000000004">
      <c r="B1561" s="37" t="s">
        <v>2793</v>
      </c>
      <c r="C1561" s="37" t="s">
        <v>2794</v>
      </c>
      <c r="D1561" s="37" t="s">
        <v>2802</v>
      </c>
      <c r="E1561" s="34" t="s">
        <v>2803</v>
      </c>
      <c r="F1561" s="37" t="s">
        <v>453</v>
      </c>
      <c r="G1561" s="35">
        <v>78.178734177215176</v>
      </c>
      <c r="H1561" s="36">
        <v>0.9509933774834437</v>
      </c>
      <c r="I1561" s="36">
        <v>2.9139072847682121E-2</v>
      </c>
      <c r="J1561" s="36">
        <v>0.59172185430463575</v>
      </c>
      <c r="K1561" s="36">
        <v>0.10042194092827005</v>
      </c>
      <c r="L1561" s="36">
        <v>0.78987341772151898</v>
      </c>
    </row>
    <row r="1562" spans="2:12" x14ac:dyDescent="0.55000000000000004">
      <c r="B1562" s="37" t="s">
        <v>2793</v>
      </c>
      <c r="C1562" s="37" t="s">
        <v>2794</v>
      </c>
      <c r="D1562" s="37" t="s">
        <v>2804</v>
      </c>
      <c r="E1562" s="34" t="s">
        <v>2805</v>
      </c>
      <c r="F1562" s="37" t="s">
        <v>453</v>
      </c>
      <c r="G1562" s="35">
        <v>80.735548649294756</v>
      </c>
      <c r="H1562" s="36">
        <v>0.98566439992648414</v>
      </c>
      <c r="I1562" s="36">
        <v>7.3515897812902035E-4</v>
      </c>
      <c r="J1562" s="36">
        <v>0.72339643447895607</v>
      </c>
      <c r="K1562" s="36">
        <v>4.0162562754004302E-2</v>
      </c>
      <c r="L1562" s="36">
        <v>0.79081998565622758</v>
      </c>
    </row>
    <row r="1563" spans="2:12" x14ac:dyDescent="0.55000000000000004">
      <c r="B1563" s="37" t="s">
        <v>2793</v>
      </c>
      <c r="C1563" s="37" t="s">
        <v>2794</v>
      </c>
      <c r="D1563" s="37" t="s">
        <v>2806</v>
      </c>
      <c r="E1563" s="34" t="s">
        <v>2807</v>
      </c>
      <c r="F1563" s="37" t="s">
        <v>453</v>
      </c>
      <c r="G1563" s="35">
        <v>83.893255033557054</v>
      </c>
      <c r="H1563" s="36">
        <v>0.97890295358649793</v>
      </c>
      <c r="I1563" s="36">
        <v>8.438818565400844E-4</v>
      </c>
      <c r="J1563" s="36">
        <v>0.84472573839662446</v>
      </c>
      <c r="K1563" s="36">
        <v>8.7248322147651006E-2</v>
      </c>
      <c r="L1563" s="36">
        <v>0.77013422818791943</v>
      </c>
    </row>
    <row r="1564" spans="2:12" x14ac:dyDescent="0.55000000000000004">
      <c r="B1564" s="37" t="s">
        <v>2793</v>
      </c>
      <c r="C1564" s="37" t="s">
        <v>2794</v>
      </c>
      <c r="D1564" s="37" t="s">
        <v>2808</v>
      </c>
      <c r="E1564" s="34" t="s">
        <v>2809</v>
      </c>
      <c r="F1564" s="37" t="s">
        <v>453</v>
      </c>
      <c r="G1564" s="35">
        <v>45.798543842988281</v>
      </c>
      <c r="H1564" s="36">
        <v>0.80717241379310345</v>
      </c>
      <c r="I1564" s="36">
        <v>6.8965517241379309E-3</v>
      </c>
      <c r="J1564" s="36">
        <v>0.11641379310344828</v>
      </c>
      <c r="K1564" s="36">
        <v>0.10889522000633112</v>
      </c>
      <c r="L1564" s="36">
        <v>0.54510921177587845</v>
      </c>
    </row>
    <row r="1565" spans="2:12" x14ac:dyDescent="0.55000000000000004">
      <c r="B1565" s="37" t="s">
        <v>2793</v>
      </c>
      <c r="C1565" s="37" t="s">
        <v>2794</v>
      </c>
      <c r="D1565" s="37" t="s">
        <v>2810</v>
      </c>
      <c r="E1565" s="34" t="s">
        <v>2811</v>
      </c>
      <c r="F1565" s="37" t="s">
        <v>453</v>
      </c>
      <c r="G1565" s="35">
        <v>36.92104265402844</v>
      </c>
      <c r="H1565" s="36">
        <v>0.95306177502023204</v>
      </c>
      <c r="I1565" s="36">
        <v>0</v>
      </c>
      <c r="J1565" s="36">
        <v>4.3161586188292418E-3</v>
      </c>
      <c r="K1565" s="36">
        <v>0.14344391785150079</v>
      </c>
      <c r="L1565" s="36">
        <v>0.637914691943128</v>
      </c>
    </row>
    <row r="1566" spans="2:12" x14ac:dyDescent="0.55000000000000004">
      <c r="B1566" s="37" t="s">
        <v>2793</v>
      </c>
      <c r="C1566" s="37" t="s">
        <v>2794</v>
      </c>
      <c r="D1566" s="37" t="s">
        <v>2812</v>
      </c>
      <c r="E1566" s="34" t="s">
        <v>17205</v>
      </c>
      <c r="F1566" s="37" t="s">
        <v>453</v>
      </c>
      <c r="G1566" s="35">
        <v>42.048555452003725</v>
      </c>
      <c r="H1566" s="36">
        <v>0.97867536377320619</v>
      </c>
      <c r="I1566" s="36">
        <v>0</v>
      </c>
      <c r="J1566" s="36">
        <v>5.0175614651279475E-4</v>
      </c>
      <c r="K1566" s="36">
        <v>5.9024541783162472E-2</v>
      </c>
      <c r="L1566" s="36">
        <v>0.69804287045666358</v>
      </c>
    </row>
    <row r="1567" spans="2:12" x14ac:dyDescent="0.55000000000000004">
      <c r="B1567" s="37" t="s">
        <v>2793</v>
      </c>
      <c r="C1567" s="37" t="s">
        <v>2794</v>
      </c>
      <c r="D1567" s="37" t="s">
        <v>2813</v>
      </c>
      <c r="E1567" s="34" t="s">
        <v>17206</v>
      </c>
      <c r="F1567" s="37" t="s">
        <v>453</v>
      </c>
      <c r="G1567" s="35">
        <v>40.980313784086668</v>
      </c>
      <c r="H1567" s="36">
        <v>0.94285714285714284</v>
      </c>
      <c r="I1567" s="36">
        <v>0</v>
      </c>
      <c r="J1567" s="36">
        <v>1.1661807580174927E-2</v>
      </c>
      <c r="K1567" s="36">
        <v>8.6290623832648489E-2</v>
      </c>
      <c r="L1567" s="36">
        <v>0.70003735524841237</v>
      </c>
    </row>
    <row r="1568" spans="2:12" x14ac:dyDescent="0.55000000000000004">
      <c r="B1568" s="37" t="s">
        <v>2793</v>
      </c>
      <c r="C1568" s="37" t="s">
        <v>2794</v>
      </c>
      <c r="D1568" s="37" t="s">
        <v>2814</v>
      </c>
      <c r="E1568" s="34" t="s">
        <v>2815</v>
      </c>
      <c r="F1568" s="37" t="s">
        <v>453</v>
      </c>
      <c r="G1568" s="35">
        <v>42.726183047321896</v>
      </c>
      <c r="H1568" s="36">
        <v>0.90799297321036454</v>
      </c>
      <c r="I1568" s="36">
        <v>1.3175230566534915E-3</v>
      </c>
      <c r="J1568" s="36">
        <v>8.4980237154150193E-2</v>
      </c>
      <c r="K1568" s="36">
        <v>9.9063962558502347E-2</v>
      </c>
      <c r="L1568" s="36">
        <v>0.58554342173686946</v>
      </c>
    </row>
    <row r="1569" spans="2:12" x14ac:dyDescent="0.55000000000000004">
      <c r="B1569" s="37" t="s">
        <v>2816</v>
      </c>
      <c r="C1569" s="37" t="s">
        <v>2817</v>
      </c>
      <c r="D1569" s="37" t="s">
        <v>2818</v>
      </c>
      <c r="E1569" s="34" t="s">
        <v>2819</v>
      </c>
      <c r="F1569" s="37" t="s">
        <v>270</v>
      </c>
      <c r="G1569" s="35">
        <v>70.04100354191263</v>
      </c>
      <c r="H1569" s="36">
        <v>0.56526132084137048</v>
      </c>
      <c r="I1569" s="36">
        <v>9.18526683200147E-5</v>
      </c>
      <c r="J1569" s="36">
        <v>0.47019380913015524</v>
      </c>
      <c r="K1569" s="36">
        <v>0.17804014167650531</v>
      </c>
      <c r="L1569" s="36">
        <v>0.37697756788665882</v>
      </c>
    </row>
    <row r="1570" spans="2:12" x14ac:dyDescent="0.55000000000000004">
      <c r="B1570" s="37" t="s">
        <v>2816</v>
      </c>
      <c r="C1570" s="37" t="s">
        <v>2817</v>
      </c>
      <c r="D1570" s="37" t="s">
        <v>2820</v>
      </c>
      <c r="E1570" s="34" t="s">
        <v>2821</v>
      </c>
      <c r="F1570" s="37" t="s">
        <v>270</v>
      </c>
      <c r="G1570" s="35">
        <v>122.13717808219178</v>
      </c>
      <c r="H1570" s="36">
        <v>0.9387867647058824</v>
      </c>
      <c r="I1570" s="36">
        <v>0</v>
      </c>
      <c r="J1570" s="36">
        <v>0.50330882352941175</v>
      </c>
      <c r="K1570" s="36">
        <v>3.643835616438356E-2</v>
      </c>
      <c r="L1570" s="36">
        <v>0.75780821917808217</v>
      </c>
    </row>
    <row r="1571" spans="2:12" x14ac:dyDescent="0.55000000000000004">
      <c r="B1571" s="37" t="s">
        <v>2816</v>
      </c>
      <c r="C1571" s="37" t="s">
        <v>2817</v>
      </c>
      <c r="D1571" s="37" t="s">
        <v>2822</v>
      </c>
      <c r="E1571" s="34" t="s">
        <v>2823</v>
      </c>
      <c r="F1571" s="37" t="s">
        <v>270</v>
      </c>
      <c r="G1571" s="35">
        <v>172.22056293979668</v>
      </c>
      <c r="H1571" s="36">
        <v>0.87099776619508562</v>
      </c>
      <c r="I1571" s="36">
        <v>0</v>
      </c>
      <c r="J1571" s="36">
        <v>0.77252419955323903</v>
      </c>
      <c r="K1571" s="36">
        <v>6.7083659108678653E-2</v>
      </c>
      <c r="L1571" s="36">
        <v>0.58014073494917906</v>
      </c>
    </row>
    <row r="1572" spans="2:12" x14ac:dyDescent="0.55000000000000004">
      <c r="B1572" s="37" t="s">
        <v>2816</v>
      </c>
      <c r="C1572" s="37" t="s">
        <v>2817</v>
      </c>
      <c r="D1572" s="37" t="s">
        <v>2824</v>
      </c>
      <c r="E1572" s="34" t="s">
        <v>2825</v>
      </c>
      <c r="F1572" s="37" t="s">
        <v>270</v>
      </c>
      <c r="G1572" s="35">
        <v>86.713775992438585</v>
      </c>
      <c r="H1572" s="36">
        <v>0.93685778108711837</v>
      </c>
      <c r="I1572" s="36">
        <v>2.9784065524944157E-4</v>
      </c>
      <c r="J1572" s="36">
        <v>0.61176470588235299</v>
      </c>
      <c r="K1572" s="36">
        <v>4.678638941398866E-2</v>
      </c>
      <c r="L1572" s="36">
        <v>0.75661625708884683</v>
      </c>
    </row>
    <row r="1573" spans="2:12" x14ac:dyDescent="0.55000000000000004">
      <c r="B1573" s="37" t="s">
        <v>2816</v>
      </c>
      <c r="C1573" s="37" t="s">
        <v>2817</v>
      </c>
      <c r="D1573" s="37" t="s">
        <v>2826</v>
      </c>
      <c r="E1573" s="34" t="s">
        <v>17748</v>
      </c>
      <c r="F1573" s="37" t="s">
        <v>270</v>
      </c>
      <c r="G1573" s="35">
        <v>100.17009384487993</v>
      </c>
      <c r="H1573" s="36">
        <v>0.82379833640231126</v>
      </c>
      <c r="I1573" s="36">
        <v>0</v>
      </c>
      <c r="J1573" s="36">
        <v>0.79192329671725192</v>
      </c>
      <c r="K1573" s="36">
        <v>8.5150427822246758E-2</v>
      </c>
      <c r="L1573" s="36">
        <v>0.39456251725089703</v>
      </c>
    </row>
    <row r="1574" spans="2:12" x14ac:dyDescent="0.55000000000000004">
      <c r="B1574" s="37" t="s">
        <v>2816</v>
      </c>
      <c r="C1574" s="37" t="s">
        <v>2817</v>
      </c>
      <c r="D1574" s="37" t="s">
        <v>2827</v>
      </c>
      <c r="E1574" s="34" t="s">
        <v>2828</v>
      </c>
      <c r="F1574" s="37" t="s">
        <v>270</v>
      </c>
      <c r="G1574" s="35">
        <v>97.719729729729735</v>
      </c>
      <c r="H1574" s="36">
        <v>0.86219763252702009</v>
      </c>
      <c r="I1574" s="36">
        <v>1.2866700977869275E-4</v>
      </c>
      <c r="J1574" s="36">
        <v>0.62107565620174987</v>
      </c>
      <c r="K1574" s="36">
        <v>3.7629937629937632E-2</v>
      </c>
      <c r="L1574" s="36">
        <v>0.68669438669438665</v>
      </c>
    </row>
    <row r="1575" spans="2:12" x14ac:dyDescent="0.55000000000000004">
      <c r="B1575" s="37" t="s">
        <v>2816</v>
      </c>
      <c r="C1575" s="37" t="s">
        <v>2817</v>
      </c>
      <c r="D1575" s="37" t="s">
        <v>2829</v>
      </c>
      <c r="E1575" s="34" t="s">
        <v>2830</v>
      </c>
      <c r="F1575" s="37" t="s">
        <v>270</v>
      </c>
      <c r="G1575" s="35">
        <v>87.836729074889874</v>
      </c>
      <c r="H1575" s="36">
        <v>0.91846522781774576</v>
      </c>
      <c r="I1575" s="36">
        <v>0</v>
      </c>
      <c r="J1575" s="36">
        <v>0.67882836587872564</v>
      </c>
      <c r="K1575" s="36">
        <v>6.3601321585903078E-2</v>
      </c>
      <c r="L1575" s="36">
        <v>0.75798458149779735</v>
      </c>
    </row>
    <row r="1576" spans="2:12" x14ac:dyDescent="0.55000000000000004">
      <c r="B1576" s="37" t="s">
        <v>2816</v>
      </c>
      <c r="C1576" s="37" t="s">
        <v>2817</v>
      </c>
      <c r="D1576" s="37" t="s">
        <v>2831</v>
      </c>
      <c r="E1576" s="34" t="s">
        <v>17749</v>
      </c>
      <c r="F1576" s="37" t="s">
        <v>270</v>
      </c>
      <c r="G1576" s="35">
        <v>104.47504490811112</v>
      </c>
      <c r="H1576" s="36">
        <v>0.74531593229099369</v>
      </c>
      <c r="I1576" s="36">
        <v>0</v>
      </c>
      <c r="J1576" s="36">
        <v>0.7166946633932032</v>
      </c>
      <c r="K1576" s="36">
        <v>0.12007738012988807</v>
      </c>
      <c r="L1576" s="36">
        <v>0.30827691032195659</v>
      </c>
    </row>
    <row r="1577" spans="2:12" x14ac:dyDescent="0.55000000000000004">
      <c r="B1577" s="37" t="s">
        <v>2816</v>
      </c>
      <c r="C1577" s="37" t="s">
        <v>2817</v>
      </c>
      <c r="D1577" s="37" t="s">
        <v>2832</v>
      </c>
      <c r="E1577" s="34" t="s">
        <v>2833</v>
      </c>
      <c r="F1577" s="37" t="s">
        <v>270</v>
      </c>
      <c r="G1577" s="35">
        <v>110.39466666666668</v>
      </c>
      <c r="H1577" s="36">
        <v>0.77471047670347426</v>
      </c>
      <c r="I1577" s="36">
        <v>0</v>
      </c>
      <c r="J1577" s="36">
        <v>0.4415566927013197</v>
      </c>
      <c r="K1577" s="36">
        <v>0.19868852459016392</v>
      </c>
      <c r="L1577" s="36">
        <v>0.57683060109289619</v>
      </c>
    </row>
    <row r="1578" spans="2:12" x14ac:dyDescent="0.55000000000000004">
      <c r="B1578" s="37" t="s">
        <v>2816</v>
      </c>
      <c r="C1578" s="37" t="s">
        <v>2817</v>
      </c>
      <c r="D1578" s="37" t="s">
        <v>2834</v>
      </c>
      <c r="E1578" s="34" t="s">
        <v>2835</v>
      </c>
      <c r="F1578" s="37" t="s">
        <v>270</v>
      </c>
      <c r="G1578" s="35">
        <v>131.85638906547999</v>
      </c>
      <c r="H1578" s="36">
        <v>0.76367532140156291</v>
      </c>
      <c r="I1578" s="36">
        <v>1.2603982858583313E-4</v>
      </c>
      <c r="J1578" s="36">
        <v>0.71111671288127043</v>
      </c>
      <c r="K1578" s="36">
        <v>5.6155965246874336E-2</v>
      </c>
      <c r="L1578" s="36">
        <v>0.43547361729179912</v>
      </c>
    </row>
    <row r="1579" spans="2:12" x14ac:dyDescent="0.55000000000000004">
      <c r="B1579" s="37" t="s">
        <v>2816</v>
      </c>
      <c r="C1579" s="37" t="s">
        <v>2817</v>
      </c>
      <c r="D1579" s="37" t="s">
        <v>2836</v>
      </c>
      <c r="E1579" s="34" t="s">
        <v>2837</v>
      </c>
      <c r="F1579" s="37" t="s">
        <v>270</v>
      </c>
      <c r="G1579" s="35">
        <v>117.1745194947831</v>
      </c>
      <c r="H1579" s="36">
        <v>0.95388307903308756</v>
      </c>
      <c r="I1579" s="36">
        <v>0</v>
      </c>
      <c r="J1579" s="36">
        <v>0.82667581004628832</v>
      </c>
      <c r="K1579" s="36">
        <v>7.4409665019220209E-2</v>
      </c>
      <c r="L1579" s="36">
        <v>0.76002196595277316</v>
      </c>
    </row>
    <row r="1580" spans="2:12" x14ac:dyDescent="0.55000000000000004">
      <c r="B1580" s="37" t="s">
        <v>2816</v>
      </c>
      <c r="C1580" s="37" t="s">
        <v>2817</v>
      </c>
      <c r="D1580" s="37" t="s">
        <v>2838</v>
      </c>
      <c r="E1580" s="34" t="s">
        <v>2839</v>
      </c>
      <c r="F1580" s="37" t="s">
        <v>270</v>
      </c>
      <c r="G1580" s="35">
        <v>73.130040629761297</v>
      </c>
      <c r="H1580" s="36">
        <v>0.97109044801352495</v>
      </c>
      <c r="I1580" s="36">
        <v>0</v>
      </c>
      <c r="J1580" s="36">
        <v>0.84006762468300933</v>
      </c>
      <c r="K1580" s="36">
        <v>6.4753682072117832E-2</v>
      </c>
      <c r="L1580" s="36">
        <v>0.80827831386490601</v>
      </c>
    </row>
    <row r="1581" spans="2:12" x14ac:dyDescent="0.55000000000000004">
      <c r="B1581" s="37" t="s">
        <v>2816</v>
      </c>
      <c r="C1581" s="37" t="s">
        <v>2817</v>
      </c>
      <c r="D1581" s="37" t="s">
        <v>2840</v>
      </c>
      <c r="E1581" s="34" t="s">
        <v>1155</v>
      </c>
      <c r="F1581" s="37" t="s">
        <v>270</v>
      </c>
      <c r="G1581" s="35">
        <v>102.97559076262087</v>
      </c>
      <c r="H1581" s="36">
        <v>0.85241110569897716</v>
      </c>
      <c r="I1581" s="36">
        <v>1.298912161065108E-3</v>
      </c>
      <c r="J1581" s="36">
        <v>0.49407371326514044</v>
      </c>
      <c r="K1581" s="36">
        <v>0.16890440386680988</v>
      </c>
      <c r="L1581" s="36">
        <v>0.6930719656283566</v>
      </c>
    </row>
    <row r="1582" spans="2:12" x14ac:dyDescent="0.55000000000000004">
      <c r="B1582" s="37" t="s">
        <v>2816</v>
      </c>
      <c r="C1582" s="37" t="s">
        <v>2817</v>
      </c>
      <c r="D1582" s="37" t="s">
        <v>2841</v>
      </c>
      <c r="E1582" s="34" t="s">
        <v>18702</v>
      </c>
      <c r="F1582" s="37" t="s">
        <v>270</v>
      </c>
      <c r="G1582" s="35">
        <v>80.520250169033147</v>
      </c>
      <c r="H1582" s="36">
        <v>0.98502167914860073</v>
      </c>
      <c r="I1582" s="36">
        <v>0</v>
      </c>
      <c r="J1582" s="36">
        <v>0.86145053212455658</v>
      </c>
      <c r="K1582" s="36">
        <v>0.16260987153482082</v>
      </c>
      <c r="L1582" s="36">
        <v>0.70588235294117652</v>
      </c>
    </row>
    <row r="1583" spans="2:12" x14ac:dyDescent="0.55000000000000004">
      <c r="B1583" s="37" t="s">
        <v>2842</v>
      </c>
      <c r="C1583" s="37" t="s">
        <v>2843</v>
      </c>
      <c r="D1583" s="37" t="s">
        <v>2844</v>
      </c>
      <c r="E1583" s="34" t="s">
        <v>2845</v>
      </c>
      <c r="F1583" s="37" t="s">
        <v>56</v>
      </c>
      <c r="G1583" s="35">
        <v>102.19685414680649</v>
      </c>
      <c r="H1583" s="36">
        <v>0.85746019992595335</v>
      </c>
      <c r="I1583" s="36">
        <v>3.7023324694557573E-4</v>
      </c>
      <c r="J1583" s="36">
        <v>0.45723805997778599</v>
      </c>
      <c r="K1583" s="36">
        <v>8.5795996186844609E-2</v>
      </c>
      <c r="L1583" s="36">
        <v>0.73879885605338413</v>
      </c>
    </row>
    <row r="1584" spans="2:12" x14ac:dyDescent="0.55000000000000004">
      <c r="B1584" s="37" t="s">
        <v>2842</v>
      </c>
      <c r="C1584" s="37" t="s">
        <v>2843</v>
      </c>
      <c r="D1584" s="37" t="s">
        <v>2846</v>
      </c>
      <c r="E1584" s="34" t="s">
        <v>2847</v>
      </c>
      <c r="F1584" s="37" t="s">
        <v>56</v>
      </c>
      <c r="G1584" s="35">
        <v>53.337309194178196</v>
      </c>
      <c r="H1584" s="36">
        <v>0.99379407616361071</v>
      </c>
      <c r="I1584" s="36">
        <v>0</v>
      </c>
      <c r="J1584" s="36">
        <v>2.8208744710860365E-4</v>
      </c>
      <c r="K1584" s="36">
        <v>8.9811856585019528E-2</v>
      </c>
      <c r="L1584" s="36">
        <v>0.81256656017039408</v>
      </c>
    </row>
    <row r="1585" spans="2:12" x14ac:dyDescent="0.55000000000000004">
      <c r="B1585" s="37" t="s">
        <v>2842</v>
      </c>
      <c r="C1585" s="37" t="s">
        <v>2843</v>
      </c>
      <c r="D1585" s="37" t="s">
        <v>2848</v>
      </c>
      <c r="E1585" s="34" t="s">
        <v>2849</v>
      </c>
      <c r="F1585" s="37" t="s">
        <v>56</v>
      </c>
      <c r="G1585" s="35">
        <v>48.47147558968733</v>
      </c>
      <c r="H1585" s="36">
        <v>0.93322698268003645</v>
      </c>
      <c r="I1585" s="36">
        <v>0</v>
      </c>
      <c r="J1585" s="36">
        <v>4.7857793983591614E-2</v>
      </c>
      <c r="K1585" s="36">
        <v>0.10724081184860121</v>
      </c>
      <c r="L1585" s="36">
        <v>0.72161272627537032</v>
      </c>
    </row>
    <row r="1586" spans="2:12" x14ac:dyDescent="0.55000000000000004">
      <c r="B1586" s="37" t="s">
        <v>2842</v>
      </c>
      <c r="C1586" s="37" t="s">
        <v>2843</v>
      </c>
      <c r="D1586" s="37" t="s">
        <v>2850</v>
      </c>
      <c r="E1586" s="34" t="s">
        <v>2851</v>
      </c>
      <c r="F1586" s="37" t="s">
        <v>56</v>
      </c>
      <c r="G1586" s="35">
        <v>81.548247978436649</v>
      </c>
      <c r="H1586" s="36">
        <v>0.97029335313776455</v>
      </c>
      <c r="I1586" s="36">
        <v>0</v>
      </c>
      <c r="J1586" s="36">
        <v>0.79465280356479762</v>
      </c>
      <c r="K1586" s="36">
        <v>0.12219227313566937</v>
      </c>
      <c r="L1586" s="36">
        <v>0.77762803234501343</v>
      </c>
    </row>
    <row r="1587" spans="2:12" x14ac:dyDescent="0.55000000000000004">
      <c r="B1587" s="37" t="s">
        <v>2842</v>
      </c>
      <c r="C1587" s="37" t="s">
        <v>2843</v>
      </c>
      <c r="D1587" s="37" t="s">
        <v>2852</v>
      </c>
      <c r="E1587" s="34" t="s">
        <v>2853</v>
      </c>
      <c r="F1587" s="37" t="s">
        <v>56</v>
      </c>
      <c r="G1587" s="35">
        <v>75.542485875706205</v>
      </c>
      <c r="H1587" s="36">
        <v>0.99700598802395213</v>
      </c>
      <c r="I1587" s="36">
        <v>0</v>
      </c>
      <c r="J1587" s="36">
        <v>0.798502994011976</v>
      </c>
      <c r="K1587" s="36">
        <v>9.7928436911487754E-2</v>
      </c>
      <c r="L1587" s="36">
        <v>0.74500941619585692</v>
      </c>
    </row>
    <row r="1588" spans="2:12" x14ac:dyDescent="0.55000000000000004">
      <c r="B1588" s="37" t="s">
        <v>2842</v>
      </c>
      <c r="C1588" s="37" t="s">
        <v>2843</v>
      </c>
      <c r="D1588" s="37" t="s">
        <v>2854</v>
      </c>
      <c r="E1588" s="34" t="s">
        <v>2855</v>
      </c>
      <c r="F1588" s="37" t="s">
        <v>56</v>
      </c>
      <c r="G1588" s="35">
        <v>51.073295454545452</v>
      </c>
      <c r="H1588" s="36">
        <v>0.97849117174959876</v>
      </c>
      <c r="I1588" s="36">
        <v>0</v>
      </c>
      <c r="J1588" s="36">
        <v>6.420545746388443E-4</v>
      </c>
      <c r="K1588" s="36">
        <v>8.7121212121212127E-2</v>
      </c>
      <c r="L1588" s="36">
        <v>0.82727272727272727</v>
      </c>
    </row>
    <row r="1589" spans="2:12" x14ac:dyDescent="0.55000000000000004">
      <c r="B1589" s="37" t="s">
        <v>2842</v>
      </c>
      <c r="C1589" s="37" t="s">
        <v>2843</v>
      </c>
      <c r="D1589" s="37" t="s">
        <v>2856</v>
      </c>
      <c r="E1589" s="34" t="s">
        <v>2857</v>
      </c>
      <c r="F1589" s="37" t="s">
        <v>56</v>
      </c>
      <c r="G1589" s="35">
        <v>57.168652445369396</v>
      </c>
      <c r="H1589" s="36">
        <v>0.99202279202279198</v>
      </c>
      <c r="I1589" s="36">
        <v>0</v>
      </c>
      <c r="J1589" s="36">
        <v>6.8566001899335233E-2</v>
      </c>
      <c r="K1589" s="36">
        <v>5.4110301768990635E-2</v>
      </c>
      <c r="L1589" s="36">
        <v>0.79942767950052029</v>
      </c>
    </row>
    <row r="1590" spans="2:12" x14ac:dyDescent="0.55000000000000004">
      <c r="B1590" s="37" t="s">
        <v>2842</v>
      </c>
      <c r="C1590" s="37" t="s">
        <v>2843</v>
      </c>
      <c r="D1590" s="37" t="s">
        <v>2858</v>
      </c>
      <c r="E1590" s="34" t="s">
        <v>2859</v>
      </c>
      <c r="F1590" s="37" t="s">
        <v>56</v>
      </c>
      <c r="G1590" s="35">
        <v>53.140089988751399</v>
      </c>
      <c r="H1590" s="36">
        <v>0.92143765903307884</v>
      </c>
      <c r="I1590" s="36">
        <v>4.7709923664122136E-4</v>
      </c>
      <c r="J1590" s="36">
        <v>2.1787531806615777E-2</v>
      </c>
      <c r="K1590" s="36">
        <v>4.4544431946006748E-2</v>
      </c>
      <c r="L1590" s="36">
        <v>0.71271091113610796</v>
      </c>
    </row>
    <row r="1591" spans="2:12" x14ac:dyDescent="0.55000000000000004">
      <c r="B1591" s="37" t="s">
        <v>2842</v>
      </c>
      <c r="C1591" s="37" t="s">
        <v>2843</v>
      </c>
      <c r="D1591" s="37" t="s">
        <v>2860</v>
      </c>
      <c r="E1591" s="34" t="s">
        <v>2861</v>
      </c>
      <c r="F1591" s="37" t="s">
        <v>56</v>
      </c>
      <c r="G1591" s="35">
        <v>50.891124057573677</v>
      </c>
      <c r="H1591" s="36">
        <v>0.99697885196374625</v>
      </c>
      <c r="I1591" s="36">
        <v>0</v>
      </c>
      <c r="J1591" s="36">
        <v>0</v>
      </c>
      <c r="K1591" s="36">
        <v>9.9040438656614119E-2</v>
      </c>
      <c r="L1591" s="36">
        <v>0.80980123372172719</v>
      </c>
    </row>
    <row r="1592" spans="2:12" x14ac:dyDescent="0.55000000000000004">
      <c r="B1592" s="37" t="s">
        <v>2842</v>
      </c>
      <c r="C1592" s="37" t="s">
        <v>2843</v>
      </c>
      <c r="D1592" s="37" t="s">
        <v>2862</v>
      </c>
      <c r="E1592" s="34" t="s">
        <v>2863</v>
      </c>
      <c r="F1592" s="37" t="s">
        <v>56</v>
      </c>
      <c r="G1592" s="35">
        <v>56.300623960066545</v>
      </c>
      <c r="H1592" s="36">
        <v>0.92131616595135912</v>
      </c>
      <c r="I1592" s="36">
        <v>0</v>
      </c>
      <c r="J1592" s="36">
        <v>0.17989985693848354</v>
      </c>
      <c r="K1592" s="36">
        <v>5.5324459234608984E-2</v>
      </c>
      <c r="L1592" s="36">
        <v>0.75083194675540765</v>
      </c>
    </row>
    <row r="1593" spans="2:12" x14ac:dyDescent="0.55000000000000004">
      <c r="B1593" s="37" t="s">
        <v>2842</v>
      </c>
      <c r="C1593" s="37" t="s">
        <v>2843</v>
      </c>
      <c r="D1593" s="37" t="s">
        <v>2864</v>
      </c>
      <c r="E1593" s="34" t="s">
        <v>2865</v>
      </c>
      <c r="F1593" s="37" t="s">
        <v>56</v>
      </c>
      <c r="G1593" s="35">
        <v>65.577752218205731</v>
      </c>
      <c r="H1593" s="36">
        <v>0.98735244519392917</v>
      </c>
      <c r="I1593" s="36">
        <v>1.405283867341203E-3</v>
      </c>
      <c r="J1593" s="36">
        <v>0.24508150646430579</v>
      </c>
      <c r="K1593" s="36">
        <v>6.1781137035819916E-2</v>
      </c>
      <c r="L1593" s="36">
        <v>0.82911600394347684</v>
      </c>
    </row>
    <row r="1594" spans="2:12" x14ac:dyDescent="0.55000000000000004">
      <c r="B1594" s="37" t="s">
        <v>2842</v>
      </c>
      <c r="C1594" s="37" t="s">
        <v>2843</v>
      </c>
      <c r="D1594" s="37" t="s">
        <v>2866</v>
      </c>
      <c r="E1594" s="34" t="s">
        <v>2867</v>
      </c>
      <c r="F1594" s="37" t="s">
        <v>56</v>
      </c>
      <c r="G1594" s="35">
        <v>59.944147545744976</v>
      </c>
      <c r="H1594" s="36">
        <v>0.97762600094206309</v>
      </c>
      <c r="I1594" s="36">
        <v>0</v>
      </c>
      <c r="J1594" s="36">
        <v>0.83160621761658027</v>
      </c>
      <c r="K1594" s="36">
        <v>5.6346209700842288E-2</v>
      </c>
      <c r="L1594" s="36">
        <v>0.62155097298867268</v>
      </c>
    </row>
    <row r="1595" spans="2:12" x14ac:dyDescent="0.55000000000000004">
      <c r="B1595" s="37" t="s">
        <v>2842</v>
      </c>
      <c r="C1595" s="37" t="s">
        <v>2843</v>
      </c>
      <c r="D1595" s="37" t="s">
        <v>2868</v>
      </c>
      <c r="E1595" s="34" t="s">
        <v>2869</v>
      </c>
      <c r="F1595" s="37" t="s">
        <v>56</v>
      </c>
      <c r="G1595" s="35">
        <v>62.370809874404493</v>
      </c>
      <c r="H1595" s="36">
        <v>0.95420875420875417</v>
      </c>
      <c r="I1595" s="36">
        <v>0</v>
      </c>
      <c r="J1595" s="36">
        <v>0.89797979797979799</v>
      </c>
      <c r="K1595" s="36">
        <v>0.25249025552187093</v>
      </c>
      <c r="L1595" s="36">
        <v>0.6504980511043742</v>
      </c>
    </row>
    <row r="1596" spans="2:12" x14ac:dyDescent="0.55000000000000004">
      <c r="B1596" s="37" t="s">
        <v>2842</v>
      </c>
      <c r="C1596" s="37" t="s">
        <v>2843</v>
      </c>
      <c r="D1596" s="37" t="s">
        <v>2870</v>
      </c>
      <c r="E1596" s="34" t="s">
        <v>2871</v>
      </c>
      <c r="F1596" s="37" t="s">
        <v>56</v>
      </c>
      <c r="G1596" s="35">
        <v>62.177604828462528</v>
      </c>
      <c r="H1596" s="36">
        <v>0.77701847633510501</v>
      </c>
      <c r="I1596" s="36">
        <v>5.3151100987091872E-3</v>
      </c>
      <c r="J1596" s="36">
        <v>0.18906605922551253</v>
      </c>
      <c r="K1596" s="36">
        <v>0.15914866581956799</v>
      </c>
      <c r="L1596" s="36">
        <v>0.66677255400254132</v>
      </c>
    </row>
    <row r="1597" spans="2:12" x14ac:dyDescent="0.55000000000000004">
      <c r="B1597" s="37" t="s">
        <v>2872</v>
      </c>
      <c r="C1597" s="37" t="s">
        <v>2873</v>
      </c>
      <c r="D1597" s="37" t="s">
        <v>2874</v>
      </c>
      <c r="E1597" s="34" t="s">
        <v>2875</v>
      </c>
      <c r="F1597" s="37" t="s">
        <v>658</v>
      </c>
      <c r="G1597" s="35">
        <v>50.357654723127041</v>
      </c>
      <c r="H1597" s="36">
        <v>0.95852394022567855</v>
      </c>
      <c r="I1597" s="36">
        <v>0</v>
      </c>
      <c r="J1597" s="36">
        <v>0.38822811832875875</v>
      </c>
      <c r="K1597" s="36">
        <v>7.0213536011581618E-2</v>
      </c>
      <c r="L1597" s="36">
        <v>0.82917119073470869</v>
      </c>
    </row>
    <row r="1598" spans="2:12" x14ac:dyDescent="0.55000000000000004">
      <c r="B1598" s="37" t="s">
        <v>2872</v>
      </c>
      <c r="C1598" s="37" t="s">
        <v>2873</v>
      </c>
      <c r="D1598" s="37" t="s">
        <v>2876</v>
      </c>
      <c r="E1598" s="34" t="s">
        <v>2877</v>
      </c>
      <c r="F1598" s="37" t="s">
        <v>658</v>
      </c>
      <c r="G1598" s="35">
        <v>47.745503522585999</v>
      </c>
      <c r="H1598" s="36">
        <v>0.98746081504702199</v>
      </c>
      <c r="I1598" s="36">
        <v>0</v>
      </c>
      <c r="J1598" s="36">
        <v>0.61880877742946705</v>
      </c>
      <c r="K1598" s="36">
        <v>9.9046829672606709E-2</v>
      </c>
      <c r="L1598" s="36">
        <v>0.79569001243265647</v>
      </c>
    </row>
    <row r="1599" spans="2:12" x14ac:dyDescent="0.55000000000000004">
      <c r="B1599" s="37" t="s">
        <v>2872</v>
      </c>
      <c r="C1599" s="37" t="s">
        <v>2873</v>
      </c>
      <c r="D1599" s="37" t="s">
        <v>2878</v>
      </c>
      <c r="E1599" s="34" t="s">
        <v>2879</v>
      </c>
      <c r="F1599" s="37" t="s">
        <v>658</v>
      </c>
      <c r="G1599" s="35">
        <v>43.981101040617659</v>
      </c>
      <c r="H1599" s="36">
        <v>0.96863370547581074</v>
      </c>
      <c r="I1599" s="36">
        <v>5.3163211057947904E-4</v>
      </c>
      <c r="J1599" s="36">
        <v>0.31127060074428498</v>
      </c>
      <c r="K1599" s="36">
        <v>8.4592145015105744E-2</v>
      </c>
      <c r="L1599" s="36">
        <v>0.70057066129573686</v>
      </c>
    </row>
    <row r="1600" spans="2:12" x14ac:dyDescent="0.55000000000000004">
      <c r="B1600" s="37" t="s">
        <v>2872</v>
      </c>
      <c r="C1600" s="37" t="s">
        <v>2873</v>
      </c>
      <c r="D1600" s="37" t="s">
        <v>2880</v>
      </c>
      <c r="E1600" s="34" t="s">
        <v>2881</v>
      </c>
      <c r="F1600" s="37" t="s">
        <v>658</v>
      </c>
      <c r="G1600" s="35">
        <v>49.027476217123649</v>
      </c>
      <c r="H1600" s="36">
        <v>0.92353591160220994</v>
      </c>
      <c r="I1600" s="36">
        <v>2.2099447513812155E-4</v>
      </c>
      <c r="J1600" s="36">
        <v>0.25082872928176797</v>
      </c>
      <c r="K1600" s="36">
        <v>5.0083939563514271E-2</v>
      </c>
      <c r="L1600" s="36">
        <v>0.77420257414661442</v>
      </c>
    </row>
    <row r="1601" spans="2:12" x14ac:dyDescent="0.55000000000000004">
      <c r="B1601" s="37" t="s">
        <v>2872</v>
      </c>
      <c r="C1601" s="37" t="s">
        <v>2873</v>
      </c>
      <c r="D1601" s="37" t="s">
        <v>2882</v>
      </c>
      <c r="E1601" s="34" t="s">
        <v>17207</v>
      </c>
      <c r="F1601" s="37" t="s">
        <v>658</v>
      </c>
      <c r="G1601" s="35">
        <v>45.296058158319873</v>
      </c>
      <c r="H1601" s="36">
        <v>0.99471039407564132</v>
      </c>
      <c r="I1601" s="36">
        <v>5.2896059243586358E-4</v>
      </c>
      <c r="J1601" s="36">
        <v>0.6157101295953451</v>
      </c>
      <c r="K1601" s="36">
        <v>9.3376413570274638E-2</v>
      </c>
      <c r="L1601" s="36">
        <v>0.78772213247172862</v>
      </c>
    </row>
    <row r="1602" spans="2:12" x14ac:dyDescent="0.55000000000000004">
      <c r="B1602" s="37" t="s">
        <v>2872</v>
      </c>
      <c r="C1602" s="37" t="s">
        <v>2873</v>
      </c>
      <c r="D1602" s="37" t="s">
        <v>2884</v>
      </c>
      <c r="E1602" s="34" t="s">
        <v>2885</v>
      </c>
      <c r="F1602" s="37" t="s">
        <v>658</v>
      </c>
      <c r="G1602" s="35">
        <v>50.70852225020991</v>
      </c>
      <c r="H1602" s="36">
        <v>0.99641148325358853</v>
      </c>
      <c r="I1602" s="36">
        <v>0</v>
      </c>
      <c r="J1602" s="36">
        <v>0.80263157894736847</v>
      </c>
      <c r="K1602" s="36">
        <v>9.8236775818639793E-2</v>
      </c>
      <c r="L1602" s="36">
        <v>0.79177162048698568</v>
      </c>
    </row>
    <row r="1603" spans="2:12" x14ac:dyDescent="0.55000000000000004">
      <c r="B1603" s="37" t="s">
        <v>2872</v>
      </c>
      <c r="C1603" s="37" t="s">
        <v>2873</v>
      </c>
      <c r="D1603" s="37" t="s">
        <v>2886</v>
      </c>
      <c r="E1603" s="34" t="s">
        <v>2887</v>
      </c>
      <c r="F1603" s="37" t="s">
        <v>658</v>
      </c>
      <c r="G1603" s="35">
        <v>51.416762494471477</v>
      </c>
      <c r="H1603" s="36">
        <v>0.92976493911073355</v>
      </c>
      <c r="I1603" s="36">
        <v>8.4961767204757861E-4</v>
      </c>
      <c r="J1603" s="36">
        <v>0.25658453695836875</v>
      </c>
      <c r="K1603" s="36">
        <v>4.0247678018575851E-2</v>
      </c>
      <c r="L1603" s="36">
        <v>0.73993808049535603</v>
      </c>
    </row>
    <row r="1604" spans="2:12" x14ac:dyDescent="0.55000000000000004">
      <c r="B1604" s="37" t="s">
        <v>2872</v>
      </c>
      <c r="C1604" s="37" t="s">
        <v>2873</v>
      </c>
      <c r="D1604" s="37" t="s">
        <v>2888</v>
      </c>
      <c r="E1604" s="34" t="s">
        <v>2889</v>
      </c>
      <c r="F1604" s="37" t="s">
        <v>658</v>
      </c>
      <c r="G1604" s="35">
        <v>60.39685946678717</v>
      </c>
      <c r="H1604" s="36">
        <v>0.96374677953625321</v>
      </c>
      <c r="I1604" s="36">
        <v>0</v>
      </c>
      <c r="J1604" s="36">
        <v>0.65366212734633788</v>
      </c>
      <c r="K1604" s="36">
        <v>6.371441482150926E-2</v>
      </c>
      <c r="L1604" s="36">
        <v>0.78197017623136011</v>
      </c>
    </row>
    <row r="1605" spans="2:12" x14ac:dyDescent="0.55000000000000004">
      <c r="B1605" s="37" t="s">
        <v>2872</v>
      </c>
      <c r="C1605" s="37" t="s">
        <v>2873</v>
      </c>
      <c r="D1605" s="37" t="s">
        <v>2890</v>
      </c>
      <c r="E1605" s="34" t="s">
        <v>17750</v>
      </c>
      <c r="F1605" s="37" t="s">
        <v>658</v>
      </c>
      <c r="G1605" s="35">
        <v>45.296610169491522</v>
      </c>
      <c r="H1605" s="36">
        <v>0.97077822208551212</v>
      </c>
      <c r="I1605" s="36">
        <v>6.1519532451553372E-4</v>
      </c>
      <c r="J1605" s="36">
        <v>0.3282067056290372</v>
      </c>
      <c r="K1605" s="36">
        <v>9.6448748991121866E-2</v>
      </c>
      <c r="L1605" s="36">
        <v>0.74939467312348673</v>
      </c>
    </row>
    <row r="1606" spans="2:12" x14ac:dyDescent="0.55000000000000004">
      <c r="B1606" s="37" t="s">
        <v>2872</v>
      </c>
      <c r="C1606" s="37" t="s">
        <v>2873</v>
      </c>
      <c r="D1606" s="37" t="s">
        <v>2891</v>
      </c>
      <c r="E1606" s="34" t="s">
        <v>17208</v>
      </c>
      <c r="F1606" s="37" t="s">
        <v>658</v>
      </c>
      <c r="G1606" s="35">
        <v>43.424126870990733</v>
      </c>
      <c r="H1606" s="36">
        <v>0.95596280087527352</v>
      </c>
      <c r="I1606" s="36">
        <v>1.3676148796498905E-3</v>
      </c>
      <c r="J1606" s="36">
        <v>0.34190371991247265</v>
      </c>
      <c r="K1606" s="36">
        <v>4.2052744119743406E-2</v>
      </c>
      <c r="L1606" s="36">
        <v>0.68175338560228083</v>
      </c>
    </row>
    <row r="1607" spans="2:12" x14ac:dyDescent="0.55000000000000004">
      <c r="B1607" s="37" t="s">
        <v>2872</v>
      </c>
      <c r="C1607" s="37" t="s">
        <v>2873</v>
      </c>
      <c r="D1607" s="37" t="s">
        <v>2893</v>
      </c>
      <c r="E1607" s="34" t="s">
        <v>2894</v>
      </c>
      <c r="F1607" s="37" t="s">
        <v>658</v>
      </c>
      <c r="G1607" s="35">
        <v>46.400339366515837</v>
      </c>
      <c r="H1607" s="36">
        <v>0.9052258635961028</v>
      </c>
      <c r="I1607" s="36">
        <v>5.9049306170652497E-4</v>
      </c>
      <c r="J1607" s="36">
        <v>0.35872453498671392</v>
      </c>
      <c r="K1607" s="36">
        <v>6.523378582202112E-2</v>
      </c>
      <c r="L1607" s="36">
        <v>0.75113122171945701</v>
      </c>
    </row>
    <row r="1608" spans="2:12" x14ac:dyDescent="0.55000000000000004">
      <c r="B1608" s="37" t="s">
        <v>2872</v>
      </c>
      <c r="C1608" s="37" t="s">
        <v>2873</v>
      </c>
      <c r="D1608" s="37" t="s">
        <v>2895</v>
      </c>
      <c r="E1608" s="34" t="s">
        <v>2896</v>
      </c>
      <c r="F1608" s="37" t="s">
        <v>658</v>
      </c>
      <c r="G1608" s="35">
        <v>51.86639127561137</v>
      </c>
      <c r="H1608" s="36">
        <v>0.96287703016241299</v>
      </c>
      <c r="I1608" s="36">
        <v>5.1559680329981957E-4</v>
      </c>
      <c r="J1608" s="36">
        <v>0.29414797628254707</v>
      </c>
      <c r="K1608" s="36">
        <v>7.1050892267019161E-2</v>
      </c>
      <c r="L1608" s="36">
        <v>0.81956378056840717</v>
      </c>
    </row>
    <row r="1609" spans="2:12" x14ac:dyDescent="0.55000000000000004">
      <c r="B1609" s="37" t="s">
        <v>2897</v>
      </c>
      <c r="C1609" s="37" t="s">
        <v>2898</v>
      </c>
      <c r="D1609" s="37" t="s">
        <v>2899</v>
      </c>
      <c r="E1609" s="34" t="s">
        <v>2900</v>
      </c>
      <c r="F1609" s="37" t="s">
        <v>375</v>
      </c>
      <c r="G1609" s="35">
        <v>62.271506300114538</v>
      </c>
      <c r="H1609" s="36">
        <v>0.99460804645375367</v>
      </c>
      <c r="I1609" s="36">
        <v>2.0738282870178348E-4</v>
      </c>
      <c r="J1609" s="36">
        <v>6.4703442554956456E-2</v>
      </c>
      <c r="K1609" s="36">
        <v>9.0492554410080181E-2</v>
      </c>
      <c r="L1609" s="36">
        <v>0.74484536082474229</v>
      </c>
    </row>
    <row r="1610" spans="2:12" x14ac:dyDescent="0.55000000000000004">
      <c r="B1610" s="37" t="s">
        <v>2897</v>
      </c>
      <c r="C1610" s="37" t="s">
        <v>2898</v>
      </c>
      <c r="D1610" s="37" t="s">
        <v>2901</v>
      </c>
      <c r="E1610" s="34" t="s">
        <v>2902</v>
      </c>
      <c r="F1610" s="37" t="s">
        <v>375</v>
      </c>
      <c r="G1610" s="35">
        <v>64.795762711864413</v>
      </c>
      <c r="H1610" s="36">
        <v>0.96811594202898554</v>
      </c>
      <c r="I1610" s="36">
        <v>2.3715415019762848E-3</v>
      </c>
      <c r="J1610" s="36">
        <v>0.21080368906455862</v>
      </c>
      <c r="K1610" s="36">
        <v>9.3220338983050849E-2</v>
      </c>
      <c r="L1610" s="36">
        <v>0.72327249022164275</v>
      </c>
    </row>
    <row r="1611" spans="2:12" x14ac:dyDescent="0.55000000000000004">
      <c r="B1611" s="37" t="s">
        <v>2897</v>
      </c>
      <c r="C1611" s="37" t="s">
        <v>2898</v>
      </c>
      <c r="D1611" s="37" t="s">
        <v>2903</v>
      </c>
      <c r="E1611" s="34" t="s">
        <v>2904</v>
      </c>
      <c r="F1611" s="37" t="s">
        <v>375</v>
      </c>
      <c r="G1611" s="35">
        <v>44.678216838760918</v>
      </c>
      <c r="H1611" s="36">
        <v>0.98379332477535297</v>
      </c>
      <c r="I1611" s="36">
        <v>1.6046213093709883E-4</v>
      </c>
      <c r="J1611" s="36">
        <v>8.3600770218228496E-2</v>
      </c>
      <c r="K1611" s="36">
        <v>8.7172359015091336E-2</v>
      </c>
      <c r="L1611" s="36">
        <v>0.68784749801429701</v>
      </c>
    </row>
    <row r="1612" spans="2:12" x14ac:dyDescent="0.55000000000000004">
      <c r="B1612" s="37" t="s">
        <v>2897</v>
      </c>
      <c r="C1612" s="37" t="s">
        <v>2898</v>
      </c>
      <c r="D1612" s="37" t="s">
        <v>2905</v>
      </c>
      <c r="E1612" s="34" t="s">
        <v>2906</v>
      </c>
      <c r="F1612" s="37" t="s">
        <v>375</v>
      </c>
      <c r="G1612" s="35">
        <v>45.62291880781089</v>
      </c>
      <c r="H1612" s="36">
        <v>0.9921114909282146</v>
      </c>
      <c r="I1612" s="36">
        <v>5.2590060478569553E-4</v>
      </c>
      <c r="J1612" s="36">
        <v>0.136471206941888</v>
      </c>
      <c r="K1612" s="36">
        <v>0.14217197670435081</v>
      </c>
      <c r="L1612" s="36">
        <v>0.71805412812607061</v>
      </c>
    </row>
    <row r="1613" spans="2:12" x14ac:dyDescent="0.55000000000000004">
      <c r="B1613" s="37" t="s">
        <v>2897</v>
      </c>
      <c r="C1613" s="37" t="s">
        <v>2898</v>
      </c>
      <c r="D1613" s="37" t="s">
        <v>2907</v>
      </c>
      <c r="E1613" s="34" t="s">
        <v>17209</v>
      </c>
      <c r="F1613" s="37" t="s">
        <v>375</v>
      </c>
      <c r="G1613" s="35">
        <v>48.665226044924644</v>
      </c>
      <c r="H1613" s="36">
        <v>0.98319327731092432</v>
      </c>
      <c r="I1613" s="36">
        <v>0</v>
      </c>
      <c r="J1613" s="36">
        <v>7.6923076923076927E-2</v>
      </c>
      <c r="K1613" s="36">
        <v>3.8669320443559856E-2</v>
      </c>
      <c r="L1613" s="36">
        <v>0.71026442991185668</v>
      </c>
    </row>
    <row r="1614" spans="2:12" x14ac:dyDescent="0.55000000000000004">
      <c r="B1614" s="37" t="s">
        <v>2897</v>
      </c>
      <c r="C1614" s="37" t="s">
        <v>2898</v>
      </c>
      <c r="D1614" s="37" t="s">
        <v>2908</v>
      </c>
      <c r="E1614" s="34" t="s">
        <v>2909</v>
      </c>
      <c r="F1614" s="37" t="s">
        <v>375</v>
      </c>
      <c r="G1614" s="35">
        <v>43.605822784810115</v>
      </c>
      <c r="H1614" s="36">
        <v>0.99083078632953603</v>
      </c>
      <c r="I1614" s="36">
        <v>0</v>
      </c>
      <c r="J1614" s="36">
        <v>5.8349541539316476E-3</v>
      </c>
      <c r="K1614" s="36">
        <v>3.363471971066908E-2</v>
      </c>
      <c r="L1614" s="36">
        <v>0.6972875226039783</v>
      </c>
    </row>
    <row r="1615" spans="2:12" x14ac:dyDescent="0.55000000000000004">
      <c r="B1615" s="37" t="s">
        <v>2897</v>
      </c>
      <c r="C1615" s="37" t="s">
        <v>2898</v>
      </c>
      <c r="D1615" s="37" t="s">
        <v>2910</v>
      </c>
      <c r="E1615" s="34" t="s">
        <v>2911</v>
      </c>
      <c r="F1615" s="37" t="s">
        <v>375</v>
      </c>
      <c r="G1615" s="35">
        <v>46.662031438935912</v>
      </c>
      <c r="H1615" s="36">
        <v>0.98299999999999998</v>
      </c>
      <c r="I1615" s="36">
        <v>0</v>
      </c>
      <c r="J1615" s="36">
        <v>6.5000000000000002E-2</v>
      </c>
      <c r="K1615" s="36">
        <v>0.10852478839177751</v>
      </c>
      <c r="L1615" s="36">
        <v>0.76239419588875457</v>
      </c>
    </row>
    <row r="1616" spans="2:12" x14ac:dyDescent="0.55000000000000004">
      <c r="B1616" s="37" t="s">
        <v>2897</v>
      </c>
      <c r="C1616" s="37" t="s">
        <v>2898</v>
      </c>
      <c r="D1616" s="37" t="s">
        <v>2912</v>
      </c>
      <c r="E1616" s="34" t="s">
        <v>2913</v>
      </c>
      <c r="F1616" s="37" t="s">
        <v>375</v>
      </c>
      <c r="G1616" s="35">
        <v>40.574052021309932</v>
      </c>
      <c r="H1616" s="36">
        <v>0.96037019458946371</v>
      </c>
      <c r="I1616" s="36">
        <v>0</v>
      </c>
      <c r="J1616" s="36">
        <v>3.9867109634551492E-2</v>
      </c>
      <c r="K1616" s="36">
        <v>6.2989658414290189E-2</v>
      </c>
      <c r="L1616" s="36">
        <v>0.66374177373863996</v>
      </c>
    </row>
    <row r="1617" spans="2:12" x14ac:dyDescent="0.55000000000000004">
      <c r="B1617" s="37" t="s">
        <v>2897</v>
      </c>
      <c r="C1617" s="37" t="s">
        <v>2898</v>
      </c>
      <c r="D1617" s="37" t="s">
        <v>2914</v>
      </c>
      <c r="E1617" s="34" t="s">
        <v>2915</v>
      </c>
      <c r="F1617" s="37" t="s">
        <v>375</v>
      </c>
      <c r="G1617" s="35">
        <v>43.644562522139566</v>
      </c>
      <c r="H1617" s="36">
        <v>0.99167822468793343</v>
      </c>
      <c r="I1617" s="36">
        <v>0</v>
      </c>
      <c r="J1617" s="36">
        <v>1.7753120665742025E-2</v>
      </c>
      <c r="K1617" s="36">
        <v>0.12185618136733971</v>
      </c>
      <c r="L1617" s="36">
        <v>0.76372653205809427</v>
      </c>
    </row>
    <row r="1618" spans="2:12" x14ac:dyDescent="0.55000000000000004">
      <c r="B1618" s="37" t="s">
        <v>2897</v>
      </c>
      <c r="C1618" s="37" t="s">
        <v>2898</v>
      </c>
      <c r="D1618" s="37" t="s">
        <v>2916</v>
      </c>
      <c r="E1618" s="34" t="s">
        <v>2917</v>
      </c>
      <c r="F1618" s="37" t="s">
        <v>375</v>
      </c>
      <c r="G1618" s="35">
        <v>47.800953726598372</v>
      </c>
      <c r="H1618" s="36">
        <v>0.99169110459433041</v>
      </c>
      <c r="I1618" s="36">
        <v>0</v>
      </c>
      <c r="J1618" s="36">
        <v>4.6432062561094821E-3</v>
      </c>
      <c r="K1618" s="36">
        <v>4.4154009184033907E-2</v>
      </c>
      <c r="L1618" s="36">
        <v>0.74637937124690923</v>
      </c>
    </row>
    <row r="1619" spans="2:12" x14ac:dyDescent="0.55000000000000004">
      <c r="B1619" s="37" t="s">
        <v>2897</v>
      </c>
      <c r="C1619" s="37" t="s">
        <v>2898</v>
      </c>
      <c r="D1619" s="37" t="s">
        <v>2918</v>
      </c>
      <c r="E1619" s="34" t="s">
        <v>2919</v>
      </c>
      <c r="F1619" s="37" t="s">
        <v>375</v>
      </c>
      <c r="G1619" s="35">
        <v>43.012584017923828</v>
      </c>
      <c r="H1619" s="36">
        <v>0.99187935034802788</v>
      </c>
      <c r="I1619" s="36">
        <v>0</v>
      </c>
      <c r="J1619" s="36">
        <v>0</v>
      </c>
      <c r="K1619" s="36">
        <v>9.5593726661687833E-2</v>
      </c>
      <c r="L1619" s="36">
        <v>0.74607916355489168</v>
      </c>
    </row>
    <row r="1620" spans="2:12" x14ac:dyDescent="0.55000000000000004">
      <c r="B1620" s="37" t="s">
        <v>2897</v>
      </c>
      <c r="C1620" s="37" t="s">
        <v>2898</v>
      </c>
      <c r="D1620" s="37" t="s">
        <v>2920</v>
      </c>
      <c r="E1620" s="34" t="s">
        <v>2921</v>
      </c>
      <c r="F1620" s="37" t="s">
        <v>375</v>
      </c>
      <c r="G1620" s="35">
        <v>50.485735601313053</v>
      </c>
      <c r="H1620" s="36">
        <v>0.97657800714569276</v>
      </c>
      <c r="I1620" s="36">
        <v>2.3818975784041284E-3</v>
      </c>
      <c r="J1620" s="36">
        <v>9.567288606589916E-2</v>
      </c>
      <c r="K1620" s="36">
        <v>0.11459265890778872</v>
      </c>
      <c r="L1620" s="36">
        <v>0.74276335422262008</v>
      </c>
    </row>
    <row r="1621" spans="2:12" x14ac:dyDescent="0.55000000000000004">
      <c r="B1621" s="37" t="s">
        <v>2922</v>
      </c>
      <c r="C1621" s="37" t="s">
        <v>2923</v>
      </c>
      <c r="D1621" s="37" t="s">
        <v>2924</v>
      </c>
      <c r="E1621" s="34" t="s">
        <v>17210</v>
      </c>
      <c r="F1621" s="37" t="s">
        <v>302</v>
      </c>
      <c r="G1621" s="35">
        <v>119.11338151009221</v>
      </c>
      <c r="H1621" s="36">
        <v>0.96260128817785162</v>
      </c>
      <c r="I1621" s="36">
        <v>2.7010180760440473E-3</v>
      </c>
      <c r="J1621" s="36">
        <v>8.9341367130687729E-3</v>
      </c>
      <c r="K1621" s="36">
        <v>4.7346125093446302E-2</v>
      </c>
      <c r="L1621" s="36">
        <v>0.72514328432594066</v>
      </c>
    </row>
    <row r="1622" spans="2:12" x14ac:dyDescent="0.55000000000000004">
      <c r="B1622" s="37" t="s">
        <v>2922</v>
      </c>
      <c r="C1622" s="37" t="s">
        <v>2923</v>
      </c>
      <c r="D1622" s="37" t="s">
        <v>2925</v>
      </c>
      <c r="E1622" s="34" t="s">
        <v>2926</v>
      </c>
      <c r="F1622" s="37" t="s">
        <v>302</v>
      </c>
      <c r="G1622" s="35">
        <v>122.35436781609197</v>
      </c>
      <c r="H1622" s="36">
        <v>0.98979276214042688</v>
      </c>
      <c r="I1622" s="36">
        <v>0</v>
      </c>
      <c r="J1622" s="36">
        <v>0</v>
      </c>
      <c r="K1622" s="36">
        <v>0.10459770114942529</v>
      </c>
      <c r="L1622" s="36">
        <v>0.81455938697318009</v>
      </c>
    </row>
    <row r="1623" spans="2:12" x14ac:dyDescent="0.55000000000000004">
      <c r="B1623" s="37" t="s">
        <v>2922</v>
      </c>
      <c r="C1623" s="37" t="s">
        <v>2923</v>
      </c>
      <c r="D1623" s="37" t="s">
        <v>2927</v>
      </c>
      <c r="E1623" s="34" t="s">
        <v>2928</v>
      </c>
      <c r="F1623" s="37" t="s">
        <v>302</v>
      </c>
      <c r="G1623" s="35">
        <v>109.28186867036918</v>
      </c>
      <c r="H1623" s="36">
        <v>0.90404463040446303</v>
      </c>
      <c r="I1623" s="36">
        <v>9.2050209205020925E-3</v>
      </c>
      <c r="J1623" s="36">
        <v>1.8410041841004185E-2</v>
      </c>
      <c r="K1623" s="36">
        <v>5.4557334204508333E-2</v>
      </c>
      <c r="L1623" s="36">
        <v>0.82554720679516502</v>
      </c>
    </row>
    <row r="1624" spans="2:12" x14ac:dyDescent="0.55000000000000004">
      <c r="B1624" s="37" t="s">
        <v>2922</v>
      </c>
      <c r="C1624" s="37" t="s">
        <v>2923</v>
      </c>
      <c r="D1624" s="37" t="s">
        <v>2929</v>
      </c>
      <c r="E1624" s="34" t="s">
        <v>2930</v>
      </c>
      <c r="F1624" s="37" t="s">
        <v>302</v>
      </c>
      <c r="G1624" s="35">
        <v>119.57966518956179</v>
      </c>
      <c r="H1624" s="36">
        <v>0.99113618049959706</v>
      </c>
      <c r="I1624" s="36">
        <v>0</v>
      </c>
      <c r="J1624" s="36">
        <v>0</v>
      </c>
      <c r="K1624" s="36">
        <v>2.018709995076317E-2</v>
      </c>
      <c r="L1624" s="36">
        <v>0.75677006400787794</v>
      </c>
    </row>
    <row r="1625" spans="2:12" x14ac:dyDescent="0.55000000000000004">
      <c r="B1625" s="37" t="s">
        <v>2922</v>
      </c>
      <c r="C1625" s="37" t="s">
        <v>2923</v>
      </c>
      <c r="D1625" s="37" t="s">
        <v>2931</v>
      </c>
      <c r="E1625" s="34" t="s">
        <v>2932</v>
      </c>
      <c r="F1625" s="37" t="s">
        <v>302</v>
      </c>
      <c r="G1625" s="35">
        <v>125.15385735080059</v>
      </c>
      <c r="H1625" s="36">
        <v>0.98011991164405177</v>
      </c>
      <c r="I1625" s="36">
        <v>0</v>
      </c>
      <c r="J1625" s="36">
        <v>0</v>
      </c>
      <c r="K1625" s="36">
        <v>0.10480349344978165</v>
      </c>
      <c r="L1625" s="36">
        <v>0.80713245997088789</v>
      </c>
    </row>
    <row r="1626" spans="2:12" x14ac:dyDescent="0.55000000000000004">
      <c r="B1626" s="37" t="s">
        <v>2922</v>
      </c>
      <c r="C1626" s="37" t="s">
        <v>2923</v>
      </c>
      <c r="D1626" s="37" t="s">
        <v>2933</v>
      </c>
      <c r="E1626" s="34" t="s">
        <v>2934</v>
      </c>
      <c r="F1626" s="37" t="s">
        <v>302</v>
      </c>
      <c r="G1626" s="35">
        <v>112.12656315568613</v>
      </c>
      <c r="H1626" s="36">
        <v>0.97975708502024295</v>
      </c>
      <c r="I1626" s="36">
        <v>0</v>
      </c>
      <c r="J1626" s="36">
        <v>0</v>
      </c>
      <c r="K1626" s="36">
        <v>8.0570709190096512E-2</v>
      </c>
      <c r="L1626" s="36">
        <v>0.78808224926563153</v>
      </c>
    </row>
    <row r="1627" spans="2:12" x14ac:dyDescent="0.55000000000000004">
      <c r="B1627" s="37" t="s">
        <v>2922</v>
      </c>
      <c r="C1627" s="37" t="s">
        <v>2923</v>
      </c>
      <c r="D1627" s="37" t="s">
        <v>2935</v>
      </c>
      <c r="E1627" s="34" t="s">
        <v>2936</v>
      </c>
      <c r="F1627" s="37" t="s">
        <v>302</v>
      </c>
      <c r="G1627" s="35">
        <v>125.01611624834874</v>
      </c>
      <c r="H1627" s="36">
        <v>0.97474935016709985</v>
      </c>
      <c r="I1627" s="36">
        <v>0</v>
      </c>
      <c r="J1627" s="36">
        <v>0</v>
      </c>
      <c r="K1627" s="36">
        <v>8.3663584324086313E-2</v>
      </c>
      <c r="L1627" s="36">
        <v>0.81109643328929992</v>
      </c>
    </row>
    <row r="1628" spans="2:12" x14ac:dyDescent="0.55000000000000004">
      <c r="B1628" s="37" t="s">
        <v>2922</v>
      </c>
      <c r="C1628" s="37" t="s">
        <v>2923</v>
      </c>
      <c r="D1628" s="37" t="s">
        <v>2937</v>
      </c>
      <c r="E1628" s="34" t="s">
        <v>2938</v>
      </c>
      <c r="F1628" s="37" t="s">
        <v>302</v>
      </c>
      <c r="G1628" s="35">
        <v>113.37156726768374</v>
      </c>
      <c r="H1628" s="36">
        <v>0.98668146503884568</v>
      </c>
      <c r="I1628" s="36">
        <v>0</v>
      </c>
      <c r="J1628" s="36">
        <v>0</v>
      </c>
      <c r="K1628" s="36">
        <v>0.1091077207582062</v>
      </c>
      <c r="L1628" s="36">
        <v>0.80120203421174296</v>
      </c>
    </row>
    <row r="1629" spans="2:12" x14ac:dyDescent="0.55000000000000004">
      <c r="B1629" s="37" t="s">
        <v>2922</v>
      </c>
      <c r="C1629" s="37" t="s">
        <v>2923</v>
      </c>
      <c r="D1629" s="37" t="s">
        <v>2939</v>
      </c>
      <c r="E1629" s="34" t="s">
        <v>2940</v>
      </c>
      <c r="F1629" s="37" t="s">
        <v>302</v>
      </c>
      <c r="G1629" s="35">
        <v>103.05201217450119</v>
      </c>
      <c r="H1629" s="36">
        <v>0.88985670132059569</v>
      </c>
      <c r="I1629" s="36">
        <v>0</v>
      </c>
      <c r="J1629" s="36">
        <v>0</v>
      </c>
      <c r="K1629" s="36">
        <v>0.10990869124112276</v>
      </c>
      <c r="L1629" s="36">
        <v>0.71017923571187014</v>
      </c>
    </row>
    <row r="1630" spans="2:12" x14ac:dyDescent="0.55000000000000004">
      <c r="B1630" s="37" t="s">
        <v>2922</v>
      </c>
      <c r="C1630" s="37" t="s">
        <v>2923</v>
      </c>
      <c r="D1630" s="37" t="s">
        <v>2941</v>
      </c>
      <c r="E1630" s="34" t="s">
        <v>2942</v>
      </c>
      <c r="F1630" s="37" t="s">
        <v>302</v>
      </c>
      <c r="G1630" s="35">
        <v>124.38954248366012</v>
      </c>
      <c r="H1630" s="36">
        <v>0.97360912981455061</v>
      </c>
      <c r="I1630" s="36">
        <v>0</v>
      </c>
      <c r="J1630" s="36">
        <v>5.2781740370898715E-2</v>
      </c>
      <c r="K1630" s="36">
        <v>5.8823529411764705E-2</v>
      </c>
      <c r="L1630" s="36">
        <v>0.84711565785734588</v>
      </c>
    </row>
    <row r="1631" spans="2:12" x14ac:dyDescent="0.55000000000000004">
      <c r="B1631" s="37" t="s">
        <v>2922</v>
      </c>
      <c r="C1631" s="37" t="s">
        <v>2923</v>
      </c>
      <c r="D1631" s="37" t="s">
        <v>2943</v>
      </c>
      <c r="E1631" s="34" t="s">
        <v>2944</v>
      </c>
      <c r="F1631" s="37" t="s">
        <v>302</v>
      </c>
      <c r="G1631" s="35">
        <v>109.95830115830117</v>
      </c>
      <c r="H1631" s="36">
        <v>0.93210907067334448</v>
      </c>
      <c r="I1631" s="36">
        <v>2.142459654980523E-2</v>
      </c>
      <c r="J1631" s="36">
        <v>5.0083472454090151E-2</v>
      </c>
      <c r="K1631" s="36">
        <v>6.4993564993564998E-2</v>
      </c>
      <c r="L1631" s="36">
        <v>0.76737451737451734</v>
      </c>
    </row>
    <row r="1632" spans="2:12" x14ac:dyDescent="0.55000000000000004">
      <c r="B1632" s="37" t="s">
        <v>2922</v>
      </c>
      <c r="C1632" s="37" t="s">
        <v>2923</v>
      </c>
      <c r="D1632" s="37" t="s">
        <v>2945</v>
      </c>
      <c r="E1632" s="34" t="s">
        <v>2946</v>
      </c>
      <c r="F1632" s="37" t="s">
        <v>302</v>
      </c>
      <c r="G1632" s="35">
        <v>50.335797230906657</v>
      </c>
      <c r="H1632" s="36">
        <v>0.95590497350880188</v>
      </c>
      <c r="I1632" s="36">
        <v>1.3672876431379251E-3</v>
      </c>
      <c r="J1632" s="36">
        <v>0.34250555460605026</v>
      </c>
      <c r="K1632" s="36">
        <v>3.3050468959356857E-2</v>
      </c>
      <c r="L1632" s="36">
        <v>0.72800357302367125</v>
      </c>
    </row>
    <row r="1633" spans="2:12" x14ac:dyDescent="0.55000000000000004">
      <c r="B1633" s="37" t="s">
        <v>2922</v>
      </c>
      <c r="C1633" s="37" t="s">
        <v>2923</v>
      </c>
      <c r="D1633" s="37" t="s">
        <v>2947</v>
      </c>
      <c r="E1633" s="34" t="s">
        <v>2948</v>
      </c>
      <c r="F1633" s="37" t="s">
        <v>302</v>
      </c>
      <c r="G1633" s="35">
        <v>45.025627090300993</v>
      </c>
      <c r="H1633" s="36">
        <v>0.86118690313778989</v>
      </c>
      <c r="I1633" s="36">
        <v>6.8212824010914054E-3</v>
      </c>
      <c r="J1633" s="36">
        <v>2.557980900409277E-2</v>
      </c>
      <c r="K1633" s="36">
        <v>8.6956521739130432E-2</v>
      </c>
      <c r="L1633" s="36">
        <v>0.69899665551839463</v>
      </c>
    </row>
    <row r="1634" spans="2:12" x14ac:dyDescent="0.55000000000000004">
      <c r="B1634" s="37" t="s">
        <v>2922</v>
      </c>
      <c r="C1634" s="37" t="s">
        <v>2923</v>
      </c>
      <c r="D1634" s="37" t="s">
        <v>1738</v>
      </c>
      <c r="E1634" s="34" t="s">
        <v>17643</v>
      </c>
      <c r="F1634" s="37" t="s">
        <v>302</v>
      </c>
      <c r="G1634" s="35">
        <v>48.482496012759178</v>
      </c>
      <c r="H1634" s="36">
        <v>0.81210191082802552</v>
      </c>
      <c r="I1634" s="36">
        <v>1.7950202663578461E-2</v>
      </c>
      <c r="J1634" s="36">
        <v>1.8818760856977416E-2</v>
      </c>
      <c r="K1634" s="36">
        <v>6.8979266347687404E-2</v>
      </c>
      <c r="L1634" s="36">
        <v>0.71251993620414678</v>
      </c>
    </row>
    <row r="1635" spans="2:12" x14ac:dyDescent="0.55000000000000004">
      <c r="B1635" s="37" t="s">
        <v>2949</v>
      </c>
      <c r="C1635" s="37" t="s">
        <v>2950</v>
      </c>
      <c r="D1635" s="37" t="s">
        <v>2951</v>
      </c>
      <c r="E1635" s="34" t="s">
        <v>2952</v>
      </c>
      <c r="F1635" s="37" t="s">
        <v>375</v>
      </c>
      <c r="G1635" s="35">
        <v>94.059724746818972</v>
      </c>
      <c r="H1635" s="36">
        <v>0.98692810457516345</v>
      </c>
      <c r="I1635" s="36">
        <v>0</v>
      </c>
      <c r="J1635" s="36">
        <v>0.15533769063180827</v>
      </c>
      <c r="K1635" s="36">
        <v>5.7647364320955595E-2</v>
      </c>
      <c r="L1635" s="36">
        <v>0.85692028044663726</v>
      </c>
    </row>
    <row r="1636" spans="2:12" x14ac:dyDescent="0.55000000000000004">
      <c r="B1636" s="37" t="s">
        <v>2949</v>
      </c>
      <c r="C1636" s="37" t="s">
        <v>2950</v>
      </c>
      <c r="D1636" s="37" t="s">
        <v>2953</v>
      </c>
      <c r="E1636" s="34" t="s">
        <v>17758</v>
      </c>
      <c r="F1636" s="37" t="s">
        <v>375</v>
      </c>
      <c r="G1636" s="35">
        <v>97.945746360287686</v>
      </c>
      <c r="H1636" s="36">
        <v>0.97897810218978099</v>
      </c>
      <c r="I1636" s="36">
        <v>5.8394160583941611E-4</v>
      </c>
      <c r="J1636" s="36">
        <v>0.22583941605839417</v>
      </c>
      <c r="K1636" s="36">
        <v>5.3850201718996668E-2</v>
      </c>
      <c r="L1636" s="36">
        <v>0.79880722680231542</v>
      </c>
    </row>
    <row r="1637" spans="2:12" x14ac:dyDescent="0.55000000000000004">
      <c r="B1637" s="37" t="s">
        <v>2949</v>
      </c>
      <c r="C1637" s="37" t="s">
        <v>2950</v>
      </c>
      <c r="D1637" s="37" t="s">
        <v>2954</v>
      </c>
      <c r="E1637" s="34" t="s">
        <v>2955</v>
      </c>
      <c r="F1637" s="37" t="s">
        <v>375</v>
      </c>
      <c r="G1637" s="35">
        <v>78.238183890577517</v>
      </c>
      <c r="H1637" s="36">
        <v>0.93049294750618006</v>
      </c>
      <c r="I1637" s="36">
        <v>0</v>
      </c>
      <c r="J1637" s="36">
        <v>4.8422277155736514E-2</v>
      </c>
      <c r="K1637" s="36">
        <v>3.7424012158054715E-2</v>
      </c>
      <c r="L1637" s="36">
        <v>0.73803191489361697</v>
      </c>
    </row>
    <row r="1638" spans="2:12" x14ac:dyDescent="0.55000000000000004">
      <c r="B1638" s="37" t="s">
        <v>2949</v>
      </c>
      <c r="C1638" s="37" t="s">
        <v>2950</v>
      </c>
      <c r="D1638" s="37" t="s">
        <v>2956</v>
      </c>
      <c r="E1638" s="34" t="s">
        <v>2957</v>
      </c>
      <c r="F1638" s="37" t="s">
        <v>375</v>
      </c>
      <c r="G1638" s="35">
        <v>105.59317691477884</v>
      </c>
      <c r="H1638" s="36">
        <v>0.98405991933935089</v>
      </c>
      <c r="I1638" s="36">
        <v>5.7614749375840216E-4</v>
      </c>
      <c r="J1638" s="36">
        <v>7.3938928365661613E-2</v>
      </c>
      <c r="K1638" s="36">
        <v>5.8791801510248112E-2</v>
      </c>
      <c r="L1638" s="36">
        <v>0.87971952535059328</v>
      </c>
    </row>
    <row r="1639" spans="2:12" x14ac:dyDescent="0.55000000000000004">
      <c r="B1639" s="37" t="s">
        <v>2949</v>
      </c>
      <c r="C1639" s="37" t="s">
        <v>2950</v>
      </c>
      <c r="D1639" s="37" t="s">
        <v>2958</v>
      </c>
      <c r="E1639" s="34" t="s">
        <v>2959</v>
      </c>
      <c r="F1639" s="37" t="s">
        <v>375</v>
      </c>
      <c r="G1639" s="35">
        <v>97.442799279927996</v>
      </c>
      <c r="H1639" s="36">
        <v>0.99300155520995337</v>
      </c>
      <c r="I1639" s="36">
        <v>0</v>
      </c>
      <c r="J1639" s="36">
        <v>2.7216174183514776E-3</v>
      </c>
      <c r="K1639" s="36">
        <v>5.4905490549054907E-2</v>
      </c>
      <c r="L1639" s="36">
        <v>0.87938793879387944</v>
      </c>
    </row>
    <row r="1640" spans="2:12" x14ac:dyDescent="0.55000000000000004">
      <c r="B1640" s="37" t="s">
        <v>2949</v>
      </c>
      <c r="C1640" s="37" t="s">
        <v>2950</v>
      </c>
      <c r="D1640" s="37" t="s">
        <v>2960</v>
      </c>
      <c r="E1640" s="34" t="s">
        <v>2961</v>
      </c>
      <c r="F1640" s="37" t="s">
        <v>375</v>
      </c>
      <c r="G1640" s="35">
        <v>96.015986466483412</v>
      </c>
      <c r="H1640" s="36">
        <v>0.96325218190169959</v>
      </c>
      <c r="I1640" s="36">
        <v>7.6557954371459197E-4</v>
      </c>
      <c r="J1640" s="36">
        <v>0.10320012249272699</v>
      </c>
      <c r="K1640" s="36">
        <v>2.7067033199407908E-2</v>
      </c>
      <c r="L1640" s="36">
        <v>0.83971241277225628</v>
      </c>
    </row>
    <row r="1641" spans="2:12" x14ac:dyDescent="0.55000000000000004">
      <c r="B1641" s="37" t="s">
        <v>2949</v>
      </c>
      <c r="C1641" s="37" t="s">
        <v>2950</v>
      </c>
      <c r="D1641" s="37" t="s">
        <v>2962</v>
      </c>
      <c r="E1641" s="34" t="s">
        <v>2963</v>
      </c>
      <c r="F1641" s="37" t="s">
        <v>375</v>
      </c>
      <c r="G1641" s="35">
        <v>92.794325305179797</v>
      </c>
      <c r="H1641" s="36">
        <v>0.99887450759707375</v>
      </c>
      <c r="I1641" s="36">
        <v>0</v>
      </c>
      <c r="J1641" s="36">
        <v>8.5818795723128866E-2</v>
      </c>
      <c r="K1641" s="36">
        <v>7.1593533487297925E-2</v>
      </c>
      <c r="L1641" s="36">
        <v>0.84757505773672059</v>
      </c>
    </row>
    <row r="1642" spans="2:12" x14ac:dyDescent="0.55000000000000004">
      <c r="B1642" s="37" t="s">
        <v>2949</v>
      </c>
      <c r="C1642" s="37" t="s">
        <v>2950</v>
      </c>
      <c r="D1642" s="37" t="s">
        <v>2964</v>
      </c>
      <c r="E1642" s="34" t="s">
        <v>17211</v>
      </c>
      <c r="F1642" s="37" t="s">
        <v>375</v>
      </c>
      <c r="G1642" s="35">
        <v>106.50304964539011</v>
      </c>
      <c r="H1642" s="36">
        <v>0.99507540781779014</v>
      </c>
      <c r="I1642" s="36">
        <v>0</v>
      </c>
      <c r="J1642" s="36">
        <v>0</v>
      </c>
      <c r="K1642" s="36">
        <v>7.0567375886524827E-2</v>
      </c>
      <c r="L1642" s="36">
        <v>0.8698581560283688</v>
      </c>
    </row>
    <row r="1643" spans="2:12" x14ac:dyDescent="0.55000000000000004">
      <c r="B1643" s="37" t="s">
        <v>2949</v>
      </c>
      <c r="C1643" s="37" t="s">
        <v>2950</v>
      </c>
      <c r="D1643" s="37" t="s">
        <v>2965</v>
      </c>
      <c r="E1643" s="34" t="s">
        <v>2966</v>
      </c>
      <c r="F1643" s="37" t="s">
        <v>375</v>
      </c>
      <c r="G1643" s="35">
        <v>99.074967989756743</v>
      </c>
      <c r="H1643" s="36">
        <v>0.99221183800623058</v>
      </c>
      <c r="I1643" s="36">
        <v>2.5960539979231567E-4</v>
      </c>
      <c r="J1643" s="36">
        <v>1.0903426791277258E-2</v>
      </c>
      <c r="K1643" s="36">
        <v>5.1216389244558257E-2</v>
      </c>
      <c r="L1643" s="36">
        <v>0.89372599231754157</v>
      </c>
    </row>
    <row r="1644" spans="2:12" x14ac:dyDescent="0.55000000000000004">
      <c r="B1644" s="37" t="s">
        <v>2949</v>
      </c>
      <c r="C1644" s="37" t="s">
        <v>2950</v>
      </c>
      <c r="D1644" s="37" t="s">
        <v>2967</v>
      </c>
      <c r="E1644" s="34" t="s">
        <v>2968</v>
      </c>
      <c r="F1644" s="37" t="s">
        <v>375</v>
      </c>
      <c r="G1644" s="35">
        <v>94.263833243096911</v>
      </c>
      <c r="H1644" s="36">
        <v>0.98606047608835512</v>
      </c>
      <c r="I1644" s="36">
        <v>4.2890842805061121E-4</v>
      </c>
      <c r="J1644" s="36">
        <v>5.7259275144756594E-2</v>
      </c>
      <c r="K1644" s="36">
        <v>6.6594477531131568E-2</v>
      </c>
      <c r="L1644" s="36">
        <v>0.81077422847861402</v>
      </c>
    </row>
    <row r="1645" spans="2:12" x14ac:dyDescent="0.55000000000000004">
      <c r="B1645" s="37" t="s">
        <v>2949</v>
      </c>
      <c r="C1645" s="37" t="s">
        <v>2950</v>
      </c>
      <c r="D1645" s="37" t="s">
        <v>2969</v>
      </c>
      <c r="E1645" s="34" t="s">
        <v>2970</v>
      </c>
      <c r="F1645" s="37" t="s">
        <v>375</v>
      </c>
      <c r="G1645" s="35">
        <v>97.59505766062604</v>
      </c>
      <c r="H1645" s="36">
        <v>0.98425925925925928</v>
      </c>
      <c r="I1645" s="36">
        <v>1.1574074074074073E-3</v>
      </c>
      <c r="J1645" s="36">
        <v>9.375E-2</v>
      </c>
      <c r="K1645" s="36">
        <v>5.7660626029654036E-2</v>
      </c>
      <c r="L1645" s="36">
        <v>0.88358045030203181</v>
      </c>
    </row>
    <row r="1646" spans="2:12" x14ac:dyDescent="0.55000000000000004">
      <c r="B1646" s="37" t="s">
        <v>2949</v>
      </c>
      <c r="C1646" s="37" t="s">
        <v>2950</v>
      </c>
      <c r="D1646" s="37" t="s">
        <v>2971</v>
      </c>
      <c r="E1646" s="34" t="s">
        <v>2972</v>
      </c>
      <c r="F1646" s="37" t="s">
        <v>375</v>
      </c>
      <c r="G1646" s="35">
        <v>106.01789573459716</v>
      </c>
      <c r="H1646" s="36">
        <v>0.98804523424878832</v>
      </c>
      <c r="I1646" s="36">
        <v>0</v>
      </c>
      <c r="J1646" s="36">
        <v>2.0840064620355411E-2</v>
      </c>
      <c r="K1646" s="36">
        <v>5.1563981042654028E-2</v>
      </c>
      <c r="L1646" s="36">
        <v>0.83867298578199057</v>
      </c>
    </row>
    <row r="1647" spans="2:12" x14ac:dyDescent="0.55000000000000004">
      <c r="B1647" s="37" t="s">
        <v>2973</v>
      </c>
      <c r="C1647" s="37" t="s">
        <v>2974</v>
      </c>
      <c r="D1647" s="37" t="s">
        <v>2975</v>
      </c>
      <c r="E1647" s="34" t="s">
        <v>2976</v>
      </c>
      <c r="F1647" s="37" t="s">
        <v>302</v>
      </c>
      <c r="G1647" s="35">
        <v>94.86673338670937</v>
      </c>
      <c r="H1647" s="36">
        <v>0.98780085723705902</v>
      </c>
      <c r="I1647" s="36">
        <v>0</v>
      </c>
      <c r="J1647" s="36">
        <v>0.77316188592152979</v>
      </c>
      <c r="K1647" s="36">
        <v>9.7277822257806248E-2</v>
      </c>
      <c r="L1647" s="36">
        <v>0.81385108086469171</v>
      </c>
    </row>
    <row r="1648" spans="2:12" x14ac:dyDescent="0.55000000000000004">
      <c r="B1648" s="37" t="s">
        <v>2973</v>
      </c>
      <c r="C1648" s="37" t="s">
        <v>2974</v>
      </c>
      <c r="D1648" s="37" t="s">
        <v>2977</v>
      </c>
      <c r="E1648" s="34" t="s">
        <v>2978</v>
      </c>
      <c r="F1648" s="37" t="s">
        <v>302</v>
      </c>
      <c r="G1648" s="35">
        <v>112.4261543327008</v>
      </c>
      <c r="H1648" s="36">
        <v>0.96866974833076525</v>
      </c>
      <c r="I1648" s="36">
        <v>0</v>
      </c>
      <c r="J1648" s="36">
        <v>8.1664098613251149E-2</v>
      </c>
      <c r="K1648" s="36">
        <v>8.5388994307400379E-2</v>
      </c>
      <c r="L1648" s="36">
        <v>0.85041113219481346</v>
      </c>
    </row>
    <row r="1649" spans="2:12" x14ac:dyDescent="0.55000000000000004">
      <c r="B1649" s="37" t="s">
        <v>2973</v>
      </c>
      <c r="C1649" s="37" t="s">
        <v>2974</v>
      </c>
      <c r="D1649" s="37" t="s">
        <v>2979</v>
      </c>
      <c r="E1649" s="34" t="s">
        <v>2980</v>
      </c>
      <c r="F1649" s="37" t="s">
        <v>302</v>
      </c>
      <c r="G1649" s="35">
        <v>100.85874349739898</v>
      </c>
      <c r="H1649" s="36">
        <v>0.99291653834308591</v>
      </c>
      <c r="I1649" s="36">
        <v>0</v>
      </c>
      <c r="J1649" s="36">
        <v>7.9457961194949189E-2</v>
      </c>
      <c r="K1649" s="36">
        <v>9.2837134853941572E-2</v>
      </c>
      <c r="L1649" s="36">
        <v>0.84793917567026811</v>
      </c>
    </row>
    <row r="1650" spans="2:12" x14ac:dyDescent="0.55000000000000004">
      <c r="B1650" s="37" t="s">
        <v>2973</v>
      </c>
      <c r="C1650" s="37" t="s">
        <v>2974</v>
      </c>
      <c r="D1650" s="37" t="s">
        <v>2981</v>
      </c>
      <c r="E1650" s="34" t="s">
        <v>17759</v>
      </c>
      <c r="F1650" s="37" t="s">
        <v>302</v>
      </c>
      <c r="G1650" s="35">
        <v>66.563142123287676</v>
      </c>
      <c r="H1650" s="36">
        <v>0.94465069186635164</v>
      </c>
      <c r="I1650" s="36">
        <v>0</v>
      </c>
      <c r="J1650" s="36">
        <v>3.5099561255484309E-2</v>
      </c>
      <c r="K1650" s="36">
        <v>0.11386986301369863</v>
      </c>
      <c r="L1650" s="36">
        <v>0.71575342465753422</v>
      </c>
    </row>
    <row r="1651" spans="2:12" x14ac:dyDescent="0.55000000000000004">
      <c r="B1651" s="37" t="s">
        <v>2973</v>
      </c>
      <c r="C1651" s="37" t="s">
        <v>2974</v>
      </c>
      <c r="D1651" s="37" t="s">
        <v>2982</v>
      </c>
      <c r="E1651" s="34" t="s">
        <v>2983</v>
      </c>
      <c r="F1651" s="37" t="s">
        <v>302</v>
      </c>
      <c r="G1651" s="35">
        <v>74.828598701794576</v>
      </c>
      <c r="H1651" s="36">
        <v>0.97397428046540113</v>
      </c>
      <c r="I1651" s="36">
        <v>0</v>
      </c>
      <c r="J1651" s="36">
        <v>3.9497856705450092E-2</v>
      </c>
      <c r="K1651" s="36">
        <v>7.4455899198167239E-2</v>
      </c>
      <c r="L1651" s="36">
        <v>0.76555937380679651</v>
      </c>
    </row>
    <row r="1652" spans="2:12" x14ac:dyDescent="0.55000000000000004">
      <c r="B1652" s="37" t="s">
        <v>2973</v>
      </c>
      <c r="C1652" s="37" t="s">
        <v>2974</v>
      </c>
      <c r="D1652" s="37" t="s">
        <v>2984</v>
      </c>
      <c r="E1652" s="34" t="s">
        <v>2985</v>
      </c>
      <c r="F1652" s="37" t="s">
        <v>302</v>
      </c>
      <c r="G1652" s="35">
        <v>108.13957097215882</v>
      </c>
      <c r="H1652" s="36">
        <v>0.99844720496894412</v>
      </c>
      <c r="I1652" s="36">
        <v>3.1055900621118014E-4</v>
      </c>
      <c r="J1652" s="36">
        <v>0.46677018633540374</v>
      </c>
      <c r="K1652" s="36">
        <v>7.3938840712003656E-2</v>
      </c>
      <c r="L1652" s="36">
        <v>0.85029666818804195</v>
      </c>
    </row>
    <row r="1653" spans="2:12" x14ac:dyDescent="0.55000000000000004">
      <c r="B1653" s="37" t="s">
        <v>2973</v>
      </c>
      <c r="C1653" s="37" t="s">
        <v>2974</v>
      </c>
      <c r="D1653" s="37" t="s">
        <v>2986</v>
      </c>
      <c r="E1653" s="34" t="s">
        <v>2987</v>
      </c>
      <c r="F1653" s="37" t="s">
        <v>302</v>
      </c>
      <c r="G1653" s="35">
        <v>39.910217216411908</v>
      </c>
      <c r="H1653" s="36">
        <v>0.95757772020725385</v>
      </c>
      <c r="I1653" s="36">
        <v>0</v>
      </c>
      <c r="J1653" s="36">
        <v>8.743523316062176E-3</v>
      </c>
      <c r="K1653" s="36">
        <v>9.0506838294448916E-2</v>
      </c>
      <c r="L1653" s="36">
        <v>0.66371681415929207</v>
      </c>
    </row>
    <row r="1654" spans="2:12" x14ac:dyDescent="0.55000000000000004">
      <c r="B1654" s="37" t="s">
        <v>2973</v>
      </c>
      <c r="C1654" s="37" t="s">
        <v>2974</v>
      </c>
      <c r="D1654" s="37" t="s">
        <v>2988</v>
      </c>
      <c r="E1654" s="34" t="s">
        <v>2989</v>
      </c>
      <c r="F1654" s="37" t="s">
        <v>302</v>
      </c>
      <c r="G1654" s="35">
        <v>108.69913661757238</v>
      </c>
      <c r="H1654" s="36">
        <v>0.97824609109449356</v>
      </c>
      <c r="I1654" s="36">
        <v>0</v>
      </c>
      <c r="J1654" s="36">
        <v>0.65329707681849081</v>
      </c>
      <c r="K1654" s="36">
        <v>0.16962925342813612</v>
      </c>
      <c r="L1654" s="36">
        <v>0.79532757745048244</v>
      </c>
    </row>
    <row r="1655" spans="2:12" x14ac:dyDescent="0.55000000000000004">
      <c r="B1655" s="37" t="s">
        <v>2973</v>
      </c>
      <c r="C1655" s="37" t="s">
        <v>2974</v>
      </c>
      <c r="D1655" s="37" t="s">
        <v>2990</v>
      </c>
      <c r="E1655" s="34" t="s">
        <v>2991</v>
      </c>
      <c r="F1655" s="37" t="s">
        <v>302</v>
      </c>
      <c r="G1655" s="35">
        <v>93.472123236822583</v>
      </c>
      <c r="H1655" s="36">
        <v>0.93021962746733389</v>
      </c>
      <c r="I1655" s="36">
        <v>0</v>
      </c>
      <c r="J1655" s="36">
        <v>0.37058659994439813</v>
      </c>
      <c r="K1655" s="36">
        <v>7.9806978470675569E-2</v>
      </c>
      <c r="L1655" s="36">
        <v>0.72642910170749819</v>
      </c>
    </row>
    <row r="1656" spans="2:12" x14ac:dyDescent="0.55000000000000004">
      <c r="B1656" s="37" t="s">
        <v>2973</v>
      </c>
      <c r="C1656" s="37" t="s">
        <v>2974</v>
      </c>
      <c r="D1656" s="37" t="s">
        <v>2992</v>
      </c>
      <c r="E1656" s="34" t="s">
        <v>2993</v>
      </c>
      <c r="F1656" s="37" t="s">
        <v>302</v>
      </c>
      <c r="G1656" s="35">
        <v>113.1704536166735</v>
      </c>
      <c r="H1656" s="36">
        <v>0.99074664964901082</v>
      </c>
      <c r="I1656" s="36">
        <v>0</v>
      </c>
      <c r="J1656" s="36">
        <v>0.5</v>
      </c>
      <c r="K1656" s="36">
        <v>0.11238250919493258</v>
      </c>
      <c r="L1656" s="36">
        <v>0.80956272987331424</v>
      </c>
    </row>
    <row r="1657" spans="2:12" x14ac:dyDescent="0.55000000000000004">
      <c r="B1657" s="37" t="s">
        <v>2973</v>
      </c>
      <c r="C1657" s="37" t="s">
        <v>2974</v>
      </c>
      <c r="D1657" s="37" t="s">
        <v>2994</v>
      </c>
      <c r="E1657" s="34" t="s">
        <v>2995</v>
      </c>
      <c r="F1657" s="37" t="s">
        <v>302</v>
      </c>
      <c r="G1657" s="35">
        <v>64.715251745681726</v>
      </c>
      <c r="H1657" s="36">
        <v>0.89405099150141643</v>
      </c>
      <c r="I1657" s="36">
        <v>0</v>
      </c>
      <c r="J1657" s="36">
        <v>0.10453257790368271</v>
      </c>
      <c r="K1657" s="36">
        <v>0.17787578096288129</v>
      </c>
      <c r="L1657" s="36">
        <v>0.6883498713708196</v>
      </c>
    </row>
    <row r="1658" spans="2:12" x14ac:dyDescent="0.55000000000000004">
      <c r="B1658" s="37" t="s">
        <v>2973</v>
      </c>
      <c r="C1658" s="37" t="s">
        <v>2974</v>
      </c>
      <c r="D1658" s="37" t="s">
        <v>2996</v>
      </c>
      <c r="E1658" s="34" t="s">
        <v>2997</v>
      </c>
      <c r="F1658" s="37" t="s">
        <v>302</v>
      </c>
      <c r="G1658" s="35">
        <v>102.13265469061875</v>
      </c>
      <c r="H1658" s="36">
        <v>0.9797917942437232</v>
      </c>
      <c r="I1658" s="36">
        <v>4.8989589712186161E-3</v>
      </c>
      <c r="J1658" s="36">
        <v>3.6436007348438458E-2</v>
      </c>
      <c r="K1658" s="36">
        <v>0.10818363273453094</v>
      </c>
      <c r="L1658" s="36">
        <v>0.80319361277445112</v>
      </c>
    </row>
    <row r="1659" spans="2:12" x14ac:dyDescent="0.55000000000000004">
      <c r="B1659" s="37" t="s">
        <v>2973</v>
      </c>
      <c r="C1659" s="37" t="s">
        <v>2974</v>
      </c>
      <c r="D1659" s="37" t="s">
        <v>2998</v>
      </c>
      <c r="E1659" s="34" t="s">
        <v>2999</v>
      </c>
      <c r="F1659" s="37" t="s">
        <v>302</v>
      </c>
      <c r="G1659" s="35">
        <v>45.162572373862695</v>
      </c>
      <c r="H1659" s="36">
        <v>0.87365328109696372</v>
      </c>
      <c r="I1659" s="36">
        <v>3.2647730982696702E-4</v>
      </c>
      <c r="J1659" s="36">
        <v>8.4557623245184454E-2</v>
      </c>
      <c r="K1659" s="36">
        <v>0.13482216708023159</v>
      </c>
      <c r="L1659" s="36">
        <v>0.65095119933829615</v>
      </c>
    </row>
    <row r="1660" spans="2:12" x14ac:dyDescent="0.55000000000000004">
      <c r="B1660" s="37" t="s">
        <v>2973</v>
      </c>
      <c r="C1660" s="37" t="s">
        <v>2974</v>
      </c>
      <c r="D1660" s="37" t="s">
        <v>3000</v>
      </c>
      <c r="E1660" s="34" t="s">
        <v>3001</v>
      </c>
      <c r="F1660" s="37" t="s">
        <v>302</v>
      </c>
      <c r="G1660" s="35">
        <v>81.352050284345992</v>
      </c>
      <c r="H1660" s="36">
        <v>0.96037642397226353</v>
      </c>
      <c r="I1660" s="36">
        <v>0</v>
      </c>
      <c r="J1660" s="36">
        <v>8.7171867261020303E-2</v>
      </c>
      <c r="K1660" s="36">
        <v>5.6270577671355883E-2</v>
      </c>
      <c r="L1660" s="36">
        <v>0.74169410356180787</v>
      </c>
    </row>
    <row r="1661" spans="2:12" x14ac:dyDescent="0.55000000000000004">
      <c r="B1661" s="37" t="s">
        <v>2973</v>
      </c>
      <c r="C1661" s="37" t="s">
        <v>2974</v>
      </c>
      <c r="D1661" s="37" t="s">
        <v>3002</v>
      </c>
      <c r="E1661" s="34" t="s">
        <v>3003</v>
      </c>
      <c r="F1661" s="37" t="s">
        <v>302</v>
      </c>
      <c r="G1661" s="35">
        <v>101.28906160046053</v>
      </c>
      <c r="H1661" s="36">
        <v>0.9672248803827751</v>
      </c>
      <c r="I1661" s="36">
        <v>9.5693779904306223E-4</v>
      </c>
      <c r="J1661" s="36">
        <v>5.6698564593301436E-2</v>
      </c>
      <c r="K1661" s="36">
        <v>4.1738629821531377E-2</v>
      </c>
      <c r="L1661" s="36">
        <v>0.70782959124928035</v>
      </c>
    </row>
    <row r="1662" spans="2:12" x14ac:dyDescent="0.55000000000000004">
      <c r="B1662" s="37" t="s">
        <v>2973</v>
      </c>
      <c r="C1662" s="37" t="s">
        <v>2974</v>
      </c>
      <c r="D1662" s="37" t="s">
        <v>3004</v>
      </c>
      <c r="E1662" s="34" t="s">
        <v>3005</v>
      </c>
      <c r="F1662" s="37" t="s">
        <v>302</v>
      </c>
      <c r="G1662" s="35">
        <v>42.104050073637701</v>
      </c>
      <c r="H1662" s="36">
        <v>0.91122327790973867</v>
      </c>
      <c r="I1662" s="36">
        <v>2.9691211401425179E-4</v>
      </c>
      <c r="J1662" s="36">
        <v>7.8978622327790973E-2</v>
      </c>
      <c r="K1662" s="36">
        <v>8.2106038291605302E-2</v>
      </c>
      <c r="L1662" s="36">
        <v>0.64432989690721654</v>
      </c>
    </row>
    <row r="1663" spans="2:12" x14ac:dyDescent="0.55000000000000004">
      <c r="B1663" s="37" t="s">
        <v>2973</v>
      </c>
      <c r="C1663" s="37" t="s">
        <v>2974</v>
      </c>
      <c r="D1663" s="37" t="s">
        <v>3006</v>
      </c>
      <c r="E1663" s="34" t="s">
        <v>3007</v>
      </c>
      <c r="F1663" s="37" t="s">
        <v>302</v>
      </c>
      <c r="G1663" s="35">
        <v>49.109315185027647</v>
      </c>
      <c r="H1663" s="36">
        <v>0.91498881431767343</v>
      </c>
      <c r="I1663" s="36">
        <v>0</v>
      </c>
      <c r="J1663" s="36">
        <v>0.12940974014799519</v>
      </c>
      <c r="K1663" s="36">
        <v>9.9106763079540625E-2</v>
      </c>
      <c r="L1663" s="36">
        <v>0.69140791152700976</v>
      </c>
    </row>
    <row r="1664" spans="2:12" x14ac:dyDescent="0.55000000000000004">
      <c r="B1664" s="37" t="s">
        <v>3008</v>
      </c>
      <c r="C1664" s="37" t="s">
        <v>3009</v>
      </c>
      <c r="D1664" s="37" t="s">
        <v>3010</v>
      </c>
      <c r="E1664" s="34" t="s">
        <v>3011</v>
      </c>
      <c r="F1664" s="37" t="s">
        <v>56</v>
      </c>
      <c r="G1664" s="35">
        <v>73.876212389380527</v>
      </c>
      <c r="H1664" s="36">
        <v>0.87043686415320165</v>
      </c>
      <c r="I1664" s="36">
        <v>7.7797725912627166E-3</v>
      </c>
      <c r="J1664" s="36">
        <v>0.34530221424296831</v>
      </c>
      <c r="K1664" s="36">
        <v>0.11504424778761062</v>
      </c>
      <c r="L1664" s="36">
        <v>0.72212389380530972</v>
      </c>
    </row>
    <row r="1665" spans="2:12" x14ac:dyDescent="0.55000000000000004">
      <c r="B1665" s="37" t="s">
        <v>3008</v>
      </c>
      <c r="C1665" s="37" t="s">
        <v>3009</v>
      </c>
      <c r="D1665" s="37" t="s">
        <v>3012</v>
      </c>
      <c r="E1665" s="34" t="s">
        <v>3013</v>
      </c>
      <c r="F1665" s="37" t="s">
        <v>56</v>
      </c>
      <c r="G1665" s="35">
        <v>53.870120572720417</v>
      </c>
      <c r="H1665" s="36">
        <v>0.98116325181758102</v>
      </c>
      <c r="I1665" s="36">
        <v>0</v>
      </c>
      <c r="J1665" s="36">
        <v>2.313284864507601E-3</v>
      </c>
      <c r="K1665" s="36">
        <v>1.7332328560663149E-2</v>
      </c>
      <c r="L1665" s="36">
        <v>0.81725697061039937</v>
      </c>
    </row>
    <row r="1666" spans="2:12" x14ac:dyDescent="0.55000000000000004">
      <c r="B1666" s="37" t="s">
        <v>3008</v>
      </c>
      <c r="C1666" s="37" t="s">
        <v>3009</v>
      </c>
      <c r="D1666" s="37" t="s">
        <v>3014</v>
      </c>
      <c r="E1666" s="34" t="s">
        <v>3015</v>
      </c>
      <c r="F1666" s="37" t="s">
        <v>56</v>
      </c>
      <c r="G1666" s="35">
        <v>49.345104465383045</v>
      </c>
      <c r="H1666" s="36">
        <v>0.99368351063829785</v>
      </c>
      <c r="I1666" s="36">
        <v>0</v>
      </c>
      <c r="J1666" s="36">
        <v>0.80917553191489366</v>
      </c>
      <c r="K1666" s="36">
        <v>3.031544448996313E-2</v>
      </c>
      <c r="L1666" s="36">
        <v>0.77755018435067591</v>
      </c>
    </row>
    <row r="1667" spans="2:12" x14ac:dyDescent="0.55000000000000004">
      <c r="B1667" s="37" t="s">
        <v>3008</v>
      </c>
      <c r="C1667" s="37" t="s">
        <v>3009</v>
      </c>
      <c r="D1667" s="37" t="s">
        <v>3016</v>
      </c>
      <c r="E1667" s="34" t="s">
        <v>3017</v>
      </c>
      <c r="F1667" s="37" t="s">
        <v>56</v>
      </c>
      <c r="G1667" s="35">
        <v>48.687748138957822</v>
      </c>
      <c r="H1667" s="36">
        <v>0.98236971739694068</v>
      </c>
      <c r="I1667" s="36">
        <v>0</v>
      </c>
      <c r="J1667" s="36">
        <v>0.94581280788177335</v>
      </c>
      <c r="K1667" s="36">
        <v>7.133995037220843E-2</v>
      </c>
      <c r="L1667" s="36">
        <v>0.71401985111662536</v>
      </c>
    </row>
    <row r="1668" spans="2:12" x14ac:dyDescent="0.55000000000000004">
      <c r="B1668" s="37" t="s">
        <v>3008</v>
      </c>
      <c r="C1668" s="37" t="s">
        <v>3009</v>
      </c>
      <c r="D1668" s="37" t="s">
        <v>3018</v>
      </c>
      <c r="E1668" s="34" t="s">
        <v>17760</v>
      </c>
      <c r="F1668" s="37" t="s">
        <v>56</v>
      </c>
      <c r="G1668" s="35">
        <v>69.674071294559084</v>
      </c>
      <c r="H1668" s="36">
        <v>0.98881239242685026</v>
      </c>
      <c r="I1668" s="36">
        <v>2.8686173264486515E-4</v>
      </c>
      <c r="J1668" s="36">
        <v>0.897877223178428</v>
      </c>
      <c r="K1668" s="36">
        <v>9.9061913696060044E-2</v>
      </c>
      <c r="L1668" s="36">
        <v>0.77298311444652912</v>
      </c>
    </row>
    <row r="1669" spans="2:12" x14ac:dyDescent="0.55000000000000004">
      <c r="B1669" s="37" t="s">
        <v>3008</v>
      </c>
      <c r="C1669" s="37" t="s">
        <v>3009</v>
      </c>
      <c r="D1669" s="37" t="s">
        <v>3019</v>
      </c>
      <c r="E1669" s="34" t="s">
        <v>17213</v>
      </c>
      <c r="F1669" s="37" t="s">
        <v>56</v>
      </c>
      <c r="G1669" s="35">
        <v>64.705926388022476</v>
      </c>
      <c r="H1669" s="36">
        <v>0.98853932584269666</v>
      </c>
      <c r="I1669" s="36">
        <v>0</v>
      </c>
      <c r="J1669" s="36">
        <v>0.85168539325842696</v>
      </c>
      <c r="K1669" s="36">
        <v>4.5227698066126011E-2</v>
      </c>
      <c r="L1669" s="36">
        <v>0.76699937616968183</v>
      </c>
    </row>
    <row r="1670" spans="2:12" x14ac:dyDescent="0.55000000000000004">
      <c r="B1670" s="37" t="s">
        <v>3008</v>
      </c>
      <c r="C1670" s="37" t="s">
        <v>3009</v>
      </c>
      <c r="D1670" s="37" t="s">
        <v>3020</v>
      </c>
      <c r="E1670" s="34" t="s">
        <v>17762</v>
      </c>
      <c r="F1670" s="37" t="s">
        <v>56</v>
      </c>
      <c r="G1670" s="35">
        <v>75.811420612813365</v>
      </c>
      <c r="H1670" s="36">
        <v>0.96581196581196582</v>
      </c>
      <c r="I1670" s="36">
        <v>0</v>
      </c>
      <c r="J1670" s="36">
        <v>0.89633305762338022</v>
      </c>
      <c r="K1670" s="36">
        <v>7.5208913649025072E-2</v>
      </c>
      <c r="L1670" s="36">
        <v>0.71901114206128136</v>
      </c>
    </row>
    <row r="1671" spans="2:12" x14ac:dyDescent="0.55000000000000004">
      <c r="B1671" s="37" t="s">
        <v>3008</v>
      </c>
      <c r="C1671" s="37" t="s">
        <v>3009</v>
      </c>
      <c r="D1671" s="37" t="s">
        <v>3021</v>
      </c>
      <c r="E1671" s="34" t="s">
        <v>17761</v>
      </c>
      <c r="F1671" s="37" t="s">
        <v>56</v>
      </c>
      <c r="G1671" s="35">
        <v>60.693312527864471</v>
      </c>
      <c r="H1671" s="36">
        <v>0.96296296296296291</v>
      </c>
      <c r="I1671" s="36">
        <v>0</v>
      </c>
      <c r="J1671" s="36">
        <v>0.92031425364758701</v>
      </c>
      <c r="K1671" s="36">
        <v>0.11769950958537673</v>
      </c>
      <c r="L1671" s="36">
        <v>0.67231386535889437</v>
      </c>
    </row>
    <row r="1672" spans="2:12" x14ac:dyDescent="0.55000000000000004">
      <c r="B1672" s="37" t="s">
        <v>3008</v>
      </c>
      <c r="C1672" s="37" t="s">
        <v>3009</v>
      </c>
      <c r="D1672" s="37" t="s">
        <v>3022</v>
      </c>
      <c r="E1672" s="34" t="s">
        <v>17214</v>
      </c>
      <c r="F1672" s="37" t="s">
        <v>56</v>
      </c>
      <c r="G1672" s="35">
        <v>58.089253516047599</v>
      </c>
      <c r="H1672" s="36">
        <v>0.93826034063260344</v>
      </c>
      <c r="I1672" s="36">
        <v>0</v>
      </c>
      <c r="J1672" s="36">
        <v>6.5997566909975672E-2</v>
      </c>
      <c r="K1672" s="36">
        <v>7.1402812838081503E-2</v>
      </c>
      <c r="L1672" s="36">
        <v>0.7490082942661378</v>
      </c>
    </row>
    <row r="1673" spans="2:12" x14ac:dyDescent="0.55000000000000004">
      <c r="B1673" s="37" t="s">
        <v>3008</v>
      </c>
      <c r="C1673" s="37" t="s">
        <v>3009</v>
      </c>
      <c r="D1673" s="37" t="s">
        <v>3023</v>
      </c>
      <c r="E1673" s="34" t="s">
        <v>3024</v>
      </c>
      <c r="F1673" s="37" t="s">
        <v>56</v>
      </c>
      <c r="G1673" s="35">
        <v>56.890507187415245</v>
      </c>
      <c r="H1673" s="36">
        <v>0.95245641838351824</v>
      </c>
      <c r="I1673" s="36">
        <v>1.1319900384876612E-3</v>
      </c>
      <c r="J1673" s="36">
        <v>0.17794883405026035</v>
      </c>
      <c r="K1673" s="36">
        <v>9.4385679414157847E-2</v>
      </c>
      <c r="L1673" s="36">
        <v>0.75101708706265258</v>
      </c>
    </row>
    <row r="1674" spans="2:12" x14ac:dyDescent="0.55000000000000004">
      <c r="B1674" s="37" t="s">
        <v>3008</v>
      </c>
      <c r="C1674" s="37" t="s">
        <v>3009</v>
      </c>
      <c r="D1674" s="37" t="s">
        <v>3025</v>
      </c>
      <c r="E1674" s="34" t="s">
        <v>3026</v>
      </c>
      <c r="F1674" s="37" t="s">
        <v>56</v>
      </c>
      <c r="G1674" s="35">
        <v>51.75004317789292</v>
      </c>
      <c r="H1674" s="36">
        <v>0.99033333333333329</v>
      </c>
      <c r="I1674" s="36">
        <v>0</v>
      </c>
      <c r="J1674" s="36">
        <v>3.3333333333333335E-3</v>
      </c>
      <c r="K1674" s="36">
        <v>4.4473229706390331E-2</v>
      </c>
      <c r="L1674" s="36">
        <v>0.73100172711571676</v>
      </c>
    </row>
    <row r="1675" spans="2:12" x14ac:dyDescent="0.55000000000000004">
      <c r="B1675" s="37" t="s">
        <v>3008</v>
      </c>
      <c r="C1675" s="37" t="s">
        <v>3009</v>
      </c>
      <c r="D1675" s="37" t="s">
        <v>3027</v>
      </c>
      <c r="E1675" s="34" t="s">
        <v>17212</v>
      </c>
      <c r="F1675" s="37" t="s">
        <v>56</v>
      </c>
      <c r="G1675" s="35">
        <v>58.752343574792555</v>
      </c>
      <c r="H1675" s="36">
        <v>0.85805626598465479</v>
      </c>
      <c r="I1675" s="36">
        <v>4.9324077457069786E-3</v>
      </c>
      <c r="J1675" s="36">
        <v>0.31750091340884179</v>
      </c>
      <c r="K1675" s="36">
        <v>0.11930926216640503</v>
      </c>
      <c r="L1675" s="36">
        <v>0.65463108320251173</v>
      </c>
    </row>
    <row r="1676" spans="2:12" x14ac:dyDescent="0.55000000000000004">
      <c r="B1676" s="37" t="s">
        <v>3008</v>
      </c>
      <c r="C1676" s="37" t="s">
        <v>3009</v>
      </c>
      <c r="D1676" s="37" t="s">
        <v>3028</v>
      </c>
      <c r="E1676" s="34" t="s">
        <v>3029</v>
      </c>
      <c r="F1676" s="37" t="s">
        <v>56</v>
      </c>
      <c r="G1676" s="35">
        <v>53.584017435524885</v>
      </c>
      <c r="H1676" s="36">
        <v>0.94156427929277797</v>
      </c>
      <c r="I1676" s="36">
        <v>0</v>
      </c>
      <c r="J1676" s="36">
        <v>0.40455498951153729</v>
      </c>
      <c r="K1676" s="36">
        <v>3.7050490374137303E-2</v>
      </c>
      <c r="L1676" s="36">
        <v>0.69378859426080641</v>
      </c>
    </row>
    <row r="1677" spans="2:12" x14ac:dyDescent="0.55000000000000004">
      <c r="B1677" s="37" t="s">
        <v>3008</v>
      </c>
      <c r="C1677" s="37" t="s">
        <v>3009</v>
      </c>
      <c r="D1677" s="37" t="s">
        <v>3030</v>
      </c>
      <c r="E1677" s="34" t="s">
        <v>3031</v>
      </c>
      <c r="F1677" s="37" t="s">
        <v>56</v>
      </c>
      <c r="G1677" s="35">
        <v>48.382619647355156</v>
      </c>
      <c r="H1677" s="36">
        <v>0.93052276559865088</v>
      </c>
      <c r="I1677" s="36">
        <v>0</v>
      </c>
      <c r="J1677" s="36">
        <v>0.1406408094435076</v>
      </c>
      <c r="K1677" s="36">
        <v>4.8278757346767419E-2</v>
      </c>
      <c r="L1677" s="36">
        <v>0.68429890848026864</v>
      </c>
    </row>
    <row r="1678" spans="2:12" x14ac:dyDescent="0.55000000000000004">
      <c r="B1678" s="37" t="s">
        <v>3032</v>
      </c>
      <c r="C1678" s="37" t="s">
        <v>3033</v>
      </c>
      <c r="D1678" s="37" t="s">
        <v>3034</v>
      </c>
      <c r="E1678" s="34" t="s">
        <v>17765</v>
      </c>
      <c r="F1678" s="37" t="s">
        <v>56</v>
      </c>
      <c r="G1678" s="35">
        <v>51.681284671532843</v>
      </c>
      <c r="H1678" s="36">
        <v>0.96514686540990791</v>
      </c>
      <c r="I1678" s="36">
        <v>4.6032441911442352E-3</v>
      </c>
      <c r="J1678" s="36">
        <v>4.7128452433143356E-2</v>
      </c>
      <c r="K1678" s="36">
        <v>4.5547445255474453E-2</v>
      </c>
      <c r="L1678" s="36">
        <v>0.78160583941605843</v>
      </c>
    </row>
    <row r="1679" spans="2:12" x14ac:dyDescent="0.55000000000000004">
      <c r="B1679" s="37" t="s">
        <v>3032</v>
      </c>
      <c r="C1679" s="37" t="s">
        <v>3033</v>
      </c>
      <c r="D1679" s="37" t="s">
        <v>3035</v>
      </c>
      <c r="E1679" s="34" t="s">
        <v>17764</v>
      </c>
      <c r="F1679" s="37" t="s">
        <v>56</v>
      </c>
      <c r="G1679" s="35">
        <v>48.014490495481446</v>
      </c>
      <c r="H1679" s="36">
        <v>0.89419385796545103</v>
      </c>
      <c r="I1679" s="36">
        <v>2.1833013435700575E-2</v>
      </c>
      <c r="J1679" s="36">
        <v>5.9980806142034548E-2</v>
      </c>
      <c r="K1679" s="36">
        <v>7.6036148332813955E-2</v>
      </c>
      <c r="L1679" s="36">
        <v>0.70021813649111875</v>
      </c>
    </row>
    <row r="1680" spans="2:12" x14ac:dyDescent="0.55000000000000004">
      <c r="B1680" s="37" t="s">
        <v>3032</v>
      </c>
      <c r="C1680" s="37" t="s">
        <v>3033</v>
      </c>
      <c r="D1680" s="37" t="s">
        <v>3036</v>
      </c>
      <c r="E1680" s="34" t="s">
        <v>3037</v>
      </c>
      <c r="F1680" s="37" t="s">
        <v>56</v>
      </c>
      <c r="G1680" s="35">
        <v>47.812591138530564</v>
      </c>
      <c r="H1680" s="36">
        <v>0.93040685224839403</v>
      </c>
      <c r="I1680" s="36">
        <v>1.6059957173447537E-2</v>
      </c>
      <c r="J1680" s="36">
        <v>2.8907922912205567E-2</v>
      </c>
      <c r="K1680" s="36">
        <v>6.2535053280987102E-2</v>
      </c>
      <c r="L1680" s="36">
        <v>0.69994391475042061</v>
      </c>
    </row>
    <row r="1681" spans="2:12" x14ac:dyDescent="0.55000000000000004">
      <c r="B1681" s="37" t="s">
        <v>3032</v>
      </c>
      <c r="C1681" s="37" t="s">
        <v>3033</v>
      </c>
      <c r="D1681" s="37" t="s">
        <v>3038</v>
      </c>
      <c r="E1681" s="34" t="s">
        <v>3039</v>
      </c>
      <c r="F1681" s="37" t="s">
        <v>56</v>
      </c>
      <c r="G1681" s="35">
        <v>44.488244432936312</v>
      </c>
      <c r="H1681" s="36">
        <v>0.9491320145337101</v>
      </c>
      <c r="I1681" s="36">
        <v>1.6148566814695195E-3</v>
      </c>
      <c r="J1681" s="36">
        <v>2.3011707710940653E-2</v>
      </c>
      <c r="K1681" s="36">
        <v>8.7519419989642674E-2</v>
      </c>
      <c r="L1681" s="36">
        <v>0.75090626618332468</v>
      </c>
    </row>
    <row r="1682" spans="2:12" x14ac:dyDescent="0.55000000000000004">
      <c r="B1682" s="37" t="s">
        <v>3032</v>
      </c>
      <c r="C1682" s="37" t="s">
        <v>3033</v>
      </c>
      <c r="D1682" s="37" t="s">
        <v>3040</v>
      </c>
      <c r="E1682" s="34" t="s">
        <v>3041</v>
      </c>
      <c r="F1682" s="37" t="s">
        <v>56</v>
      </c>
      <c r="G1682" s="35">
        <v>49.969852008456662</v>
      </c>
      <c r="H1682" s="36">
        <v>0.98046538351048551</v>
      </c>
      <c r="I1682" s="36">
        <v>0</v>
      </c>
      <c r="J1682" s="36">
        <v>2.298190175237001E-3</v>
      </c>
      <c r="K1682" s="36">
        <v>3.7632135306553911E-2</v>
      </c>
      <c r="L1682" s="36">
        <v>0.7399577167019028</v>
      </c>
    </row>
    <row r="1683" spans="2:12" x14ac:dyDescent="0.55000000000000004">
      <c r="B1683" s="37" t="s">
        <v>3032</v>
      </c>
      <c r="C1683" s="37" t="s">
        <v>3033</v>
      </c>
      <c r="D1683" s="37" t="s">
        <v>3042</v>
      </c>
      <c r="E1683" s="34" t="s">
        <v>3043</v>
      </c>
      <c r="F1683" s="37" t="s">
        <v>56</v>
      </c>
      <c r="G1683" s="35">
        <v>42.742147896524692</v>
      </c>
      <c r="H1683" s="36">
        <v>0.9809910294745835</v>
      </c>
      <c r="I1683" s="36">
        <v>3.8445108927808629E-3</v>
      </c>
      <c r="J1683" s="36">
        <v>3.4173430158052115E-3</v>
      </c>
      <c r="K1683" s="36">
        <v>8.962633916906193E-2</v>
      </c>
      <c r="L1683" s="36">
        <v>0.72223673896002094</v>
      </c>
    </row>
    <row r="1684" spans="2:12" x14ac:dyDescent="0.55000000000000004">
      <c r="B1684" s="37" t="s">
        <v>3032</v>
      </c>
      <c r="C1684" s="37" t="s">
        <v>3033</v>
      </c>
      <c r="D1684" s="37" t="s">
        <v>3044</v>
      </c>
      <c r="E1684" s="34" t="s">
        <v>17763</v>
      </c>
      <c r="F1684" s="37" t="s">
        <v>56</v>
      </c>
      <c r="G1684" s="35">
        <v>53.520850074011427</v>
      </c>
      <c r="H1684" s="36">
        <v>0.95815085158150848</v>
      </c>
      <c r="I1684" s="36">
        <v>1.1030008110300081E-2</v>
      </c>
      <c r="J1684" s="36">
        <v>1.6382806163828062E-2</v>
      </c>
      <c r="K1684" s="36">
        <v>6.1323747092408544E-2</v>
      </c>
      <c r="L1684" s="36">
        <v>0.77775428208923658</v>
      </c>
    </row>
    <row r="1685" spans="2:12" x14ac:dyDescent="0.55000000000000004">
      <c r="B1685" s="37" t="s">
        <v>3032</v>
      </c>
      <c r="C1685" s="37" t="s">
        <v>3033</v>
      </c>
      <c r="D1685" s="37" t="s">
        <v>3045</v>
      </c>
      <c r="E1685" s="34" t="s">
        <v>3046</v>
      </c>
      <c r="F1685" s="37" t="s">
        <v>56</v>
      </c>
      <c r="G1685" s="35">
        <v>60.721641190667746</v>
      </c>
      <c r="H1685" s="36">
        <v>0.94776431257835358</v>
      </c>
      <c r="I1685" s="36">
        <v>1.0447137484329294E-3</v>
      </c>
      <c r="J1685" s="36">
        <v>3.8236523192645214E-2</v>
      </c>
      <c r="K1685" s="36">
        <v>0.10539018503620273</v>
      </c>
      <c r="L1685" s="36">
        <v>0.74604451595602039</v>
      </c>
    </row>
    <row r="1686" spans="2:12" x14ac:dyDescent="0.55000000000000004">
      <c r="B1686" s="37" t="s">
        <v>3032</v>
      </c>
      <c r="C1686" s="37" t="s">
        <v>3033</v>
      </c>
      <c r="D1686" s="37" t="s">
        <v>3047</v>
      </c>
      <c r="E1686" s="34" t="s">
        <v>3048</v>
      </c>
      <c r="F1686" s="37" t="s">
        <v>56</v>
      </c>
      <c r="G1686" s="35">
        <v>52.580481622306721</v>
      </c>
      <c r="H1686" s="36">
        <v>0.98343483556638245</v>
      </c>
      <c r="I1686" s="36">
        <v>0</v>
      </c>
      <c r="J1686" s="36">
        <v>6.3337393422655298E-3</v>
      </c>
      <c r="K1686" s="36">
        <v>4.6261089987325726E-2</v>
      </c>
      <c r="L1686" s="36">
        <v>0.8083016476552598</v>
      </c>
    </row>
    <row r="1687" spans="2:12" x14ac:dyDescent="0.55000000000000004">
      <c r="B1687" s="37" t="s">
        <v>3032</v>
      </c>
      <c r="C1687" s="37" t="s">
        <v>3033</v>
      </c>
      <c r="D1687" s="37" t="s">
        <v>3049</v>
      </c>
      <c r="E1687" s="34" t="s">
        <v>17766</v>
      </c>
      <c r="F1687" s="37" t="s">
        <v>56</v>
      </c>
      <c r="G1687" s="35">
        <v>48.846511024643327</v>
      </c>
      <c r="H1687" s="36">
        <v>0.85406443353957751</v>
      </c>
      <c r="I1687" s="36">
        <v>4.7578408363558783E-2</v>
      </c>
      <c r="J1687" s="36">
        <v>2.9016428419031362E-2</v>
      </c>
      <c r="K1687" s="36">
        <v>0.12607003891050583</v>
      </c>
      <c r="L1687" s="36">
        <v>0.71750972762645915</v>
      </c>
    </row>
    <row r="1688" spans="2:12" x14ac:dyDescent="0.55000000000000004">
      <c r="B1688" s="37" t="s">
        <v>3032</v>
      </c>
      <c r="C1688" s="37" t="s">
        <v>3033</v>
      </c>
      <c r="D1688" s="37" t="s">
        <v>3050</v>
      </c>
      <c r="E1688" s="34" t="s">
        <v>3051</v>
      </c>
      <c r="F1688" s="37" t="s">
        <v>56</v>
      </c>
      <c r="G1688" s="35">
        <v>49.798074037018502</v>
      </c>
      <c r="H1688" s="36">
        <v>0.92565055762081783</v>
      </c>
      <c r="I1688" s="36">
        <v>2.2490706319702604E-2</v>
      </c>
      <c r="J1688" s="36">
        <v>2.620817843866171E-2</v>
      </c>
      <c r="K1688" s="36">
        <v>7.9789894947473738E-2</v>
      </c>
      <c r="L1688" s="36">
        <v>0.7171085542771386</v>
      </c>
    </row>
    <row r="1689" spans="2:12" x14ac:dyDescent="0.55000000000000004">
      <c r="B1689" s="37" t="s">
        <v>3052</v>
      </c>
      <c r="C1689" s="37" t="s">
        <v>3053</v>
      </c>
      <c r="D1689" s="37" t="s">
        <v>3054</v>
      </c>
      <c r="E1689" s="34" t="s">
        <v>3055</v>
      </c>
      <c r="F1689" s="37" t="s">
        <v>83</v>
      </c>
      <c r="G1689" s="35">
        <v>70.960877447425659</v>
      </c>
      <c r="H1689" s="36">
        <v>0.97294218171461122</v>
      </c>
      <c r="I1689" s="36">
        <v>4.5571062375391628E-3</v>
      </c>
      <c r="J1689" s="36">
        <v>0.51609228140131014</v>
      </c>
      <c r="K1689" s="36">
        <v>6.2001450326323426E-2</v>
      </c>
      <c r="L1689" s="36">
        <v>0.81472081218274117</v>
      </c>
    </row>
    <row r="1690" spans="2:12" x14ac:dyDescent="0.55000000000000004">
      <c r="B1690" s="37" t="s">
        <v>3052</v>
      </c>
      <c r="C1690" s="37" t="s">
        <v>3053</v>
      </c>
      <c r="D1690" s="37" t="s">
        <v>3056</v>
      </c>
      <c r="E1690" s="34" t="s">
        <v>3057</v>
      </c>
      <c r="F1690" s="37" t="s">
        <v>83</v>
      </c>
      <c r="G1690" s="35">
        <v>103.79639988098782</v>
      </c>
      <c r="H1690" s="36">
        <v>0.9959849435382685</v>
      </c>
      <c r="I1690" s="36">
        <v>0</v>
      </c>
      <c r="J1690" s="36">
        <v>0.9124215809284818</v>
      </c>
      <c r="K1690" s="36">
        <v>3.7488842606367152E-2</v>
      </c>
      <c r="L1690" s="36">
        <v>0.85540017851829808</v>
      </c>
    </row>
    <row r="1691" spans="2:12" x14ac:dyDescent="0.55000000000000004">
      <c r="B1691" s="37" t="s">
        <v>3052</v>
      </c>
      <c r="C1691" s="37" t="s">
        <v>3053</v>
      </c>
      <c r="D1691" s="37" t="s">
        <v>3058</v>
      </c>
      <c r="E1691" s="34" t="s">
        <v>3059</v>
      </c>
      <c r="F1691" s="37" t="s">
        <v>83</v>
      </c>
      <c r="G1691" s="35">
        <v>204.37714983101765</v>
      </c>
      <c r="H1691" s="36">
        <v>0.97537020247809003</v>
      </c>
      <c r="I1691" s="36">
        <v>4.6841946207313388E-3</v>
      </c>
      <c r="J1691" s="36">
        <v>0.68948322756119673</v>
      </c>
      <c r="K1691" s="36">
        <v>5.3511077731881337E-2</v>
      </c>
      <c r="L1691" s="36">
        <v>0.87927149831017648</v>
      </c>
    </row>
    <row r="1692" spans="2:12" x14ac:dyDescent="0.55000000000000004">
      <c r="B1692" s="37" t="s">
        <v>3052</v>
      </c>
      <c r="C1692" s="37" t="s">
        <v>3053</v>
      </c>
      <c r="D1692" s="37" t="s">
        <v>3060</v>
      </c>
      <c r="E1692" s="34" t="s">
        <v>3061</v>
      </c>
      <c r="F1692" s="37" t="s">
        <v>83</v>
      </c>
      <c r="G1692" s="35">
        <v>114.14914504716982</v>
      </c>
      <c r="H1692" s="36">
        <v>0.9963855421686747</v>
      </c>
      <c r="I1692" s="36">
        <v>0</v>
      </c>
      <c r="J1692" s="36">
        <v>0.96337349397590366</v>
      </c>
      <c r="K1692" s="36">
        <v>8.4610849056603779E-2</v>
      </c>
      <c r="L1692" s="36">
        <v>0.855247641509434</v>
      </c>
    </row>
    <row r="1693" spans="2:12" x14ac:dyDescent="0.55000000000000004">
      <c r="B1693" s="37" t="s">
        <v>3052</v>
      </c>
      <c r="C1693" s="37" t="s">
        <v>3053</v>
      </c>
      <c r="D1693" s="37" t="s">
        <v>3062</v>
      </c>
      <c r="E1693" s="34" t="s">
        <v>17767</v>
      </c>
      <c r="F1693" s="37" t="s">
        <v>83</v>
      </c>
      <c r="G1693" s="35">
        <v>95.016429207479959</v>
      </c>
      <c r="H1693" s="36">
        <v>0.98218651763884035</v>
      </c>
      <c r="I1693" s="36">
        <v>0</v>
      </c>
      <c r="J1693" s="36">
        <v>0.77960181627663294</v>
      </c>
      <c r="K1693" s="36">
        <v>3.7399821905609976E-2</v>
      </c>
      <c r="L1693" s="36">
        <v>0.79118432769367764</v>
      </c>
    </row>
    <row r="1694" spans="2:12" x14ac:dyDescent="0.55000000000000004">
      <c r="B1694" s="37" t="s">
        <v>3052</v>
      </c>
      <c r="C1694" s="37" t="s">
        <v>3053</v>
      </c>
      <c r="D1694" s="37" t="s">
        <v>3063</v>
      </c>
      <c r="E1694" s="34" t="s">
        <v>3064</v>
      </c>
      <c r="F1694" s="37" t="s">
        <v>83</v>
      </c>
      <c r="G1694" s="35">
        <v>104.55679012345675</v>
      </c>
      <c r="H1694" s="36">
        <v>0.99716590364072377</v>
      </c>
      <c r="I1694" s="36">
        <v>0</v>
      </c>
      <c r="J1694" s="36">
        <v>0.95770656202310878</v>
      </c>
      <c r="K1694" s="36">
        <v>4.6493301812450746E-2</v>
      </c>
      <c r="L1694" s="36">
        <v>0.85657998423955872</v>
      </c>
    </row>
    <row r="1695" spans="2:12" x14ac:dyDescent="0.55000000000000004">
      <c r="B1695" s="37" t="s">
        <v>3052</v>
      </c>
      <c r="C1695" s="37" t="s">
        <v>3053</v>
      </c>
      <c r="D1695" s="37" t="s">
        <v>3065</v>
      </c>
      <c r="E1695" s="34" t="s">
        <v>17768</v>
      </c>
      <c r="F1695" s="37" t="s">
        <v>83</v>
      </c>
      <c r="G1695" s="35">
        <v>91.052627511591965</v>
      </c>
      <c r="H1695" s="36">
        <v>0.95581014729950897</v>
      </c>
      <c r="I1695" s="36">
        <v>1.6039279869067103E-2</v>
      </c>
      <c r="J1695" s="36">
        <v>0.58232405891980366</v>
      </c>
      <c r="K1695" s="36">
        <v>7.7279752704791344E-2</v>
      </c>
      <c r="L1695" s="36">
        <v>0.76120556414219476</v>
      </c>
    </row>
    <row r="1696" spans="2:12" x14ac:dyDescent="0.55000000000000004">
      <c r="B1696" s="37" t="s">
        <v>3052</v>
      </c>
      <c r="C1696" s="37" t="s">
        <v>3053</v>
      </c>
      <c r="D1696" s="37" t="s">
        <v>3066</v>
      </c>
      <c r="E1696" s="34" t="s">
        <v>17216</v>
      </c>
      <c r="F1696" s="37" t="s">
        <v>83</v>
      </c>
      <c r="G1696" s="35">
        <v>76.125884086444003</v>
      </c>
      <c r="H1696" s="36">
        <v>0.96913196602444585</v>
      </c>
      <c r="I1696" s="36">
        <v>1.6573441060700228E-3</v>
      </c>
      <c r="J1696" s="36">
        <v>0.37994613631655272</v>
      </c>
      <c r="K1696" s="36">
        <v>5.2062868369351673E-2</v>
      </c>
      <c r="L1696" s="36">
        <v>0.75613948919449903</v>
      </c>
    </row>
    <row r="1697" spans="2:12" x14ac:dyDescent="0.55000000000000004">
      <c r="B1697" s="37" t="s">
        <v>3052</v>
      </c>
      <c r="C1697" s="37" t="s">
        <v>3053</v>
      </c>
      <c r="D1697" s="37" t="s">
        <v>3067</v>
      </c>
      <c r="E1697" s="34" t="s">
        <v>17769</v>
      </c>
      <c r="F1697" s="37" t="s">
        <v>83</v>
      </c>
      <c r="G1697" s="35">
        <v>70.305904671567475</v>
      </c>
      <c r="H1697" s="36">
        <v>0.9773755656108597</v>
      </c>
      <c r="I1697" s="36">
        <v>4.3281526657485735E-3</v>
      </c>
      <c r="J1697" s="36">
        <v>0.23332677552626402</v>
      </c>
      <c r="K1697" s="36">
        <v>3.9127341712117618E-2</v>
      </c>
      <c r="L1697" s="36">
        <v>0.80958027033436097</v>
      </c>
    </row>
    <row r="1698" spans="2:12" x14ac:dyDescent="0.55000000000000004">
      <c r="B1698" s="37" t="s">
        <v>3052</v>
      </c>
      <c r="C1698" s="37" t="s">
        <v>3053</v>
      </c>
      <c r="D1698" s="37" t="s">
        <v>3068</v>
      </c>
      <c r="E1698" s="34" t="s">
        <v>3069</v>
      </c>
      <c r="F1698" s="37" t="s">
        <v>83</v>
      </c>
      <c r="G1698" s="35">
        <v>55.692857142857143</v>
      </c>
      <c r="H1698" s="36">
        <v>0.94392523364485981</v>
      </c>
      <c r="I1698" s="36">
        <v>2.5033377837116153E-2</v>
      </c>
      <c r="J1698" s="36">
        <v>0.17256341789052068</v>
      </c>
      <c r="K1698" s="36">
        <v>7.1428571428571425E-2</v>
      </c>
      <c r="L1698" s="36">
        <v>0.8394863563402889</v>
      </c>
    </row>
    <row r="1699" spans="2:12" x14ac:dyDescent="0.55000000000000004">
      <c r="B1699" s="37" t="s">
        <v>3052</v>
      </c>
      <c r="C1699" s="37" t="s">
        <v>3053</v>
      </c>
      <c r="D1699" s="37" t="s">
        <v>3070</v>
      </c>
      <c r="E1699" s="34" t="s">
        <v>3071</v>
      </c>
      <c r="F1699" s="37" t="s">
        <v>83</v>
      </c>
      <c r="G1699" s="35">
        <v>101.3279894875164</v>
      </c>
      <c r="H1699" s="36">
        <v>0.98932060895251084</v>
      </c>
      <c r="I1699" s="36">
        <v>6.8166325835037494E-4</v>
      </c>
      <c r="J1699" s="36">
        <v>0.86866621222449447</v>
      </c>
      <c r="K1699" s="36">
        <v>2.8646517739816031E-2</v>
      </c>
      <c r="L1699" s="36">
        <v>0.82522996057818665</v>
      </c>
    </row>
    <row r="1700" spans="2:12" x14ac:dyDescent="0.55000000000000004">
      <c r="B1700" s="37" t="s">
        <v>3052</v>
      </c>
      <c r="C1700" s="37" t="s">
        <v>3053</v>
      </c>
      <c r="D1700" s="37" t="s">
        <v>3072</v>
      </c>
      <c r="E1700" s="34" t="s">
        <v>3073</v>
      </c>
      <c r="F1700" s="37" t="s">
        <v>83</v>
      </c>
      <c r="G1700" s="35">
        <v>89.618997734994338</v>
      </c>
      <c r="H1700" s="36">
        <v>0.98781059540553207</v>
      </c>
      <c r="I1700" s="36">
        <v>2.3441162681669012E-4</v>
      </c>
      <c r="J1700" s="36">
        <v>0.64017815283638069</v>
      </c>
      <c r="K1700" s="36">
        <v>1.5288788221970554E-2</v>
      </c>
      <c r="L1700" s="36">
        <v>0.8434314835787089</v>
      </c>
    </row>
    <row r="1701" spans="2:12" x14ac:dyDescent="0.55000000000000004">
      <c r="B1701" s="37" t="s">
        <v>3052</v>
      </c>
      <c r="C1701" s="37" t="s">
        <v>3053</v>
      </c>
      <c r="D1701" s="37" t="s">
        <v>3074</v>
      </c>
      <c r="E1701" s="34" t="s">
        <v>3075</v>
      </c>
      <c r="F1701" s="37" t="s">
        <v>83</v>
      </c>
      <c r="G1701" s="35">
        <v>87.801624695369625</v>
      </c>
      <c r="H1701" s="36">
        <v>0.97634782608695647</v>
      </c>
      <c r="I1701" s="36">
        <v>0</v>
      </c>
      <c r="J1701" s="36">
        <v>0.72973913043478256</v>
      </c>
      <c r="K1701" s="36">
        <v>3.5743298131600328E-2</v>
      </c>
      <c r="L1701" s="36">
        <v>0.77173030056864333</v>
      </c>
    </row>
    <row r="1702" spans="2:12" x14ac:dyDescent="0.55000000000000004">
      <c r="B1702" s="37" t="s">
        <v>3052</v>
      </c>
      <c r="C1702" s="37" t="s">
        <v>3053</v>
      </c>
      <c r="D1702" s="37" t="s">
        <v>3076</v>
      </c>
      <c r="E1702" s="34" t="s">
        <v>17215</v>
      </c>
      <c r="F1702" s="37" t="s">
        <v>83</v>
      </c>
      <c r="G1702" s="35">
        <v>97.263984674329492</v>
      </c>
      <c r="H1702" s="36">
        <v>0.99742328414148518</v>
      </c>
      <c r="I1702" s="36">
        <v>4.6849379245724994E-4</v>
      </c>
      <c r="J1702" s="36">
        <v>0.87866010775357228</v>
      </c>
      <c r="K1702" s="36">
        <v>3.2567049808429116E-2</v>
      </c>
      <c r="L1702" s="36">
        <v>0.86070060207991239</v>
      </c>
    </row>
    <row r="1703" spans="2:12" x14ac:dyDescent="0.55000000000000004">
      <c r="B1703" s="37" t="s">
        <v>3077</v>
      </c>
      <c r="C1703" s="37" t="s">
        <v>3078</v>
      </c>
      <c r="D1703" s="37" t="s">
        <v>3079</v>
      </c>
      <c r="E1703" s="34" t="s">
        <v>3080</v>
      </c>
      <c r="F1703" s="37" t="s">
        <v>30</v>
      </c>
      <c r="G1703" s="35">
        <v>125.17239618788291</v>
      </c>
      <c r="H1703" s="36">
        <v>0.99171199171199176</v>
      </c>
      <c r="I1703" s="36">
        <v>5.1800051800051804E-4</v>
      </c>
      <c r="J1703" s="36">
        <v>0.95208495208495203</v>
      </c>
      <c r="K1703" s="36">
        <v>7.3519400953029265E-2</v>
      </c>
      <c r="L1703" s="36">
        <v>0.81654186521443162</v>
      </c>
    </row>
    <row r="1704" spans="2:12" x14ac:dyDescent="0.55000000000000004">
      <c r="B1704" s="37" t="s">
        <v>3077</v>
      </c>
      <c r="C1704" s="37" t="s">
        <v>3078</v>
      </c>
      <c r="D1704" s="37" t="s">
        <v>3081</v>
      </c>
      <c r="E1704" s="34" t="s">
        <v>3082</v>
      </c>
      <c r="F1704" s="37" t="s">
        <v>30</v>
      </c>
      <c r="G1704" s="35">
        <v>113.02211826347306</v>
      </c>
      <c r="H1704" s="36">
        <v>0.99917309812568911</v>
      </c>
      <c r="I1704" s="36">
        <v>0</v>
      </c>
      <c r="J1704" s="36">
        <v>0.97271223814773977</v>
      </c>
      <c r="K1704" s="36">
        <v>0.10553892215568862</v>
      </c>
      <c r="L1704" s="36">
        <v>0.81811377245508987</v>
      </c>
    </row>
    <row r="1705" spans="2:12" x14ac:dyDescent="0.55000000000000004">
      <c r="B1705" s="37" t="s">
        <v>3077</v>
      </c>
      <c r="C1705" s="37" t="s">
        <v>3078</v>
      </c>
      <c r="D1705" s="37" t="s">
        <v>3083</v>
      </c>
      <c r="E1705" s="34" t="s">
        <v>3084</v>
      </c>
      <c r="F1705" s="37" t="s">
        <v>30</v>
      </c>
      <c r="G1705" s="35">
        <v>118.50567879325642</v>
      </c>
      <c r="H1705" s="36">
        <v>0.99460370994940983</v>
      </c>
      <c r="I1705" s="36">
        <v>0</v>
      </c>
      <c r="J1705" s="36">
        <v>0.93962900505902192</v>
      </c>
      <c r="K1705" s="36">
        <v>5.8118899733806566E-2</v>
      </c>
      <c r="L1705" s="36">
        <v>0.84605146406388643</v>
      </c>
    </row>
    <row r="1706" spans="2:12" x14ac:dyDescent="0.55000000000000004">
      <c r="B1706" s="37" t="s">
        <v>3077</v>
      </c>
      <c r="C1706" s="37" t="s">
        <v>3078</v>
      </c>
      <c r="D1706" s="37" t="s">
        <v>3085</v>
      </c>
      <c r="E1706" s="34" t="s">
        <v>17770</v>
      </c>
      <c r="F1706" s="37" t="s">
        <v>30</v>
      </c>
      <c r="G1706" s="35">
        <v>124.04106452572107</v>
      </c>
      <c r="H1706" s="36">
        <v>0.95393887214808437</v>
      </c>
      <c r="I1706" s="36">
        <v>0</v>
      </c>
      <c r="J1706" s="36">
        <v>0.93628928110202325</v>
      </c>
      <c r="K1706" s="36">
        <v>0.13291703835860838</v>
      </c>
      <c r="L1706" s="36">
        <v>0.7808504311626524</v>
      </c>
    </row>
    <row r="1707" spans="2:12" x14ac:dyDescent="0.55000000000000004">
      <c r="B1707" s="37" t="s">
        <v>3077</v>
      </c>
      <c r="C1707" s="37" t="s">
        <v>3078</v>
      </c>
      <c r="D1707" s="37" t="s">
        <v>3086</v>
      </c>
      <c r="E1707" s="34" t="s">
        <v>3087</v>
      </c>
      <c r="F1707" s="37" t="s">
        <v>30</v>
      </c>
      <c r="G1707" s="35">
        <v>113.81416165664662</v>
      </c>
      <c r="H1707" s="36">
        <v>0.99471046770601335</v>
      </c>
      <c r="I1707" s="36">
        <v>0</v>
      </c>
      <c r="J1707" s="36">
        <v>0.99276169265033409</v>
      </c>
      <c r="K1707" s="36">
        <v>7.1810287241148962E-2</v>
      </c>
      <c r="L1707" s="36">
        <v>0.78256513026052099</v>
      </c>
    </row>
    <row r="1708" spans="2:12" x14ac:dyDescent="0.55000000000000004">
      <c r="B1708" s="37" t="s">
        <v>3077</v>
      </c>
      <c r="C1708" s="37" t="s">
        <v>3078</v>
      </c>
      <c r="D1708" s="37" t="s">
        <v>3088</v>
      </c>
      <c r="E1708" s="34" t="s">
        <v>3089</v>
      </c>
      <c r="F1708" s="37" t="s">
        <v>30</v>
      </c>
      <c r="G1708" s="35">
        <v>99.915640766902129</v>
      </c>
      <c r="H1708" s="36">
        <v>0.97641345820326053</v>
      </c>
      <c r="I1708" s="36">
        <v>0</v>
      </c>
      <c r="J1708" s="36">
        <v>0.97051682275407558</v>
      </c>
      <c r="K1708" s="36">
        <v>2.2199798183652877E-2</v>
      </c>
      <c r="L1708" s="36">
        <v>0.78859737638748739</v>
      </c>
    </row>
    <row r="1709" spans="2:12" x14ac:dyDescent="0.55000000000000004">
      <c r="B1709" s="37" t="s">
        <v>3077</v>
      </c>
      <c r="C1709" s="37" t="s">
        <v>3078</v>
      </c>
      <c r="D1709" s="37" t="s">
        <v>3090</v>
      </c>
      <c r="E1709" s="34" t="s">
        <v>3091</v>
      </c>
      <c r="F1709" s="37" t="s">
        <v>30</v>
      </c>
      <c r="G1709" s="35">
        <v>113.56583101207056</v>
      </c>
      <c r="H1709" s="36">
        <v>0.9989146164978292</v>
      </c>
      <c r="I1709" s="36">
        <v>0</v>
      </c>
      <c r="J1709" s="36">
        <v>0.9989146164978292</v>
      </c>
      <c r="K1709" s="36">
        <v>8.1244196843082636E-2</v>
      </c>
      <c r="L1709" s="36">
        <v>0.8259052924791086</v>
      </c>
    </row>
    <row r="1710" spans="2:12" x14ac:dyDescent="0.55000000000000004">
      <c r="B1710" s="37" t="s">
        <v>3077</v>
      </c>
      <c r="C1710" s="37" t="s">
        <v>3078</v>
      </c>
      <c r="D1710" s="37" t="s">
        <v>3092</v>
      </c>
      <c r="E1710" s="34" t="s">
        <v>3093</v>
      </c>
      <c r="F1710" s="37" t="s">
        <v>30</v>
      </c>
      <c r="G1710" s="35">
        <v>99.27619926199263</v>
      </c>
      <c r="H1710" s="36">
        <v>0.99058341862845445</v>
      </c>
      <c r="I1710" s="36">
        <v>0</v>
      </c>
      <c r="J1710" s="36">
        <v>0.98874104401228247</v>
      </c>
      <c r="K1710" s="36">
        <v>4.6432964329643299E-2</v>
      </c>
      <c r="L1710" s="36">
        <v>0.75338253382533826</v>
      </c>
    </row>
    <row r="1711" spans="2:12" x14ac:dyDescent="0.55000000000000004">
      <c r="B1711" s="37" t="s">
        <v>3077</v>
      </c>
      <c r="C1711" s="37" t="s">
        <v>3078</v>
      </c>
      <c r="D1711" s="37" t="s">
        <v>3094</v>
      </c>
      <c r="E1711" s="34" t="s">
        <v>3095</v>
      </c>
      <c r="F1711" s="37" t="s">
        <v>30</v>
      </c>
      <c r="G1711" s="35">
        <v>110.24367361610351</v>
      </c>
      <c r="H1711" s="36">
        <v>0.99814077025232406</v>
      </c>
      <c r="I1711" s="36">
        <v>0</v>
      </c>
      <c r="J1711" s="36">
        <v>0.99628154050464812</v>
      </c>
      <c r="K1711" s="36">
        <v>7.296908698777857E-2</v>
      </c>
      <c r="L1711" s="36">
        <v>0.88641265276779291</v>
      </c>
    </row>
    <row r="1712" spans="2:12" x14ac:dyDescent="0.55000000000000004">
      <c r="B1712" s="37" t="s">
        <v>3077</v>
      </c>
      <c r="C1712" s="37" t="s">
        <v>3078</v>
      </c>
      <c r="D1712" s="37" t="s">
        <v>3096</v>
      </c>
      <c r="E1712" s="34" t="s">
        <v>17218</v>
      </c>
      <c r="F1712" s="37" t="s">
        <v>30</v>
      </c>
      <c r="G1712" s="35">
        <v>129.79278700906343</v>
      </c>
      <c r="H1712" s="36">
        <v>0.99935296020705278</v>
      </c>
      <c r="I1712" s="36">
        <v>0</v>
      </c>
      <c r="J1712" s="36">
        <v>0.99805888062115822</v>
      </c>
      <c r="K1712" s="36">
        <v>9.9697885196374625E-2</v>
      </c>
      <c r="L1712" s="36">
        <v>0.83799093655589119</v>
      </c>
    </row>
    <row r="1713" spans="2:12" x14ac:dyDescent="0.55000000000000004">
      <c r="B1713" s="37" t="s">
        <v>3077</v>
      </c>
      <c r="C1713" s="37" t="s">
        <v>3078</v>
      </c>
      <c r="D1713" s="37" t="s">
        <v>3097</v>
      </c>
      <c r="E1713" s="34" t="s">
        <v>3098</v>
      </c>
      <c r="F1713" s="37" t="s">
        <v>30</v>
      </c>
      <c r="G1713" s="35">
        <v>98.307924528301882</v>
      </c>
      <c r="H1713" s="36">
        <v>0.99194476409666288</v>
      </c>
      <c r="I1713" s="36">
        <v>1.1507479861910242E-3</v>
      </c>
      <c r="J1713" s="36">
        <v>0.98762945914844646</v>
      </c>
      <c r="K1713" s="36">
        <v>8.5283018867924526E-2</v>
      </c>
      <c r="L1713" s="36">
        <v>0.76641509433962263</v>
      </c>
    </row>
    <row r="1714" spans="2:12" x14ac:dyDescent="0.55000000000000004">
      <c r="B1714" s="37" t="s">
        <v>3077</v>
      </c>
      <c r="C1714" s="37" t="s">
        <v>3078</v>
      </c>
      <c r="D1714" s="37" t="s">
        <v>3099</v>
      </c>
      <c r="E1714" s="34" t="s">
        <v>17217</v>
      </c>
      <c r="F1714" s="37" t="s">
        <v>30</v>
      </c>
      <c r="G1714" s="35">
        <v>118.87840182648404</v>
      </c>
      <c r="H1714" s="36">
        <v>0.9974600870827286</v>
      </c>
      <c r="I1714" s="36">
        <v>0</v>
      </c>
      <c r="J1714" s="36">
        <v>0.99709724238026121</v>
      </c>
      <c r="K1714" s="36">
        <v>8.3561643835616442E-2</v>
      </c>
      <c r="L1714" s="36">
        <v>0.87305936073059365</v>
      </c>
    </row>
    <row r="1715" spans="2:12" x14ac:dyDescent="0.55000000000000004">
      <c r="B1715" s="37" t="s">
        <v>3077</v>
      </c>
      <c r="C1715" s="37" t="s">
        <v>3078</v>
      </c>
      <c r="D1715" s="37" t="s">
        <v>3100</v>
      </c>
      <c r="E1715" s="34" t="s">
        <v>3101</v>
      </c>
      <c r="F1715" s="37" t="s">
        <v>30</v>
      </c>
      <c r="G1715" s="35">
        <v>121.85511695906433</v>
      </c>
      <c r="H1715" s="36">
        <v>0.987128481160777</v>
      </c>
      <c r="I1715" s="36">
        <v>0</v>
      </c>
      <c r="J1715" s="36">
        <v>0.98244792885560495</v>
      </c>
      <c r="K1715" s="36">
        <v>4.4736842105263158E-2</v>
      </c>
      <c r="L1715" s="36">
        <v>0.85643274853801166</v>
      </c>
    </row>
    <row r="1716" spans="2:12" x14ac:dyDescent="0.55000000000000004">
      <c r="B1716" s="37" t="s">
        <v>3077</v>
      </c>
      <c r="C1716" s="37" t="s">
        <v>3078</v>
      </c>
      <c r="D1716" s="37" t="s">
        <v>3102</v>
      </c>
      <c r="E1716" s="34" t="s">
        <v>3103</v>
      </c>
      <c r="F1716" s="37" t="s">
        <v>30</v>
      </c>
      <c r="G1716" s="35">
        <v>117.56332442067738</v>
      </c>
      <c r="H1716" s="36">
        <v>0.99690053536207379</v>
      </c>
      <c r="I1716" s="36">
        <v>0</v>
      </c>
      <c r="J1716" s="36">
        <v>0.98478444632290785</v>
      </c>
      <c r="K1716" s="36">
        <v>6.2834224598930483E-2</v>
      </c>
      <c r="L1716" s="36">
        <v>0.8302139037433155</v>
      </c>
    </row>
    <row r="1717" spans="2:12" x14ac:dyDescent="0.55000000000000004">
      <c r="B1717" s="37" t="s">
        <v>3077</v>
      </c>
      <c r="C1717" s="37" t="s">
        <v>3078</v>
      </c>
      <c r="D1717" s="37" t="s">
        <v>3104</v>
      </c>
      <c r="E1717" s="34" t="s">
        <v>3105</v>
      </c>
      <c r="F1717" s="37" t="s">
        <v>30</v>
      </c>
      <c r="G1717" s="35">
        <v>114.54822528600764</v>
      </c>
      <c r="H1717" s="36">
        <v>0.99900348779272541</v>
      </c>
      <c r="I1717" s="36">
        <v>0</v>
      </c>
      <c r="J1717" s="36">
        <v>0.99302441454907819</v>
      </c>
      <c r="K1717" s="36">
        <v>0.11146963919037842</v>
      </c>
      <c r="L1717" s="36">
        <v>0.80375476679378122</v>
      </c>
    </row>
    <row r="1718" spans="2:12" x14ac:dyDescent="0.55000000000000004">
      <c r="B1718" s="37" t="s">
        <v>3077</v>
      </c>
      <c r="C1718" s="37" t="s">
        <v>3078</v>
      </c>
      <c r="D1718" s="37" t="s">
        <v>3106</v>
      </c>
      <c r="E1718" s="34" t="s">
        <v>3107</v>
      </c>
      <c r="F1718" s="37" t="s">
        <v>30</v>
      </c>
      <c r="G1718" s="35">
        <v>109.91221243964783</v>
      </c>
      <c r="H1718" s="36">
        <v>0.98947368421052628</v>
      </c>
      <c r="I1718" s="36">
        <v>0</v>
      </c>
      <c r="J1718" s="36">
        <v>0.96447368421052626</v>
      </c>
      <c r="K1718" s="36">
        <v>7.1854586765123546E-2</v>
      </c>
      <c r="L1718" s="36">
        <v>0.80658903720533937</v>
      </c>
    </row>
    <row r="1719" spans="2:12" x14ac:dyDescent="0.55000000000000004">
      <c r="B1719" s="37" t="s">
        <v>3077</v>
      </c>
      <c r="C1719" s="37" t="s">
        <v>3078</v>
      </c>
      <c r="D1719" s="37" t="s">
        <v>3108</v>
      </c>
      <c r="E1719" s="34" t="s">
        <v>3109</v>
      </c>
      <c r="F1719" s="37" t="s">
        <v>30</v>
      </c>
      <c r="G1719" s="35">
        <v>73.105626911314985</v>
      </c>
      <c r="H1719" s="36">
        <v>0.96392432908051029</v>
      </c>
      <c r="I1719" s="36">
        <v>0</v>
      </c>
      <c r="J1719" s="36">
        <v>0.90629124505059389</v>
      </c>
      <c r="K1719" s="36">
        <v>0.11773700305810397</v>
      </c>
      <c r="L1719" s="36">
        <v>0.72507645259938835</v>
      </c>
    </row>
    <row r="1720" spans="2:12" x14ac:dyDescent="0.55000000000000004">
      <c r="B1720" s="37" t="s">
        <v>3110</v>
      </c>
      <c r="C1720" s="37" t="s">
        <v>3111</v>
      </c>
      <c r="D1720" s="37" t="s">
        <v>3079</v>
      </c>
      <c r="E1720" s="34" t="s">
        <v>3080</v>
      </c>
      <c r="F1720" s="37" t="s">
        <v>30</v>
      </c>
      <c r="G1720" s="35">
        <v>125.17239618788291</v>
      </c>
      <c r="H1720" s="36">
        <v>0.99171199171199176</v>
      </c>
      <c r="I1720" s="36">
        <v>5.1800051800051804E-4</v>
      </c>
      <c r="J1720" s="36">
        <v>0.95208495208495203</v>
      </c>
      <c r="K1720" s="36">
        <v>7.3519400953029265E-2</v>
      </c>
      <c r="L1720" s="36">
        <v>0.81654186521443162</v>
      </c>
    </row>
    <row r="1721" spans="2:12" x14ac:dyDescent="0.55000000000000004">
      <c r="B1721" s="37" t="s">
        <v>3110</v>
      </c>
      <c r="C1721" s="37" t="s">
        <v>3111</v>
      </c>
      <c r="D1721" s="37" t="s">
        <v>3112</v>
      </c>
      <c r="E1721" s="34" t="s">
        <v>3113</v>
      </c>
      <c r="F1721" s="37" t="s">
        <v>30</v>
      </c>
      <c r="G1721" s="35">
        <v>127.48234005258546</v>
      </c>
      <c r="H1721" s="36">
        <v>0.98193641618497107</v>
      </c>
      <c r="I1721" s="36">
        <v>1.083815028901734E-3</v>
      </c>
      <c r="J1721" s="36">
        <v>0.97651734104046239</v>
      </c>
      <c r="K1721" s="36">
        <v>7.4496056091148122E-2</v>
      </c>
      <c r="L1721" s="36">
        <v>0.7905346187554777</v>
      </c>
    </row>
    <row r="1722" spans="2:12" x14ac:dyDescent="0.55000000000000004">
      <c r="B1722" s="37" t="s">
        <v>3110</v>
      </c>
      <c r="C1722" s="37" t="s">
        <v>3111</v>
      </c>
      <c r="D1722" s="37" t="s">
        <v>3114</v>
      </c>
      <c r="E1722" s="34" t="s">
        <v>3115</v>
      </c>
      <c r="F1722" s="37" t="s">
        <v>30</v>
      </c>
      <c r="G1722" s="35">
        <v>139.54785127957507</v>
      </c>
      <c r="H1722" s="36">
        <v>0.99683168316831683</v>
      </c>
      <c r="I1722" s="36">
        <v>0</v>
      </c>
      <c r="J1722" s="36">
        <v>0.99683168316831683</v>
      </c>
      <c r="K1722" s="36">
        <v>1.496861419604056E-2</v>
      </c>
      <c r="L1722" s="36">
        <v>0.78850796716562044</v>
      </c>
    </row>
    <row r="1723" spans="2:12" x14ac:dyDescent="0.55000000000000004">
      <c r="B1723" s="37" t="s">
        <v>3110</v>
      </c>
      <c r="C1723" s="37" t="s">
        <v>3111</v>
      </c>
      <c r="D1723" s="37" t="s">
        <v>3116</v>
      </c>
      <c r="E1723" s="34" t="s">
        <v>3117</v>
      </c>
      <c r="F1723" s="37" t="s">
        <v>30</v>
      </c>
      <c r="G1723" s="35">
        <v>104.77149999999999</v>
      </c>
      <c r="H1723" s="36">
        <v>0.95905867182462923</v>
      </c>
      <c r="I1723" s="36">
        <v>6.4474532559638943E-4</v>
      </c>
      <c r="J1723" s="36">
        <v>0.94100580270793033</v>
      </c>
      <c r="K1723" s="36">
        <v>9.5000000000000001E-2</v>
      </c>
      <c r="L1723" s="36">
        <v>0.66192307692307695</v>
      </c>
    </row>
    <row r="1724" spans="2:12" x14ac:dyDescent="0.55000000000000004">
      <c r="B1724" s="37" t="s">
        <v>3110</v>
      </c>
      <c r="C1724" s="37" t="s">
        <v>3111</v>
      </c>
      <c r="D1724" s="37" t="s">
        <v>3118</v>
      </c>
      <c r="E1724" s="34" t="s">
        <v>17772</v>
      </c>
      <c r="F1724" s="37" t="s">
        <v>30</v>
      </c>
      <c r="G1724" s="35">
        <v>117.02703879651622</v>
      </c>
      <c r="H1724" s="36">
        <v>0.99535747446610956</v>
      </c>
      <c r="I1724" s="36">
        <v>0</v>
      </c>
      <c r="J1724" s="36">
        <v>0.9879294336118849</v>
      </c>
      <c r="K1724" s="36">
        <v>7.2050673000791765E-2</v>
      </c>
      <c r="L1724" s="36">
        <v>0.82818685669041958</v>
      </c>
    </row>
    <row r="1725" spans="2:12" x14ac:dyDescent="0.55000000000000004">
      <c r="B1725" s="37" t="s">
        <v>3110</v>
      </c>
      <c r="C1725" s="37" t="s">
        <v>3111</v>
      </c>
      <c r="D1725" s="37" t="s">
        <v>3119</v>
      </c>
      <c r="E1725" s="34" t="s">
        <v>3120</v>
      </c>
      <c r="F1725" s="37" t="s">
        <v>30</v>
      </c>
      <c r="G1725" s="35">
        <v>124.97527498804401</v>
      </c>
      <c r="H1725" s="36">
        <v>0.99787760877255038</v>
      </c>
      <c r="I1725" s="36">
        <v>0</v>
      </c>
      <c r="J1725" s="36">
        <v>0.99787760877255038</v>
      </c>
      <c r="K1725" s="36">
        <v>7.1257771401243425E-2</v>
      </c>
      <c r="L1725" s="36">
        <v>0.84839789574366331</v>
      </c>
    </row>
    <row r="1726" spans="2:12" x14ac:dyDescent="0.55000000000000004">
      <c r="B1726" s="37" t="s">
        <v>3110</v>
      </c>
      <c r="C1726" s="37" t="s">
        <v>3111</v>
      </c>
      <c r="D1726" s="37" t="s">
        <v>3121</v>
      </c>
      <c r="E1726" s="34" t="s">
        <v>3122</v>
      </c>
      <c r="F1726" s="37" t="s">
        <v>30</v>
      </c>
      <c r="G1726" s="35">
        <v>133.60335856196781</v>
      </c>
      <c r="H1726" s="36">
        <v>0.99961612284069101</v>
      </c>
      <c r="I1726" s="36">
        <v>0</v>
      </c>
      <c r="J1726" s="36">
        <v>0.99923224568138191</v>
      </c>
      <c r="K1726" s="36">
        <v>3.8789025543992432E-2</v>
      </c>
      <c r="L1726" s="36">
        <v>0.82497634815515608</v>
      </c>
    </row>
    <row r="1727" spans="2:12" x14ac:dyDescent="0.55000000000000004">
      <c r="B1727" s="37" t="s">
        <v>3110</v>
      </c>
      <c r="C1727" s="37" t="s">
        <v>3111</v>
      </c>
      <c r="D1727" s="37" t="s">
        <v>3123</v>
      </c>
      <c r="E1727" s="34" t="s">
        <v>3124</v>
      </c>
      <c r="F1727" s="37" t="s">
        <v>30</v>
      </c>
      <c r="G1727" s="35">
        <v>129.92543701024712</v>
      </c>
      <c r="H1727" s="36">
        <v>0.99635391346621294</v>
      </c>
      <c r="I1727" s="36">
        <v>0</v>
      </c>
      <c r="J1727" s="36">
        <v>0.99513855128828388</v>
      </c>
      <c r="K1727" s="36">
        <v>4.6714888487040383E-2</v>
      </c>
      <c r="L1727" s="36">
        <v>0.83001808318264014</v>
      </c>
    </row>
    <row r="1728" spans="2:12" x14ac:dyDescent="0.55000000000000004">
      <c r="B1728" s="37" t="s">
        <v>3110</v>
      </c>
      <c r="C1728" s="37" t="s">
        <v>3111</v>
      </c>
      <c r="D1728" s="37" t="s">
        <v>3125</v>
      </c>
      <c r="E1728" s="34" t="s">
        <v>3126</v>
      </c>
      <c r="F1728" s="37" t="s">
        <v>30</v>
      </c>
      <c r="G1728" s="35">
        <v>94.323418350447156</v>
      </c>
      <c r="H1728" s="36">
        <v>0.99868015838099433</v>
      </c>
      <c r="I1728" s="36">
        <v>0</v>
      </c>
      <c r="J1728" s="36">
        <v>0.97888253409590853</v>
      </c>
      <c r="K1728" s="36">
        <v>7.0553163299105659E-2</v>
      </c>
      <c r="L1728" s="36">
        <v>0.80291487247432924</v>
      </c>
    </row>
    <row r="1729" spans="2:12" x14ac:dyDescent="0.55000000000000004">
      <c r="B1729" s="37" t="s">
        <v>3110</v>
      </c>
      <c r="C1729" s="37" t="s">
        <v>3111</v>
      </c>
      <c r="D1729" s="37" t="s">
        <v>3127</v>
      </c>
      <c r="E1729" s="34" t="s">
        <v>3128</v>
      </c>
      <c r="F1729" s="37" t="s">
        <v>30</v>
      </c>
      <c r="G1729" s="35">
        <v>122.75907111756169</v>
      </c>
      <c r="H1729" s="36">
        <v>0.99921445404556164</v>
      </c>
      <c r="I1729" s="36">
        <v>0</v>
      </c>
      <c r="J1729" s="36">
        <v>0.99882168106834246</v>
      </c>
      <c r="K1729" s="36">
        <v>7.1601354620222546E-2</v>
      </c>
      <c r="L1729" s="36">
        <v>0.88921141751330435</v>
      </c>
    </row>
    <row r="1730" spans="2:12" x14ac:dyDescent="0.55000000000000004">
      <c r="B1730" s="37" t="s">
        <v>3110</v>
      </c>
      <c r="C1730" s="37" t="s">
        <v>3111</v>
      </c>
      <c r="D1730" s="37" t="s">
        <v>3129</v>
      </c>
      <c r="E1730" s="34" t="s">
        <v>3130</v>
      </c>
      <c r="F1730" s="37" t="s">
        <v>30</v>
      </c>
      <c r="G1730" s="35">
        <v>95.493660071942458</v>
      </c>
      <c r="H1730" s="36">
        <v>0.98537134283570893</v>
      </c>
      <c r="I1730" s="36">
        <v>0</v>
      </c>
      <c r="J1730" s="36">
        <v>0.92273068267066771</v>
      </c>
      <c r="K1730" s="36">
        <v>0.12544964028776978</v>
      </c>
      <c r="L1730" s="36">
        <v>0.77383093525179858</v>
      </c>
    </row>
    <row r="1731" spans="2:12" x14ac:dyDescent="0.55000000000000004">
      <c r="B1731" s="37" t="s">
        <v>3110</v>
      </c>
      <c r="C1731" s="37" t="s">
        <v>3111</v>
      </c>
      <c r="D1731" s="37" t="s">
        <v>3131</v>
      </c>
      <c r="E1731" s="34" t="s">
        <v>3132</v>
      </c>
      <c r="F1731" s="37" t="s">
        <v>30</v>
      </c>
      <c r="G1731" s="35">
        <v>96.279635761589404</v>
      </c>
      <c r="H1731" s="36">
        <v>0.9994700582935877</v>
      </c>
      <c r="I1731" s="36">
        <v>0</v>
      </c>
      <c r="J1731" s="36">
        <v>0.95866454689984104</v>
      </c>
      <c r="K1731" s="36">
        <v>7.9801324503311261E-2</v>
      </c>
      <c r="L1731" s="36">
        <v>0.77847682119205297</v>
      </c>
    </row>
    <row r="1732" spans="2:12" x14ac:dyDescent="0.55000000000000004">
      <c r="B1732" s="37" t="s">
        <v>3110</v>
      </c>
      <c r="C1732" s="37" t="s">
        <v>3111</v>
      </c>
      <c r="D1732" s="37" t="s">
        <v>3133</v>
      </c>
      <c r="E1732" s="34" t="s">
        <v>17773</v>
      </c>
      <c r="F1732" s="37" t="s">
        <v>30</v>
      </c>
      <c r="G1732" s="35">
        <v>120.14326957776976</v>
      </c>
      <c r="H1732" s="36">
        <v>0.99884692995099456</v>
      </c>
      <c r="I1732" s="36">
        <v>0</v>
      </c>
      <c r="J1732" s="36">
        <v>0.96540789852983566</v>
      </c>
      <c r="K1732" s="36">
        <v>8.0476362324070738E-2</v>
      </c>
      <c r="L1732" s="36">
        <v>0.87621797185131722</v>
      </c>
    </row>
    <row r="1733" spans="2:12" x14ac:dyDescent="0.55000000000000004">
      <c r="B1733" s="37" t="s">
        <v>3110</v>
      </c>
      <c r="C1733" s="37" t="s">
        <v>3111</v>
      </c>
      <c r="D1733" s="37" t="s">
        <v>3134</v>
      </c>
      <c r="E1733" s="34" t="s">
        <v>3135</v>
      </c>
      <c r="F1733" s="37" t="s">
        <v>30</v>
      </c>
      <c r="G1733" s="35">
        <v>87.562784090909091</v>
      </c>
      <c r="H1733" s="36">
        <v>0.99795918367346936</v>
      </c>
      <c r="I1733" s="36">
        <v>0</v>
      </c>
      <c r="J1733" s="36">
        <v>0.9346938775510204</v>
      </c>
      <c r="K1733" s="36">
        <v>5.0071022727272728E-2</v>
      </c>
      <c r="L1733" s="36">
        <v>0.78373579545454541</v>
      </c>
    </row>
    <row r="1734" spans="2:12" x14ac:dyDescent="0.55000000000000004">
      <c r="B1734" s="37" t="s">
        <v>3110</v>
      </c>
      <c r="C1734" s="37" t="s">
        <v>3111</v>
      </c>
      <c r="D1734" s="37" t="s">
        <v>3136</v>
      </c>
      <c r="E1734" s="34" t="s">
        <v>3137</v>
      </c>
      <c r="F1734" s="37" t="s">
        <v>30</v>
      </c>
      <c r="G1734" s="35">
        <v>116.21769230769232</v>
      </c>
      <c r="H1734" s="36">
        <v>0.97473035439137135</v>
      </c>
      <c r="I1734" s="36">
        <v>0</v>
      </c>
      <c r="J1734" s="36">
        <v>0.87611710323574732</v>
      </c>
      <c r="K1734" s="36">
        <v>2.8959276018099549E-2</v>
      </c>
      <c r="L1734" s="36">
        <v>0.86199095022624439</v>
      </c>
    </row>
    <row r="1735" spans="2:12" x14ac:dyDescent="0.55000000000000004">
      <c r="B1735" s="37" t="s">
        <v>3110</v>
      </c>
      <c r="C1735" s="37" t="s">
        <v>3111</v>
      </c>
      <c r="D1735" s="37" t="s">
        <v>3138</v>
      </c>
      <c r="E1735" s="34" t="s">
        <v>3139</v>
      </c>
      <c r="F1735" s="37" t="s">
        <v>30</v>
      </c>
      <c r="G1735" s="35">
        <v>68.327071258097519</v>
      </c>
      <c r="H1735" s="36">
        <v>0.90168998727966565</v>
      </c>
      <c r="I1735" s="36">
        <v>0</v>
      </c>
      <c r="J1735" s="36">
        <v>0.71306560058150104</v>
      </c>
      <c r="K1735" s="36">
        <v>6.4439140811455853E-2</v>
      </c>
      <c r="L1735" s="36">
        <v>0.55199454483464028</v>
      </c>
    </row>
    <row r="1736" spans="2:12" x14ac:dyDescent="0.55000000000000004">
      <c r="B1736" s="37" t="s">
        <v>3110</v>
      </c>
      <c r="C1736" s="37" t="s">
        <v>3111</v>
      </c>
      <c r="D1736" s="37" t="s">
        <v>3140</v>
      </c>
      <c r="E1736" s="34" t="s">
        <v>17771</v>
      </c>
      <c r="F1736" s="37" t="s">
        <v>30</v>
      </c>
      <c r="G1736" s="35">
        <v>126.63771230502599</v>
      </c>
      <c r="H1736" s="36">
        <v>0.99858236461582084</v>
      </c>
      <c r="I1736" s="36">
        <v>0</v>
      </c>
      <c r="J1736" s="36">
        <v>0.90955486248936779</v>
      </c>
      <c r="K1736" s="36">
        <v>7.4870017331022526E-2</v>
      </c>
      <c r="L1736" s="36">
        <v>0.8772963604852686</v>
      </c>
    </row>
    <row r="1737" spans="2:12" x14ac:dyDescent="0.55000000000000004">
      <c r="B1737" s="37" t="s">
        <v>3141</v>
      </c>
      <c r="C1737" s="37" t="s">
        <v>3142</v>
      </c>
      <c r="D1737" s="37" t="s">
        <v>3143</v>
      </c>
      <c r="E1737" s="34" t="s">
        <v>3144</v>
      </c>
      <c r="F1737" s="37" t="s">
        <v>30</v>
      </c>
      <c r="G1737" s="35">
        <v>91.696393853872706</v>
      </c>
      <c r="H1737" s="36">
        <v>0.99337748344370858</v>
      </c>
      <c r="I1737" s="36">
        <v>0</v>
      </c>
      <c r="J1737" s="36">
        <v>0.97752358017258678</v>
      </c>
      <c r="K1737" s="36">
        <v>0.10222640326121041</v>
      </c>
      <c r="L1737" s="36">
        <v>0.7999372844151772</v>
      </c>
    </row>
    <row r="1738" spans="2:12" x14ac:dyDescent="0.55000000000000004">
      <c r="B1738" s="37" t="s">
        <v>3141</v>
      </c>
      <c r="C1738" s="37" t="s">
        <v>3142</v>
      </c>
      <c r="D1738" s="37" t="s">
        <v>3131</v>
      </c>
      <c r="E1738" s="34" t="s">
        <v>3132</v>
      </c>
      <c r="F1738" s="37" t="s">
        <v>30</v>
      </c>
      <c r="G1738" s="35">
        <v>96.279635761589404</v>
      </c>
      <c r="H1738" s="36">
        <v>0.9994700582935877</v>
      </c>
      <c r="I1738" s="36">
        <v>0</v>
      </c>
      <c r="J1738" s="36">
        <v>0.95866454689984104</v>
      </c>
      <c r="K1738" s="36">
        <v>7.9801324503311261E-2</v>
      </c>
      <c r="L1738" s="36">
        <v>0.77847682119205297</v>
      </c>
    </row>
    <row r="1739" spans="2:12" x14ac:dyDescent="0.55000000000000004">
      <c r="B1739" s="37" t="s">
        <v>3141</v>
      </c>
      <c r="C1739" s="37" t="s">
        <v>3142</v>
      </c>
      <c r="D1739" s="37" t="s">
        <v>3133</v>
      </c>
      <c r="E1739" s="34" t="s">
        <v>17773</v>
      </c>
      <c r="F1739" s="37" t="s">
        <v>30</v>
      </c>
      <c r="G1739" s="35">
        <v>120.14326957776976</v>
      </c>
      <c r="H1739" s="36">
        <v>0.99884692995099456</v>
      </c>
      <c r="I1739" s="36">
        <v>0</v>
      </c>
      <c r="J1739" s="36">
        <v>0.96540789852983566</v>
      </c>
      <c r="K1739" s="36">
        <v>8.0476362324070738E-2</v>
      </c>
      <c r="L1739" s="36">
        <v>0.87621797185131722</v>
      </c>
    </row>
    <row r="1740" spans="2:12" x14ac:dyDescent="0.55000000000000004">
      <c r="B1740" s="37" t="s">
        <v>3141</v>
      </c>
      <c r="C1740" s="37" t="s">
        <v>3142</v>
      </c>
      <c r="D1740" s="37" t="s">
        <v>3102</v>
      </c>
      <c r="E1740" s="34" t="s">
        <v>3103</v>
      </c>
      <c r="F1740" s="37" t="s">
        <v>30</v>
      </c>
      <c r="G1740" s="35">
        <v>117.56332442067738</v>
      </c>
      <c r="H1740" s="36">
        <v>0.99690053536207379</v>
      </c>
      <c r="I1740" s="36">
        <v>0</v>
      </c>
      <c r="J1740" s="36">
        <v>0.98478444632290785</v>
      </c>
      <c r="K1740" s="36">
        <v>6.2834224598930483E-2</v>
      </c>
      <c r="L1740" s="36">
        <v>0.8302139037433155</v>
      </c>
    </row>
    <row r="1741" spans="2:12" x14ac:dyDescent="0.55000000000000004">
      <c r="B1741" s="37" t="s">
        <v>3141</v>
      </c>
      <c r="C1741" s="37" t="s">
        <v>3142</v>
      </c>
      <c r="D1741" s="37" t="s">
        <v>3134</v>
      </c>
      <c r="E1741" s="34" t="s">
        <v>3135</v>
      </c>
      <c r="F1741" s="37" t="s">
        <v>30</v>
      </c>
      <c r="G1741" s="35">
        <v>87.562784090909091</v>
      </c>
      <c r="H1741" s="36">
        <v>0.99795918367346936</v>
      </c>
      <c r="I1741" s="36">
        <v>0</v>
      </c>
      <c r="J1741" s="36">
        <v>0.9346938775510204</v>
      </c>
      <c r="K1741" s="36">
        <v>5.0071022727272728E-2</v>
      </c>
      <c r="L1741" s="36">
        <v>0.78373579545454541</v>
      </c>
    </row>
    <row r="1742" spans="2:12" x14ac:dyDescent="0.55000000000000004">
      <c r="B1742" s="37" t="s">
        <v>3141</v>
      </c>
      <c r="C1742" s="37" t="s">
        <v>3142</v>
      </c>
      <c r="D1742" s="37" t="s">
        <v>3138</v>
      </c>
      <c r="E1742" s="34" t="s">
        <v>3139</v>
      </c>
      <c r="F1742" s="37" t="s">
        <v>30</v>
      </c>
      <c r="G1742" s="35">
        <v>68.327071258097519</v>
      </c>
      <c r="H1742" s="36">
        <v>0.90168998727966565</v>
      </c>
      <c r="I1742" s="36">
        <v>0</v>
      </c>
      <c r="J1742" s="36">
        <v>0.71306560058150104</v>
      </c>
      <c r="K1742" s="36">
        <v>6.4439140811455853E-2</v>
      </c>
      <c r="L1742" s="36">
        <v>0.55199454483464028</v>
      </c>
    </row>
    <row r="1743" spans="2:12" x14ac:dyDescent="0.55000000000000004">
      <c r="B1743" s="37" t="s">
        <v>3141</v>
      </c>
      <c r="C1743" s="37" t="s">
        <v>3142</v>
      </c>
      <c r="D1743" s="37" t="s">
        <v>3145</v>
      </c>
      <c r="E1743" s="34" t="s">
        <v>3146</v>
      </c>
      <c r="F1743" s="37" t="s">
        <v>30</v>
      </c>
      <c r="G1743" s="35">
        <v>99.87197776748495</v>
      </c>
      <c r="H1743" s="36">
        <v>0.94936708860759489</v>
      </c>
      <c r="I1743" s="36">
        <v>0</v>
      </c>
      <c r="J1743" s="36">
        <v>0.94213381555153708</v>
      </c>
      <c r="K1743" s="36">
        <v>0.12598425196850394</v>
      </c>
      <c r="L1743" s="36">
        <v>0.77952755905511806</v>
      </c>
    </row>
    <row r="1744" spans="2:12" x14ac:dyDescent="0.55000000000000004">
      <c r="B1744" s="37" t="s">
        <v>3141</v>
      </c>
      <c r="C1744" s="37" t="s">
        <v>3142</v>
      </c>
      <c r="D1744" s="37" t="s">
        <v>3104</v>
      </c>
      <c r="E1744" s="34" t="s">
        <v>3105</v>
      </c>
      <c r="F1744" s="37" t="s">
        <v>30</v>
      </c>
      <c r="G1744" s="35">
        <v>114.54822528600764</v>
      </c>
      <c r="H1744" s="36">
        <v>0.99900348779272541</v>
      </c>
      <c r="I1744" s="36">
        <v>0</v>
      </c>
      <c r="J1744" s="36">
        <v>0.99302441454907819</v>
      </c>
      <c r="K1744" s="36">
        <v>0.11146963919037842</v>
      </c>
      <c r="L1744" s="36">
        <v>0.80375476679378122</v>
      </c>
    </row>
    <row r="1745" spans="2:12" x14ac:dyDescent="0.55000000000000004">
      <c r="B1745" s="37" t="s">
        <v>3141</v>
      </c>
      <c r="C1745" s="37" t="s">
        <v>3142</v>
      </c>
      <c r="D1745" s="37" t="s">
        <v>3147</v>
      </c>
      <c r="E1745" s="34" t="s">
        <v>17775</v>
      </c>
      <c r="F1745" s="37" t="s">
        <v>30</v>
      </c>
      <c r="G1745" s="35">
        <v>90.40185943901669</v>
      </c>
      <c r="H1745" s="36">
        <v>0.99109351806036616</v>
      </c>
      <c r="I1745" s="36">
        <v>0</v>
      </c>
      <c r="J1745" s="36">
        <v>0.87407224146462148</v>
      </c>
      <c r="K1745" s="36">
        <v>5.0110305704380714E-2</v>
      </c>
      <c r="L1745" s="36">
        <v>0.81342578001890953</v>
      </c>
    </row>
    <row r="1746" spans="2:12" x14ac:dyDescent="0.55000000000000004">
      <c r="B1746" s="37" t="s">
        <v>3141</v>
      </c>
      <c r="C1746" s="37" t="s">
        <v>3142</v>
      </c>
      <c r="D1746" s="37" t="s">
        <v>3106</v>
      </c>
      <c r="E1746" s="34" t="s">
        <v>3107</v>
      </c>
      <c r="F1746" s="37" t="s">
        <v>30</v>
      </c>
      <c r="G1746" s="35">
        <v>109.91221243964783</v>
      </c>
      <c r="H1746" s="36">
        <v>0.98947368421052628</v>
      </c>
      <c r="I1746" s="36">
        <v>0</v>
      </c>
      <c r="J1746" s="36">
        <v>0.96447368421052626</v>
      </c>
      <c r="K1746" s="36">
        <v>7.1854586765123546E-2</v>
      </c>
      <c r="L1746" s="36">
        <v>0.80658903720533937</v>
      </c>
    </row>
    <row r="1747" spans="2:12" x14ac:dyDescent="0.55000000000000004">
      <c r="B1747" s="37" t="s">
        <v>3141</v>
      </c>
      <c r="C1747" s="37" t="s">
        <v>3142</v>
      </c>
      <c r="D1747" s="37" t="s">
        <v>3148</v>
      </c>
      <c r="E1747" s="34" t="s">
        <v>3149</v>
      </c>
      <c r="F1747" s="37" t="s">
        <v>30</v>
      </c>
      <c r="G1747" s="35">
        <v>98.007984523390789</v>
      </c>
      <c r="H1747" s="36">
        <v>0.98436671966083733</v>
      </c>
      <c r="I1747" s="36">
        <v>0</v>
      </c>
      <c r="J1747" s="36">
        <v>0.94515103338632755</v>
      </c>
      <c r="K1747" s="36">
        <v>8.3362645093211396E-2</v>
      </c>
      <c r="L1747" s="36">
        <v>0.7488568413647555</v>
      </c>
    </row>
    <row r="1748" spans="2:12" x14ac:dyDescent="0.55000000000000004">
      <c r="B1748" s="37" t="s">
        <v>3141</v>
      </c>
      <c r="C1748" s="37" t="s">
        <v>3142</v>
      </c>
      <c r="D1748" s="37" t="s">
        <v>3150</v>
      </c>
      <c r="E1748" s="34" t="s">
        <v>17219</v>
      </c>
      <c r="F1748" s="37" t="s">
        <v>30</v>
      </c>
      <c r="G1748" s="35">
        <v>87.741515255399378</v>
      </c>
      <c r="H1748" s="36">
        <v>0.97609673790776152</v>
      </c>
      <c r="I1748" s="36">
        <v>0</v>
      </c>
      <c r="J1748" s="36">
        <v>0.92604049493813279</v>
      </c>
      <c r="K1748" s="36">
        <v>3.1539252656839219E-2</v>
      </c>
      <c r="L1748" s="36">
        <v>0.76139869729173804</v>
      </c>
    </row>
    <row r="1749" spans="2:12" x14ac:dyDescent="0.55000000000000004">
      <c r="B1749" s="37" t="s">
        <v>3141</v>
      </c>
      <c r="C1749" s="37" t="s">
        <v>3142</v>
      </c>
      <c r="D1749" s="37" t="s">
        <v>3108</v>
      </c>
      <c r="E1749" s="34" t="s">
        <v>3109</v>
      </c>
      <c r="F1749" s="37" t="s">
        <v>30</v>
      </c>
      <c r="G1749" s="35">
        <v>73.105626911314985</v>
      </c>
      <c r="H1749" s="36">
        <v>0.96392432908051029</v>
      </c>
      <c r="I1749" s="36">
        <v>0</v>
      </c>
      <c r="J1749" s="36">
        <v>0.90629124505059389</v>
      </c>
      <c r="K1749" s="36">
        <v>0.11773700305810397</v>
      </c>
      <c r="L1749" s="36">
        <v>0.72507645259938835</v>
      </c>
    </row>
    <row r="1750" spans="2:12" x14ac:dyDescent="0.55000000000000004">
      <c r="B1750" s="37" t="s">
        <v>3141</v>
      </c>
      <c r="C1750" s="37" t="s">
        <v>3142</v>
      </c>
      <c r="D1750" s="37" t="s">
        <v>3151</v>
      </c>
      <c r="E1750" s="34" t="s">
        <v>3152</v>
      </c>
      <c r="F1750" s="37" t="s">
        <v>30</v>
      </c>
      <c r="G1750" s="35">
        <v>59.729298317603607</v>
      </c>
      <c r="H1750" s="36">
        <v>0.99329796146327842</v>
      </c>
      <c r="I1750" s="36">
        <v>0</v>
      </c>
      <c r="J1750" s="36">
        <v>0.93381736944987437</v>
      </c>
      <c r="K1750" s="36">
        <v>4.3085761181780875E-2</v>
      </c>
      <c r="L1750" s="36">
        <v>0.72630283135002049</v>
      </c>
    </row>
    <row r="1751" spans="2:12" x14ac:dyDescent="0.55000000000000004">
      <c r="B1751" s="37" t="s">
        <v>3141</v>
      </c>
      <c r="C1751" s="37" t="s">
        <v>3142</v>
      </c>
      <c r="D1751" s="37" t="s">
        <v>3153</v>
      </c>
      <c r="E1751" s="34" t="s">
        <v>3154</v>
      </c>
      <c r="F1751" s="37" t="s">
        <v>30</v>
      </c>
      <c r="G1751" s="35">
        <v>85.703413193304883</v>
      </c>
      <c r="H1751" s="36">
        <v>0.99887419082465523</v>
      </c>
      <c r="I1751" s="36">
        <v>0</v>
      </c>
      <c r="J1751" s="36">
        <v>0.87644244300591045</v>
      </c>
      <c r="K1751" s="36">
        <v>3.675746636035445E-2</v>
      </c>
      <c r="L1751" s="36">
        <v>0.81227436823104693</v>
      </c>
    </row>
    <row r="1752" spans="2:12" x14ac:dyDescent="0.55000000000000004">
      <c r="B1752" s="37" t="s">
        <v>3141</v>
      </c>
      <c r="C1752" s="37" t="s">
        <v>3142</v>
      </c>
      <c r="D1752" s="37" t="s">
        <v>3155</v>
      </c>
      <c r="E1752" s="34" t="s">
        <v>3156</v>
      </c>
      <c r="F1752" s="37" t="s">
        <v>30</v>
      </c>
      <c r="G1752" s="35">
        <v>81.885094600830627</v>
      </c>
      <c r="H1752" s="36">
        <v>0.92573263749498191</v>
      </c>
      <c r="I1752" s="36">
        <v>0</v>
      </c>
      <c r="J1752" s="36">
        <v>0.85106382978723405</v>
      </c>
      <c r="K1752" s="36">
        <v>3.9686202122750348E-2</v>
      </c>
      <c r="L1752" s="36">
        <v>0.68897092754960776</v>
      </c>
    </row>
    <row r="1753" spans="2:12" x14ac:dyDescent="0.55000000000000004">
      <c r="B1753" s="37" t="s">
        <v>3141</v>
      </c>
      <c r="C1753" s="37" t="s">
        <v>3142</v>
      </c>
      <c r="D1753" s="37" t="s">
        <v>3157</v>
      </c>
      <c r="E1753" s="34" t="s">
        <v>17774</v>
      </c>
      <c r="F1753" s="37" t="s">
        <v>30</v>
      </c>
      <c r="G1753" s="35">
        <v>76.729822784810125</v>
      </c>
      <c r="H1753" s="36">
        <v>0.88855534709193251</v>
      </c>
      <c r="I1753" s="36">
        <v>0</v>
      </c>
      <c r="J1753" s="36">
        <v>0.51632270168855532</v>
      </c>
      <c r="K1753" s="36">
        <v>0.16202531645569621</v>
      </c>
      <c r="L1753" s="36">
        <v>0.62177215189873414</v>
      </c>
    </row>
    <row r="1754" spans="2:12" x14ac:dyDescent="0.55000000000000004">
      <c r="B1754" s="37" t="s">
        <v>3158</v>
      </c>
      <c r="C1754" s="37" t="s">
        <v>3159</v>
      </c>
      <c r="D1754" s="37" t="s">
        <v>3160</v>
      </c>
      <c r="E1754" s="34" t="s">
        <v>3161</v>
      </c>
      <c r="F1754" s="37" t="s">
        <v>5</v>
      </c>
      <c r="G1754" s="35">
        <v>100.87423117709439</v>
      </c>
      <c r="H1754" s="36">
        <v>0.96707285455016856</v>
      </c>
      <c r="I1754" s="36">
        <v>5.1853772361939326E-4</v>
      </c>
      <c r="J1754" s="36">
        <v>0.39486647653616802</v>
      </c>
      <c r="K1754" s="36">
        <v>7.7059031459879815E-2</v>
      </c>
      <c r="L1754" s="36">
        <v>0.86214209968186639</v>
      </c>
    </row>
    <row r="1755" spans="2:12" x14ac:dyDescent="0.55000000000000004">
      <c r="B1755" s="37" t="s">
        <v>3158</v>
      </c>
      <c r="C1755" s="37" t="s">
        <v>3159</v>
      </c>
      <c r="D1755" s="37" t="s">
        <v>3162</v>
      </c>
      <c r="E1755" s="34" t="s">
        <v>3163</v>
      </c>
      <c r="F1755" s="37" t="s">
        <v>5</v>
      </c>
      <c r="G1755" s="35">
        <v>163.85287153652393</v>
      </c>
      <c r="H1755" s="36">
        <v>0.98211419399220368</v>
      </c>
      <c r="I1755" s="36">
        <v>4.5861041045631735E-4</v>
      </c>
      <c r="J1755" s="36">
        <v>0.23434991974317818</v>
      </c>
      <c r="K1755" s="36">
        <v>2.4937027707808566E-2</v>
      </c>
      <c r="L1755" s="36">
        <v>0.8806045340050378</v>
      </c>
    </row>
    <row r="1756" spans="2:12" x14ac:dyDescent="0.55000000000000004">
      <c r="B1756" s="37" t="s">
        <v>3158</v>
      </c>
      <c r="C1756" s="37" t="s">
        <v>3159</v>
      </c>
      <c r="D1756" s="37" t="s">
        <v>3164</v>
      </c>
      <c r="E1756" s="34" t="s">
        <v>3165</v>
      </c>
      <c r="F1756" s="37" t="s">
        <v>5</v>
      </c>
      <c r="G1756" s="35">
        <v>109.28895785690949</v>
      </c>
      <c r="H1756" s="36">
        <v>0.99810861929208317</v>
      </c>
      <c r="I1756" s="36">
        <v>0</v>
      </c>
      <c r="J1756" s="36">
        <v>8.9165090516076743E-3</v>
      </c>
      <c r="K1756" s="36">
        <v>5.5537406076445604E-2</v>
      </c>
      <c r="L1756" s="36">
        <v>0.87030382228030057</v>
      </c>
    </row>
    <row r="1757" spans="2:12" x14ac:dyDescent="0.55000000000000004">
      <c r="B1757" s="37" t="s">
        <v>3158</v>
      </c>
      <c r="C1757" s="37" t="s">
        <v>3159</v>
      </c>
      <c r="D1757" s="37" t="s">
        <v>3166</v>
      </c>
      <c r="E1757" s="34" t="s">
        <v>3167</v>
      </c>
      <c r="F1757" s="37" t="s">
        <v>5</v>
      </c>
      <c r="G1757" s="35">
        <v>96.323817427385904</v>
      </c>
      <c r="H1757" s="36">
        <v>0.95699252707030658</v>
      </c>
      <c r="I1757" s="36">
        <v>0</v>
      </c>
      <c r="J1757" s="36">
        <v>6.8018911087387529E-2</v>
      </c>
      <c r="K1757" s="36">
        <v>6.3485477178423233E-2</v>
      </c>
      <c r="L1757" s="36">
        <v>0.82842323651452288</v>
      </c>
    </row>
    <row r="1758" spans="2:12" x14ac:dyDescent="0.55000000000000004">
      <c r="B1758" s="37" t="s">
        <v>3158</v>
      </c>
      <c r="C1758" s="37" t="s">
        <v>3159</v>
      </c>
      <c r="D1758" s="37" t="s">
        <v>3168</v>
      </c>
      <c r="E1758" s="34" t="s">
        <v>3169</v>
      </c>
      <c r="F1758" s="37" t="s">
        <v>5</v>
      </c>
      <c r="G1758" s="35">
        <v>108.01739415818837</v>
      </c>
      <c r="H1758" s="36">
        <v>0.99575191163976207</v>
      </c>
      <c r="I1758" s="36">
        <v>0</v>
      </c>
      <c r="J1758" s="36">
        <v>9.6290002832058914E-3</v>
      </c>
      <c r="K1758" s="36">
        <v>6.7279291106005903E-2</v>
      </c>
      <c r="L1758" s="36">
        <v>0.88382015096816546</v>
      </c>
    </row>
    <row r="1759" spans="2:12" x14ac:dyDescent="0.55000000000000004">
      <c r="B1759" s="37" t="s">
        <v>3158</v>
      </c>
      <c r="C1759" s="37" t="s">
        <v>3159</v>
      </c>
      <c r="D1759" s="37" t="s">
        <v>3170</v>
      </c>
      <c r="E1759" s="34" t="s">
        <v>3171</v>
      </c>
      <c r="F1759" s="37" t="s">
        <v>5</v>
      </c>
      <c r="G1759" s="35">
        <v>116.0680786174178</v>
      </c>
      <c r="H1759" s="36">
        <v>0.98781212841854937</v>
      </c>
      <c r="I1759" s="36">
        <v>0</v>
      </c>
      <c r="J1759" s="36">
        <v>0</v>
      </c>
      <c r="K1759" s="36">
        <v>3.9308708912233141E-2</v>
      </c>
      <c r="L1759" s="36">
        <v>0.90816672314469671</v>
      </c>
    </row>
    <row r="1760" spans="2:12" x14ac:dyDescent="0.55000000000000004">
      <c r="B1760" s="37" t="s">
        <v>3158</v>
      </c>
      <c r="C1760" s="37" t="s">
        <v>3159</v>
      </c>
      <c r="D1760" s="37" t="s">
        <v>3172</v>
      </c>
      <c r="E1760" s="34" t="s">
        <v>3173</v>
      </c>
      <c r="F1760" s="37" t="s">
        <v>5</v>
      </c>
      <c r="G1760" s="35">
        <v>102.26745140980013</v>
      </c>
      <c r="H1760" s="36">
        <v>0.9965111208024422</v>
      </c>
      <c r="I1760" s="36">
        <v>0</v>
      </c>
      <c r="J1760" s="36">
        <v>6.1055385957261232E-2</v>
      </c>
      <c r="K1760" s="36">
        <v>4.8727073638105668E-2</v>
      </c>
      <c r="L1760" s="36">
        <v>0.90062961949082943</v>
      </c>
    </row>
    <row r="1761" spans="2:12" x14ac:dyDescent="0.55000000000000004">
      <c r="B1761" s="37" t="s">
        <v>3158</v>
      </c>
      <c r="C1761" s="37" t="s">
        <v>3159</v>
      </c>
      <c r="D1761" s="37" t="s">
        <v>3174</v>
      </c>
      <c r="E1761" s="34" t="s">
        <v>3175</v>
      </c>
      <c r="F1761" s="37" t="s">
        <v>5</v>
      </c>
      <c r="G1761" s="35">
        <v>81.03726818830242</v>
      </c>
      <c r="H1761" s="36">
        <v>0.99245654312889475</v>
      </c>
      <c r="I1761" s="36">
        <v>3.2797638570022957E-4</v>
      </c>
      <c r="J1761" s="36">
        <v>0</v>
      </c>
      <c r="K1761" s="36">
        <v>3.2453637660485021E-2</v>
      </c>
      <c r="L1761" s="36">
        <v>0.90477888730385159</v>
      </c>
    </row>
    <row r="1762" spans="2:12" x14ac:dyDescent="0.55000000000000004">
      <c r="B1762" s="37" t="s">
        <v>3158</v>
      </c>
      <c r="C1762" s="37" t="s">
        <v>3159</v>
      </c>
      <c r="D1762" s="37" t="s">
        <v>3176</v>
      </c>
      <c r="E1762" s="34" t="s">
        <v>17776</v>
      </c>
      <c r="F1762" s="37" t="s">
        <v>5</v>
      </c>
      <c r="G1762" s="35">
        <v>93.013302352599496</v>
      </c>
      <c r="H1762" s="36">
        <v>0.99974418009721155</v>
      </c>
      <c r="I1762" s="36">
        <v>0</v>
      </c>
      <c r="J1762" s="36">
        <v>0</v>
      </c>
      <c r="K1762" s="36">
        <v>5.9250653499854776E-2</v>
      </c>
      <c r="L1762" s="36">
        <v>0.90299157711298284</v>
      </c>
    </row>
    <row r="1763" spans="2:12" x14ac:dyDescent="0.55000000000000004">
      <c r="B1763" s="37" t="s">
        <v>3158</v>
      </c>
      <c r="C1763" s="37" t="s">
        <v>3159</v>
      </c>
      <c r="D1763" s="37" t="s">
        <v>3177</v>
      </c>
      <c r="E1763" s="34" t="s">
        <v>3178</v>
      </c>
      <c r="F1763" s="37" t="s">
        <v>5</v>
      </c>
      <c r="G1763" s="35">
        <v>122.9946232487694</v>
      </c>
      <c r="H1763" s="36">
        <v>0.99933510638297873</v>
      </c>
      <c r="I1763" s="36">
        <v>0</v>
      </c>
      <c r="J1763" s="36">
        <v>0</v>
      </c>
      <c r="K1763" s="36">
        <v>2.3854600530102233E-2</v>
      </c>
      <c r="L1763" s="36">
        <v>0.96516471033699358</v>
      </c>
    </row>
    <row r="1764" spans="2:12" x14ac:dyDescent="0.55000000000000004">
      <c r="B1764" s="37" t="s">
        <v>3158</v>
      </c>
      <c r="C1764" s="37" t="s">
        <v>3159</v>
      </c>
      <c r="D1764" s="37" t="s">
        <v>3179</v>
      </c>
      <c r="E1764" s="34" t="s">
        <v>3180</v>
      </c>
      <c r="F1764" s="37" t="s">
        <v>5</v>
      </c>
      <c r="G1764" s="35">
        <v>113.34566093006225</v>
      </c>
      <c r="H1764" s="36">
        <v>0.98732220160791584</v>
      </c>
      <c r="I1764" s="36">
        <v>0</v>
      </c>
      <c r="J1764" s="36">
        <v>1.5460729746444033E-3</v>
      </c>
      <c r="K1764" s="36">
        <v>6.1149761991944343E-2</v>
      </c>
      <c r="L1764" s="36">
        <v>0.87294031490296597</v>
      </c>
    </row>
    <row r="1765" spans="2:12" x14ac:dyDescent="0.55000000000000004">
      <c r="B1765" s="37" t="s">
        <v>3158</v>
      </c>
      <c r="C1765" s="37" t="s">
        <v>3159</v>
      </c>
      <c r="D1765" s="37" t="s">
        <v>3181</v>
      </c>
      <c r="E1765" s="34" t="s">
        <v>17220</v>
      </c>
      <c r="F1765" s="37" t="s">
        <v>5</v>
      </c>
      <c r="G1765" s="35">
        <v>127.29177631578946</v>
      </c>
      <c r="H1765" s="36">
        <v>1</v>
      </c>
      <c r="I1765" s="36">
        <v>0</v>
      </c>
      <c r="J1765" s="36">
        <v>0</v>
      </c>
      <c r="K1765" s="36">
        <v>2.7138157894736843E-2</v>
      </c>
      <c r="L1765" s="36">
        <v>0.95847039473684215</v>
      </c>
    </row>
    <row r="1766" spans="2:12" x14ac:dyDescent="0.55000000000000004">
      <c r="B1766" s="37" t="s">
        <v>3158</v>
      </c>
      <c r="C1766" s="37" t="s">
        <v>3159</v>
      </c>
      <c r="D1766" s="37" t="s">
        <v>3182</v>
      </c>
      <c r="E1766" s="34" t="s">
        <v>17221</v>
      </c>
      <c r="F1766" s="37" t="s">
        <v>5</v>
      </c>
      <c r="G1766" s="35">
        <v>115.39906852960745</v>
      </c>
      <c r="H1766" s="36">
        <v>0.9994425863991081</v>
      </c>
      <c r="I1766" s="36">
        <v>0</v>
      </c>
      <c r="J1766" s="36">
        <v>0</v>
      </c>
      <c r="K1766" s="36">
        <v>5.4557551563539586E-2</v>
      </c>
      <c r="L1766" s="36">
        <v>0.90785096473719229</v>
      </c>
    </row>
    <row r="1767" spans="2:12" x14ac:dyDescent="0.55000000000000004">
      <c r="B1767" s="37" t="s">
        <v>3183</v>
      </c>
      <c r="C1767" s="37" t="s">
        <v>3184</v>
      </c>
      <c r="D1767" s="37" t="s">
        <v>3185</v>
      </c>
      <c r="E1767" s="34" t="s">
        <v>17226</v>
      </c>
      <c r="F1767" s="37" t="s">
        <v>56</v>
      </c>
      <c r="G1767" s="35">
        <v>65.516694843617927</v>
      </c>
      <c r="H1767" s="36">
        <v>0.99705123479542945</v>
      </c>
      <c r="I1767" s="36">
        <v>0</v>
      </c>
      <c r="J1767" s="36">
        <v>0</v>
      </c>
      <c r="K1767" s="36">
        <v>4.3533389687235843E-2</v>
      </c>
      <c r="L1767" s="36">
        <v>0.92899408284023666</v>
      </c>
    </row>
    <row r="1768" spans="2:12" x14ac:dyDescent="0.55000000000000004">
      <c r="B1768" s="37" t="s">
        <v>3183</v>
      </c>
      <c r="C1768" s="37" t="s">
        <v>3184</v>
      </c>
      <c r="D1768" s="37" t="s">
        <v>3186</v>
      </c>
      <c r="E1768" s="34" t="s">
        <v>3187</v>
      </c>
      <c r="F1768" s="37" t="s">
        <v>56</v>
      </c>
      <c r="G1768" s="35">
        <v>53.627571041948578</v>
      </c>
      <c r="H1768" s="36">
        <v>0.92615868028279658</v>
      </c>
      <c r="I1768" s="36">
        <v>7.855459544383347E-4</v>
      </c>
      <c r="J1768" s="36">
        <v>7.5936108929039015E-2</v>
      </c>
      <c r="K1768" s="36">
        <v>0.10960757780784844</v>
      </c>
      <c r="L1768" s="36">
        <v>0.75507442489851151</v>
      </c>
    </row>
    <row r="1769" spans="2:12" x14ac:dyDescent="0.55000000000000004">
      <c r="B1769" s="37" t="s">
        <v>3183</v>
      </c>
      <c r="C1769" s="37" t="s">
        <v>3184</v>
      </c>
      <c r="D1769" s="37" t="s">
        <v>3188</v>
      </c>
      <c r="E1769" s="34" t="s">
        <v>17224</v>
      </c>
      <c r="F1769" s="37" t="s">
        <v>56</v>
      </c>
      <c r="G1769" s="35">
        <v>57.341616945107411</v>
      </c>
      <c r="H1769" s="36">
        <v>0.9859185441941074</v>
      </c>
      <c r="I1769" s="36">
        <v>0</v>
      </c>
      <c r="J1769" s="36">
        <v>8.0155979202772964E-3</v>
      </c>
      <c r="K1769" s="36">
        <v>9.8150357995226728E-2</v>
      </c>
      <c r="L1769" s="36">
        <v>0.8353221957040573</v>
      </c>
    </row>
    <row r="1770" spans="2:12" x14ac:dyDescent="0.55000000000000004">
      <c r="B1770" s="37" t="s">
        <v>3183</v>
      </c>
      <c r="C1770" s="37" t="s">
        <v>3184</v>
      </c>
      <c r="D1770" s="37" t="s">
        <v>3190</v>
      </c>
      <c r="E1770" s="34" t="s">
        <v>3189</v>
      </c>
      <c r="F1770" s="37" t="s">
        <v>56</v>
      </c>
      <c r="G1770" s="35">
        <v>56.101908566355974</v>
      </c>
      <c r="H1770" s="36">
        <v>0.98389919495974798</v>
      </c>
      <c r="I1770" s="36">
        <v>1.0500525026251313E-3</v>
      </c>
      <c r="J1770" s="36">
        <v>0</v>
      </c>
      <c r="K1770" s="36">
        <v>6.0807811806480247E-2</v>
      </c>
      <c r="L1770" s="36">
        <v>0.87217043941411454</v>
      </c>
    </row>
    <row r="1771" spans="2:12" x14ac:dyDescent="0.55000000000000004">
      <c r="B1771" s="37" t="s">
        <v>3183</v>
      </c>
      <c r="C1771" s="37" t="s">
        <v>3184</v>
      </c>
      <c r="D1771" s="37" t="s">
        <v>3191</v>
      </c>
      <c r="E1771" s="34" t="s">
        <v>17223</v>
      </c>
      <c r="F1771" s="37" t="s">
        <v>56</v>
      </c>
      <c r="G1771" s="35">
        <v>54.652606837606832</v>
      </c>
      <c r="H1771" s="36">
        <v>0.96471741261025812</v>
      </c>
      <c r="I1771" s="36">
        <v>6.2071218556027444E-3</v>
      </c>
      <c r="J1771" s="36">
        <v>5.8804312316236527E-3</v>
      </c>
      <c r="K1771" s="36">
        <v>7.7350427350427353E-2</v>
      </c>
      <c r="L1771" s="36">
        <v>0.75854700854700852</v>
      </c>
    </row>
    <row r="1772" spans="2:12" x14ac:dyDescent="0.55000000000000004">
      <c r="B1772" s="37" t="s">
        <v>3183</v>
      </c>
      <c r="C1772" s="37" t="s">
        <v>3184</v>
      </c>
      <c r="D1772" s="37" t="s">
        <v>3192</v>
      </c>
      <c r="E1772" s="34" t="s">
        <v>17222</v>
      </c>
      <c r="F1772" s="37" t="s">
        <v>56</v>
      </c>
      <c r="G1772" s="35">
        <v>53.19761983471075</v>
      </c>
      <c r="H1772" s="36">
        <v>0.96320599953128661</v>
      </c>
      <c r="I1772" s="36">
        <v>0</v>
      </c>
      <c r="J1772" s="36">
        <v>0</v>
      </c>
      <c r="K1772" s="36">
        <v>8.8264462809917357E-2</v>
      </c>
      <c r="L1772" s="36">
        <v>0.79471074380165285</v>
      </c>
    </row>
    <row r="1773" spans="2:12" x14ac:dyDescent="0.55000000000000004">
      <c r="B1773" s="37" t="s">
        <v>3183</v>
      </c>
      <c r="C1773" s="37" t="s">
        <v>3184</v>
      </c>
      <c r="D1773" s="37" t="s">
        <v>3193</v>
      </c>
      <c r="E1773" s="34" t="s">
        <v>17778</v>
      </c>
      <c r="F1773" s="37" t="s">
        <v>56</v>
      </c>
      <c r="G1773" s="35">
        <v>73.942012611665788</v>
      </c>
      <c r="H1773" s="36">
        <v>0.89370658808671855</v>
      </c>
      <c r="I1773" s="36">
        <v>8.6297621553357191E-3</v>
      </c>
      <c r="J1773" s="36">
        <v>0.1521784887392128</v>
      </c>
      <c r="K1773" s="36">
        <v>9.327377824487651E-2</v>
      </c>
      <c r="L1773" s="36">
        <v>0.81213872832369938</v>
      </c>
    </row>
    <row r="1774" spans="2:12" x14ac:dyDescent="0.55000000000000004">
      <c r="B1774" s="37" t="s">
        <v>3183</v>
      </c>
      <c r="C1774" s="37" t="s">
        <v>3184</v>
      </c>
      <c r="D1774" s="37" t="s">
        <v>3194</v>
      </c>
      <c r="E1774" s="34" t="s">
        <v>17777</v>
      </c>
      <c r="F1774" s="37" t="s">
        <v>56</v>
      </c>
      <c r="G1774" s="35">
        <v>51.502818270165207</v>
      </c>
      <c r="H1774" s="36">
        <v>0.99375433726578766</v>
      </c>
      <c r="I1774" s="36">
        <v>0</v>
      </c>
      <c r="J1774" s="36">
        <v>4.510756419153366E-3</v>
      </c>
      <c r="K1774" s="36">
        <v>9.3294460641399415E-2</v>
      </c>
      <c r="L1774" s="36">
        <v>0.81438289601554903</v>
      </c>
    </row>
    <row r="1775" spans="2:12" x14ac:dyDescent="0.55000000000000004">
      <c r="B1775" s="37" t="s">
        <v>3183</v>
      </c>
      <c r="C1775" s="37" t="s">
        <v>3184</v>
      </c>
      <c r="D1775" s="37" t="s">
        <v>3195</v>
      </c>
      <c r="E1775" s="34" t="s">
        <v>18704</v>
      </c>
      <c r="F1775" s="37" t="s">
        <v>56</v>
      </c>
      <c r="G1775" s="35">
        <v>57.588283614353635</v>
      </c>
      <c r="H1775" s="36">
        <v>0.98143607705779334</v>
      </c>
      <c r="I1775" s="36">
        <v>0</v>
      </c>
      <c r="J1775" s="36">
        <v>4.1681260945709279E-2</v>
      </c>
      <c r="K1775" s="36">
        <v>9.1655858192823167E-2</v>
      </c>
      <c r="L1775" s="36">
        <v>0.80458279290964119</v>
      </c>
    </row>
    <row r="1776" spans="2:12" x14ac:dyDescent="0.55000000000000004">
      <c r="B1776" s="37" t="s">
        <v>3183</v>
      </c>
      <c r="C1776" s="37" t="s">
        <v>3184</v>
      </c>
      <c r="D1776" s="37" t="s">
        <v>3196</v>
      </c>
      <c r="E1776" s="34" t="s">
        <v>17225</v>
      </c>
      <c r="F1776" s="37" t="s">
        <v>56</v>
      </c>
      <c r="G1776" s="35">
        <v>54.765040983606553</v>
      </c>
      <c r="H1776" s="36">
        <v>0.98627145085803436</v>
      </c>
      <c r="I1776" s="36">
        <v>0</v>
      </c>
      <c r="J1776" s="36">
        <v>0</v>
      </c>
      <c r="K1776" s="36">
        <v>9.2622950819672131E-2</v>
      </c>
      <c r="L1776" s="36">
        <v>0.83360655737704914</v>
      </c>
    </row>
    <row r="1777" spans="2:12" x14ac:dyDescent="0.55000000000000004">
      <c r="B1777" s="37" t="s">
        <v>3183</v>
      </c>
      <c r="C1777" s="37" t="s">
        <v>3184</v>
      </c>
      <c r="D1777" s="37" t="s">
        <v>3197</v>
      </c>
      <c r="E1777" s="34" t="s">
        <v>18703</v>
      </c>
      <c r="F1777" s="37" t="s">
        <v>56</v>
      </c>
      <c r="G1777" s="35">
        <v>53.408581974776986</v>
      </c>
      <c r="H1777" s="36">
        <v>0.97791965948390525</v>
      </c>
      <c r="I1777" s="36">
        <v>0</v>
      </c>
      <c r="J1777" s="36">
        <v>5.826017557861133E-2</v>
      </c>
      <c r="K1777" s="36">
        <v>6.0904337127037834E-2</v>
      </c>
      <c r="L1777" s="36">
        <v>0.77422331590279914</v>
      </c>
    </row>
    <row r="1778" spans="2:12" x14ac:dyDescent="0.55000000000000004">
      <c r="B1778" s="37" t="s">
        <v>3183</v>
      </c>
      <c r="C1778" s="37" t="s">
        <v>3184</v>
      </c>
      <c r="D1778" s="37" t="s">
        <v>3198</v>
      </c>
      <c r="E1778" s="34" t="s">
        <v>3199</v>
      </c>
      <c r="F1778" s="37" t="s">
        <v>56</v>
      </c>
      <c r="G1778" s="35">
        <v>48.981172839506172</v>
      </c>
      <c r="H1778" s="36">
        <v>0.99135673127291779</v>
      </c>
      <c r="I1778" s="36">
        <v>2.6191723415400735E-4</v>
      </c>
      <c r="J1778" s="36">
        <v>1.859612362493452E-2</v>
      </c>
      <c r="K1778" s="36">
        <v>3.8408779149519894E-2</v>
      </c>
      <c r="L1778" s="36">
        <v>0.76028806584362141</v>
      </c>
    </row>
    <row r="1779" spans="2:12" x14ac:dyDescent="0.55000000000000004">
      <c r="B1779" s="37" t="s">
        <v>3183</v>
      </c>
      <c r="C1779" s="37" t="s">
        <v>3184</v>
      </c>
      <c r="D1779" s="37" t="s">
        <v>3200</v>
      </c>
      <c r="E1779" s="34" t="s">
        <v>17779</v>
      </c>
      <c r="F1779" s="37" t="s">
        <v>56</v>
      </c>
      <c r="G1779" s="35">
        <v>87.766494082840254</v>
      </c>
      <c r="H1779" s="36">
        <v>0.8492983526540574</v>
      </c>
      <c r="I1779" s="36">
        <v>1.2660158633312995E-2</v>
      </c>
      <c r="J1779" s="36">
        <v>0.41290420988407567</v>
      </c>
      <c r="K1779" s="36">
        <v>0.11723372781065089</v>
      </c>
      <c r="L1779" s="36">
        <v>0.74334319526627224</v>
      </c>
    </row>
    <row r="1780" spans="2:12" x14ac:dyDescent="0.55000000000000004">
      <c r="B1780" s="37" t="s">
        <v>3183</v>
      </c>
      <c r="C1780" s="37" t="s">
        <v>3184</v>
      </c>
      <c r="D1780" s="37" t="s">
        <v>3201</v>
      </c>
      <c r="E1780" s="34" t="s">
        <v>3202</v>
      </c>
      <c r="F1780" s="37" t="s">
        <v>56</v>
      </c>
      <c r="G1780" s="35">
        <v>56.279987722529171</v>
      </c>
      <c r="H1780" s="36">
        <v>0.93948639715230109</v>
      </c>
      <c r="I1780" s="36">
        <v>7.6277650648360034E-4</v>
      </c>
      <c r="J1780" s="36">
        <v>7.1955250444952962E-2</v>
      </c>
      <c r="K1780" s="36">
        <v>8.9318600368324119E-2</v>
      </c>
      <c r="L1780" s="36">
        <v>0.78330263965623081</v>
      </c>
    </row>
    <row r="1781" spans="2:12" x14ac:dyDescent="0.55000000000000004">
      <c r="B1781" s="37" t="s">
        <v>3183</v>
      </c>
      <c r="C1781" s="37" t="s">
        <v>3184</v>
      </c>
      <c r="D1781" s="37" t="s">
        <v>3203</v>
      </c>
      <c r="E1781" s="34" t="s">
        <v>3204</v>
      </c>
      <c r="F1781" s="37" t="s">
        <v>56</v>
      </c>
      <c r="G1781" s="35">
        <v>41.415757381258011</v>
      </c>
      <c r="H1781" s="36">
        <v>0.95001268713524489</v>
      </c>
      <c r="I1781" s="36">
        <v>0</v>
      </c>
      <c r="J1781" s="36">
        <v>0.10124333925399645</v>
      </c>
      <c r="K1781" s="36">
        <v>6.0654685494223363E-2</v>
      </c>
      <c r="L1781" s="36">
        <v>0.62708600770218226</v>
      </c>
    </row>
    <row r="1782" spans="2:12" x14ac:dyDescent="0.55000000000000004">
      <c r="B1782" s="37" t="s">
        <v>3205</v>
      </c>
      <c r="C1782" s="37" t="s">
        <v>3206</v>
      </c>
      <c r="D1782" s="37" t="s">
        <v>3207</v>
      </c>
      <c r="E1782" s="34" t="s">
        <v>3208</v>
      </c>
      <c r="F1782" s="37" t="s">
        <v>270</v>
      </c>
      <c r="G1782" s="35">
        <v>85.409426751592349</v>
      </c>
      <c r="H1782" s="36">
        <v>0.99089253187613846</v>
      </c>
      <c r="I1782" s="36">
        <v>0</v>
      </c>
      <c r="J1782" s="36">
        <v>0.75455373406193083</v>
      </c>
      <c r="K1782" s="36">
        <v>7.4522292993630571E-2</v>
      </c>
      <c r="L1782" s="36">
        <v>0.83312101910828029</v>
      </c>
    </row>
    <row r="1783" spans="2:12" x14ac:dyDescent="0.55000000000000004">
      <c r="B1783" s="37" t="s">
        <v>3205</v>
      </c>
      <c r="C1783" s="37" t="s">
        <v>3206</v>
      </c>
      <c r="D1783" s="37" t="s">
        <v>3209</v>
      </c>
      <c r="E1783" s="34" t="s">
        <v>17782</v>
      </c>
      <c r="F1783" s="37" t="s">
        <v>270</v>
      </c>
      <c r="G1783" s="35">
        <v>91.790424164524424</v>
      </c>
      <c r="H1783" s="36">
        <v>0.99000256344527049</v>
      </c>
      <c r="I1783" s="36">
        <v>1.281722635221738E-3</v>
      </c>
      <c r="J1783" s="36">
        <v>0.90669059215585746</v>
      </c>
      <c r="K1783" s="36">
        <v>3.0848329048843187E-2</v>
      </c>
      <c r="L1783" s="36">
        <v>0.83483290488431872</v>
      </c>
    </row>
    <row r="1784" spans="2:12" x14ac:dyDescent="0.55000000000000004">
      <c r="B1784" s="37" t="s">
        <v>3205</v>
      </c>
      <c r="C1784" s="37" t="s">
        <v>3206</v>
      </c>
      <c r="D1784" s="37" t="s">
        <v>3210</v>
      </c>
      <c r="E1784" s="34" t="s">
        <v>3211</v>
      </c>
      <c r="F1784" s="37" t="s">
        <v>270</v>
      </c>
      <c r="G1784" s="35">
        <v>101.95582460732986</v>
      </c>
      <c r="H1784" s="36">
        <v>0.99584832549128144</v>
      </c>
      <c r="I1784" s="36">
        <v>0</v>
      </c>
      <c r="J1784" s="36">
        <v>0.84583448657625238</v>
      </c>
      <c r="K1784" s="36">
        <v>1.9633507853403141E-2</v>
      </c>
      <c r="L1784" s="36">
        <v>0.8504581151832461</v>
      </c>
    </row>
    <row r="1785" spans="2:12" x14ac:dyDescent="0.55000000000000004">
      <c r="B1785" s="37" t="s">
        <v>3205</v>
      </c>
      <c r="C1785" s="37" t="s">
        <v>3206</v>
      </c>
      <c r="D1785" s="37" t="s">
        <v>3212</v>
      </c>
      <c r="E1785" s="34" t="s">
        <v>3213</v>
      </c>
      <c r="F1785" s="37" t="s">
        <v>270</v>
      </c>
      <c r="G1785" s="35">
        <v>95.112159053565577</v>
      </c>
      <c r="H1785" s="36">
        <v>0.94802555168408831</v>
      </c>
      <c r="I1785" s="36">
        <v>0</v>
      </c>
      <c r="J1785" s="36">
        <v>0.79761904761904767</v>
      </c>
      <c r="K1785" s="36">
        <v>0.10285902070325337</v>
      </c>
      <c r="L1785" s="36">
        <v>0.77259283601708839</v>
      </c>
    </row>
    <row r="1786" spans="2:12" x14ac:dyDescent="0.55000000000000004">
      <c r="B1786" s="37" t="s">
        <v>3205</v>
      </c>
      <c r="C1786" s="37" t="s">
        <v>3206</v>
      </c>
      <c r="D1786" s="37" t="s">
        <v>3214</v>
      </c>
      <c r="E1786" s="34" t="s">
        <v>3215</v>
      </c>
      <c r="F1786" s="37" t="s">
        <v>270</v>
      </c>
      <c r="G1786" s="35">
        <v>111.98776785714286</v>
      </c>
      <c r="H1786" s="36">
        <v>0.93597511052890126</v>
      </c>
      <c r="I1786" s="36">
        <v>0</v>
      </c>
      <c r="J1786" s="36">
        <v>0.85426559685606684</v>
      </c>
      <c r="K1786" s="36">
        <v>9.1071428571428567E-2</v>
      </c>
      <c r="L1786" s="36">
        <v>0.73839285714285718</v>
      </c>
    </row>
    <row r="1787" spans="2:12" x14ac:dyDescent="0.55000000000000004">
      <c r="B1787" s="37" t="s">
        <v>3205</v>
      </c>
      <c r="C1787" s="37" t="s">
        <v>3206</v>
      </c>
      <c r="D1787" s="37" t="s">
        <v>3216</v>
      </c>
      <c r="E1787" s="34" t="s">
        <v>3217</v>
      </c>
      <c r="F1787" s="37" t="s">
        <v>270</v>
      </c>
      <c r="G1787" s="35">
        <v>105.38638838475498</v>
      </c>
      <c r="H1787" s="36">
        <v>0.96705882352941175</v>
      </c>
      <c r="I1787" s="36">
        <v>0</v>
      </c>
      <c r="J1787" s="36">
        <v>0.9172549019607843</v>
      </c>
      <c r="K1787" s="36">
        <v>2.0417422867513611E-2</v>
      </c>
      <c r="L1787" s="36">
        <v>0.72141560798548099</v>
      </c>
    </row>
    <row r="1788" spans="2:12" x14ac:dyDescent="0.55000000000000004">
      <c r="B1788" s="37" t="s">
        <v>3205</v>
      </c>
      <c r="C1788" s="37" t="s">
        <v>3206</v>
      </c>
      <c r="D1788" s="37" t="s">
        <v>3218</v>
      </c>
      <c r="E1788" s="34" t="s">
        <v>3219</v>
      </c>
      <c r="F1788" s="37" t="s">
        <v>270</v>
      </c>
      <c r="G1788" s="35">
        <v>106.62368049010367</v>
      </c>
      <c r="H1788" s="36">
        <v>0.99251132009752696</v>
      </c>
      <c r="I1788" s="36">
        <v>0</v>
      </c>
      <c r="J1788" s="36">
        <v>0.85736677115987459</v>
      </c>
      <c r="K1788" s="36">
        <v>3.1102733270499529E-2</v>
      </c>
      <c r="L1788" s="36">
        <v>0.83294062205466546</v>
      </c>
    </row>
    <row r="1789" spans="2:12" x14ac:dyDescent="0.55000000000000004">
      <c r="B1789" s="37" t="s">
        <v>3205</v>
      </c>
      <c r="C1789" s="37" t="s">
        <v>3206</v>
      </c>
      <c r="D1789" s="37" t="s">
        <v>3220</v>
      </c>
      <c r="E1789" s="34" t="s">
        <v>3221</v>
      </c>
      <c r="F1789" s="37" t="s">
        <v>270</v>
      </c>
      <c r="G1789" s="35">
        <v>86.387668075297753</v>
      </c>
      <c r="H1789" s="36">
        <v>0.9708121827411168</v>
      </c>
      <c r="I1789" s="36">
        <v>0</v>
      </c>
      <c r="J1789" s="36">
        <v>0.52125634517766495</v>
      </c>
      <c r="K1789" s="36">
        <v>5.3784095274683058E-2</v>
      </c>
      <c r="L1789" s="36">
        <v>0.83980023050326547</v>
      </c>
    </row>
    <row r="1790" spans="2:12" x14ac:dyDescent="0.55000000000000004">
      <c r="B1790" s="37" t="s">
        <v>3205</v>
      </c>
      <c r="C1790" s="37" t="s">
        <v>3206</v>
      </c>
      <c r="D1790" s="37" t="s">
        <v>3222</v>
      </c>
      <c r="E1790" s="34" t="s">
        <v>17781</v>
      </c>
      <c r="F1790" s="37" t="s">
        <v>270</v>
      </c>
      <c r="G1790" s="35">
        <v>101.99829506706068</v>
      </c>
      <c r="H1790" s="36">
        <v>0.96417708685366676</v>
      </c>
      <c r="I1790" s="36">
        <v>0</v>
      </c>
      <c r="J1790" s="36">
        <v>0.78218992903007778</v>
      </c>
      <c r="K1790" s="36">
        <v>5.0693339395317116E-2</v>
      </c>
      <c r="L1790" s="36">
        <v>0.80313707660832012</v>
      </c>
    </row>
    <row r="1791" spans="2:12" x14ac:dyDescent="0.55000000000000004">
      <c r="B1791" s="37" t="s">
        <v>3205</v>
      </c>
      <c r="C1791" s="37" t="s">
        <v>3206</v>
      </c>
      <c r="D1791" s="37" t="s">
        <v>3223</v>
      </c>
      <c r="E1791" s="34" t="s">
        <v>3224</v>
      </c>
      <c r="F1791" s="37" t="s">
        <v>270</v>
      </c>
      <c r="G1791" s="35">
        <v>105.99215399610138</v>
      </c>
      <c r="H1791" s="36">
        <v>1</v>
      </c>
      <c r="I1791" s="36">
        <v>0</v>
      </c>
      <c r="J1791" s="36">
        <v>0.94635708566853483</v>
      </c>
      <c r="K1791" s="36">
        <v>4.6783625730994149E-2</v>
      </c>
      <c r="L1791" s="36">
        <v>0.83235867446393763</v>
      </c>
    </row>
    <row r="1792" spans="2:12" x14ac:dyDescent="0.55000000000000004">
      <c r="B1792" s="37" t="s">
        <v>3205</v>
      </c>
      <c r="C1792" s="37" t="s">
        <v>3206</v>
      </c>
      <c r="D1792" s="37" t="s">
        <v>3225</v>
      </c>
      <c r="E1792" s="34" t="s">
        <v>3226</v>
      </c>
      <c r="F1792" s="37" t="s">
        <v>270</v>
      </c>
      <c r="G1792" s="35">
        <v>104.4277561148529</v>
      </c>
      <c r="H1792" s="36">
        <v>0.96818041396354648</v>
      </c>
      <c r="I1792" s="36">
        <v>0</v>
      </c>
      <c r="J1792" s="36">
        <v>0.84090206981773252</v>
      </c>
      <c r="K1792" s="36">
        <v>8.7912087912087919E-2</v>
      </c>
      <c r="L1792" s="36">
        <v>0.78518255937610781</v>
      </c>
    </row>
    <row r="1793" spans="2:12" x14ac:dyDescent="0.55000000000000004">
      <c r="B1793" s="37" t="s">
        <v>3205</v>
      </c>
      <c r="C1793" s="37" t="s">
        <v>3206</v>
      </c>
      <c r="D1793" s="37" t="s">
        <v>3227</v>
      </c>
      <c r="E1793" s="34" t="s">
        <v>3228</v>
      </c>
      <c r="F1793" s="37" t="s">
        <v>270</v>
      </c>
      <c r="G1793" s="35">
        <v>109.42011005502752</v>
      </c>
      <c r="H1793" s="36">
        <v>0.90086116362108803</v>
      </c>
      <c r="I1793" s="36">
        <v>0</v>
      </c>
      <c r="J1793" s="36">
        <v>0.72432262129804659</v>
      </c>
      <c r="K1793" s="36">
        <v>5.869601467400367E-2</v>
      </c>
      <c r="L1793" s="36">
        <v>0.77438719359679842</v>
      </c>
    </row>
    <row r="1794" spans="2:12" x14ac:dyDescent="0.55000000000000004">
      <c r="B1794" s="37" t="s">
        <v>3205</v>
      </c>
      <c r="C1794" s="37" t="s">
        <v>3206</v>
      </c>
      <c r="D1794" s="37" t="s">
        <v>3229</v>
      </c>
      <c r="E1794" s="34" t="s">
        <v>3230</v>
      </c>
      <c r="F1794" s="37" t="s">
        <v>270</v>
      </c>
      <c r="G1794" s="35">
        <v>103.42135532768613</v>
      </c>
      <c r="H1794" s="36">
        <v>0.9969450101832994</v>
      </c>
      <c r="I1794" s="36">
        <v>0</v>
      </c>
      <c r="J1794" s="36">
        <v>0.98506449422946363</v>
      </c>
      <c r="K1794" s="36">
        <v>2.139991083370486E-2</v>
      </c>
      <c r="L1794" s="36">
        <v>0.80071333036112347</v>
      </c>
    </row>
    <row r="1795" spans="2:12" x14ac:dyDescent="0.55000000000000004">
      <c r="B1795" s="37" t="s">
        <v>3205</v>
      </c>
      <c r="C1795" s="37" t="s">
        <v>3206</v>
      </c>
      <c r="D1795" s="37" t="s">
        <v>3231</v>
      </c>
      <c r="E1795" s="34" t="s">
        <v>3232</v>
      </c>
      <c r="F1795" s="37" t="s">
        <v>270</v>
      </c>
      <c r="G1795" s="35">
        <v>108.71722972972974</v>
      </c>
      <c r="H1795" s="36">
        <v>0.9916666666666667</v>
      </c>
      <c r="I1795" s="36">
        <v>0</v>
      </c>
      <c r="J1795" s="36">
        <v>0.94722222222222219</v>
      </c>
      <c r="K1795" s="36">
        <v>1.9425675675675675E-2</v>
      </c>
      <c r="L1795" s="36">
        <v>0.78842905405405406</v>
      </c>
    </row>
    <row r="1796" spans="2:12" x14ac:dyDescent="0.55000000000000004">
      <c r="B1796" s="37" t="s">
        <v>3205</v>
      </c>
      <c r="C1796" s="37" t="s">
        <v>3206</v>
      </c>
      <c r="D1796" s="37" t="s">
        <v>3233</v>
      </c>
      <c r="E1796" s="34" t="s">
        <v>3234</v>
      </c>
      <c r="F1796" s="37" t="s">
        <v>270</v>
      </c>
      <c r="G1796" s="35">
        <v>98.176402678365264</v>
      </c>
      <c r="H1796" s="36">
        <v>0.99328328723824577</v>
      </c>
      <c r="I1796" s="36">
        <v>1.382852627419992E-3</v>
      </c>
      <c r="J1796" s="36">
        <v>0.85223231924140652</v>
      </c>
      <c r="K1796" s="36">
        <v>8.0581851766335713E-2</v>
      </c>
      <c r="L1796" s="36">
        <v>0.85430616485800048</v>
      </c>
    </row>
    <row r="1797" spans="2:12" x14ac:dyDescent="0.55000000000000004">
      <c r="B1797" s="37" t="s">
        <v>3205</v>
      </c>
      <c r="C1797" s="37" t="s">
        <v>3206</v>
      </c>
      <c r="D1797" s="37" t="s">
        <v>3235</v>
      </c>
      <c r="E1797" s="34" t="s">
        <v>3236</v>
      </c>
      <c r="F1797" s="37" t="s">
        <v>270</v>
      </c>
      <c r="G1797" s="35">
        <v>106.09940268790442</v>
      </c>
      <c r="H1797" s="36">
        <v>0.9938342967244701</v>
      </c>
      <c r="I1797" s="36">
        <v>0</v>
      </c>
      <c r="J1797" s="36">
        <v>0.94104046242774564</v>
      </c>
      <c r="K1797" s="36">
        <v>3.8825286212045791E-2</v>
      </c>
      <c r="L1797" s="36">
        <v>0.81433549029367847</v>
      </c>
    </row>
    <row r="1798" spans="2:12" x14ac:dyDescent="0.55000000000000004">
      <c r="B1798" s="37" t="s">
        <v>3205</v>
      </c>
      <c r="C1798" s="37" t="s">
        <v>3206</v>
      </c>
      <c r="D1798" s="37" t="s">
        <v>3237</v>
      </c>
      <c r="E1798" s="34" t="s">
        <v>17780</v>
      </c>
      <c r="F1798" s="37" t="s">
        <v>270</v>
      </c>
      <c r="G1798" s="35">
        <v>105.94942345924453</v>
      </c>
      <c r="H1798" s="36">
        <v>1</v>
      </c>
      <c r="I1798" s="36">
        <v>0</v>
      </c>
      <c r="J1798" s="36">
        <v>0.98642384105960268</v>
      </c>
      <c r="K1798" s="36">
        <v>4.2942345924453278E-2</v>
      </c>
      <c r="L1798" s="36">
        <v>0.81789264413518892</v>
      </c>
    </row>
    <row r="1799" spans="2:12" x14ac:dyDescent="0.55000000000000004">
      <c r="B1799" s="37" t="s">
        <v>3238</v>
      </c>
      <c r="C1799" s="37" t="s">
        <v>3239</v>
      </c>
      <c r="D1799" s="37" t="s">
        <v>3240</v>
      </c>
      <c r="E1799" s="34" t="s">
        <v>3241</v>
      </c>
      <c r="F1799" s="37" t="s">
        <v>270</v>
      </c>
      <c r="G1799" s="35">
        <v>86.524434267241361</v>
      </c>
      <c r="H1799" s="36">
        <v>0.89058629232039632</v>
      </c>
      <c r="I1799" s="36">
        <v>0</v>
      </c>
      <c r="J1799" s="36">
        <v>0.75</v>
      </c>
      <c r="K1799" s="36">
        <v>4.0409482758620691E-2</v>
      </c>
      <c r="L1799" s="36">
        <v>0.73976293103448276</v>
      </c>
    </row>
    <row r="1800" spans="2:12" x14ac:dyDescent="0.55000000000000004">
      <c r="B1800" s="37" t="s">
        <v>3238</v>
      </c>
      <c r="C1800" s="37" t="s">
        <v>3239</v>
      </c>
      <c r="D1800" s="37" t="s">
        <v>3242</v>
      </c>
      <c r="E1800" s="34" t="s">
        <v>17783</v>
      </c>
      <c r="F1800" s="37" t="s">
        <v>270</v>
      </c>
      <c r="G1800" s="35">
        <v>91.667385786802029</v>
      </c>
      <c r="H1800" s="36">
        <v>0.98303258820360895</v>
      </c>
      <c r="I1800" s="36">
        <v>1.0772959870724481E-3</v>
      </c>
      <c r="J1800" s="36">
        <v>0.83005655803932132</v>
      </c>
      <c r="K1800" s="36">
        <v>7.8045685279187815E-2</v>
      </c>
      <c r="L1800" s="36">
        <v>0.78267766497461932</v>
      </c>
    </row>
    <row r="1801" spans="2:12" x14ac:dyDescent="0.55000000000000004">
      <c r="B1801" s="37" t="s">
        <v>3238</v>
      </c>
      <c r="C1801" s="37" t="s">
        <v>3239</v>
      </c>
      <c r="D1801" s="37" t="s">
        <v>3243</v>
      </c>
      <c r="E1801" s="34" t="s">
        <v>17785</v>
      </c>
      <c r="F1801" s="37" t="s">
        <v>270</v>
      </c>
      <c r="G1801" s="35">
        <v>103.59548995489953</v>
      </c>
      <c r="H1801" s="36">
        <v>0.9642616318273769</v>
      </c>
      <c r="I1801" s="36">
        <v>0</v>
      </c>
      <c r="J1801" s="36">
        <v>0.89211058664868514</v>
      </c>
      <c r="K1801" s="36">
        <v>3.0340303403034029E-2</v>
      </c>
      <c r="L1801" s="36">
        <v>0.70725707257072568</v>
      </c>
    </row>
    <row r="1802" spans="2:12" x14ac:dyDescent="0.55000000000000004">
      <c r="B1802" s="37" t="s">
        <v>3238</v>
      </c>
      <c r="C1802" s="37" t="s">
        <v>3239</v>
      </c>
      <c r="D1802" s="37" t="s">
        <v>3244</v>
      </c>
      <c r="E1802" s="34" t="s">
        <v>17784</v>
      </c>
      <c r="F1802" s="37" t="s">
        <v>270</v>
      </c>
      <c r="G1802" s="35">
        <v>95.968538205980067</v>
      </c>
      <c r="H1802" s="36">
        <v>0.99023331524688007</v>
      </c>
      <c r="I1802" s="36">
        <v>0</v>
      </c>
      <c r="J1802" s="36">
        <v>0.89880629408572976</v>
      </c>
      <c r="K1802" s="36">
        <v>1.6611295681063124E-2</v>
      </c>
      <c r="L1802" s="36">
        <v>0.76079734219269102</v>
      </c>
    </row>
    <row r="1803" spans="2:12" x14ac:dyDescent="0.55000000000000004">
      <c r="B1803" s="37" t="s">
        <v>3238</v>
      </c>
      <c r="C1803" s="37" t="s">
        <v>3239</v>
      </c>
      <c r="D1803" s="37" t="s">
        <v>3245</v>
      </c>
      <c r="E1803" s="34" t="s">
        <v>3246</v>
      </c>
      <c r="F1803" s="37" t="s">
        <v>270</v>
      </c>
      <c r="G1803" s="35">
        <v>86.294125636672334</v>
      </c>
      <c r="H1803" s="36">
        <v>0.98240693523712397</v>
      </c>
      <c r="I1803" s="36">
        <v>2.5497195308516065E-4</v>
      </c>
      <c r="J1803" s="36">
        <v>0.86843447220805714</v>
      </c>
      <c r="K1803" s="36">
        <v>5.2292020373514429E-2</v>
      </c>
      <c r="L1803" s="36">
        <v>0.82173174872665533</v>
      </c>
    </row>
    <row r="1804" spans="2:12" x14ac:dyDescent="0.55000000000000004">
      <c r="B1804" s="37" t="s">
        <v>3238</v>
      </c>
      <c r="C1804" s="37" t="s">
        <v>3239</v>
      </c>
      <c r="D1804" s="37" t="s">
        <v>3247</v>
      </c>
      <c r="E1804" s="34" t="s">
        <v>3248</v>
      </c>
      <c r="F1804" s="37" t="s">
        <v>270</v>
      </c>
      <c r="G1804" s="35">
        <v>100.60754332313965</v>
      </c>
      <c r="H1804" s="36">
        <v>0.98809523809523814</v>
      </c>
      <c r="I1804" s="36">
        <v>1.7006802721088435E-3</v>
      </c>
      <c r="J1804" s="36">
        <v>0.95464852607709749</v>
      </c>
      <c r="K1804" s="36">
        <v>3.6017669045191984E-2</v>
      </c>
      <c r="L1804" s="36">
        <v>0.77811756710839275</v>
      </c>
    </row>
    <row r="1805" spans="2:12" x14ac:dyDescent="0.55000000000000004">
      <c r="B1805" s="37" t="s">
        <v>3238</v>
      </c>
      <c r="C1805" s="37" t="s">
        <v>3239</v>
      </c>
      <c r="D1805" s="37" t="s">
        <v>3249</v>
      </c>
      <c r="E1805" s="34" t="s">
        <v>17786</v>
      </c>
      <c r="F1805" s="37" t="s">
        <v>270</v>
      </c>
      <c r="G1805" s="35">
        <v>89.023278488726405</v>
      </c>
      <c r="H1805" s="36">
        <v>0.92202591283863367</v>
      </c>
      <c r="I1805" s="36">
        <v>0</v>
      </c>
      <c r="J1805" s="36">
        <v>0.806831566548881</v>
      </c>
      <c r="K1805" s="36">
        <v>7.068860450944546E-2</v>
      </c>
      <c r="L1805" s="36">
        <v>0.71998781230956732</v>
      </c>
    </row>
    <row r="1806" spans="2:12" x14ac:dyDescent="0.55000000000000004">
      <c r="B1806" s="37" t="s">
        <v>3238</v>
      </c>
      <c r="C1806" s="37" t="s">
        <v>3239</v>
      </c>
      <c r="D1806" s="37" t="s">
        <v>3207</v>
      </c>
      <c r="E1806" s="34" t="s">
        <v>3208</v>
      </c>
      <c r="F1806" s="37" t="s">
        <v>270</v>
      </c>
      <c r="G1806" s="35">
        <v>85.409426751592349</v>
      </c>
      <c r="H1806" s="36">
        <v>0.99089253187613846</v>
      </c>
      <c r="I1806" s="36">
        <v>0</v>
      </c>
      <c r="J1806" s="36">
        <v>0.75455373406193083</v>
      </c>
      <c r="K1806" s="36">
        <v>7.4522292993630571E-2</v>
      </c>
      <c r="L1806" s="36">
        <v>0.83312101910828029</v>
      </c>
    </row>
    <row r="1807" spans="2:12" x14ac:dyDescent="0.55000000000000004">
      <c r="B1807" s="37" t="s">
        <v>3238</v>
      </c>
      <c r="C1807" s="37" t="s">
        <v>3239</v>
      </c>
      <c r="D1807" s="37" t="s">
        <v>3250</v>
      </c>
      <c r="E1807" s="34" t="s">
        <v>3251</v>
      </c>
      <c r="F1807" s="37" t="s">
        <v>270</v>
      </c>
      <c r="G1807" s="35">
        <v>116.64959191605131</v>
      </c>
      <c r="H1807" s="36">
        <v>0.99283042394014964</v>
      </c>
      <c r="I1807" s="36">
        <v>0</v>
      </c>
      <c r="J1807" s="36">
        <v>0.98784289276807979</v>
      </c>
      <c r="K1807" s="36">
        <v>3.2646715895841429E-2</v>
      </c>
      <c r="L1807" s="36">
        <v>0.70423630003886517</v>
      </c>
    </row>
    <row r="1808" spans="2:12" x14ac:dyDescent="0.55000000000000004">
      <c r="B1808" s="37" t="s">
        <v>3238</v>
      </c>
      <c r="C1808" s="37" t="s">
        <v>3239</v>
      </c>
      <c r="D1808" s="37" t="s">
        <v>3252</v>
      </c>
      <c r="E1808" s="34" t="s">
        <v>3253</v>
      </c>
      <c r="F1808" s="37" t="s">
        <v>270</v>
      </c>
      <c r="G1808" s="35">
        <v>90.716060126582278</v>
      </c>
      <c r="H1808" s="36">
        <v>0.96026490066225167</v>
      </c>
      <c r="I1808" s="36">
        <v>0</v>
      </c>
      <c r="J1808" s="36">
        <v>0.91793838180247622</v>
      </c>
      <c r="K1808" s="36">
        <v>7.1598101265822792E-2</v>
      </c>
      <c r="L1808" s="36">
        <v>0.61708860759493667</v>
      </c>
    </row>
    <row r="1809" spans="2:12" x14ac:dyDescent="0.55000000000000004">
      <c r="B1809" s="37" t="s">
        <v>3238</v>
      </c>
      <c r="C1809" s="37" t="s">
        <v>3239</v>
      </c>
      <c r="D1809" s="37" t="s">
        <v>3254</v>
      </c>
      <c r="E1809" s="34" t="s">
        <v>3255</v>
      </c>
      <c r="F1809" s="37" t="s">
        <v>270</v>
      </c>
      <c r="G1809" s="35">
        <v>115.20088626292467</v>
      </c>
      <c r="H1809" s="36">
        <v>0.9678147939017504</v>
      </c>
      <c r="I1809" s="36">
        <v>0</v>
      </c>
      <c r="J1809" s="36">
        <v>0.95341614906832295</v>
      </c>
      <c r="K1809" s="36">
        <v>3.1757754800590843E-2</v>
      </c>
      <c r="L1809" s="36">
        <v>0.71048744460856716</v>
      </c>
    </row>
    <row r="1810" spans="2:12" x14ac:dyDescent="0.55000000000000004">
      <c r="B1810" s="37" t="s">
        <v>3238</v>
      </c>
      <c r="C1810" s="37" t="s">
        <v>3239</v>
      </c>
      <c r="D1810" s="37" t="s">
        <v>3256</v>
      </c>
      <c r="E1810" s="34" t="s">
        <v>17227</v>
      </c>
      <c r="F1810" s="37" t="s">
        <v>270</v>
      </c>
      <c r="G1810" s="35">
        <v>98.560146149522225</v>
      </c>
      <c r="H1810" s="36">
        <v>0.97913223140495864</v>
      </c>
      <c r="I1810" s="36">
        <v>0</v>
      </c>
      <c r="J1810" s="36">
        <v>0.95929752066115703</v>
      </c>
      <c r="K1810" s="36">
        <v>0.17931422147273748</v>
      </c>
      <c r="L1810" s="36">
        <v>0.7037661607644744</v>
      </c>
    </row>
    <row r="1811" spans="2:12" x14ac:dyDescent="0.55000000000000004">
      <c r="B1811" s="37" t="s">
        <v>3238</v>
      </c>
      <c r="C1811" s="37" t="s">
        <v>3239</v>
      </c>
      <c r="D1811" s="37" t="s">
        <v>3257</v>
      </c>
      <c r="E1811" s="34" t="s">
        <v>3258</v>
      </c>
      <c r="F1811" s="37" t="s">
        <v>270</v>
      </c>
      <c r="G1811" s="35">
        <v>91.398328602964355</v>
      </c>
      <c r="H1811" s="36">
        <v>0.88190045248868776</v>
      </c>
      <c r="I1811" s="36">
        <v>0</v>
      </c>
      <c r="J1811" s="36">
        <v>0.8529411764705882</v>
      </c>
      <c r="K1811" s="36">
        <v>4.9511195206559444E-2</v>
      </c>
      <c r="L1811" s="36">
        <v>0.58183538315988648</v>
      </c>
    </row>
    <row r="1812" spans="2:12" x14ac:dyDescent="0.55000000000000004">
      <c r="B1812" s="37" t="s">
        <v>3238</v>
      </c>
      <c r="C1812" s="37" t="s">
        <v>3239</v>
      </c>
      <c r="D1812" s="37" t="s">
        <v>3259</v>
      </c>
      <c r="E1812" s="34" t="s">
        <v>3260</v>
      </c>
      <c r="F1812" s="37" t="s">
        <v>270</v>
      </c>
      <c r="G1812" s="35">
        <v>104.88148009015778</v>
      </c>
      <c r="H1812" s="36">
        <v>0.96041979010494749</v>
      </c>
      <c r="I1812" s="36">
        <v>2.9985007496251872E-4</v>
      </c>
      <c r="J1812" s="36">
        <v>0.92473763118440777</v>
      </c>
      <c r="K1812" s="36">
        <v>8.1141998497370402E-2</v>
      </c>
      <c r="L1812" s="36">
        <v>0.69646882043576264</v>
      </c>
    </row>
    <row r="1813" spans="2:12" x14ac:dyDescent="0.55000000000000004">
      <c r="B1813" s="37" t="s">
        <v>3238</v>
      </c>
      <c r="C1813" s="37" t="s">
        <v>3239</v>
      </c>
      <c r="D1813" s="37" t="s">
        <v>3261</v>
      </c>
      <c r="E1813" s="34" t="s">
        <v>3262</v>
      </c>
      <c r="F1813" s="37" t="s">
        <v>270</v>
      </c>
      <c r="G1813" s="35">
        <v>98.716057624736479</v>
      </c>
      <c r="H1813" s="36">
        <v>0.95060373216245886</v>
      </c>
      <c r="I1813" s="36">
        <v>0</v>
      </c>
      <c r="J1813" s="36">
        <v>0.89132821075740942</v>
      </c>
      <c r="K1813" s="36">
        <v>0.11946591707659873</v>
      </c>
      <c r="L1813" s="36">
        <v>0.7087139845397048</v>
      </c>
    </row>
    <row r="1814" spans="2:12" x14ac:dyDescent="0.55000000000000004">
      <c r="B1814" s="37" t="s">
        <v>3238</v>
      </c>
      <c r="C1814" s="37" t="s">
        <v>3239</v>
      </c>
      <c r="D1814" s="37" t="s">
        <v>3214</v>
      </c>
      <c r="E1814" s="34" t="s">
        <v>3215</v>
      </c>
      <c r="F1814" s="37" t="s">
        <v>270</v>
      </c>
      <c r="G1814" s="35">
        <v>111.98776785714286</v>
      </c>
      <c r="H1814" s="36">
        <v>0.93597511052890126</v>
      </c>
      <c r="I1814" s="36">
        <v>0</v>
      </c>
      <c r="J1814" s="36">
        <v>0.85426559685606684</v>
      </c>
      <c r="K1814" s="36">
        <v>9.1071428571428567E-2</v>
      </c>
      <c r="L1814" s="36">
        <v>0.73839285714285718</v>
      </c>
    </row>
    <row r="1815" spans="2:12" x14ac:dyDescent="0.55000000000000004">
      <c r="B1815" s="37" t="s">
        <v>3238</v>
      </c>
      <c r="C1815" s="37" t="s">
        <v>3239</v>
      </c>
      <c r="D1815" s="37" t="s">
        <v>3222</v>
      </c>
      <c r="E1815" s="34" t="s">
        <v>17781</v>
      </c>
      <c r="F1815" s="37" t="s">
        <v>270</v>
      </c>
      <c r="G1815" s="35">
        <v>101.99829506706068</v>
      </c>
      <c r="H1815" s="36">
        <v>0.96417708685366676</v>
      </c>
      <c r="I1815" s="36">
        <v>0</v>
      </c>
      <c r="J1815" s="36">
        <v>0.78218992903007778</v>
      </c>
      <c r="K1815" s="36">
        <v>5.0693339395317116E-2</v>
      </c>
      <c r="L1815" s="36">
        <v>0.80313707660832012</v>
      </c>
    </row>
    <row r="1816" spans="2:12" x14ac:dyDescent="0.55000000000000004">
      <c r="B1816" s="37" t="s">
        <v>3263</v>
      </c>
      <c r="C1816" s="37" t="s">
        <v>3264</v>
      </c>
      <c r="D1816" s="37" t="s">
        <v>3222</v>
      </c>
      <c r="E1816" s="34" t="s">
        <v>17781</v>
      </c>
      <c r="F1816" s="37" t="s">
        <v>270</v>
      </c>
      <c r="G1816" s="35">
        <v>101.99829506706068</v>
      </c>
      <c r="H1816" s="36">
        <v>0.96417708685366676</v>
      </c>
      <c r="I1816" s="36">
        <v>0</v>
      </c>
      <c r="J1816" s="36">
        <v>0.78218992903007778</v>
      </c>
      <c r="K1816" s="36">
        <v>5.0693339395317116E-2</v>
      </c>
      <c r="L1816" s="36">
        <v>0.80313707660832012</v>
      </c>
    </row>
    <row r="1817" spans="2:12" x14ac:dyDescent="0.55000000000000004">
      <c r="B1817" s="37" t="s">
        <v>3263</v>
      </c>
      <c r="C1817" s="37" t="s">
        <v>3264</v>
      </c>
      <c r="D1817" s="37" t="s">
        <v>3227</v>
      </c>
      <c r="E1817" s="34" t="s">
        <v>3228</v>
      </c>
      <c r="F1817" s="37" t="s">
        <v>270</v>
      </c>
      <c r="G1817" s="35">
        <v>109.42011005502752</v>
      </c>
      <c r="H1817" s="36">
        <v>0.90086116362108803</v>
      </c>
      <c r="I1817" s="36">
        <v>0</v>
      </c>
      <c r="J1817" s="36">
        <v>0.72432262129804659</v>
      </c>
      <c r="K1817" s="36">
        <v>5.869601467400367E-2</v>
      </c>
      <c r="L1817" s="36">
        <v>0.77438719359679842</v>
      </c>
    </row>
    <row r="1818" spans="2:12" x14ac:dyDescent="0.55000000000000004">
      <c r="B1818" s="37" t="s">
        <v>3263</v>
      </c>
      <c r="C1818" s="37" t="s">
        <v>3264</v>
      </c>
      <c r="D1818" s="37" t="s">
        <v>3265</v>
      </c>
      <c r="E1818" s="34" t="s">
        <v>3266</v>
      </c>
      <c r="F1818" s="37" t="s">
        <v>270</v>
      </c>
      <c r="G1818" s="35">
        <v>95.425152692948373</v>
      </c>
      <c r="H1818" s="36">
        <v>0.96890848952590958</v>
      </c>
      <c r="I1818" s="36">
        <v>0</v>
      </c>
      <c r="J1818" s="36">
        <v>0.84035281146637264</v>
      </c>
      <c r="K1818" s="36">
        <v>9.6890616324264295E-2</v>
      </c>
      <c r="L1818" s="36">
        <v>0.83564686285397005</v>
      </c>
    </row>
    <row r="1819" spans="2:12" x14ac:dyDescent="0.55000000000000004">
      <c r="B1819" s="37" t="s">
        <v>3263</v>
      </c>
      <c r="C1819" s="37" t="s">
        <v>3264</v>
      </c>
      <c r="D1819" s="37" t="s">
        <v>3267</v>
      </c>
      <c r="E1819" s="34" t="s">
        <v>3268</v>
      </c>
      <c r="F1819" s="37" t="s">
        <v>270</v>
      </c>
      <c r="G1819" s="35">
        <v>101.49174086582745</v>
      </c>
      <c r="H1819" s="36">
        <v>0.99445145018915515</v>
      </c>
      <c r="I1819" s="36">
        <v>0</v>
      </c>
      <c r="J1819" s="36">
        <v>0.84262295081967209</v>
      </c>
      <c r="K1819" s="36">
        <v>5.5265581823764197E-2</v>
      </c>
      <c r="L1819" s="36">
        <v>0.88946883635247165</v>
      </c>
    </row>
    <row r="1820" spans="2:12" x14ac:dyDescent="0.55000000000000004">
      <c r="B1820" s="37" t="s">
        <v>3263</v>
      </c>
      <c r="C1820" s="37" t="s">
        <v>3264</v>
      </c>
      <c r="D1820" s="37" t="s">
        <v>3269</v>
      </c>
      <c r="E1820" s="34" t="s">
        <v>3270</v>
      </c>
      <c r="F1820" s="37" t="s">
        <v>270</v>
      </c>
      <c r="G1820" s="35">
        <v>101.46006181318681</v>
      </c>
      <c r="H1820" s="36">
        <v>0.98756284731410426</v>
      </c>
      <c r="I1820" s="36">
        <v>0</v>
      </c>
      <c r="J1820" s="36">
        <v>0.8676898650436623</v>
      </c>
      <c r="K1820" s="36">
        <v>6.5247252747252751E-2</v>
      </c>
      <c r="L1820" s="36">
        <v>0.85989010989010994</v>
      </c>
    </row>
    <row r="1821" spans="2:12" x14ac:dyDescent="0.55000000000000004">
      <c r="B1821" s="37" t="s">
        <v>3263</v>
      </c>
      <c r="C1821" s="37" t="s">
        <v>3264</v>
      </c>
      <c r="D1821" s="37" t="s">
        <v>3271</v>
      </c>
      <c r="E1821" s="34" t="s">
        <v>3272</v>
      </c>
      <c r="F1821" s="37" t="s">
        <v>270</v>
      </c>
      <c r="G1821" s="35">
        <v>112.70257078986586</v>
      </c>
      <c r="H1821" s="36">
        <v>0.99300932090545935</v>
      </c>
      <c r="I1821" s="36">
        <v>0</v>
      </c>
      <c r="J1821" s="36">
        <v>0.94873501997336884</v>
      </c>
      <c r="K1821" s="36">
        <v>6.1847988077496273E-2</v>
      </c>
      <c r="L1821" s="36">
        <v>0.82302533532041733</v>
      </c>
    </row>
    <row r="1822" spans="2:12" x14ac:dyDescent="0.55000000000000004">
      <c r="B1822" s="37" t="s">
        <v>3263</v>
      </c>
      <c r="C1822" s="37" t="s">
        <v>3264</v>
      </c>
      <c r="D1822" s="37" t="s">
        <v>3233</v>
      </c>
      <c r="E1822" s="34" t="s">
        <v>3234</v>
      </c>
      <c r="F1822" s="37" t="s">
        <v>270</v>
      </c>
      <c r="G1822" s="35">
        <v>98.176402678365264</v>
      </c>
      <c r="H1822" s="36">
        <v>0.99328328723824577</v>
      </c>
      <c r="I1822" s="36">
        <v>1.382852627419992E-3</v>
      </c>
      <c r="J1822" s="36">
        <v>0.85223231924140652</v>
      </c>
      <c r="K1822" s="36">
        <v>8.0581851766335713E-2</v>
      </c>
      <c r="L1822" s="36">
        <v>0.85430616485800048</v>
      </c>
    </row>
    <row r="1823" spans="2:12" x14ac:dyDescent="0.55000000000000004">
      <c r="B1823" s="37" t="s">
        <v>3263</v>
      </c>
      <c r="C1823" s="37" t="s">
        <v>3264</v>
      </c>
      <c r="D1823" s="37" t="s">
        <v>3273</v>
      </c>
      <c r="E1823" s="34" t="s">
        <v>17787</v>
      </c>
      <c r="F1823" s="37" t="s">
        <v>270</v>
      </c>
      <c r="G1823" s="35">
        <v>106.26986976416752</v>
      </c>
      <c r="H1823" s="36">
        <v>0.92823269048371804</v>
      </c>
      <c r="I1823" s="36">
        <v>0</v>
      </c>
      <c r="J1823" s="36">
        <v>0.81852671514385078</v>
      </c>
      <c r="K1823" s="36">
        <v>3.8366772263287573E-2</v>
      </c>
      <c r="L1823" s="36">
        <v>0.75431186202041534</v>
      </c>
    </row>
    <row r="1824" spans="2:12" x14ac:dyDescent="0.55000000000000004">
      <c r="B1824" s="37" t="s">
        <v>3263</v>
      </c>
      <c r="C1824" s="37" t="s">
        <v>3264</v>
      </c>
      <c r="D1824" s="37" t="s">
        <v>3274</v>
      </c>
      <c r="E1824" s="34" t="s">
        <v>3275</v>
      </c>
      <c r="F1824" s="37" t="s">
        <v>270</v>
      </c>
      <c r="G1824" s="35">
        <v>96.149542450432136</v>
      </c>
      <c r="H1824" s="36">
        <v>0.95699365144378457</v>
      </c>
      <c r="I1824" s="36">
        <v>0</v>
      </c>
      <c r="J1824" s="36">
        <v>0.726602498464059</v>
      </c>
      <c r="K1824" s="36">
        <v>5.1855617691916621E-2</v>
      </c>
      <c r="L1824" s="36">
        <v>0.77427554651753938</v>
      </c>
    </row>
    <row r="1825" spans="2:12" x14ac:dyDescent="0.55000000000000004">
      <c r="B1825" s="37" t="s">
        <v>3263</v>
      </c>
      <c r="C1825" s="37" t="s">
        <v>3264</v>
      </c>
      <c r="D1825" s="37" t="s">
        <v>3276</v>
      </c>
      <c r="E1825" s="34" t="s">
        <v>3277</v>
      </c>
      <c r="F1825" s="37" t="s">
        <v>270</v>
      </c>
      <c r="G1825" s="35">
        <v>132.50708426547354</v>
      </c>
      <c r="H1825" s="36">
        <v>0.96504660452729696</v>
      </c>
      <c r="I1825" s="36">
        <v>0</v>
      </c>
      <c r="J1825" s="36">
        <v>0.89081225033288947</v>
      </c>
      <c r="K1825" s="36">
        <v>3.3184190902311707E-2</v>
      </c>
      <c r="L1825" s="36">
        <v>0.76733780760626402</v>
      </c>
    </row>
    <row r="1826" spans="2:12" x14ac:dyDescent="0.55000000000000004">
      <c r="B1826" s="37" t="s">
        <v>3263</v>
      </c>
      <c r="C1826" s="37" t="s">
        <v>3264</v>
      </c>
      <c r="D1826" s="37" t="s">
        <v>3278</v>
      </c>
      <c r="E1826" s="34" t="s">
        <v>3279</v>
      </c>
      <c r="F1826" s="37" t="s">
        <v>270</v>
      </c>
      <c r="G1826" s="35">
        <v>104.38495339547272</v>
      </c>
      <c r="H1826" s="36">
        <v>0.95075456711675932</v>
      </c>
      <c r="I1826" s="36">
        <v>3.9714058776806987E-4</v>
      </c>
      <c r="J1826" s="36">
        <v>0.73272438443208898</v>
      </c>
      <c r="K1826" s="36">
        <v>5.3262316910785618E-2</v>
      </c>
      <c r="L1826" s="36">
        <v>0.78206835330670221</v>
      </c>
    </row>
    <row r="1827" spans="2:12" x14ac:dyDescent="0.55000000000000004">
      <c r="B1827" s="37" t="s">
        <v>3263</v>
      </c>
      <c r="C1827" s="37" t="s">
        <v>3264</v>
      </c>
      <c r="D1827" s="37" t="s">
        <v>3280</v>
      </c>
      <c r="E1827" s="34" t="s">
        <v>3281</v>
      </c>
      <c r="F1827" s="37" t="s">
        <v>270</v>
      </c>
      <c r="G1827" s="35">
        <v>101.3807261317795</v>
      </c>
      <c r="H1827" s="36">
        <v>0.94356397371472744</v>
      </c>
      <c r="I1827" s="36">
        <v>0</v>
      </c>
      <c r="J1827" s="36">
        <v>0.7707769617317356</v>
      </c>
      <c r="K1827" s="36">
        <v>8.11295383236217E-2</v>
      </c>
      <c r="L1827" s="36">
        <v>0.77454056476916178</v>
      </c>
    </row>
    <row r="1828" spans="2:12" x14ac:dyDescent="0.55000000000000004">
      <c r="B1828" s="37" t="s">
        <v>3263</v>
      </c>
      <c r="C1828" s="37" t="s">
        <v>3264</v>
      </c>
      <c r="D1828" s="37" t="s">
        <v>3282</v>
      </c>
      <c r="E1828" s="34" t="s">
        <v>3283</v>
      </c>
      <c r="F1828" s="37" t="s">
        <v>270</v>
      </c>
      <c r="G1828" s="35">
        <v>101.05710219185882</v>
      </c>
      <c r="H1828" s="36">
        <v>0.79887085391672552</v>
      </c>
      <c r="I1828" s="36">
        <v>0</v>
      </c>
      <c r="J1828" s="36">
        <v>0.72312397083039281</v>
      </c>
      <c r="K1828" s="36">
        <v>9.5075434101907205E-2</v>
      </c>
      <c r="L1828" s="36">
        <v>0.66695132365499576</v>
      </c>
    </row>
    <row r="1829" spans="2:12" x14ac:dyDescent="0.55000000000000004">
      <c r="B1829" s="37" t="s">
        <v>3263</v>
      </c>
      <c r="C1829" s="37" t="s">
        <v>3264</v>
      </c>
      <c r="D1829" s="37" t="s">
        <v>3284</v>
      </c>
      <c r="E1829" s="34" t="s">
        <v>3285</v>
      </c>
      <c r="F1829" s="37" t="s">
        <v>270</v>
      </c>
      <c r="G1829" s="35">
        <v>86.173198285936877</v>
      </c>
      <c r="H1829" s="36">
        <v>0.94876263506448244</v>
      </c>
      <c r="I1829" s="36">
        <v>0</v>
      </c>
      <c r="J1829" s="36">
        <v>0.51097943534332524</v>
      </c>
      <c r="K1829" s="36">
        <v>6.1940007791195947E-2</v>
      </c>
      <c r="L1829" s="36">
        <v>0.77210751850409043</v>
      </c>
    </row>
    <row r="1830" spans="2:12" x14ac:dyDescent="0.55000000000000004">
      <c r="B1830" s="37" t="s">
        <v>3263</v>
      </c>
      <c r="C1830" s="37" t="s">
        <v>3264</v>
      </c>
      <c r="D1830" s="37" t="s">
        <v>3286</v>
      </c>
      <c r="E1830" s="34" t="s">
        <v>3287</v>
      </c>
      <c r="F1830" s="37" t="s">
        <v>270</v>
      </c>
      <c r="G1830" s="35">
        <v>124.07168831168831</v>
      </c>
      <c r="H1830" s="36">
        <v>0.94713912285797275</v>
      </c>
      <c r="I1830" s="36">
        <v>0</v>
      </c>
      <c r="J1830" s="36">
        <v>0.87220447284345048</v>
      </c>
      <c r="K1830" s="36">
        <v>5.5844155844155842E-2</v>
      </c>
      <c r="L1830" s="36">
        <v>0.8136363636363636</v>
      </c>
    </row>
    <row r="1831" spans="2:12" x14ac:dyDescent="0.55000000000000004">
      <c r="B1831" s="37" t="s">
        <v>3263</v>
      </c>
      <c r="C1831" s="37" t="s">
        <v>3264</v>
      </c>
      <c r="D1831" s="37" t="s">
        <v>3288</v>
      </c>
      <c r="E1831" s="34" t="s">
        <v>3289</v>
      </c>
      <c r="F1831" s="37" t="s">
        <v>270</v>
      </c>
      <c r="G1831" s="35">
        <v>111.63664040114614</v>
      </c>
      <c r="H1831" s="36">
        <v>0.97904468412942991</v>
      </c>
      <c r="I1831" s="36">
        <v>0</v>
      </c>
      <c r="J1831" s="36">
        <v>0.7963020030816641</v>
      </c>
      <c r="K1831" s="36">
        <v>9.8853868194842404E-2</v>
      </c>
      <c r="L1831" s="36">
        <v>0.78187679083094552</v>
      </c>
    </row>
    <row r="1832" spans="2:12" x14ac:dyDescent="0.55000000000000004">
      <c r="B1832" s="37" t="s">
        <v>3290</v>
      </c>
      <c r="C1832" s="37" t="s">
        <v>3291</v>
      </c>
      <c r="D1832" s="37" t="s">
        <v>3292</v>
      </c>
      <c r="E1832" s="34" t="s">
        <v>3293</v>
      </c>
      <c r="F1832" s="37" t="s">
        <v>270</v>
      </c>
      <c r="G1832" s="35">
        <v>105.93906250000001</v>
      </c>
      <c r="H1832" s="36">
        <v>0.99003322259136217</v>
      </c>
      <c r="I1832" s="36">
        <v>0</v>
      </c>
      <c r="J1832" s="36">
        <v>0.90033222591362128</v>
      </c>
      <c r="K1832" s="36">
        <v>7.2212837837837843E-2</v>
      </c>
      <c r="L1832" s="36">
        <v>0.88851351351351349</v>
      </c>
    </row>
    <row r="1833" spans="2:12" x14ac:dyDescent="0.55000000000000004">
      <c r="B1833" s="37" t="s">
        <v>3290</v>
      </c>
      <c r="C1833" s="37" t="s">
        <v>3291</v>
      </c>
      <c r="D1833" s="37" t="s">
        <v>3294</v>
      </c>
      <c r="E1833" s="34" t="s">
        <v>17228</v>
      </c>
      <c r="F1833" s="37" t="s">
        <v>270</v>
      </c>
      <c r="G1833" s="35">
        <v>105.75878260869568</v>
      </c>
      <c r="H1833" s="36">
        <v>0.98654916512059365</v>
      </c>
      <c r="I1833" s="36">
        <v>0</v>
      </c>
      <c r="J1833" s="36">
        <v>0.69318181818181823</v>
      </c>
      <c r="K1833" s="36">
        <v>9.159420289855072E-2</v>
      </c>
      <c r="L1833" s="36">
        <v>0.87913043478260866</v>
      </c>
    </row>
    <row r="1834" spans="2:12" x14ac:dyDescent="0.55000000000000004">
      <c r="B1834" s="37" t="s">
        <v>3290</v>
      </c>
      <c r="C1834" s="37" t="s">
        <v>3291</v>
      </c>
      <c r="D1834" s="37" t="s">
        <v>3295</v>
      </c>
      <c r="E1834" s="34" t="s">
        <v>17229</v>
      </c>
      <c r="F1834" s="37" t="s">
        <v>270</v>
      </c>
      <c r="G1834" s="35">
        <v>124.18666666666667</v>
      </c>
      <c r="H1834" s="36">
        <v>0.98926950061906727</v>
      </c>
      <c r="I1834" s="36">
        <v>0</v>
      </c>
      <c r="J1834" s="36">
        <v>0.97565002063557571</v>
      </c>
      <c r="K1834" s="36">
        <v>7.9506172839506173E-2</v>
      </c>
      <c r="L1834" s="36">
        <v>0.89086419753086421</v>
      </c>
    </row>
    <row r="1835" spans="2:12" x14ac:dyDescent="0.55000000000000004">
      <c r="B1835" s="37" t="s">
        <v>3290</v>
      </c>
      <c r="C1835" s="37" t="s">
        <v>3291</v>
      </c>
      <c r="D1835" s="37" t="s">
        <v>268</v>
      </c>
      <c r="E1835" s="34" t="s">
        <v>269</v>
      </c>
      <c r="F1835" s="37" t="s">
        <v>270</v>
      </c>
      <c r="G1835" s="35">
        <v>116.59329247531495</v>
      </c>
      <c r="H1835" s="36">
        <v>0.97002141327623126</v>
      </c>
      <c r="I1835" s="36">
        <v>0</v>
      </c>
      <c r="J1835" s="36">
        <v>0.95610278372591007</v>
      </c>
      <c r="K1835" s="36">
        <v>0.10554988083077971</v>
      </c>
      <c r="L1835" s="36">
        <v>0.86755192373169898</v>
      </c>
    </row>
    <row r="1836" spans="2:12" x14ac:dyDescent="0.55000000000000004">
      <c r="B1836" s="37" t="s">
        <v>3290</v>
      </c>
      <c r="C1836" s="37" t="s">
        <v>3291</v>
      </c>
      <c r="D1836" s="37" t="s">
        <v>3296</v>
      </c>
      <c r="E1836" s="34" t="s">
        <v>3297</v>
      </c>
      <c r="F1836" s="37" t="s">
        <v>270</v>
      </c>
      <c r="G1836" s="35">
        <v>109.32136666666668</v>
      </c>
      <c r="H1836" s="36">
        <v>0.99185750636132319</v>
      </c>
      <c r="I1836" s="36">
        <v>0</v>
      </c>
      <c r="J1836" s="36">
        <v>0.97455470737913485</v>
      </c>
      <c r="K1836" s="36">
        <v>9.9333333333333329E-2</v>
      </c>
      <c r="L1836" s="36">
        <v>0.83799999999999997</v>
      </c>
    </row>
    <row r="1837" spans="2:12" x14ac:dyDescent="0.55000000000000004">
      <c r="B1837" s="37" t="s">
        <v>3290</v>
      </c>
      <c r="C1837" s="37" t="s">
        <v>3291</v>
      </c>
      <c r="D1837" s="37" t="s">
        <v>271</v>
      </c>
      <c r="E1837" s="34" t="s">
        <v>272</v>
      </c>
      <c r="F1837" s="37" t="s">
        <v>270</v>
      </c>
      <c r="G1837" s="35">
        <v>114.43583333333333</v>
      </c>
      <c r="H1837" s="36">
        <v>0.99603423084950948</v>
      </c>
      <c r="I1837" s="36">
        <v>0</v>
      </c>
      <c r="J1837" s="36">
        <v>0.95825506157378415</v>
      </c>
      <c r="K1837" s="36">
        <v>7.2311827956989247E-2</v>
      </c>
      <c r="L1837" s="36">
        <v>0.85913978494623655</v>
      </c>
    </row>
    <row r="1838" spans="2:12" x14ac:dyDescent="0.55000000000000004">
      <c r="B1838" s="37" t="s">
        <v>3290</v>
      </c>
      <c r="C1838" s="37" t="s">
        <v>3291</v>
      </c>
      <c r="D1838" s="37" t="s">
        <v>3298</v>
      </c>
      <c r="E1838" s="34" t="s">
        <v>3299</v>
      </c>
      <c r="F1838" s="37" t="s">
        <v>270</v>
      </c>
      <c r="G1838" s="35">
        <v>115.03682938617689</v>
      </c>
      <c r="H1838" s="36">
        <v>0.99393019726858878</v>
      </c>
      <c r="I1838" s="36">
        <v>0</v>
      </c>
      <c r="J1838" s="36">
        <v>0.96509863429438547</v>
      </c>
      <c r="K1838" s="36">
        <v>5.2682455292411792E-2</v>
      </c>
      <c r="L1838" s="36">
        <v>0.83856935717738035</v>
      </c>
    </row>
    <row r="1839" spans="2:12" x14ac:dyDescent="0.55000000000000004">
      <c r="B1839" s="37" t="s">
        <v>3290</v>
      </c>
      <c r="C1839" s="37" t="s">
        <v>3291</v>
      </c>
      <c r="D1839" s="37" t="s">
        <v>280</v>
      </c>
      <c r="E1839" s="34" t="s">
        <v>281</v>
      </c>
      <c r="F1839" s="37" t="s">
        <v>270</v>
      </c>
      <c r="G1839" s="35">
        <v>115.82206943967</v>
      </c>
      <c r="H1839" s="36">
        <v>1</v>
      </c>
      <c r="I1839" s="36">
        <v>0</v>
      </c>
      <c r="J1839" s="36">
        <v>0.95510422234099412</v>
      </c>
      <c r="K1839" s="36">
        <v>2.6125816431763493E-2</v>
      </c>
      <c r="L1839" s="36">
        <v>0.84771399106222067</v>
      </c>
    </row>
    <row r="1840" spans="2:12" x14ac:dyDescent="0.55000000000000004">
      <c r="B1840" s="37" t="s">
        <v>3290</v>
      </c>
      <c r="C1840" s="37" t="s">
        <v>3291</v>
      </c>
      <c r="D1840" s="37" t="s">
        <v>3300</v>
      </c>
      <c r="E1840" s="34" t="s">
        <v>3301</v>
      </c>
      <c r="F1840" s="37" t="s">
        <v>270</v>
      </c>
      <c r="G1840" s="35">
        <v>93.793263239875401</v>
      </c>
      <c r="H1840" s="36">
        <v>1</v>
      </c>
      <c r="I1840" s="36">
        <v>0</v>
      </c>
      <c r="J1840" s="36">
        <v>0.88630338733431513</v>
      </c>
      <c r="K1840" s="36">
        <v>6.1526479750778816E-2</v>
      </c>
      <c r="L1840" s="36">
        <v>0.8259345794392523</v>
      </c>
    </row>
    <row r="1841" spans="2:12" x14ac:dyDescent="0.55000000000000004">
      <c r="B1841" s="37" t="s">
        <v>3290</v>
      </c>
      <c r="C1841" s="37" t="s">
        <v>3291</v>
      </c>
      <c r="D1841" s="37" t="s">
        <v>292</v>
      </c>
      <c r="E1841" s="34" t="s">
        <v>293</v>
      </c>
      <c r="F1841" s="37" t="s">
        <v>270</v>
      </c>
      <c r="G1841" s="35">
        <v>107.86083367725958</v>
      </c>
      <c r="H1841" s="36">
        <v>0.99450726978998383</v>
      </c>
      <c r="I1841" s="36">
        <v>2.9079159935379646E-3</v>
      </c>
      <c r="J1841" s="36">
        <v>0.97544426494345715</v>
      </c>
      <c r="K1841" s="36">
        <v>6.9335534461411469E-2</v>
      </c>
      <c r="L1841" s="36">
        <v>0.85967808501857201</v>
      </c>
    </row>
    <row r="1842" spans="2:12" x14ac:dyDescent="0.55000000000000004">
      <c r="B1842" s="37" t="s">
        <v>3290</v>
      </c>
      <c r="C1842" s="37" t="s">
        <v>3291</v>
      </c>
      <c r="D1842" s="37" t="s">
        <v>3302</v>
      </c>
      <c r="E1842" s="34" t="s">
        <v>3303</v>
      </c>
      <c r="F1842" s="37" t="s">
        <v>270</v>
      </c>
      <c r="G1842" s="35">
        <v>114.58539079620162</v>
      </c>
      <c r="H1842" s="36">
        <v>0.99107417666974451</v>
      </c>
      <c r="I1842" s="36">
        <v>0</v>
      </c>
      <c r="J1842" s="36">
        <v>0.95136965220067715</v>
      </c>
      <c r="K1842" s="36">
        <v>6.1723886048210372E-2</v>
      </c>
      <c r="L1842" s="36">
        <v>0.85536888239590947</v>
      </c>
    </row>
    <row r="1843" spans="2:12" x14ac:dyDescent="0.55000000000000004">
      <c r="B1843" s="37" t="s">
        <v>3290</v>
      </c>
      <c r="C1843" s="37" t="s">
        <v>3291</v>
      </c>
      <c r="D1843" s="37" t="s">
        <v>3304</v>
      </c>
      <c r="E1843" s="34" t="s">
        <v>3305</v>
      </c>
      <c r="F1843" s="37" t="s">
        <v>270</v>
      </c>
      <c r="G1843" s="35">
        <v>105.65579171094579</v>
      </c>
      <c r="H1843" s="36">
        <v>0.99146514935988617</v>
      </c>
      <c r="I1843" s="36">
        <v>0</v>
      </c>
      <c r="J1843" s="36">
        <v>0.8165007112375533</v>
      </c>
      <c r="K1843" s="36">
        <v>6.1990789939780376E-2</v>
      </c>
      <c r="L1843" s="36">
        <v>0.89018774353524621</v>
      </c>
    </row>
    <row r="1844" spans="2:12" x14ac:dyDescent="0.55000000000000004">
      <c r="B1844" s="37" t="s">
        <v>3290</v>
      </c>
      <c r="C1844" s="37" t="s">
        <v>3291</v>
      </c>
      <c r="D1844" s="37" t="s">
        <v>3306</v>
      </c>
      <c r="E1844" s="34" t="s">
        <v>3307</v>
      </c>
      <c r="F1844" s="37" t="s">
        <v>270</v>
      </c>
      <c r="G1844" s="35">
        <v>108.67509838998213</v>
      </c>
      <c r="H1844" s="36">
        <v>0.99821587867975026</v>
      </c>
      <c r="I1844" s="36">
        <v>0</v>
      </c>
      <c r="J1844" s="36">
        <v>0.9078203984537615</v>
      </c>
      <c r="K1844" s="36">
        <v>4.5796064400715562E-2</v>
      </c>
      <c r="L1844" s="36">
        <v>0.87978533094812161</v>
      </c>
    </row>
    <row r="1845" spans="2:12" x14ac:dyDescent="0.55000000000000004">
      <c r="B1845" s="37" t="s">
        <v>3290</v>
      </c>
      <c r="C1845" s="37" t="s">
        <v>3291</v>
      </c>
      <c r="D1845" s="37" t="s">
        <v>3308</v>
      </c>
      <c r="E1845" s="34" t="s">
        <v>3309</v>
      </c>
      <c r="F1845" s="37" t="s">
        <v>270</v>
      </c>
      <c r="G1845" s="35">
        <v>98.209404659188948</v>
      </c>
      <c r="H1845" s="36">
        <v>0.85159574468085109</v>
      </c>
      <c r="I1845" s="36">
        <v>4.0780141843971635E-2</v>
      </c>
      <c r="J1845" s="36">
        <v>0.650709219858156</v>
      </c>
      <c r="K1845" s="36">
        <v>5.3494391716997408E-2</v>
      </c>
      <c r="L1845" s="36">
        <v>0.80931837791199313</v>
      </c>
    </row>
    <row r="1846" spans="2:12" x14ac:dyDescent="0.55000000000000004">
      <c r="B1846" s="37" t="s">
        <v>3290</v>
      </c>
      <c r="C1846" s="37" t="s">
        <v>3291</v>
      </c>
      <c r="D1846" s="37" t="s">
        <v>3310</v>
      </c>
      <c r="E1846" s="34" t="s">
        <v>3311</v>
      </c>
      <c r="F1846" s="37" t="s">
        <v>270</v>
      </c>
      <c r="G1846" s="35">
        <v>93.103717171717165</v>
      </c>
      <c r="H1846" s="36">
        <v>0.91328175370728559</v>
      </c>
      <c r="I1846" s="36">
        <v>9.6711798839458415E-4</v>
      </c>
      <c r="J1846" s="36">
        <v>0.80818826563507418</v>
      </c>
      <c r="K1846" s="36">
        <v>0.13090909090909092</v>
      </c>
      <c r="L1846" s="36">
        <v>0.70707070707070707</v>
      </c>
    </row>
    <row r="1847" spans="2:12" x14ac:dyDescent="0.55000000000000004">
      <c r="B1847" s="37" t="s">
        <v>3290</v>
      </c>
      <c r="C1847" s="37" t="s">
        <v>3291</v>
      </c>
      <c r="D1847" s="37" t="s">
        <v>3312</v>
      </c>
      <c r="E1847" s="34" t="s">
        <v>3313</v>
      </c>
      <c r="F1847" s="37" t="s">
        <v>270</v>
      </c>
      <c r="G1847" s="35">
        <v>95.91922557406572</v>
      </c>
      <c r="H1847" s="36">
        <v>0.96243478260869564</v>
      </c>
      <c r="I1847" s="36">
        <v>0</v>
      </c>
      <c r="J1847" s="36">
        <v>0.75339130434782609</v>
      </c>
      <c r="K1847" s="36">
        <v>2.6564610535794689E-2</v>
      </c>
      <c r="L1847" s="36">
        <v>0.81764970733903652</v>
      </c>
    </row>
    <row r="1848" spans="2:12" x14ac:dyDescent="0.55000000000000004">
      <c r="B1848" s="37" t="s">
        <v>3314</v>
      </c>
      <c r="C1848" s="37" t="s">
        <v>3315</v>
      </c>
      <c r="D1848" s="37" t="s">
        <v>3316</v>
      </c>
      <c r="E1848" s="34" t="s">
        <v>3317</v>
      </c>
      <c r="F1848" s="37" t="s">
        <v>658</v>
      </c>
      <c r="G1848" s="35">
        <v>74.475508474576273</v>
      </c>
      <c r="H1848" s="36">
        <v>0.76809680968096805</v>
      </c>
      <c r="I1848" s="36">
        <v>1.1881188118811881E-2</v>
      </c>
      <c r="J1848" s="36">
        <v>6.5566556655665562E-2</v>
      </c>
      <c r="K1848" s="36">
        <v>0.18418079096045198</v>
      </c>
      <c r="L1848" s="36">
        <v>0.76497175141242935</v>
      </c>
    </row>
    <row r="1849" spans="2:12" x14ac:dyDescent="0.55000000000000004">
      <c r="B1849" s="37" t="s">
        <v>3314</v>
      </c>
      <c r="C1849" s="37" t="s">
        <v>3315</v>
      </c>
      <c r="D1849" s="37" t="s">
        <v>3318</v>
      </c>
      <c r="E1849" s="34" t="s">
        <v>3319</v>
      </c>
      <c r="F1849" s="37" t="s">
        <v>658</v>
      </c>
      <c r="G1849" s="35">
        <v>117.43310696095075</v>
      </c>
      <c r="H1849" s="36">
        <v>0.99510831586303283</v>
      </c>
      <c r="I1849" s="36">
        <v>0</v>
      </c>
      <c r="J1849" s="36">
        <v>0</v>
      </c>
      <c r="K1849" s="36">
        <v>7.7674023769100167E-2</v>
      </c>
      <c r="L1849" s="36">
        <v>0.88837011884550088</v>
      </c>
    </row>
    <row r="1850" spans="2:12" x14ac:dyDescent="0.55000000000000004">
      <c r="B1850" s="37" t="s">
        <v>3314</v>
      </c>
      <c r="C1850" s="37" t="s">
        <v>3315</v>
      </c>
      <c r="D1850" s="37" t="s">
        <v>3320</v>
      </c>
      <c r="E1850" s="34" t="s">
        <v>3321</v>
      </c>
      <c r="F1850" s="37" t="s">
        <v>658</v>
      </c>
      <c r="G1850" s="35">
        <v>125.46205949656749</v>
      </c>
      <c r="H1850" s="36">
        <v>0.99651837524177944</v>
      </c>
      <c r="I1850" s="36">
        <v>0</v>
      </c>
      <c r="J1850" s="36">
        <v>0</v>
      </c>
      <c r="K1850" s="36">
        <v>9.1533180778032033E-2</v>
      </c>
      <c r="L1850" s="36">
        <v>0.89977116704805493</v>
      </c>
    </row>
    <row r="1851" spans="2:12" x14ac:dyDescent="0.55000000000000004">
      <c r="B1851" s="37" t="s">
        <v>3314</v>
      </c>
      <c r="C1851" s="37" t="s">
        <v>3315</v>
      </c>
      <c r="D1851" s="37" t="s">
        <v>3322</v>
      </c>
      <c r="E1851" s="34" t="s">
        <v>3323</v>
      </c>
      <c r="F1851" s="37" t="s">
        <v>658</v>
      </c>
      <c r="G1851" s="35">
        <v>109.03096118299445</v>
      </c>
      <c r="H1851" s="36">
        <v>0.98460117031105632</v>
      </c>
      <c r="I1851" s="36">
        <v>0</v>
      </c>
      <c r="J1851" s="36">
        <v>0</v>
      </c>
      <c r="K1851" s="36">
        <v>5.730129390018484E-2</v>
      </c>
      <c r="L1851" s="36">
        <v>0.88262476894639552</v>
      </c>
    </row>
    <row r="1852" spans="2:12" x14ac:dyDescent="0.55000000000000004">
      <c r="B1852" s="37" t="s">
        <v>3314</v>
      </c>
      <c r="C1852" s="37" t="s">
        <v>3315</v>
      </c>
      <c r="D1852" s="37" t="s">
        <v>3324</v>
      </c>
      <c r="E1852" s="34" t="s">
        <v>3325</v>
      </c>
      <c r="F1852" s="37" t="s">
        <v>658</v>
      </c>
      <c r="G1852" s="35">
        <v>126.69145340415258</v>
      </c>
      <c r="H1852" s="36">
        <v>0.9996146435452794</v>
      </c>
      <c r="I1852" s="36">
        <v>0</v>
      </c>
      <c r="J1852" s="36">
        <v>2.2736030828516378E-2</v>
      </c>
      <c r="K1852" s="36">
        <v>6.9048768710767747E-2</v>
      </c>
      <c r="L1852" s="36">
        <v>0.88749396426846938</v>
      </c>
    </row>
    <row r="1853" spans="2:12" x14ac:dyDescent="0.55000000000000004">
      <c r="B1853" s="37" t="s">
        <v>3314</v>
      </c>
      <c r="C1853" s="37" t="s">
        <v>3315</v>
      </c>
      <c r="D1853" s="37" t="s">
        <v>3326</v>
      </c>
      <c r="E1853" s="34" t="s">
        <v>3327</v>
      </c>
      <c r="F1853" s="37" t="s">
        <v>658</v>
      </c>
      <c r="G1853" s="35">
        <v>105.24859762675297</v>
      </c>
      <c r="H1853" s="36">
        <v>0.99369976102541824</v>
      </c>
      <c r="I1853" s="36">
        <v>0</v>
      </c>
      <c r="J1853" s="36">
        <v>0</v>
      </c>
      <c r="K1853" s="36">
        <v>8.4681769147788563E-2</v>
      </c>
      <c r="L1853" s="36">
        <v>0.84492988133764835</v>
      </c>
    </row>
    <row r="1854" spans="2:12" x14ac:dyDescent="0.55000000000000004">
      <c r="B1854" s="37" t="s">
        <v>3314</v>
      </c>
      <c r="C1854" s="37" t="s">
        <v>3315</v>
      </c>
      <c r="D1854" s="37" t="s">
        <v>3328</v>
      </c>
      <c r="E1854" s="34" t="s">
        <v>3329</v>
      </c>
      <c r="F1854" s="37" t="s">
        <v>658</v>
      </c>
      <c r="G1854" s="35">
        <v>105.18200466200467</v>
      </c>
      <c r="H1854" s="36">
        <v>0.99330985915492953</v>
      </c>
      <c r="I1854" s="36">
        <v>0</v>
      </c>
      <c r="J1854" s="36">
        <v>0</v>
      </c>
      <c r="K1854" s="36">
        <v>3.5431235431235435E-2</v>
      </c>
      <c r="L1854" s="36">
        <v>0.87599067599067604</v>
      </c>
    </row>
    <row r="1855" spans="2:12" x14ac:dyDescent="0.55000000000000004">
      <c r="B1855" s="37" t="s">
        <v>3314</v>
      </c>
      <c r="C1855" s="37" t="s">
        <v>3315</v>
      </c>
      <c r="D1855" s="37" t="s">
        <v>3330</v>
      </c>
      <c r="E1855" s="34" t="s">
        <v>3331</v>
      </c>
      <c r="F1855" s="37" t="s">
        <v>658</v>
      </c>
      <c r="G1855" s="35">
        <v>86.236632996632991</v>
      </c>
      <c r="H1855" s="36">
        <v>0.98057120652807461</v>
      </c>
      <c r="I1855" s="36">
        <v>0</v>
      </c>
      <c r="J1855" s="36">
        <v>0</v>
      </c>
      <c r="K1855" s="36">
        <v>4.0404040404040407E-2</v>
      </c>
      <c r="L1855" s="36">
        <v>0.78989898989898988</v>
      </c>
    </row>
    <row r="1856" spans="2:12" x14ac:dyDescent="0.55000000000000004">
      <c r="B1856" s="37" t="s">
        <v>3314</v>
      </c>
      <c r="C1856" s="37" t="s">
        <v>3315</v>
      </c>
      <c r="D1856" s="37" t="s">
        <v>3332</v>
      </c>
      <c r="E1856" s="34" t="s">
        <v>17788</v>
      </c>
      <c r="F1856" s="37" t="s">
        <v>658</v>
      </c>
      <c r="G1856" s="35">
        <v>113.06359237119273</v>
      </c>
      <c r="H1856" s="36">
        <v>0.95282071873117846</v>
      </c>
      <c r="I1856" s="36">
        <v>2.007628990162618E-4</v>
      </c>
      <c r="J1856" s="36">
        <v>0.10660509937763502</v>
      </c>
      <c r="K1856" s="36">
        <v>0.10930828351836037</v>
      </c>
      <c r="L1856" s="36">
        <v>0.86336464560204951</v>
      </c>
    </row>
    <row r="1857" spans="2:12" x14ac:dyDescent="0.55000000000000004">
      <c r="B1857" s="37" t="s">
        <v>3314</v>
      </c>
      <c r="C1857" s="37" t="s">
        <v>3315</v>
      </c>
      <c r="D1857" s="37" t="s">
        <v>3333</v>
      </c>
      <c r="E1857" s="34" t="s">
        <v>3334</v>
      </c>
      <c r="F1857" s="37" t="s">
        <v>658</v>
      </c>
      <c r="G1857" s="35">
        <v>111.02949138638226</v>
      </c>
      <c r="H1857" s="36">
        <v>0.9501863774991528</v>
      </c>
      <c r="I1857" s="36">
        <v>0</v>
      </c>
      <c r="J1857" s="36">
        <v>1.4571331751948491E-2</v>
      </c>
      <c r="K1857" s="36">
        <v>2.7481542247744052E-2</v>
      </c>
      <c r="L1857" s="36">
        <v>0.78835110746513537</v>
      </c>
    </row>
    <row r="1858" spans="2:12" x14ac:dyDescent="0.55000000000000004">
      <c r="B1858" s="37" t="s">
        <v>3314</v>
      </c>
      <c r="C1858" s="37" t="s">
        <v>3315</v>
      </c>
      <c r="D1858" s="37" t="s">
        <v>3335</v>
      </c>
      <c r="E1858" s="34" t="s">
        <v>3336</v>
      </c>
      <c r="F1858" s="37" t="s">
        <v>658</v>
      </c>
      <c r="G1858" s="35">
        <v>116.68968145929757</v>
      </c>
      <c r="H1858" s="36">
        <v>0.98046688899475942</v>
      </c>
      <c r="I1858" s="36">
        <v>0</v>
      </c>
      <c r="J1858" s="36">
        <v>7.146260123868509E-3</v>
      </c>
      <c r="K1858" s="36">
        <v>0.17751157092295128</v>
      </c>
      <c r="L1858" s="36">
        <v>0.72393139123332428</v>
      </c>
    </row>
    <row r="1859" spans="2:12" x14ac:dyDescent="0.55000000000000004">
      <c r="B1859" s="37" t="s">
        <v>3314</v>
      </c>
      <c r="C1859" s="37" t="s">
        <v>3315</v>
      </c>
      <c r="D1859" s="37" t="s">
        <v>3337</v>
      </c>
      <c r="E1859" s="34" t="s">
        <v>3338</v>
      </c>
      <c r="F1859" s="37" t="s">
        <v>658</v>
      </c>
      <c r="G1859" s="35">
        <v>109.38944291609353</v>
      </c>
      <c r="H1859" s="36">
        <v>0.98698747851706359</v>
      </c>
      <c r="I1859" s="36">
        <v>0</v>
      </c>
      <c r="J1859" s="36">
        <v>1.2275963663147557E-3</v>
      </c>
      <c r="K1859" s="36">
        <v>8.8720770288858317E-2</v>
      </c>
      <c r="L1859" s="36">
        <v>0.86485557083906461</v>
      </c>
    </row>
    <row r="1860" spans="2:12" x14ac:dyDescent="0.55000000000000004">
      <c r="B1860" s="37" t="s">
        <v>3314</v>
      </c>
      <c r="C1860" s="37" t="s">
        <v>3315</v>
      </c>
      <c r="D1860" s="37" t="s">
        <v>3339</v>
      </c>
      <c r="E1860" s="34" t="s">
        <v>3340</v>
      </c>
      <c r="F1860" s="37" t="s">
        <v>658</v>
      </c>
      <c r="G1860" s="35">
        <v>115.67162769784173</v>
      </c>
      <c r="H1860" s="36">
        <v>0.99827526733356331</v>
      </c>
      <c r="I1860" s="36">
        <v>0</v>
      </c>
      <c r="J1860" s="36">
        <v>1.0348395998620214E-2</v>
      </c>
      <c r="K1860" s="36">
        <v>8.0935251798561147E-2</v>
      </c>
      <c r="L1860" s="36">
        <v>0.88084532374100721</v>
      </c>
    </row>
    <row r="1861" spans="2:12" x14ac:dyDescent="0.55000000000000004">
      <c r="B1861" s="37" t="s">
        <v>3314</v>
      </c>
      <c r="C1861" s="37" t="s">
        <v>3315</v>
      </c>
      <c r="D1861" s="37" t="s">
        <v>3341</v>
      </c>
      <c r="E1861" s="34" t="s">
        <v>3342</v>
      </c>
      <c r="F1861" s="37" t="s">
        <v>658</v>
      </c>
      <c r="G1861" s="35">
        <v>117.28555649957519</v>
      </c>
      <c r="H1861" s="36">
        <v>0.99966799468791501</v>
      </c>
      <c r="I1861" s="36">
        <v>0</v>
      </c>
      <c r="J1861" s="36">
        <v>1.5272244355909695E-2</v>
      </c>
      <c r="K1861" s="36">
        <v>5.9048428207306713E-2</v>
      </c>
      <c r="L1861" s="36">
        <v>0.85556499575191169</v>
      </c>
    </row>
    <row r="1862" spans="2:12" x14ac:dyDescent="0.55000000000000004">
      <c r="B1862" s="37" t="s">
        <v>3343</v>
      </c>
      <c r="C1862" s="37" t="s">
        <v>3344</v>
      </c>
      <c r="D1862" s="37" t="s">
        <v>3345</v>
      </c>
      <c r="E1862" s="34" t="s">
        <v>3346</v>
      </c>
      <c r="F1862" s="37" t="s">
        <v>5</v>
      </c>
      <c r="G1862" s="35">
        <v>182.87822901402558</v>
      </c>
      <c r="H1862" s="36">
        <v>0.99526564965807474</v>
      </c>
      <c r="I1862" s="36">
        <v>3.506926179203928E-4</v>
      </c>
      <c r="J1862" s="36">
        <v>0.83710327897597758</v>
      </c>
      <c r="K1862" s="36">
        <v>3.726187984090433E-2</v>
      </c>
      <c r="L1862" s="36">
        <v>0.87691019468285536</v>
      </c>
    </row>
    <row r="1863" spans="2:12" x14ac:dyDescent="0.55000000000000004">
      <c r="B1863" s="37" t="s">
        <v>3343</v>
      </c>
      <c r="C1863" s="37" t="s">
        <v>3344</v>
      </c>
      <c r="D1863" s="37" t="s">
        <v>3347</v>
      </c>
      <c r="E1863" s="34" t="s">
        <v>3348</v>
      </c>
      <c r="F1863" s="37" t="s">
        <v>5</v>
      </c>
      <c r="G1863" s="35">
        <v>104.91483713048389</v>
      </c>
      <c r="H1863" s="36">
        <v>0.99214538734021251</v>
      </c>
      <c r="I1863" s="36">
        <v>1.5401201293700908E-4</v>
      </c>
      <c r="J1863" s="36">
        <v>0.78900354227629754</v>
      </c>
      <c r="K1863" s="36">
        <v>2.8619845603464509E-2</v>
      </c>
      <c r="L1863" s="36">
        <v>0.88081340613820369</v>
      </c>
    </row>
    <row r="1864" spans="2:12" x14ac:dyDescent="0.55000000000000004">
      <c r="B1864" s="37" t="s">
        <v>3343</v>
      </c>
      <c r="C1864" s="37" t="s">
        <v>3344</v>
      </c>
      <c r="D1864" s="37" t="s">
        <v>3349</v>
      </c>
      <c r="E1864" s="34" t="s">
        <v>3350</v>
      </c>
      <c r="F1864" s="37" t="s">
        <v>5</v>
      </c>
      <c r="G1864" s="35">
        <v>87.639214011106347</v>
      </c>
      <c r="H1864" s="36">
        <v>0.96395485935657743</v>
      </c>
      <c r="I1864" s="36">
        <v>0</v>
      </c>
      <c r="J1864" s="36">
        <v>0.64426478019201616</v>
      </c>
      <c r="K1864" s="36">
        <v>2.6057240495514736E-2</v>
      </c>
      <c r="L1864" s="36">
        <v>0.81482272533105515</v>
      </c>
    </row>
    <row r="1865" spans="2:12" x14ac:dyDescent="0.55000000000000004">
      <c r="B1865" s="37" t="s">
        <v>3343</v>
      </c>
      <c r="C1865" s="37" t="s">
        <v>3344</v>
      </c>
      <c r="D1865" s="37" t="s">
        <v>3351</v>
      </c>
      <c r="E1865" s="34" t="s">
        <v>3352</v>
      </c>
      <c r="F1865" s="37" t="s">
        <v>5</v>
      </c>
      <c r="G1865" s="35">
        <v>60.142170329670328</v>
      </c>
      <c r="H1865" s="36">
        <v>0.99834801762114533</v>
      </c>
      <c r="I1865" s="36">
        <v>0</v>
      </c>
      <c r="J1865" s="36">
        <v>0.78083700440528636</v>
      </c>
      <c r="K1865" s="36">
        <v>6.1126373626373624E-2</v>
      </c>
      <c r="L1865" s="36">
        <v>0.82932692307692313</v>
      </c>
    </row>
    <row r="1866" spans="2:12" x14ac:dyDescent="0.55000000000000004">
      <c r="B1866" s="37" t="s">
        <v>3343</v>
      </c>
      <c r="C1866" s="37" t="s">
        <v>3344</v>
      </c>
      <c r="D1866" s="37" t="s">
        <v>3353</v>
      </c>
      <c r="E1866" s="34" t="s">
        <v>3354</v>
      </c>
      <c r="F1866" s="37" t="s">
        <v>5</v>
      </c>
      <c r="G1866" s="35">
        <v>81.290280963302749</v>
      </c>
      <c r="H1866" s="36">
        <v>0.98704663212435229</v>
      </c>
      <c r="I1866" s="36">
        <v>0</v>
      </c>
      <c r="J1866" s="36">
        <v>0.79934055581723973</v>
      </c>
      <c r="K1866" s="36">
        <v>7.5114678899082563E-2</v>
      </c>
      <c r="L1866" s="36">
        <v>0.8125</v>
      </c>
    </row>
    <row r="1867" spans="2:12" x14ac:dyDescent="0.55000000000000004">
      <c r="B1867" s="37" t="s">
        <v>3343</v>
      </c>
      <c r="C1867" s="37" t="s">
        <v>3344</v>
      </c>
      <c r="D1867" s="37" t="s">
        <v>3355</v>
      </c>
      <c r="E1867" s="34" t="s">
        <v>3356</v>
      </c>
      <c r="F1867" s="37" t="s">
        <v>5</v>
      </c>
      <c r="G1867" s="35">
        <v>45.396002687269061</v>
      </c>
      <c r="H1867" s="36">
        <v>0.8941919191919192</v>
      </c>
      <c r="I1867" s="36">
        <v>5.0505050505050505E-4</v>
      </c>
      <c r="J1867" s="36">
        <v>0.62171717171717167</v>
      </c>
      <c r="K1867" s="36">
        <v>0.1541820624790057</v>
      </c>
      <c r="L1867" s="36">
        <v>0.67551226066509906</v>
      </c>
    </row>
    <row r="1868" spans="2:12" x14ac:dyDescent="0.55000000000000004">
      <c r="B1868" s="37" t="s">
        <v>3343</v>
      </c>
      <c r="C1868" s="37" t="s">
        <v>3344</v>
      </c>
      <c r="D1868" s="37" t="s">
        <v>3357</v>
      </c>
      <c r="E1868" s="34" t="s">
        <v>3358</v>
      </c>
      <c r="F1868" s="37" t="s">
        <v>5</v>
      </c>
      <c r="G1868" s="35">
        <v>112.15915439788597</v>
      </c>
      <c r="H1868" s="36">
        <v>0.99658002735978113</v>
      </c>
      <c r="I1868" s="36">
        <v>0</v>
      </c>
      <c r="J1868" s="36">
        <v>0.95212038303693569</v>
      </c>
      <c r="K1868" s="36">
        <v>5.0585126462816155E-2</v>
      </c>
      <c r="L1868" s="36">
        <v>0.84786711966779915</v>
      </c>
    </row>
    <row r="1869" spans="2:12" x14ac:dyDescent="0.55000000000000004">
      <c r="B1869" s="37" t="s">
        <v>3343</v>
      </c>
      <c r="C1869" s="37" t="s">
        <v>3344</v>
      </c>
      <c r="D1869" s="37" t="s">
        <v>3359</v>
      </c>
      <c r="E1869" s="34" t="s">
        <v>3360</v>
      </c>
      <c r="F1869" s="37" t="s">
        <v>5</v>
      </c>
      <c r="G1869" s="35">
        <v>69.440622837370228</v>
      </c>
      <c r="H1869" s="36">
        <v>0.97397219757468201</v>
      </c>
      <c r="I1869" s="36">
        <v>0</v>
      </c>
      <c r="J1869" s="36">
        <v>0.53031647441585328</v>
      </c>
      <c r="K1869" s="36">
        <v>9.6539792387543247E-2</v>
      </c>
      <c r="L1869" s="36">
        <v>0.82179930795847755</v>
      </c>
    </row>
    <row r="1870" spans="2:12" x14ac:dyDescent="0.55000000000000004">
      <c r="B1870" s="37" t="s">
        <v>3343</v>
      </c>
      <c r="C1870" s="37" t="s">
        <v>3344</v>
      </c>
      <c r="D1870" s="37" t="s">
        <v>3361</v>
      </c>
      <c r="E1870" s="34" t="s">
        <v>3362</v>
      </c>
      <c r="F1870" s="37" t="s">
        <v>5</v>
      </c>
      <c r="G1870" s="35">
        <v>95.632142857142867</v>
      </c>
      <c r="H1870" s="36">
        <v>0.99928212491026558</v>
      </c>
      <c r="I1870" s="36">
        <v>0</v>
      </c>
      <c r="J1870" s="36">
        <v>0.79935391241923903</v>
      </c>
      <c r="K1870" s="36">
        <v>3.8296041308089501E-2</v>
      </c>
      <c r="L1870" s="36">
        <v>0.84079173838209986</v>
      </c>
    </row>
    <row r="1871" spans="2:12" x14ac:dyDescent="0.55000000000000004">
      <c r="B1871" s="37" t="s">
        <v>3343</v>
      </c>
      <c r="C1871" s="37" t="s">
        <v>3344</v>
      </c>
      <c r="D1871" s="37" t="s">
        <v>3363</v>
      </c>
      <c r="E1871" s="34" t="s">
        <v>3364</v>
      </c>
      <c r="F1871" s="37" t="s">
        <v>5</v>
      </c>
      <c r="G1871" s="35">
        <v>114.05738310090237</v>
      </c>
      <c r="H1871" s="36">
        <v>0.94480855467402558</v>
      </c>
      <c r="I1871" s="36">
        <v>0</v>
      </c>
      <c r="J1871" s="36">
        <v>0.8433942738875474</v>
      </c>
      <c r="K1871" s="36">
        <v>0.10254306808859721</v>
      </c>
      <c r="L1871" s="36">
        <v>0.82075471698113212</v>
      </c>
    </row>
    <row r="1872" spans="2:12" x14ac:dyDescent="0.55000000000000004">
      <c r="B1872" s="37" t="s">
        <v>3343</v>
      </c>
      <c r="C1872" s="37" t="s">
        <v>3344</v>
      </c>
      <c r="D1872" s="37" t="s">
        <v>3365</v>
      </c>
      <c r="E1872" s="34" t="s">
        <v>3366</v>
      </c>
      <c r="F1872" s="37" t="s">
        <v>5</v>
      </c>
      <c r="G1872" s="35">
        <v>74.29218241042345</v>
      </c>
      <c r="H1872" s="36">
        <v>0.92874396135265702</v>
      </c>
      <c r="I1872" s="36">
        <v>0</v>
      </c>
      <c r="J1872" s="36">
        <v>0.59742351046698872</v>
      </c>
      <c r="K1872" s="36">
        <v>9.399720800372266E-2</v>
      </c>
      <c r="L1872" s="36">
        <v>0.71102838529548629</v>
      </c>
    </row>
    <row r="1873" spans="2:12" x14ac:dyDescent="0.55000000000000004">
      <c r="B1873" s="37" t="s">
        <v>3343</v>
      </c>
      <c r="C1873" s="37" t="s">
        <v>3344</v>
      </c>
      <c r="D1873" s="37" t="s">
        <v>3367</v>
      </c>
      <c r="E1873" s="34" t="s">
        <v>3368</v>
      </c>
      <c r="F1873" s="37" t="s">
        <v>5</v>
      </c>
      <c r="G1873" s="35">
        <v>50.867029616724729</v>
      </c>
      <c r="H1873" s="36">
        <v>0.94597457627118642</v>
      </c>
      <c r="I1873" s="36">
        <v>1.0593220338983051E-3</v>
      </c>
      <c r="J1873" s="36">
        <v>0.63100282485875703</v>
      </c>
      <c r="K1873" s="36">
        <v>9.451219512195122E-2</v>
      </c>
      <c r="L1873" s="36">
        <v>0.77221254355400692</v>
      </c>
    </row>
    <row r="1874" spans="2:12" x14ac:dyDescent="0.55000000000000004">
      <c r="B1874" s="37" t="s">
        <v>3343</v>
      </c>
      <c r="C1874" s="37" t="s">
        <v>3344</v>
      </c>
      <c r="D1874" s="37" t="s">
        <v>3369</v>
      </c>
      <c r="E1874" s="34" t="s">
        <v>3370</v>
      </c>
      <c r="F1874" s="37" t="s">
        <v>5</v>
      </c>
      <c r="G1874" s="35">
        <v>52.146023622047252</v>
      </c>
      <c r="H1874" s="36">
        <v>0.91975308641975306</v>
      </c>
      <c r="I1874" s="36">
        <v>0</v>
      </c>
      <c r="J1874" s="36">
        <v>0.44135802469135804</v>
      </c>
      <c r="K1874" s="36">
        <v>6.7716535433070865E-2</v>
      </c>
      <c r="L1874" s="36">
        <v>0.69409448818897634</v>
      </c>
    </row>
    <row r="1875" spans="2:12" x14ac:dyDescent="0.55000000000000004">
      <c r="B1875" s="37" t="s">
        <v>3343</v>
      </c>
      <c r="C1875" s="37" t="s">
        <v>3344</v>
      </c>
      <c r="D1875" s="37" t="s">
        <v>3371</v>
      </c>
      <c r="E1875" s="34" t="s">
        <v>3372</v>
      </c>
      <c r="F1875" s="37" t="s">
        <v>5</v>
      </c>
      <c r="G1875" s="35">
        <v>41.150935828877003</v>
      </c>
      <c r="H1875" s="36">
        <v>0.89496124031007751</v>
      </c>
      <c r="I1875" s="36">
        <v>1.5503875968992248E-3</v>
      </c>
      <c r="J1875" s="36">
        <v>0.32868217054263565</v>
      </c>
      <c r="K1875" s="36">
        <v>0.10026737967914438</v>
      </c>
      <c r="L1875" s="36">
        <v>0.62477718360071299</v>
      </c>
    </row>
    <row r="1876" spans="2:12" x14ac:dyDescent="0.55000000000000004">
      <c r="B1876" s="37" t="s">
        <v>3373</v>
      </c>
      <c r="C1876" s="37" t="s">
        <v>3374</v>
      </c>
      <c r="D1876" s="37" t="s">
        <v>3375</v>
      </c>
      <c r="E1876" s="34" t="s">
        <v>17790</v>
      </c>
      <c r="F1876" s="37" t="s">
        <v>83</v>
      </c>
      <c r="G1876" s="35">
        <v>84.402364864864879</v>
      </c>
      <c r="H1876" s="36">
        <v>0.93936011904761907</v>
      </c>
      <c r="I1876" s="36">
        <v>4.092261904761905E-3</v>
      </c>
      <c r="J1876" s="36">
        <v>0.7410714285714286</v>
      </c>
      <c r="K1876" s="36">
        <v>0.10261824324324324</v>
      </c>
      <c r="L1876" s="36">
        <v>0.79560810810810811</v>
      </c>
    </row>
    <row r="1877" spans="2:12" x14ac:dyDescent="0.55000000000000004">
      <c r="B1877" s="37" t="s">
        <v>3373</v>
      </c>
      <c r="C1877" s="37" t="s">
        <v>3374</v>
      </c>
      <c r="D1877" s="37" t="s">
        <v>3376</v>
      </c>
      <c r="E1877" s="34" t="s">
        <v>19339</v>
      </c>
      <c r="F1877" s="37" t="s">
        <v>83</v>
      </c>
      <c r="G1877" s="35">
        <v>79.784953072963958</v>
      </c>
      <c r="H1877" s="36">
        <v>0.97518407417507502</v>
      </c>
      <c r="I1877" s="36">
        <v>3.5451322607035723E-3</v>
      </c>
      <c r="J1877" s="36">
        <v>0.53558767384783201</v>
      </c>
      <c r="K1877" s="36">
        <v>7.0844686648501368E-2</v>
      </c>
      <c r="L1877" s="36">
        <v>0.69361186799878893</v>
      </c>
    </row>
    <row r="1878" spans="2:12" x14ac:dyDescent="0.55000000000000004">
      <c r="B1878" s="37" t="s">
        <v>3373</v>
      </c>
      <c r="C1878" s="37" t="s">
        <v>3374</v>
      </c>
      <c r="D1878" s="37" t="s">
        <v>3377</v>
      </c>
      <c r="E1878" s="34" t="s">
        <v>3378</v>
      </c>
      <c r="F1878" s="37" t="s">
        <v>83</v>
      </c>
      <c r="G1878" s="35">
        <v>61.722590261676054</v>
      </c>
      <c r="H1878" s="36">
        <v>0.94259640859581983</v>
      </c>
      <c r="I1878" s="36">
        <v>1.4718869590815426E-3</v>
      </c>
      <c r="J1878" s="36">
        <v>0.36914924933765086</v>
      </c>
      <c r="K1878" s="36">
        <v>5.9622391520370986E-2</v>
      </c>
      <c r="L1878" s="36">
        <v>0.78237827095064594</v>
      </c>
    </row>
    <row r="1879" spans="2:12" x14ac:dyDescent="0.55000000000000004">
      <c r="B1879" s="37" t="s">
        <v>3373</v>
      </c>
      <c r="C1879" s="37" t="s">
        <v>3374</v>
      </c>
      <c r="D1879" s="37" t="s">
        <v>3379</v>
      </c>
      <c r="E1879" s="34" t="s">
        <v>3380</v>
      </c>
      <c r="F1879" s="37" t="s">
        <v>83</v>
      </c>
      <c r="G1879" s="35">
        <v>103.02189119170984</v>
      </c>
      <c r="H1879" s="36">
        <v>0.95579590877027976</v>
      </c>
      <c r="I1879" s="36">
        <v>1.8810251587114979E-3</v>
      </c>
      <c r="J1879" s="36">
        <v>0.62332471196802253</v>
      </c>
      <c r="K1879" s="36">
        <v>9.0673575129533682E-2</v>
      </c>
      <c r="L1879" s="36">
        <v>0.69430051813471505</v>
      </c>
    </row>
    <row r="1880" spans="2:12" x14ac:dyDescent="0.55000000000000004">
      <c r="B1880" s="37" t="s">
        <v>3373</v>
      </c>
      <c r="C1880" s="37" t="s">
        <v>3374</v>
      </c>
      <c r="D1880" s="37" t="s">
        <v>3381</v>
      </c>
      <c r="E1880" s="34" t="s">
        <v>3382</v>
      </c>
      <c r="F1880" s="37" t="s">
        <v>83</v>
      </c>
      <c r="G1880" s="35">
        <v>88.630399810740471</v>
      </c>
      <c r="H1880" s="36">
        <v>0.97680250783699063</v>
      </c>
      <c r="I1880" s="36">
        <v>1.8808777429467085E-3</v>
      </c>
      <c r="J1880" s="36">
        <v>0.46875653082549634</v>
      </c>
      <c r="K1880" s="36">
        <v>6.4584811923349889E-2</v>
      </c>
      <c r="L1880" s="36">
        <v>0.77998580553584107</v>
      </c>
    </row>
    <row r="1881" spans="2:12" x14ac:dyDescent="0.55000000000000004">
      <c r="B1881" s="37" t="s">
        <v>3373</v>
      </c>
      <c r="C1881" s="37" t="s">
        <v>3374</v>
      </c>
      <c r="D1881" s="37" t="s">
        <v>3383</v>
      </c>
      <c r="E1881" s="34" t="s">
        <v>3384</v>
      </c>
      <c r="F1881" s="37" t="s">
        <v>83</v>
      </c>
      <c r="G1881" s="35">
        <v>72.008301707779893</v>
      </c>
      <c r="H1881" s="36">
        <v>0.99696785930867193</v>
      </c>
      <c r="I1881" s="36">
        <v>4.0428542551041032E-4</v>
      </c>
      <c r="J1881" s="36">
        <v>0.71679805942995756</v>
      </c>
      <c r="K1881" s="36">
        <v>8.4677419354838704E-2</v>
      </c>
      <c r="L1881" s="36">
        <v>0.84203036053130931</v>
      </c>
    </row>
    <row r="1882" spans="2:12" x14ac:dyDescent="0.55000000000000004">
      <c r="B1882" s="37" t="s">
        <v>3373</v>
      </c>
      <c r="C1882" s="37" t="s">
        <v>3374</v>
      </c>
      <c r="D1882" s="37" t="s">
        <v>3385</v>
      </c>
      <c r="E1882" s="34" t="s">
        <v>3386</v>
      </c>
      <c r="F1882" s="37" t="s">
        <v>83</v>
      </c>
      <c r="G1882" s="35">
        <v>48.198866150442484</v>
      </c>
      <c r="H1882" s="36">
        <v>0.97413986957499443</v>
      </c>
      <c r="I1882" s="36">
        <v>0</v>
      </c>
      <c r="J1882" s="36">
        <v>0.15695974814481672</v>
      </c>
      <c r="K1882" s="36">
        <v>6.1670353982300884E-2</v>
      </c>
      <c r="L1882" s="36">
        <v>0.72040929203539827</v>
      </c>
    </row>
    <row r="1883" spans="2:12" x14ac:dyDescent="0.55000000000000004">
      <c r="B1883" s="37" t="s">
        <v>3373</v>
      </c>
      <c r="C1883" s="37" t="s">
        <v>3374</v>
      </c>
      <c r="D1883" s="37" t="s">
        <v>3387</v>
      </c>
      <c r="E1883" s="34" t="s">
        <v>17791</v>
      </c>
      <c r="F1883" s="37" t="s">
        <v>83</v>
      </c>
      <c r="G1883" s="35">
        <v>62.81092469761996</v>
      </c>
      <c r="H1883" s="36">
        <v>0.98231765077360278</v>
      </c>
      <c r="I1883" s="36">
        <v>3.1575623618566466E-4</v>
      </c>
      <c r="J1883" s="36">
        <v>0.33091253552257655</v>
      </c>
      <c r="K1883" s="36">
        <v>6.6718689036285597E-2</v>
      </c>
      <c r="L1883" s="36">
        <v>0.77097151775263362</v>
      </c>
    </row>
    <row r="1884" spans="2:12" x14ac:dyDescent="0.55000000000000004">
      <c r="B1884" s="37" t="s">
        <v>3373</v>
      </c>
      <c r="C1884" s="37" t="s">
        <v>3374</v>
      </c>
      <c r="D1884" s="37" t="s">
        <v>3388</v>
      </c>
      <c r="E1884" s="34" t="s">
        <v>3389</v>
      </c>
      <c r="F1884" s="37" t="s">
        <v>83</v>
      </c>
      <c r="G1884" s="35">
        <v>56.799362416107385</v>
      </c>
      <c r="H1884" s="36">
        <v>0.93359158826784727</v>
      </c>
      <c r="I1884" s="36">
        <v>2.4903154399557276E-3</v>
      </c>
      <c r="J1884" s="36">
        <v>0.32125069175428889</v>
      </c>
      <c r="K1884" s="36">
        <v>9.1610738255033561E-2</v>
      </c>
      <c r="L1884" s="36">
        <v>0.71812080536912748</v>
      </c>
    </row>
    <row r="1885" spans="2:12" x14ac:dyDescent="0.55000000000000004">
      <c r="B1885" s="37" t="s">
        <v>3373</v>
      </c>
      <c r="C1885" s="37" t="s">
        <v>3374</v>
      </c>
      <c r="D1885" s="37" t="s">
        <v>3390</v>
      </c>
      <c r="E1885" s="34" t="s">
        <v>19340</v>
      </c>
      <c r="F1885" s="37" t="s">
        <v>83</v>
      </c>
      <c r="G1885" s="35">
        <v>57.484846587351285</v>
      </c>
      <c r="H1885" s="36">
        <v>0.92647058823529416</v>
      </c>
      <c r="I1885" s="36">
        <v>4.0106951871657758E-3</v>
      </c>
      <c r="J1885" s="36">
        <v>0.16149732620320856</v>
      </c>
      <c r="K1885" s="36">
        <v>8.1715716969317467E-2</v>
      </c>
      <c r="L1885" s="36">
        <v>0.75297432686286792</v>
      </c>
    </row>
    <row r="1886" spans="2:12" x14ac:dyDescent="0.55000000000000004">
      <c r="B1886" s="37" t="s">
        <v>3373</v>
      </c>
      <c r="C1886" s="37" t="s">
        <v>3374</v>
      </c>
      <c r="D1886" s="37" t="s">
        <v>3391</v>
      </c>
      <c r="E1886" s="34" t="s">
        <v>17793</v>
      </c>
      <c r="F1886" s="37" t="s">
        <v>83</v>
      </c>
      <c r="G1886" s="35">
        <v>58.62815985130112</v>
      </c>
      <c r="H1886" s="36">
        <v>0.95190007972362478</v>
      </c>
      <c r="I1886" s="36">
        <v>1.0629816635663034E-3</v>
      </c>
      <c r="J1886" s="36">
        <v>0.37842147222960404</v>
      </c>
      <c r="K1886" s="36">
        <v>7.2800495662949188E-2</v>
      </c>
      <c r="L1886" s="36">
        <v>0.76486988847583648</v>
      </c>
    </row>
    <row r="1887" spans="2:12" x14ac:dyDescent="0.55000000000000004">
      <c r="B1887" s="37" t="s">
        <v>3373</v>
      </c>
      <c r="C1887" s="37" t="s">
        <v>3374</v>
      </c>
      <c r="D1887" s="37" t="s">
        <v>3392</v>
      </c>
      <c r="E1887" s="34" t="s">
        <v>17789</v>
      </c>
      <c r="F1887" s="37" t="s">
        <v>83</v>
      </c>
      <c r="G1887" s="35">
        <v>90.166219239373604</v>
      </c>
      <c r="H1887" s="36">
        <v>0.94243704051306121</v>
      </c>
      <c r="I1887" s="36">
        <v>1.5642108556233379E-3</v>
      </c>
      <c r="J1887" s="36">
        <v>0.36618176130142344</v>
      </c>
      <c r="K1887" s="36">
        <v>6.4131245339299037E-2</v>
      </c>
      <c r="L1887" s="36">
        <v>0.80555555555555558</v>
      </c>
    </row>
    <row r="1888" spans="2:12" x14ac:dyDescent="0.55000000000000004">
      <c r="B1888" s="37" t="s">
        <v>3373</v>
      </c>
      <c r="C1888" s="37" t="s">
        <v>3374</v>
      </c>
      <c r="D1888" s="37" t="s">
        <v>3393</v>
      </c>
      <c r="E1888" s="34" t="s">
        <v>17792</v>
      </c>
      <c r="F1888" s="37" t="s">
        <v>83</v>
      </c>
      <c r="G1888" s="35">
        <v>79.82602836879434</v>
      </c>
      <c r="H1888" s="36">
        <v>0.9421453572163887</v>
      </c>
      <c r="I1888" s="36">
        <v>6.1766522544780727E-3</v>
      </c>
      <c r="J1888" s="36">
        <v>0.73008029647930817</v>
      </c>
      <c r="K1888" s="36">
        <v>0.11347517730496454</v>
      </c>
      <c r="L1888" s="36">
        <v>0.74751773049645387</v>
      </c>
    </row>
    <row r="1889" spans="2:12" x14ac:dyDescent="0.55000000000000004">
      <c r="B1889" s="37" t="s">
        <v>3394</v>
      </c>
      <c r="C1889" s="37" t="s">
        <v>3395</v>
      </c>
      <c r="D1889" s="37" t="s">
        <v>3396</v>
      </c>
      <c r="E1889" s="34" t="s">
        <v>17796</v>
      </c>
      <c r="F1889" s="37" t="s">
        <v>56</v>
      </c>
      <c r="G1889" s="35">
        <v>109.21718692618437</v>
      </c>
      <c r="H1889" s="36">
        <v>0.99694002447980412</v>
      </c>
      <c r="I1889" s="36">
        <v>0</v>
      </c>
      <c r="J1889" s="36">
        <v>0.59516523867809057</v>
      </c>
      <c r="K1889" s="36">
        <v>8.4465662871832534E-2</v>
      </c>
      <c r="L1889" s="36">
        <v>0.8556738890929122</v>
      </c>
    </row>
    <row r="1890" spans="2:12" x14ac:dyDescent="0.55000000000000004">
      <c r="B1890" s="37" t="s">
        <v>3394</v>
      </c>
      <c r="C1890" s="37" t="s">
        <v>3395</v>
      </c>
      <c r="D1890" s="37" t="s">
        <v>3397</v>
      </c>
      <c r="E1890" s="34" t="s">
        <v>17798</v>
      </c>
      <c r="F1890" s="37" t="s">
        <v>56</v>
      </c>
      <c r="G1890" s="35">
        <v>97.916406249999994</v>
      </c>
      <c r="H1890" s="36">
        <v>0.99732750242954327</v>
      </c>
      <c r="I1890" s="36">
        <v>0</v>
      </c>
      <c r="J1890" s="36">
        <v>0.46841593780369289</v>
      </c>
      <c r="K1890" s="36">
        <v>6.6875000000000004E-2</v>
      </c>
      <c r="L1890" s="36">
        <v>0.89656250000000004</v>
      </c>
    </row>
    <row r="1891" spans="2:12" x14ac:dyDescent="0.55000000000000004">
      <c r="B1891" s="37" t="s">
        <v>3394</v>
      </c>
      <c r="C1891" s="37" t="s">
        <v>3395</v>
      </c>
      <c r="D1891" s="37" t="s">
        <v>3398</v>
      </c>
      <c r="E1891" s="34" t="s">
        <v>17795</v>
      </c>
      <c r="F1891" s="37" t="s">
        <v>56</v>
      </c>
      <c r="G1891" s="35">
        <v>110.87923613216124</v>
      </c>
      <c r="H1891" s="36">
        <v>0.98051948051948057</v>
      </c>
      <c r="I1891" s="36">
        <v>0</v>
      </c>
      <c r="J1891" s="36">
        <v>0.1063011063011063</v>
      </c>
      <c r="K1891" s="36">
        <v>9.1542891785389519E-2</v>
      </c>
      <c r="L1891" s="36">
        <v>0.86723249469536223</v>
      </c>
    </row>
    <row r="1892" spans="2:12" x14ac:dyDescent="0.55000000000000004">
      <c r="B1892" s="37" t="s">
        <v>3394</v>
      </c>
      <c r="C1892" s="37" t="s">
        <v>3395</v>
      </c>
      <c r="D1892" s="37" t="s">
        <v>3399</v>
      </c>
      <c r="E1892" s="34" t="s">
        <v>17794</v>
      </c>
      <c r="F1892" s="37" t="s">
        <v>56</v>
      </c>
      <c r="G1892" s="35">
        <v>107.3498427672956</v>
      </c>
      <c r="H1892" s="36">
        <v>0.98847352024922119</v>
      </c>
      <c r="I1892" s="36">
        <v>0</v>
      </c>
      <c r="J1892" s="36">
        <v>0.473208722741433</v>
      </c>
      <c r="K1892" s="36">
        <v>2.6336477987421385E-2</v>
      </c>
      <c r="L1892" s="36">
        <v>0.82311320754716977</v>
      </c>
    </row>
    <row r="1893" spans="2:12" x14ac:dyDescent="0.55000000000000004">
      <c r="B1893" s="37" t="s">
        <v>3394</v>
      </c>
      <c r="C1893" s="37" t="s">
        <v>3395</v>
      </c>
      <c r="D1893" s="37" t="s">
        <v>3400</v>
      </c>
      <c r="E1893" s="34" t="s">
        <v>17797</v>
      </c>
      <c r="F1893" s="37" t="s">
        <v>56</v>
      </c>
      <c r="G1893" s="35">
        <v>99.668440233236154</v>
      </c>
      <c r="H1893" s="36">
        <v>0.98486895433666577</v>
      </c>
      <c r="I1893" s="36">
        <v>0</v>
      </c>
      <c r="J1893" s="36">
        <v>7.5385031072683059E-2</v>
      </c>
      <c r="K1893" s="36">
        <v>8.1997084548104962E-2</v>
      </c>
      <c r="L1893" s="36">
        <v>0.8684402332361516</v>
      </c>
    </row>
    <row r="1894" spans="2:12" x14ac:dyDescent="0.55000000000000004">
      <c r="B1894" s="37" t="s">
        <v>3394</v>
      </c>
      <c r="C1894" s="37" t="s">
        <v>3395</v>
      </c>
      <c r="D1894" s="37" t="s">
        <v>3401</v>
      </c>
      <c r="E1894" s="34" t="s">
        <v>3402</v>
      </c>
      <c r="F1894" s="37" t="s">
        <v>56</v>
      </c>
      <c r="G1894" s="35">
        <v>108.6301487862177</v>
      </c>
      <c r="H1894" s="36">
        <v>0.99449838187702266</v>
      </c>
      <c r="I1894" s="36">
        <v>0</v>
      </c>
      <c r="J1894" s="36">
        <v>0.90323624595469254</v>
      </c>
      <c r="K1894" s="36">
        <v>5.129209083790133E-2</v>
      </c>
      <c r="L1894" s="36">
        <v>0.84690681284259983</v>
      </c>
    </row>
    <row r="1895" spans="2:12" x14ac:dyDescent="0.55000000000000004">
      <c r="B1895" s="37" t="s">
        <v>3394</v>
      </c>
      <c r="C1895" s="37" t="s">
        <v>3395</v>
      </c>
      <c r="D1895" s="37" t="s">
        <v>3403</v>
      </c>
      <c r="E1895" s="34" t="s">
        <v>3404</v>
      </c>
      <c r="F1895" s="37" t="s">
        <v>56</v>
      </c>
      <c r="G1895" s="35">
        <v>46.05759036144579</v>
      </c>
      <c r="H1895" s="36">
        <v>0.88897700237906419</v>
      </c>
      <c r="I1895" s="36">
        <v>0</v>
      </c>
      <c r="J1895" s="36">
        <v>0.26486915146708961</v>
      </c>
      <c r="K1895" s="36">
        <v>9.5903614457831327E-2</v>
      </c>
      <c r="L1895" s="36">
        <v>0.66024096385542164</v>
      </c>
    </row>
    <row r="1896" spans="2:12" x14ac:dyDescent="0.55000000000000004">
      <c r="B1896" s="37" t="s">
        <v>3394</v>
      </c>
      <c r="C1896" s="37" t="s">
        <v>3395</v>
      </c>
      <c r="D1896" s="37" t="s">
        <v>3405</v>
      </c>
      <c r="E1896" s="34" t="s">
        <v>3406</v>
      </c>
      <c r="F1896" s="37" t="s">
        <v>56</v>
      </c>
      <c r="G1896" s="35">
        <v>93.558135109419595</v>
      </c>
      <c r="H1896" s="36">
        <v>0.99176389842141388</v>
      </c>
      <c r="I1896" s="36">
        <v>0</v>
      </c>
      <c r="J1896" s="36">
        <v>0.7414779226721574</v>
      </c>
      <c r="K1896" s="36">
        <v>5.2965429749444973E-2</v>
      </c>
      <c r="L1896" s="36">
        <v>0.86393910561370124</v>
      </c>
    </row>
    <row r="1897" spans="2:12" x14ac:dyDescent="0.55000000000000004">
      <c r="B1897" s="37" t="s">
        <v>3394</v>
      </c>
      <c r="C1897" s="37" t="s">
        <v>3395</v>
      </c>
      <c r="D1897" s="37" t="s">
        <v>3407</v>
      </c>
      <c r="E1897" s="34" t="s">
        <v>3408</v>
      </c>
      <c r="F1897" s="37" t="s">
        <v>56</v>
      </c>
      <c r="G1897" s="35">
        <v>62.810136157337354</v>
      </c>
      <c r="H1897" s="36">
        <v>0.96091488129704694</v>
      </c>
      <c r="I1897" s="36">
        <v>0</v>
      </c>
      <c r="J1897" s="36">
        <v>0.32860451650260569</v>
      </c>
      <c r="K1897" s="36">
        <v>9.6444780635400906E-2</v>
      </c>
      <c r="L1897" s="36">
        <v>0.76512859304084724</v>
      </c>
    </row>
    <row r="1898" spans="2:12" x14ac:dyDescent="0.55000000000000004">
      <c r="B1898" s="37" t="s">
        <v>3394</v>
      </c>
      <c r="C1898" s="37" t="s">
        <v>3395</v>
      </c>
      <c r="D1898" s="37" t="s">
        <v>207</v>
      </c>
      <c r="E1898" s="34" t="s">
        <v>208</v>
      </c>
      <c r="F1898" s="37" t="s">
        <v>56</v>
      </c>
      <c r="G1898" s="35">
        <v>102.16746611053182</v>
      </c>
      <c r="H1898" s="36">
        <v>0.9862104187946884</v>
      </c>
      <c r="I1898" s="36">
        <v>0</v>
      </c>
      <c r="J1898" s="36">
        <v>0.80669050051072522</v>
      </c>
      <c r="K1898" s="36">
        <v>5.5613486270420578E-2</v>
      </c>
      <c r="L1898" s="36">
        <v>0.81751824817518248</v>
      </c>
    </row>
    <row r="1899" spans="2:12" x14ac:dyDescent="0.55000000000000004">
      <c r="B1899" s="37" t="s">
        <v>3394</v>
      </c>
      <c r="C1899" s="37" t="s">
        <v>3395</v>
      </c>
      <c r="D1899" s="37" t="s">
        <v>3409</v>
      </c>
      <c r="E1899" s="34" t="s">
        <v>3410</v>
      </c>
      <c r="F1899" s="37" t="s">
        <v>56</v>
      </c>
      <c r="G1899" s="35">
        <v>95.96947408536586</v>
      </c>
      <c r="H1899" s="36">
        <v>0.95951765719207582</v>
      </c>
      <c r="I1899" s="36">
        <v>5.7421762848119441E-4</v>
      </c>
      <c r="J1899" s="36">
        <v>0.44099913867355728</v>
      </c>
      <c r="K1899" s="36">
        <v>2.4009146341463415E-2</v>
      </c>
      <c r="L1899" s="36">
        <v>0.79382621951219512</v>
      </c>
    </row>
    <row r="1900" spans="2:12" x14ac:dyDescent="0.55000000000000004">
      <c r="B1900" s="37" t="s">
        <v>3394</v>
      </c>
      <c r="C1900" s="37" t="s">
        <v>3395</v>
      </c>
      <c r="D1900" s="37" t="s">
        <v>3411</v>
      </c>
      <c r="E1900" s="34" t="s">
        <v>3412</v>
      </c>
      <c r="F1900" s="37" t="s">
        <v>56</v>
      </c>
      <c r="G1900" s="35">
        <v>85.199306278182434</v>
      </c>
      <c r="H1900" s="36">
        <v>0.99256505576208176</v>
      </c>
      <c r="I1900" s="36">
        <v>0</v>
      </c>
      <c r="J1900" s="36">
        <v>0.90391764369459537</v>
      </c>
      <c r="K1900" s="36">
        <v>8.3246618106139439E-2</v>
      </c>
      <c r="L1900" s="36">
        <v>0.87062088102670832</v>
      </c>
    </row>
    <row r="1901" spans="2:12" x14ac:dyDescent="0.55000000000000004">
      <c r="B1901" s="37" t="s">
        <v>3394</v>
      </c>
      <c r="C1901" s="37" t="s">
        <v>3395</v>
      </c>
      <c r="D1901" s="37" t="s">
        <v>3413</v>
      </c>
      <c r="E1901" s="34" t="s">
        <v>3414</v>
      </c>
      <c r="F1901" s="37" t="s">
        <v>56</v>
      </c>
      <c r="G1901" s="35">
        <v>100.23101296207393</v>
      </c>
      <c r="H1901" s="36">
        <v>0.96608462055070521</v>
      </c>
      <c r="I1901" s="36">
        <v>0</v>
      </c>
      <c r="J1901" s="36">
        <v>0.20047011417058427</v>
      </c>
      <c r="K1901" s="36">
        <v>1.5842534805568891E-2</v>
      </c>
      <c r="L1901" s="36">
        <v>0.83245319251080174</v>
      </c>
    </row>
    <row r="1902" spans="2:12" x14ac:dyDescent="0.55000000000000004">
      <c r="B1902" s="37" t="s">
        <v>3394</v>
      </c>
      <c r="C1902" s="37" t="s">
        <v>3395</v>
      </c>
      <c r="D1902" s="37" t="s">
        <v>3415</v>
      </c>
      <c r="E1902" s="34" t="s">
        <v>3416</v>
      </c>
      <c r="F1902" s="37" t="s">
        <v>56</v>
      </c>
      <c r="G1902" s="35">
        <v>103.21385907606161</v>
      </c>
      <c r="H1902" s="36">
        <v>0.9984573852680293</v>
      </c>
      <c r="I1902" s="36">
        <v>0</v>
      </c>
      <c r="J1902" s="36">
        <v>0.11801002699575781</v>
      </c>
      <c r="K1902" s="36">
        <v>3.3597760149323377E-2</v>
      </c>
      <c r="L1902" s="36">
        <v>0.83667755482967798</v>
      </c>
    </row>
    <row r="1903" spans="2:12" x14ac:dyDescent="0.55000000000000004">
      <c r="B1903" s="37" t="s">
        <v>3394</v>
      </c>
      <c r="C1903" s="37" t="s">
        <v>3395</v>
      </c>
      <c r="D1903" s="37" t="s">
        <v>3417</v>
      </c>
      <c r="E1903" s="34" t="s">
        <v>3418</v>
      </c>
      <c r="F1903" s="37" t="s">
        <v>56</v>
      </c>
      <c r="G1903" s="35">
        <v>100.24065265486726</v>
      </c>
      <c r="H1903" s="36">
        <v>0.98255813953488369</v>
      </c>
      <c r="I1903" s="36">
        <v>0</v>
      </c>
      <c r="J1903" s="36">
        <v>1.5073212747631353E-3</v>
      </c>
      <c r="K1903" s="36">
        <v>5.1438053097345129E-2</v>
      </c>
      <c r="L1903" s="36">
        <v>0.83960176991150437</v>
      </c>
    </row>
    <row r="1904" spans="2:12" x14ac:dyDescent="0.55000000000000004">
      <c r="B1904" s="37" t="s">
        <v>3419</v>
      </c>
      <c r="C1904" s="37" t="s">
        <v>3420</v>
      </c>
      <c r="D1904" s="37" t="s">
        <v>3421</v>
      </c>
      <c r="E1904" s="34" t="s">
        <v>3422</v>
      </c>
      <c r="F1904" s="37" t="s">
        <v>83</v>
      </c>
      <c r="G1904" s="35">
        <v>122.88371794871796</v>
      </c>
      <c r="H1904" s="36">
        <v>0.99490835030549896</v>
      </c>
      <c r="I1904" s="36">
        <v>0</v>
      </c>
      <c r="J1904" s="36">
        <v>8.6558044806517312E-2</v>
      </c>
      <c r="K1904" s="36">
        <v>5.4273504273504275E-2</v>
      </c>
      <c r="L1904" s="36">
        <v>0.89230769230769236</v>
      </c>
    </row>
    <row r="1905" spans="2:12" x14ac:dyDescent="0.55000000000000004">
      <c r="B1905" s="37" t="s">
        <v>3419</v>
      </c>
      <c r="C1905" s="37" t="s">
        <v>3420</v>
      </c>
      <c r="D1905" s="37" t="s">
        <v>3423</v>
      </c>
      <c r="E1905" s="34" t="s">
        <v>3424</v>
      </c>
      <c r="F1905" s="37" t="s">
        <v>83</v>
      </c>
      <c r="G1905" s="35">
        <v>100.95234432234432</v>
      </c>
      <c r="H1905" s="36">
        <v>0.9921656407386682</v>
      </c>
      <c r="I1905" s="36">
        <v>0</v>
      </c>
      <c r="J1905" s="36">
        <v>0.83575825405707893</v>
      </c>
      <c r="K1905" s="36">
        <v>6.8498168498168505E-2</v>
      </c>
      <c r="L1905" s="36">
        <v>0.8498168498168498</v>
      </c>
    </row>
    <row r="1906" spans="2:12" x14ac:dyDescent="0.55000000000000004">
      <c r="B1906" s="37" t="s">
        <v>3419</v>
      </c>
      <c r="C1906" s="37" t="s">
        <v>3420</v>
      </c>
      <c r="D1906" s="37" t="s">
        <v>3425</v>
      </c>
      <c r="E1906" s="34" t="s">
        <v>3426</v>
      </c>
      <c r="F1906" s="37" t="s">
        <v>83</v>
      </c>
      <c r="G1906" s="35">
        <v>115.3743169398907</v>
      </c>
      <c r="H1906" s="36">
        <v>0.99759831882317618</v>
      </c>
      <c r="I1906" s="36">
        <v>0</v>
      </c>
      <c r="J1906" s="36">
        <v>1.5310717502251577E-2</v>
      </c>
      <c r="K1906" s="36">
        <v>5.6466302367941715E-2</v>
      </c>
      <c r="L1906" s="36">
        <v>0.91402550091074686</v>
      </c>
    </row>
    <row r="1907" spans="2:12" x14ac:dyDescent="0.55000000000000004">
      <c r="B1907" s="37" t="s">
        <v>3419</v>
      </c>
      <c r="C1907" s="37" t="s">
        <v>3420</v>
      </c>
      <c r="D1907" s="37" t="s">
        <v>3427</v>
      </c>
      <c r="E1907" s="34" t="s">
        <v>3428</v>
      </c>
      <c r="F1907" s="37" t="s">
        <v>83</v>
      </c>
      <c r="G1907" s="35">
        <v>111.08435421771091</v>
      </c>
      <c r="H1907" s="36">
        <v>0.99391373379200842</v>
      </c>
      <c r="I1907" s="36">
        <v>0</v>
      </c>
      <c r="J1907" s="36">
        <v>8.7324689071182852E-3</v>
      </c>
      <c r="K1907" s="36">
        <v>8.0504025201260057E-2</v>
      </c>
      <c r="L1907" s="36">
        <v>0.88589429471473569</v>
      </c>
    </row>
    <row r="1908" spans="2:12" x14ac:dyDescent="0.55000000000000004">
      <c r="B1908" s="37" t="s">
        <v>3419</v>
      </c>
      <c r="C1908" s="37" t="s">
        <v>3420</v>
      </c>
      <c r="D1908" s="37" t="s">
        <v>3429</v>
      </c>
      <c r="E1908" s="34" t="s">
        <v>3430</v>
      </c>
      <c r="F1908" s="37" t="s">
        <v>83</v>
      </c>
      <c r="G1908" s="35">
        <v>86.975972927241941</v>
      </c>
      <c r="H1908" s="36">
        <v>0.99384157995328093</v>
      </c>
      <c r="I1908" s="36">
        <v>0</v>
      </c>
      <c r="J1908" s="36">
        <v>0.65066893183266084</v>
      </c>
      <c r="K1908" s="36">
        <v>3.925549915397631E-2</v>
      </c>
      <c r="L1908" s="36">
        <v>0.83214890016920473</v>
      </c>
    </row>
    <row r="1909" spans="2:12" x14ac:dyDescent="0.55000000000000004">
      <c r="B1909" s="37" t="s">
        <v>3419</v>
      </c>
      <c r="C1909" s="37" t="s">
        <v>3420</v>
      </c>
      <c r="D1909" s="37" t="s">
        <v>3431</v>
      </c>
      <c r="E1909" s="34" t="s">
        <v>3432</v>
      </c>
      <c r="F1909" s="37" t="s">
        <v>83</v>
      </c>
      <c r="G1909" s="35">
        <v>110.72472647702406</v>
      </c>
      <c r="H1909" s="36">
        <v>0.99746835443037973</v>
      </c>
      <c r="I1909" s="36">
        <v>0</v>
      </c>
      <c r="J1909" s="36">
        <v>0.97620253164556958</v>
      </c>
      <c r="K1909" s="36">
        <v>6.3769928102532042E-2</v>
      </c>
      <c r="L1909" s="36">
        <v>0.86808377618005628</v>
      </c>
    </row>
    <row r="1910" spans="2:12" x14ac:dyDescent="0.55000000000000004">
      <c r="B1910" s="37" t="s">
        <v>3419</v>
      </c>
      <c r="C1910" s="37" t="s">
        <v>3420</v>
      </c>
      <c r="D1910" s="37" t="s">
        <v>3433</v>
      </c>
      <c r="E1910" s="34" t="s">
        <v>3434</v>
      </c>
      <c r="F1910" s="37" t="s">
        <v>83</v>
      </c>
      <c r="G1910" s="35">
        <v>108.0454706927176</v>
      </c>
      <c r="H1910" s="36">
        <v>0.9981718464351006</v>
      </c>
      <c r="I1910" s="36">
        <v>0</v>
      </c>
      <c r="J1910" s="36">
        <v>0.9710542352224254</v>
      </c>
      <c r="K1910" s="36">
        <v>4.6181172291296625E-2</v>
      </c>
      <c r="L1910" s="36">
        <v>0.86767317939609234</v>
      </c>
    </row>
    <row r="1911" spans="2:12" x14ac:dyDescent="0.55000000000000004">
      <c r="B1911" s="37" t="s">
        <v>3419</v>
      </c>
      <c r="C1911" s="37" t="s">
        <v>3420</v>
      </c>
      <c r="D1911" s="37" t="s">
        <v>3435</v>
      </c>
      <c r="E1911" s="34" t="s">
        <v>3436</v>
      </c>
      <c r="F1911" s="37" t="s">
        <v>83</v>
      </c>
      <c r="G1911" s="35">
        <v>114.84602839021443</v>
      </c>
      <c r="H1911" s="36">
        <v>0.97879684418145951</v>
      </c>
      <c r="I1911" s="36">
        <v>0</v>
      </c>
      <c r="J1911" s="36">
        <v>0.37352071005917159</v>
      </c>
      <c r="K1911" s="36">
        <v>7.1277559649652669E-2</v>
      </c>
      <c r="L1911" s="36">
        <v>0.83992751434611901</v>
      </c>
    </row>
    <row r="1912" spans="2:12" x14ac:dyDescent="0.55000000000000004">
      <c r="B1912" s="37" t="s">
        <v>3419</v>
      </c>
      <c r="C1912" s="37" t="s">
        <v>3420</v>
      </c>
      <c r="D1912" s="37" t="s">
        <v>3437</v>
      </c>
      <c r="E1912" s="34" t="s">
        <v>3438</v>
      </c>
      <c r="F1912" s="37" t="s">
        <v>83</v>
      </c>
      <c r="G1912" s="35">
        <v>89.668594539939335</v>
      </c>
      <c r="H1912" s="36">
        <v>0.91486658195679793</v>
      </c>
      <c r="I1912" s="36">
        <v>0</v>
      </c>
      <c r="J1912" s="36">
        <v>0.60124754533903202</v>
      </c>
      <c r="K1912" s="36">
        <v>5.1567239635995958E-2</v>
      </c>
      <c r="L1912" s="36">
        <v>0.73427704752275025</v>
      </c>
    </row>
    <row r="1913" spans="2:12" x14ac:dyDescent="0.55000000000000004">
      <c r="B1913" s="37" t="s">
        <v>3419</v>
      </c>
      <c r="C1913" s="37" t="s">
        <v>3420</v>
      </c>
      <c r="D1913" s="37" t="s">
        <v>3439</v>
      </c>
      <c r="E1913" s="34" t="s">
        <v>3440</v>
      </c>
      <c r="F1913" s="37" t="s">
        <v>83</v>
      </c>
      <c r="G1913" s="35">
        <v>94.469720101781164</v>
      </c>
      <c r="H1913" s="36">
        <v>0.98949682462139721</v>
      </c>
      <c r="I1913" s="36">
        <v>0</v>
      </c>
      <c r="J1913" s="36">
        <v>0.55837811431362971</v>
      </c>
      <c r="K1913" s="36">
        <v>3.8167938931297711E-2</v>
      </c>
      <c r="L1913" s="36">
        <v>0.82329657902176989</v>
      </c>
    </row>
    <row r="1914" spans="2:12" x14ac:dyDescent="0.55000000000000004">
      <c r="B1914" s="37" t="s">
        <v>3419</v>
      </c>
      <c r="C1914" s="37" t="s">
        <v>3420</v>
      </c>
      <c r="D1914" s="37" t="s">
        <v>3441</v>
      </c>
      <c r="E1914" s="34" t="s">
        <v>3442</v>
      </c>
      <c r="F1914" s="37" t="s">
        <v>83</v>
      </c>
      <c r="G1914" s="35">
        <v>102.84455782312925</v>
      </c>
      <c r="H1914" s="36">
        <v>0.98922225458782409</v>
      </c>
      <c r="I1914" s="36">
        <v>0</v>
      </c>
      <c r="J1914" s="36">
        <v>0.44334401398194001</v>
      </c>
      <c r="K1914" s="36">
        <v>6.3869992441421011E-2</v>
      </c>
      <c r="L1914" s="36">
        <v>0.84656084656084651</v>
      </c>
    </row>
    <row r="1915" spans="2:12" x14ac:dyDescent="0.55000000000000004">
      <c r="B1915" s="37" t="s">
        <v>3419</v>
      </c>
      <c r="C1915" s="37" t="s">
        <v>3420</v>
      </c>
      <c r="D1915" s="37" t="s">
        <v>3443</v>
      </c>
      <c r="E1915" s="34" t="s">
        <v>3444</v>
      </c>
      <c r="F1915" s="37" t="s">
        <v>83</v>
      </c>
      <c r="G1915" s="35">
        <v>99.696123767426045</v>
      </c>
      <c r="H1915" s="36">
        <v>0.99259891830344438</v>
      </c>
      <c r="I1915" s="36">
        <v>0</v>
      </c>
      <c r="J1915" s="36">
        <v>0.4076288072872189</v>
      </c>
      <c r="K1915" s="36">
        <v>2.8221693301598096E-2</v>
      </c>
      <c r="L1915" s="36">
        <v>0.79734784087045218</v>
      </c>
    </row>
    <row r="1916" spans="2:12" x14ac:dyDescent="0.55000000000000004">
      <c r="B1916" s="37" t="s">
        <v>3419</v>
      </c>
      <c r="C1916" s="37" t="s">
        <v>3420</v>
      </c>
      <c r="D1916" s="37" t="s">
        <v>3445</v>
      </c>
      <c r="E1916" s="34" t="s">
        <v>3446</v>
      </c>
      <c r="F1916" s="37" t="s">
        <v>83</v>
      </c>
      <c r="G1916" s="35">
        <v>96.72163886162906</v>
      </c>
      <c r="H1916" s="36">
        <v>0.99789547527183442</v>
      </c>
      <c r="I1916" s="36">
        <v>0</v>
      </c>
      <c r="J1916" s="36">
        <v>0.8986320589266924</v>
      </c>
      <c r="K1916" s="36">
        <v>3.7782139352306184E-2</v>
      </c>
      <c r="L1916" s="36">
        <v>0.83954857703631014</v>
      </c>
    </row>
    <row r="1917" spans="2:12" x14ac:dyDescent="0.55000000000000004">
      <c r="B1917" s="37" t="s">
        <v>3419</v>
      </c>
      <c r="C1917" s="37" t="s">
        <v>3420</v>
      </c>
      <c r="D1917" s="37" t="s">
        <v>3447</v>
      </c>
      <c r="E1917" s="34" t="s">
        <v>3448</v>
      </c>
      <c r="F1917" s="37" t="s">
        <v>83</v>
      </c>
      <c r="G1917" s="35">
        <v>100.15602195673233</v>
      </c>
      <c r="H1917" s="36">
        <v>0.99943117178612062</v>
      </c>
      <c r="I1917" s="36">
        <v>0</v>
      </c>
      <c r="J1917" s="36">
        <v>0.75199089874857794</v>
      </c>
      <c r="K1917" s="36">
        <v>4.8111075234097515E-2</v>
      </c>
      <c r="L1917" s="36">
        <v>0.88537294155634483</v>
      </c>
    </row>
    <row r="1918" spans="2:12" x14ac:dyDescent="0.55000000000000004">
      <c r="B1918" s="37" t="s">
        <v>3449</v>
      </c>
      <c r="C1918" s="37" t="s">
        <v>3450</v>
      </c>
      <c r="D1918" s="37" t="s">
        <v>3437</v>
      </c>
      <c r="E1918" s="34" t="s">
        <v>3438</v>
      </c>
      <c r="F1918" s="37" t="s">
        <v>83</v>
      </c>
      <c r="G1918" s="35">
        <v>89.668594539939335</v>
      </c>
      <c r="H1918" s="36">
        <v>0.91486658195679793</v>
      </c>
      <c r="I1918" s="36">
        <v>0</v>
      </c>
      <c r="J1918" s="36">
        <v>0.60124754533903202</v>
      </c>
      <c r="K1918" s="36">
        <v>5.1567239635995958E-2</v>
      </c>
      <c r="L1918" s="36">
        <v>0.73427704752275025</v>
      </c>
    </row>
    <row r="1919" spans="2:12" x14ac:dyDescent="0.55000000000000004">
      <c r="B1919" s="37" t="s">
        <v>3449</v>
      </c>
      <c r="C1919" s="37" t="s">
        <v>3450</v>
      </c>
      <c r="D1919" s="37" t="s">
        <v>3451</v>
      </c>
      <c r="E1919" s="34" t="s">
        <v>17799</v>
      </c>
      <c r="F1919" s="37" t="s">
        <v>83</v>
      </c>
      <c r="G1919" s="35">
        <v>93.304984204984208</v>
      </c>
      <c r="H1919" s="36">
        <v>0.99421064350924071</v>
      </c>
      <c r="I1919" s="36">
        <v>0</v>
      </c>
      <c r="J1919" s="36">
        <v>0.30883990202627476</v>
      </c>
      <c r="K1919" s="36">
        <v>5.5458055458055461E-2</v>
      </c>
      <c r="L1919" s="36">
        <v>0.82169182169182164</v>
      </c>
    </row>
    <row r="1920" spans="2:12" x14ac:dyDescent="0.55000000000000004">
      <c r="B1920" s="37" t="s">
        <v>3449</v>
      </c>
      <c r="C1920" s="37" t="s">
        <v>3450</v>
      </c>
      <c r="D1920" s="37" t="s">
        <v>3452</v>
      </c>
      <c r="E1920" s="34" t="s">
        <v>3453</v>
      </c>
      <c r="F1920" s="37" t="s">
        <v>83</v>
      </c>
      <c r="G1920" s="35">
        <v>89.260895244016183</v>
      </c>
      <c r="H1920" s="36">
        <v>0.99135446685878958</v>
      </c>
      <c r="I1920" s="36">
        <v>0</v>
      </c>
      <c r="J1920" s="36">
        <v>8.8376560999039386E-2</v>
      </c>
      <c r="K1920" s="36">
        <v>8.8591855766241845E-2</v>
      </c>
      <c r="L1920" s="36">
        <v>0.8103823437985701</v>
      </c>
    </row>
    <row r="1921" spans="2:12" x14ac:dyDescent="0.55000000000000004">
      <c r="B1921" s="37" t="s">
        <v>3449</v>
      </c>
      <c r="C1921" s="37" t="s">
        <v>3450</v>
      </c>
      <c r="D1921" s="37" t="s">
        <v>3445</v>
      </c>
      <c r="E1921" s="34" t="s">
        <v>3446</v>
      </c>
      <c r="F1921" s="37" t="s">
        <v>83</v>
      </c>
      <c r="G1921" s="35">
        <v>96.72163886162906</v>
      </c>
      <c r="H1921" s="36">
        <v>0.99789547527183442</v>
      </c>
      <c r="I1921" s="36">
        <v>0</v>
      </c>
      <c r="J1921" s="36">
        <v>0.8986320589266924</v>
      </c>
      <c r="K1921" s="36">
        <v>3.7782139352306184E-2</v>
      </c>
      <c r="L1921" s="36">
        <v>0.83954857703631014</v>
      </c>
    </row>
    <row r="1922" spans="2:12" x14ac:dyDescent="0.55000000000000004">
      <c r="B1922" s="37" t="s">
        <v>3449</v>
      </c>
      <c r="C1922" s="37" t="s">
        <v>3450</v>
      </c>
      <c r="D1922" s="37" t="s">
        <v>3454</v>
      </c>
      <c r="E1922" s="34" t="s">
        <v>3455</v>
      </c>
      <c r="F1922" s="37" t="s">
        <v>83</v>
      </c>
      <c r="G1922" s="35">
        <v>106.64095744680851</v>
      </c>
      <c r="H1922" s="36">
        <v>0.9991941982272361</v>
      </c>
      <c r="I1922" s="36">
        <v>0</v>
      </c>
      <c r="J1922" s="36">
        <v>0.98307816277195814</v>
      </c>
      <c r="K1922" s="36">
        <v>4.4487427466150871E-2</v>
      </c>
      <c r="L1922" s="36">
        <v>0.79352030947775631</v>
      </c>
    </row>
    <row r="1923" spans="2:12" x14ac:dyDescent="0.55000000000000004">
      <c r="B1923" s="37" t="s">
        <v>3449</v>
      </c>
      <c r="C1923" s="37" t="s">
        <v>3450</v>
      </c>
      <c r="D1923" s="37" t="s">
        <v>3456</v>
      </c>
      <c r="E1923" s="34" t="s">
        <v>3457</v>
      </c>
      <c r="F1923" s="37" t="s">
        <v>83</v>
      </c>
      <c r="G1923" s="35">
        <v>97.457424441524324</v>
      </c>
      <c r="H1923" s="36">
        <v>0.99682337992376113</v>
      </c>
      <c r="I1923" s="36">
        <v>0</v>
      </c>
      <c r="J1923" s="36">
        <v>0.9390088945362135</v>
      </c>
      <c r="K1923" s="36">
        <v>2.4967148488830485E-2</v>
      </c>
      <c r="L1923" s="36">
        <v>0.80070083223828292</v>
      </c>
    </row>
    <row r="1924" spans="2:12" x14ac:dyDescent="0.55000000000000004">
      <c r="B1924" s="37" t="s">
        <v>3449</v>
      </c>
      <c r="C1924" s="37" t="s">
        <v>3450</v>
      </c>
      <c r="D1924" s="37" t="s">
        <v>3458</v>
      </c>
      <c r="E1924" s="34" t="s">
        <v>17800</v>
      </c>
      <c r="F1924" s="37" t="s">
        <v>83</v>
      </c>
      <c r="G1924" s="35">
        <v>95.463793636082812</v>
      </c>
      <c r="H1924" s="36">
        <v>0.98029229406554474</v>
      </c>
      <c r="I1924" s="36">
        <v>0</v>
      </c>
      <c r="J1924" s="36">
        <v>0.43268379096545617</v>
      </c>
      <c r="K1924" s="36">
        <v>9.206054989187519E-2</v>
      </c>
      <c r="L1924" s="36">
        <v>0.78127896200185354</v>
      </c>
    </row>
    <row r="1925" spans="2:12" x14ac:dyDescent="0.55000000000000004">
      <c r="B1925" s="37" t="s">
        <v>3449</v>
      </c>
      <c r="C1925" s="37" t="s">
        <v>3450</v>
      </c>
      <c r="D1925" s="37" t="s">
        <v>3459</v>
      </c>
      <c r="E1925" s="34" t="s">
        <v>17230</v>
      </c>
      <c r="F1925" s="37" t="s">
        <v>83</v>
      </c>
      <c r="G1925" s="35">
        <v>111.04264247235611</v>
      </c>
      <c r="H1925" s="36">
        <v>0.99823438534539832</v>
      </c>
      <c r="I1925" s="36">
        <v>0</v>
      </c>
      <c r="J1925" s="36">
        <v>0.27962922092253367</v>
      </c>
      <c r="K1925" s="36">
        <v>2.6368018145732919E-2</v>
      </c>
      <c r="L1925" s="36">
        <v>0.83158491635951237</v>
      </c>
    </row>
    <row r="1926" spans="2:12" x14ac:dyDescent="0.55000000000000004">
      <c r="B1926" s="37" t="s">
        <v>3449</v>
      </c>
      <c r="C1926" s="37" t="s">
        <v>3450</v>
      </c>
      <c r="D1926" s="37" t="s">
        <v>3460</v>
      </c>
      <c r="E1926" s="34" t="s">
        <v>3461</v>
      </c>
      <c r="F1926" s="37" t="s">
        <v>83</v>
      </c>
      <c r="G1926" s="35">
        <v>109.33253801782904</v>
      </c>
      <c r="H1926" s="36">
        <v>0.99092664092664096</v>
      </c>
      <c r="I1926" s="36">
        <v>0</v>
      </c>
      <c r="J1926" s="36">
        <v>0.16660231660231661</v>
      </c>
      <c r="K1926" s="36">
        <v>6.9743051914001042E-2</v>
      </c>
      <c r="L1926" s="36">
        <v>0.8883062401678028</v>
      </c>
    </row>
    <row r="1927" spans="2:12" x14ac:dyDescent="0.55000000000000004">
      <c r="B1927" s="37" t="s">
        <v>3449</v>
      </c>
      <c r="C1927" s="37" t="s">
        <v>3450</v>
      </c>
      <c r="D1927" s="37" t="s">
        <v>3462</v>
      </c>
      <c r="E1927" s="34" t="s">
        <v>3463</v>
      </c>
      <c r="F1927" s="37" t="s">
        <v>83</v>
      </c>
      <c r="G1927" s="35">
        <v>104.75756284618664</v>
      </c>
      <c r="H1927" s="36">
        <v>0.99414802065404473</v>
      </c>
      <c r="I1927" s="36">
        <v>0</v>
      </c>
      <c r="J1927" s="36">
        <v>0.88709122203098112</v>
      </c>
      <c r="K1927" s="36">
        <v>7.8824030677460591E-2</v>
      </c>
      <c r="L1927" s="36">
        <v>0.83979548359608014</v>
      </c>
    </row>
    <row r="1928" spans="2:12" x14ac:dyDescent="0.55000000000000004">
      <c r="B1928" s="37" t="s">
        <v>3449</v>
      </c>
      <c r="C1928" s="37" t="s">
        <v>3450</v>
      </c>
      <c r="D1928" s="37" t="s">
        <v>3464</v>
      </c>
      <c r="E1928" s="34" t="s">
        <v>3465</v>
      </c>
      <c r="F1928" s="37" t="s">
        <v>83</v>
      </c>
      <c r="G1928" s="35">
        <v>112.4891833030853</v>
      </c>
      <c r="H1928" s="36">
        <v>0.99418097177771314</v>
      </c>
      <c r="I1928" s="36">
        <v>0</v>
      </c>
      <c r="J1928" s="36">
        <v>0</v>
      </c>
      <c r="K1928" s="36">
        <v>5.0090744101633396E-2</v>
      </c>
      <c r="L1928" s="36">
        <v>0.83266787658802177</v>
      </c>
    </row>
    <row r="1929" spans="2:12" x14ac:dyDescent="0.55000000000000004">
      <c r="B1929" s="37" t="s">
        <v>3449</v>
      </c>
      <c r="C1929" s="37" t="s">
        <v>3450</v>
      </c>
      <c r="D1929" s="37" t="s">
        <v>3466</v>
      </c>
      <c r="E1929" s="34" t="s">
        <v>3467</v>
      </c>
      <c r="F1929" s="37" t="s">
        <v>83</v>
      </c>
      <c r="G1929" s="35">
        <v>116.39078868151717</v>
      </c>
      <c r="H1929" s="36">
        <v>0.98925501432664753</v>
      </c>
      <c r="I1929" s="36">
        <v>0</v>
      </c>
      <c r="J1929" s="36">
        <v>0.55778414517669528</v>
      </c>
      <c r="K1929" s="36">
        <v>6.4720048163756774E-2</v>
      </c>
      <c r="L1929" s="36">
        <v>0.89795304033714629</v>
      </c>
    </row>
    <row r="1930" spans="2:12" x14ac:dyDescent="0.55000000000000004">
      <c r="B1930" s="37" t="s">
        <v>3449</v>
      </c>
      <c r="C1930" s="37" t="s">
        <v>3450</v>
      </c>
      <c r="D1930" s="37" t="s">
        <v>3468</v>
      </c>
      <c r="E1930" s="34" t="s">
        <v>18727</v>
      </c>
      <c r="F1930" s="37" t="s">
        <v>83</v>
      </c>
      <c r="G1930" s="35">
        <v>99.624228645664175</v>
      </c>
      <c r="H1930" s="36">
        <v>0.99686929298199844</v>
      </c>
      <c r="I1930" s="36">
        <v>0</v>
      </c>
      <c r="J1930" s="36">
        <v>0.57631098356378818</v>
      </c>
      <c r="K1930" s="36">
        <v>2.4033777200389735E-2</v>
      </c>
      <c r="L1930" s="36">
        <v>0.83988307892172787</v>
      </c>
    </row>
    <row r="1931" spans="2:12" x14ac:dyDescent="0.55000000000000004">
      <c r="B1931" s="37" t="s">
        <v>3449</v>
      </c>
      <c r="C1931" s="37" t="s">
        <v>3450</v>
      </c>
      <c r="D1931" s="37" t="s">
        <v>3469</v>
      </c>
      <c r="E1931" s="34" t="s">
        <v>3470</v>
      </c>
      <c r="F1931" s="37" t="s">
        <v>83</v>
      </c>
      <c r="G1931" s="35">
        <v>104.4326782273603</v>
      </c>
      <c r="H1931" s="36">
        <v>0.95515990768216286</v>
      </c>
      <c r="I1931" s="36">
        <v>0</v>
      </c>
      <c r="J1931" s="36">
        <v>0.32805802835476428</v>
      </c>
      <c r="K1931" s="36">
        <v>3.236994219653179E-2</v>
      </c>
      <c r="L1931" s="36">
        <v>0.81117533718689783</v>
      </c>
    </row>
    <row r="1932" spans="2:12" x14ac:dyDescent="0.55000000000000004">
      <c r="B1932" s="37" t="s">
        <v>3471</v>
      </c>
      <c r="C1932" s="37" t="s">
        <v>3472</v>
      </c>
      <c r="D1932" s="37" t="s">
        <v>84</v>
      </c>
      <c r="E1932" s="34" t="s">
        <v>17511</v>
      </c>
      <c r="F1932" s="37" t="s">
        <v>83</v>
      </c>
      <c r="G1932" s="35">
        <v>51.960884800700832</v>
      </c>
      <c r="H1932" s="36">
        <v>0.85827290705339487</v>
      </c>
      <c r="I1932" s="36">
        <v>4.6143704680290049E-3</v>
      </c>
      <c r="J1932" s="36">
        <v>0.10876730388925511</v>
      </c>
      <c r="K1932" s="36">
        <v>0.11300919842312747</v>
      </c>
      <c r="L1932" s="36">
        <v>0.72448532632501095</v>
      </c>
    </row>
    <row r="1933" spans="2:12" x14ac:dyDescent="0.55000000000000004">
      <c r="B1933" s="37" t="s">
        <v>3471</v>
      </c>
      <c r="C1933" s="37" t="s">
        <v>3472</v>
      </c>
      <c r="D1933" s="37" t="s">
        <v>90</v>
      </c>
      <c r="E1933" s="34" t="s">
        <v>17510</v>
      </c>
      <c r="F1933" s="37" t="s">
        <v>83</v>
      </c>
      <c r="G1933" s="35">
        <v>48.948824833702893</v>
      </c>
      <c r="H1933" s="36">
        <v>0.86886886886886883</v>
      </c>
      <c r="I1933" s="36">
        <v>8.3416750083416744E-3</v>
      </c>
      <c r="J1933" s="36">
        <v>0.24624624624624625</v>
      </c>
      <c r="K1933" s="36">
        <v>0.14057649667405764</v>
      </c>
      <c r="L1933" s="36">
        <v>0.55521064301552103</v>
      </c>
    </row>
    <row r="1934" spans="2:12" x14ac:dyDescent="0.55000000000000004">
      <c r="B1934" s="37" t="s">
        <v>3471</v>
      </c>
      <c r="C1934" s="37" t="s">
        <v>3472</v>
      </c>
      <c r="D1934" s="37" t="s">
        <v>3473</v>
      </c>
      <c r="E1934" s="34" t="s">
        <v>17803</v>
      </c>
      <c r="F1934" s="37" t="s">
        <v>83</v>
      </c>
      <c r="G1934" s="35">
        <v>85.747328467153295</v>
      </c>
      <c r="H1934" s="36">
        <v>0.93615972393394131</v>
      </c>
      <c r="I1934" s="36">
        <v>5.9157012570865168E-3</v>
      </c>
      <c r="J1934" s="36">
        <v>0.67167858023169835</v>
      </c>
      <c r="K1934" s="36">
        <v>6.1605839416058392E-2</v>
      </c>
      <c r="L1934" s="36">
        <v>0.76671532846715329</v>
      </c>
    </row>
    <row r="1935" spans="2:12" x14ac:dyDescent="0.55000000000000004">
      <c r="B1935" s="37" t="s">
        <v>3471</v>
      </c>
      <c r="C1935" s="37" t="s">
        <v>3472</v>
      </c>
      <c r="D1935" s="37" t="s">
        <v>3474</v>
      </c>
      <c r="E1935" s="34" t="s">
        <v>3475</v>
      </c>
      <c r="F1935" s="37" t="s">
        <v>83</v>
      </c>
      <c r="G1935" s="35">
        <v>50.771727917472596</v>
      </c>
      <c r="H1935" s="36">
        <v>0.89582806573957019</v>
      </c>
      <c r="I1935" s="36">
        <v>3.7926675094816687E-3</v>
      </c>
      <c r="J1935" s="36">
        <v>0.13603034134007586</v>
      </c>
      <c r="K1935" s="36">
        <v>0.10863958736299162</v>
      </c>
      <c r="L1935" s="36">
        <v>0.67375886524822692</v>
      </c>
    </row>
    <row r="1936" spans="2:12" x14ac:dyDescent="0.55000000000000004">
      <c r="B1936" s="37" t="s">
        <v>3471</v>
      </c>
      <c r="C1936" s="37" t="s">
        <v>3472</v>
      </c>
      <c r="D1936" s="37" t="s">
        <v>3476</v>
      </c>
      <c r="E1936" s="34" t="s">
        <v>17801</v>
      </c>
      <c r="F1936" s="37" t="s">
        <v>83</v>
      </c>
      <c r="G1936" s="35">
        <v>44.531480218281033</v>
      </c>
      <c r="H1936" s="36">
        <v>0.83802281368821296</v>
      </c>
      <c r="I1936" s="36">
        <v>3.7515842839036757E-2</v>
      </c>
      <c r="J1936" s="36">
        <v>7.5792141951837769E-2</v>
      </c>
      <c r="K1936" s="36">
        <v>0.12721691678035471</v>
      </c>
      <c r="L1936" s="36">
        <v>0.63813096862210095</v>
      </c>
    </row>
    <row r="1937" spans="2:12" x14ac:dyDescent="0.55000000000000004">
      <c r="B1937" s="37" t="s">
        <v>3471</v>
      </c>
      <c r="C1937" s="37" t="s">
        <v>3472</v>
      </c>
      <c r="D1937" s="37" t="s">
        <v>3477</v>
      </c>
      <c r="E1937" s="34" t="s">
        <v>3478</v>
      </c>
      <c r="F1937" s="37" t="s">
        <v>83</v>
      </c>
      <c r="G1937" s="35">
        <v>47.821120331950226</v>
      </c>
      <c r="H1937" s="36">
        <v>0.87816021931160526</v>
      </c>
      <c r="I1937" s="36">
        <v>1.9798964361864149E-2</v>
      </c>
      <c r="J1937" s="36">
        <v>8.6201644837039293E-2</v>
      </c>
      <c r="K1937" s="36">
        <v>9.3775933609958506E-2</v>
      </c>
      <c r="L1937" s="36">
        <v>0.6663900414937759</v>
      </c>
    </row>
    <row r="1938" spans="2:12" x14ac:dyDescent="0.55000000000000004">
      <c r="B1938" s="37" t="s">
        <v>3471</v>
      </c>
      <c r="C1938" s="37" t="s">
        <v>3472</v>
      </c>
      <c r="D1938" s="37" t="s">
        <v>3479</v>
      </c>
      <c r="E1938" s="34" t="s">
        <v>3480</v>
      </c>
      <c r="F1938" s="37" t="s">
        <v>83</v>
      </c>
      <c r="G1938" s="35">
        <v>48.666423001949319</v>
      </c>
      <c r="H1938" s="36">
        <v>0.91324921135646686</v>
      </c>
      <c r="I1938" s="36">
        <v>3.5488958990536278E-3</v>
      </c>
      <c r="J1938" s="36">
        <v>6.3485804416403779E-2</v>
      </c>
      <c r="K1938" s="36">
        <v>7.9434697855750483E-2</v>
      </c>
      <c r="L1938" s="36">
        <v>0.68031189083820665</v>
      </c>
    </row>
    <row r="1939" spans="2:12" x14ac:dyDescent="0.55000000000000004">
      <c r="B1939" s="37" t="s">
        <v>3471</v>
      </c>
      <c r="C1939" s="37" t="s">
        <v>3472</v>
      </c>
      <c r="D1939" s="37" t="s">
        <v>3481</v>
      </c>
      <c r="E1939" s="34" t="s">
        <v>3482</v>
      </c>
      <c r="F1939" s="37" t="s">
        <v>83</v>
      </c>
      <c r="G1939" s="35">
        <v>44.251985949743315</v>
      </c>
      <c r="H1939" s="36">
        <v>0.91812740487387767</v>
      </c>
      <c r="I1939" s="36">
        <v>1.0688328345446773E-3</v>
      </c>
      <c r="J1939" s="36">
        <v>3.9974348011970931E-2</v>
      </c>
      <c r="K1939" s="36">
        <v>7.8357200756552281E-2</v>
      </c>
      <c r="L1939" s="36">
        <v>0.6760335044582545</v>
      </c>
    </row>
    <row r="1940" spans="2:12" x14ac:dyDescent="0.55000000000000004">
      <c r="B1940" s="37" t="s">
        <v>3471</v>
      </c>
      <c r="C1940" s="37" t="s">
        <v>3472</v>
      </c>
      <c r="D1940" s="37" t="s">
        <v>3483</v>
      </c>
      <c r="E1940" s="34" t="s">
        <v>17804</v>
      </c>
      <c r="F1940" s="37" t="s">
        <v>83</v>
      </c>
      <c r="G1940" s="35">
        <v>43.132833859095697</v>
      </c>
      <c r="H1940" s="36">
        <v>0.92151503319016015</v>
      </c>
      <c r="I1940" s="36">
        <v>4.2951971885982036E-3</v>
      </c>
      <c r="J1940" s="36">
        <v>2.0499804763764156E-2</v>
      </c>
      <c r="K1940" s="36">
        <v>9.4111461619348052E-2</v>
      </c>
      <c r="L1940" s="36">
        <v>0.67060988433228186</v>
      </c>
    </row>
    <row r="1941" spans="2:12" x14ac:dyDescent="0.55000000000000004">
      <c r="B1941" s="37" t="s">
        <v>3471</v>
      </c>
      <c r="C1941" s="37" t="s">
        <v>3472</v>
      </c>
      <c r="D1941" s="37" t="s">
        <v>3484</v>
      </c>
      <c r="E1941" s="34" t="s">
        <v>3485</v>
      </c>
      <c r="F1941" s="37" t="s">
        <v>83</v>
      </c>
      <c r="G1941" s="35">
        <v>43.218355806872552</v>
      </c>
      <c r="H1941" s="36">
        <v>0.97153821554205311</v>
      </c>
      <c r="I1941" s="36">
        <v>2.878157978893508E-3</v>
      </c>
      <c r="J1941" s="36">
        <v>3.1659737767828593E-2</v>
      </c>
      <c r="K1941" s="36">
        <v>5.2631578947368418E-2</v>
      </c>
      <c r="L1941" s="36">
        <v>0.68290561113527626</v>
      </c>
    </row>
    <row r="1942" spans="2:12" x14ac:dyDescent="0.55000000000000004">
      <c r="B1942" s="37" t="s">
        <v>3471</v>
      </c>
      <c r="C1942" s="37" t="s">
        <v>3472</v>
      </c>
      <c r="D1942" s="37" t="s">
        <v>3486</v>
      </c>
      <c r="E1942" s="34" t="s">
        <v>3487</v>
      </c>
      <c r="F1942" s="37" t="s">
        <v>83</v>
      </c>
      <c r="G1942" s="35">
        <v>46.887848751835534</v>
      </c>
      <c r="H1942" s="36">
        <v>0.79605618584548887</v>
      </c>
      <c r="I1942" s="36">
        <v>5.5105348460291734E-2</v>
      </c>
      <c r="J1942" s="36">
        <v>0.11615343057806592</v>
      </c>
      <c r="K1942" s="36">
        <v>0.17474302496328928</v>
      </c>
      <c r="L1942" s="36">
        <v>0.62665198237885467</v>
      </c>
    </row>
    <row r="1943" spans="2:12" x14ac:dyDescent="0.55000000000000004">
      <c r="B1943" s="37" t="s">
        <v>3471</v>
      </c>
      <c r="C1943" s="37" t="s">
        <v>3472</v>
      </c>
      <c r="D1943" s="37" t="s">
        <v>3488</v>
      </c>
      <c r="E1943" s="34" t="s">
        <v>3489</v>
      </c>
      <c r="F1943" s="37" t="s">
        <v>83</v>
      </c>
      <c r="G1943" s="35">
        <v>49.717205422314912</v>
      </c>
      <c r="H1943" s="36">
        <v>0.98404679606487633</v>
      </c>
      <c r="I1943" s="36">
        <v>0</v>
      </c>
      <c r="J1943" s="36">
        <v>6.9130550385535755E-2</v>
      </c>
      <c r="K1943" s="36">
        <v>3.5801181786583244E-2</v>
      </c>
      <c r="L1943" s="36">
        <v>0.74035453597497392</v>
      </c>
    </row>
    <row r="1944" spans="2:12" x14ac:dyDescent="0.55000000000000004">
      <c r="B1944" s="37" t="s">
        <v>3471</v>
      </c>
      <c r="C1944" s="37" t="s">
        <v>3472</v>
      </c>
      <c r="D1944" s="37" t="s">
        <v>3490</v>
      </c>
      <c r="E1944" s="34" t="s">
        <v>17802</v>
      </c>
      <c r="F1944" s="37" t="s">
        <v>83</v>
      </c>
      <c r="G1944" s="35">
        <v>67.204731182795697</v>
      </c>
      <c r="H1944" s="36">
        <v>0.81741335587489439</v>
      </c>
      <c r="I1944" s="36">
        <v>2.1696252465483234E-2</v>
      </c>
      <c r="J1944" s="36">
        <v>0.32995209918286844</v>
      </c>
      <c r="K1944" s="36">
        <v>0.18781362007168459</v>
      </c>
      <c r="L1944" s="36">
        <v>0.6469534050179212</v>
      </c>
    </row>
    <row r="1945" spans="2:12" x14ac:dyDescent="0.55000000000000004">
      <c r="B1945" s="37" t="s">
        <v>3491</v>
      </c>
      <c r="C1945" s="37" t="s">
        <v>3492</v>
      </c>
      <c r="D1945" s="37" t="s">
        <v>3493</v>
      </c>
      <c r="E1945" s="34" t="s">
        <v>3494</v>
      </c>
      <c r="F1945" s="37" t="s">
        <v>453</v>
      </c>
      <c r="G1945" s="35">
        <v>54.933604760413402</v>
      </c>
      <c r="H1945" s="36">
        <v>0.83433886375062849</v>
      </c>
      <c r="I1945" s="36">
        <v>3.1422825540472599E-2</v>
      </c>
      <c r="J1945" s="36">
        <v>8.7229763700351931E-2</v>
      </c>
      <c r="K1945" s="36">
        <v>0.1099279674287504</v>
      </c>
      <c r="L1945" s="36">
        <v>0.72502348888192925</v>
      </c>
    </row>
    <row r="1946" spans="2:12" x14ac:dyDescent="0.55000000000000004">
      <c r="B1946" s="37" t="s">
        <v>3491</v>
      </c>
      <c r="C1946" s="37" t="s">
        <v>3492</v>
      </c>
      <c r="D1946" s="37" t="s">
        <v>3495</v>
      </c>
      <c r="E1946" s="34" t="s">
        <v>3496</v>
      </c>
      <c r="F1946" s="37" t="s">
        <v>453</v>
      </c>
      <c r="G1946" s="35">
        <v>48.669808584686784</v>
      </c>
      <c r="H1946" s="36">
        <v>0.98356807511737088</v>
      </c>
      <c r="I1946" s="36">
        <v>2.3474178403755868E-4</v>
      </c>
      <c r="J1946" s="36">
        <v>4.6009389671361506E-2</v>
      </c>
      <c r="K1946" s="36">
        <v>3.219257540603248E-2</v>
      </c>
      <c r="L1946" s="36">
        <v>0.7453596287703016</v>
      </c>
    </row>
    <row r="1947" spans="2:12" x14ac:dyDescent="0.55000000000000004">
      <c r="B1947" s="37" t="s">
        <v>3491</v>
      </c>
      <c r="C1947" s="37" t="s">
        <v>3492</v>
      </c>
      <c r="D1947" s="37" t="s">
        <v>3497</v>
      </c>
      <c r="E1947" s="34" t="s">
        <v>3498</v>
      </c>
      <c r="F1947" s="37" t="s">
        <v>453</v>
      </c>
      <c r="G1947" s="35">
        <v>45.96381467703754</v>
      </c>
      <c r="H1947" s="36">
        <v>0.90901408450704224</v>
      </c>
      <c r="I1947" s="36">
        <v>2.0845070422535212E-2</v>
      </c>
      <c r="J1947" s="36">
        <v>4.2535211267605635E-2</v>
      </c>
      <c r="K1947" s="36">
        <v>7.0679742982752786E-2</v>
      </c>
      <c r="L1947" s="36">
        <v>0.68481569157930333</v>
      </c>
    </row>
    <row r="1948" spans="2:12" x14ac:dyDescent="0.55000000000000004">
      <c r="B1948" s="37" t="s">
        <v>3491</v>
      </c>
      <c r="C1948" s="37" t="s">
        <v>3492</v>
      </c>
      <c r="D1948" s="37" t="s">
        <v>3499</v>
      </c>
      <c r="E1948" s="34" t="s">
        <v>3500</v>
      </c>
      <c r="F1948" s="37" t="s">
        <v>453</v>
      </c>
      <c r="G1948" s="35">
        <v>45.349061913696062</v>
      </c>
      <c r="H1948" s="36">
        <v>0.93107499510475822</v>
      </c>
      <c r="I1948" s="36">
        <v>1.9580967299784609E-4</v>
      </c>
      <c r="J1948" s="36">
        <v>7.0099862933228896E-2</v>
      </c>
      <c r="K1948" s="36">
        <v>7.7861163227016889E-2</v>
      </c>
      <c r="L1948" s="36">
        <v>0.70098499061913699</v>
      </c>
    </row>
    <row r="1949" spans="2:12" x14ac:dyDescent="0.55000000000000004">
      <c r="B1949" s="37" t="s">
        <v>3491</v>
      </c>
      <c r="C1949" s="37" t="s">
        <v>3492</v>
      </c>
      <c r="D1949" s="37" t="s">
        <v>3501</v>
      </c>
      <c r="E1949" s="34" t="s">
        <v>3502</v>
      </c>
      <c r="F1949" s="37" t="s">
        <v>453</v>
      </c>
      <c r="G1949" s="35">
        <v>45.274422673198039</v>
      </c>
      <c r="H1949" s="36">
        <v>0.98738932116984168</v>
      </c>
      <c r="I1949" s="36">
        <v>2.6831231553528306E-4</v>
      </c>
      <c r="J1949" s="36">
        <v>4.6954655218674535E-2</v>
      </c>
      <c r="K1949" s="36">
        <v>4.2337298810356895E-2</v>
      </c>
      <c r="L1949" s="36">
        <v>0.70398880335899228</v>
      </c>
    </row>
    <row r="1950" spans="2:12" x14ac:dyDescent="0.55000000000000004">
      <c r="B1950" s="37" t="s">
        <v>3491</v>
      </c>
      <c r="C1950" s="37" t="s">
        <v>3492</v>
      </c>
      <c r="D1950" s="37" t="s">
        <v>3503</v>
      </c>
      <c r="E1950" s="34" t="s">
        <v>3504</v>
      </c>
      <c r="F1950" s="37" t="s">
        <v>453</v>
      </c>
      <c r="G1950" s="35">
        <v>54.072336265884644</v>
      </c>
      <c r="H1950" s="36">
        <v>0.89011901466924992</v>
      </c>
      <c r="I1950" s="36">
        <v>7.47301411569333E-3</v>
      </c>
      <c r="J1950" s="36">
        <v>0.1270412399667866</v>
      </c>
      <c r="K1950" s="36">
        <v>0.10817855979146301</v>
      </c>
      <c r="L1950" s="36">
        <v>0.71423916585206904</v>
      </c>
    </row>
    <row r="1951" spans="2:12" x14ac:dyDescent="0.55000000000000004">
      <c r="B1951" s="37" t="s">
        <v>3491</v>
      </c>
      <c r="C1951" s="37" t="s">
        <v>3492</v>
      </c>
      <c r="D1951" s="37" t="s">
        <v>3505</v>
      </c>
      <c r="E1951" s="34" t="s">
        <v>3506</v>
      </c>
      <c r="F1951" s="37" t="s">
        <v>453</v>
      </c>
      <c r="G1951" s="35">
        <v>57.572796242774565</v>
      </c>
      <c r="H1951" s="36">
        <v>0.86277460126391814</v>
      </c>
      <c r="I1951" s="36">
        <v>3.882034306349684E-2</v>
      </c>
      <c r="J1951" s="36">
        <v>8.5765874210051163E-2</v>
      </c>
      <c r="K1951" s="36">
        <v>8.4176300578034685E-2</v>
      </c>
      <c r="L1951" s="36">
        <v>0.74783236994219648</v>
      </c>
    </row>
    <row r="1952" spans="2:12" x14ac:dyDescent="0.55000000000000004">
      <c r="B1952" s="37" t="s">
        <v>3491</v>
      </c>
      <c r="C1952" s="37" t="s">
        <v>3492</v>
      </c>
      <c r="D1952" s="37" t="s">
        <v>3507</v>
      </c>
      <c r="E1952" s="34" t="s">
        <v>3508</v>
      </c>
      <c r="F1952" s="37" t="s">
        <v>453</v>
      </c>
      <c r="G1952" s="35">
        <v>59.125761047463172</v>
      </c>
      <c r="H1952" s="36">
        <v>0.91542826263172117</v>
      </c>
      <c r="I1952" s="36">
        <v>5.9443393677384489E-3</v>
      </c>
      <c r="J1952" s="36">
        <v>0.21453661172656038</v>
      </c>
      <c r="K1952" s="36">
        <v>6.7757774140752861E-2</v>
      </c>
      <c r="L1952" s="36">
        <v>0.71096563011456626</v>
      </c>
    </row>
    <row r="1953" spans="2:12" x14ac:dyDescent="0.55000000000000004">
      <c r="B1953" s="37" t="s">
        <v>3491</v>
      </c>
      <c r="C1953" s="37" t="s">
        <v>3492</v>
      </c>
      <c r="D1953" s="37" t="s">
        <v>3509</v>
      </c>
      <c r="E1953" s="34" t="s">
        <v>3510</v>
      </c>
      <c r="F1953" s="37" t="s">
        <v>453</v>
      </c>
      <c r="G1953" s="35">
        <v>58.004043253408554</v>
      </c>
      <c r="H1953" s="36">
        <v>0.89027149321266963</v>
      </c>
      <c r="I1953" s="36">
        <v>1.0180995475113122E-2</v>
      </c>
      <c r="J1953" s="36">
        <v>0.12179487179487179</v>
      </c>
      <c r="K1953" s="36">
        <v>7.8984485190409029E-2</v>
      </c>
      <c r="L1953" s="36">
        <v>0.71932299012693934</v>
      </c>
    </row>
    <row r="1954" spans="2:12" x14ac:dyDescent="0.55000000000000004">
      <c r="B1954" s="37" t="s">
        <v>3491</v>
      </c>
      <c r="C1954" s="37" t="s">
        <v>3492</v>
      </c>
      <c r="D1954" s="37" t="s">
        <v>3511</v>
      </c>
      <c r="E1954" s="34" t="s">
        <v>3512</v>
      </c>
      <c r="F1954" s="37" t="s">
        <v>453</v>
      </c>
      <c r="G1954" s="35">
        <v>93.745215902606063</v>
      </c>
      <c r="H1954" s="36">
        <v>0.97053806791750663</v>
      </c>
      <c r="I1954" s="36">
        <v>1.2405024034734067E-3</v>
      </c>
      <c r="J1954" s="36">
        <v>0.72615909443324544</v>
      </c>
      <c r="K1954" s="36">
        <v>3.8044512079132585E-2</v>
      </c>
      <c r="L1954" s="36">
        <v>0.74928666539851629</v>
      </c>
    </row>
    <row r="1955" spans="2:12" x14ac:dyDescent="0.55000000000000004">
      <c r="B1955" s="37" t="s">
        <v>3491</v>
      </c>
      <c r="C1955" s="37" t="s">
        <v>3492</v>
      </c>
      <c r="D1955" s="37" t="s">
        <v>3513</v>
      </c>
      <c r="E1955" s="34" t="s">
        <v>3514</v>
      </c>
      <c r="F1955" s="37" t="s">
        <v>453</v>
      </c>
      <c r="G1955" s="35">
        <v>87.248728665970063</v>
      </c>
      <c r="H1955" s="36">
        <v>0.96995356459983606</v>
      </c>
      <c r="I1955" s="36">
        <v>8.1944823818628793E-4</v>
      </c>
      <c r="J1955" s="36">
        <v>0.50669216061185474</v>
      </c>
      <c r="K1955" s="36">
        <v>5.7819575060954372E-2</v>
      </c>
      <c r="L1955" s="36">
        <v>0.76140717520027867</v>
      </c>
    </row>
    <row r="1956" spans="2:12" x14ac:dyDescent="0.55000000000000004">
      <c r="B1956" s="37" t="s">
        <v>3491</v>
      </c>
      <c r="C1956" s="37" t="s">
        <v>3492</v>
      </c>
      <c r="D1956" s="37" t="s">
        <v>3515</v>
      </c>
      <c r="E1956" s="34" t="s">
        <v>3516</v>
      </c>
      <c r="F1956" s="37" t="s">
        <v>453</v>
      </c>
      <c r="G1956" s="35">
        <v>121.21955691367454</v>
      </c>
      <c r="H1956" s="36">
        <v>0.98595146871008943</v>
      </c>
      <c r="I1956" s="36">
        <v>0</v>
      </c>
      <c r="J1956" s="36">
        <v>0.92273307790549175</v>
      </c>
      <c r="K1956" s="36">
        <v>3.896103896103896E-2</v>
      </c>
      <c r="L1956" s="36">
        <v>0.78342245989304815</v>
      </c>
    </row>
    <row r="1957" spans="2:12" x14ac:dyDescent="0.55000000000000004">
      <c r="B1957" s="37" t="s">
        <v>3517</v>
      </c>
      <c r="C1957" s="37" t="s">
        <v>3518</v>
      </c>
      <c r="D1957" s="37" t="s">
        <v>501</v>
      </c>
      <c r="E1957" s="34" t="s">
        <v>502</v>
      </c>
      <c r="F1957" s="37" t="s">
        <v>302</v>
      </c>
      <c r="G1957" s="35">
        <v>90.216772438803261</v>
      </c>
      <c r="H1957" s="36">
        <v>0.99645390070921991</v>
      </c>
      <c r="I1957" s="36">
        <v>0</v>
      </c>
      <c r="J1957" s="36">
        <v>0.63297872340425532</v>
      </c>
      <c r="K1957" s="36">
        <v>5.5757026291931099E-2</v>
      </c>
      <c r="L1957" s="36">
        <v>0.81867633726201272</v>
      </c>
    </row>
    <row r="1958" spans="2:12" x14ac:dyDescent="0.55000000000000004">
      <c r="B1958" s="37" t="s">
        <v>3517</v>
      </c>
      <c r="C1958" s="37" t="s">
        <v>3518</v>
      </c>
      <c r="D1958" s="37" t="s">
        <v>503</v>
      </c>
      <c r="E1958" s="34" t="s">
        <v>504</v>
      </c>
      <c r="F1958" s="37" t="s">
        <v>302</v>
      </c>
      <c r="G1958" s="35">
        <v>68.818158953722332</v>
      </c>
      <c r="H1958" s="36">
        <v>0.93873163740594767</v>
      </c>
      <c r="I1958" s="36">
        <v>0</v>
      </c>
      <c r="J1958" s="36">
        <v>0.22715872447151558</v>
      </c>
      <c r="K1958" s="36">
        <v>8.249496981891348E-2</v>
      </c>
      <c r="L1958" s="36">
        <v>0.7002012072434608</v>
      </c>
    </row>
    <row r="1959" spans="2:12" x14ac:dyDescent="0.55000000000000004">
      <c r="B1959" s="37" t="s">
        <v>3517</v>
      </c>
      <c r="C1959" s="37" t="s">
        <v>3518</v>
      </c>
      <c r="D1959" s="37" t="s">
        <v>505</v>
      </c>
      <c r="E1959" s="34" t="s">
        <v>17549</v>
      </c>
      <c r="F1959" s="37" t="s">
        <v>302</v>
      </c>
      <c r="G1959" s="35">
        <v>76.423561151079141</v>
      </c>
      <c r="H1959" s="36">
        <v>0.99549549549549554</v>
      </c>
      <c r="I1959" s="36">
        <v>0</v>
      </c>
      <c r="J1959" s="36">
        <v>0.76056826056826055</v>
      </c>
      <c r="K1959" s="36">
        <v>0.10746402877697842</v>
      </c>
      <c r="L1959" s="36">
        <v>0.74100719424460426</v>
      </c>
    </row>
    <row r="1960" spans="2:12" x14ac:dyDescent="0.55000000000000004">
      <c r="B1960" s="37" t="s">
        <v>3517</v>
      </c>
      <c r="C1960" s="37" t="s">
        <v>3518</v>
      </c>
      <c r="D1960" s="37" t="s">
        <v>507</v>
      </c>
      <c r="E1960" s="34" t="s">
        <v>508</v>
      </c>
      <c r="F1960" s="37" t="s">
        <v>302</v>
      </c>
      <c r="G1960" s="35">
        <v>88.232871794871798</v>
      </c>
      <c r="H1960" s="36">
        <v>0.98252581413820494</v>
      </c>
      <c r="I1960" s="36">
        <v>0</v>
      </c>
      <c r="J1960" s="36">
        <v>0.41143764892772039</v>
      </c>
      <c r="K1960" s="36">
        <v>0.14512820512820512</v>
      </c>
      <c r="L1960" s="36">
        <v>0.69179487179487176</v>
      </c>
    </row>
    <row r="1961" spans="2:12" x14ac:dyDescent="0.55000000000000004">
      <c r="B1961" s="37" t="s">
        <v>3517</v>
      </c>
      <c r="C1961" s="37" t="s">
        <v>3518</v>
      </c>
      <c r="D1961" s="37" t="s">
        <v>509</v>
      </c>
      <c r="E1961" s="34" t="s">
        <v>510</v>
      </c>
      <c r="F1961" s="37" t="s">
        <v>302</v>
      </c>
      <c r="G1961" s="35">
        <v>79.455897435897455</v>
      </c>
      <c r="H1961" s="36">
        <v>0.93897246664774336</v>
      </c>
      <c r="I1961" s="36">
        <v>0</v>
      </c>
      <c r="J1961" s="36">
        <v>7.6071529946068694E-2</v>
      </c>
      <c r="K1961" s="36">
        <v>3.4615384615384617E-2</v>
      </c>
      <c r="L1961" s="36">
        <v>0.7482905982905983</v>
      </c>
    </row>
    <row r="1962" spans="2:12" x14ac:dyDescent="0.55000000000000004">
      <c r="B1962" s="37" t="s">
        <v>3517</v>
      </c>
      <c r="C1962" s="37" t="s">
        <v>3518</v>
      </c>
      <c r="D1962" s="37" t="s">
        <v>3519</v>
      </c>
      <c r="E1962" s="34" t="s">
        <v>3520</v>
      </c>
      <c r="F1962" s="37" t="s">
        <v>302</v>
      </c>
      <c r="G1962" s="35">
        <v>93.21158115811582</v>
      </c>
      <c r="H1962" s="36">
        <v>0.99591651542649728</v>
      </c>
      <c r="I1962" s="36">
        <v>0</v>
      </c>
      <c r="J1962" s="36">
        <v>0.89541742286751358</v>
      </c>
      <c r="K1962" s="36">
        <v>8.6408640864086408E-2</v>
      </c>
      <c r="L1962" s="36">
        <v>0.66786678667866783</v>
      </c>
    </row>
    <row r="1963" spans="2:12" x14ac:dyDescent="0.55000000000000004">
      <c r="B1963" s="37" t="s">
        <v>3517</v>
      </c>
      <c r="C1963" s="37" t="s">
        <v>3518</v>
      </c>
      <c r="D1963" s="37" t="s">
        <v>3521</v>
      </c>
      <c r="E1963" s="34" t="s">
        <v>3522</v>
      </c>
      <c r="F1963" s="37" t="s">
        <v>302</v>
      </c>
      <c r="G1963" s="35">
        <v>92.820000000000007</v>
      </c>
      <c r="H1963" s="36">
        <v>0.99541093032957861</v>
      </c>
      <c r="I1963" s="36">
        <v>0</v>
      </c>
      <c r="J1963" s="36">
        <v>2.5031289111389237E-3</v>
      </c>
      <c r="K1963" s="36">
        <v>6.0112359550561795E-2</v>
      </c>
      <c r="L1963" s="36">
        <v>0.83539325842696632</v>
      </c>
    </row>
    <row r="1964" spans="2:12" x14ac:dyDescent="0.55000000000000004">
      <c r="B1964" s="37" t="s">
        <v>3517</v>
      </c>
      <c r="C1964" s="37" t="s">
        <v>3518</v>
      </c>
      <c r="D1964" s="37" t="s">
        <v>3523</v>
      </c>
      <c r="E1964" s="34" t="s">
        <v>3524</v>
      </c>
      <c r="F1964" s="37" t="s">
        <v>302</v>
      </c>
      <c r="G1964" s="35">
        <v>98.780342577487744</v>
      </c>
      <c r="H1964" s="36">
        <v>0.97903780068728519</v>
      </c>
      <c r="I1964" s="36">
        <v>0</v>
      </c>
      <c r="J1964" s="36">
        <v>2.2336769759450172E-2</v>
      </c>
      <c r="K1964" s="36">
        <v>8.442088091353997E-2</v>
      </c>
      <c r="L1964" s="36">
        <v>0.78058727569331154</v>
      </c>
    </row>
    <row r="1965" spans="2:12" x14ac:dyDescent="0.55000000000000004">
      <c r="B1965" s="37" t="s">
        <v>3517</v>
      </c>
      <c r="C1965" s="37" t="s">
        <v>3518</v>
      </c>
      <c r="D1965" s="37" t="s">
        <v>3525</v>
      </c>
      <c r="E1965" s="34" t="s">
        <v>3526</v>
      </c>
      <c r="F1965" s="37" t="s">
        <v>302</v>
      </c>
      <c r="G1965" s="35">
        <v>93.511433172302731</v>
      </c>
      <c r="H1965" s="36">
        <v>0.97836938435940102</v>
      </c>
      <c r="I1965" s="36">
        <v>0</v>
      </c>
      <c r="J1965" s="36">
        <v>1.1647254575707155E-2</v>
      </c>
      <c r="K1965" s="36">
        <v>5.9581320450885669E-2</v>
      </c>
      <c r="L1965" s="36">
        <v>0.77173913043478259</v>
      </c>
    </row>
    <row r="1966" spans="2:12" x14ac:dyDescent="0.55000000000000004">
      <c r="B1966" s="37" t="s">
        <v>3517</v>
      </c>
      <c r="C1966" s="37" t="s">
        <v>3518</v>
      </c>
      <c r="D1966" s="37" t="s">
        <v>3527</v>
      </c>
      <c r="E1966" s="34" t="s">
        <v>3528</v>
      </c>
      <c r="F1966" s="37" t="s">
        <v>302</v>
      </c>
      <c r="G1966" s="35">
        <v>92.615650504080648</v>
      </c>
      <c r="H1966" s="36">
        <v>0.99335863377609113</v>
      </c>
      <c r="I1966" s="36">
        <v>0</v>
      </c>
      <c r="J1966" s="36">
        <v>0</v>
      </c>
      <c r="K1966" s="36">
        <v>7.6812289966394623E-2</v>
      </c>
      <c r="L1966" s="36">
        <v>0.87229956793086894</v>
      </c>
    </row>
    <row r="1967" spans="2:12" x14ac:dyDescent="0.55000000000000004">
      <c r="B1967" s="37" t="s">
        <v>3517</v>
      </c>
      <c r="C1967" s="37" t="s">
        <v>3518</v>
      </c>
      <c r="D1967" s="37" t="s">
        <v>3529</v>
      </c>
      <c r="E1967" s="34" t="s">
        <v>3530</v>
      </c>
      <c r="F1967" s="37" t="s">
        <v>302</v>
      </c>
      <c r="G1967" s="35">
        <v>95.018198263386395</v>
      </c>
      <c r="H1967" s="36">
        <v>0.9759365600218759</v>
      </c>
      <c r="I1967" s="36">
        <v>0</v>
      </c>
      <c r="J1967" s="36">
        <v>3.2813781788351107E-2</v>
      </c>
      <c r="K1967" s="36">
        <v>9.732272069464544E-2</v>
      </c>
      <c r="L1967" s="36">
        <v>0.81476121562952242</v>
      </c>
    </row>
    <row r="1968" spans="2:12" x14ac:dyDescent="0.55000000000000004">
      <c r="B1968" s="37" t="s">
        <v>3517</v>
      </c>
      <c r="C1968" s="37" t="s">
        <v>3518</v>
      </c>
      <c r="D1968" s="37" t="s">
        <v>3531</v>
      </c>
      <c r="E1968" s="34" t="s">
        <v>3532</v>
      </c>
      <c r="F1968" s="37" t="s">
        <v>302</v>
      </c>
      <c r="G1968" s="35">
        <v>91.552050580997971</v>
      </c>
      <c r="H1968" s="36">
        <v>0.94951140065146578</v>
      </c>
      <c r="I1968" s="36">
        <v>0</v>
      </c>
      <c r="J1968" s="36">
        <v>6.6503800217155268E-2</v>
      </c>
      <c r="K1968" s="36">
        <v>3.4859876965140126E-2</v>
      </c>
      <c r="L1968" s="36">
        <v>0.69822282980177719</v>
      </c>
    </row>
    <row r="1969" spans="2:12" x14ac:dyDescent="0.55000000000000004">
      <c r="B1969" s="37" t="s">
        <v>3517</v>
      </c>
      <c r="C1969" s="37" t="s">
        <v>3518</v>
      </c>
      <c r="D1969" s="37" t="s">
        <v>3533</v>
      </c>
      <c r="E1969" s="34" t="s">
        <v>3534</v>
      </c>
      <c r="F1969" s="37" t="s">
        <v>302</v>
      </c>
      <c r="G1969" s="35">
        <v>112.48058896723349</v>
      </c>
      <c r="H1969" s="36">
        <v>0.97444407567208757</v>
      </c>
      <c r="I1969" s="36">
        <v>3.3189512114171923E-4</v>
      </c>
      <c r="J1969" s="36">
        <v>2.4228343843345504E-2</v>
      </c>
      <c r="K1969" s="36">
        <v>7.8805474906677733E-2</v>
      </c>
      <c r="L1969" s="36">
        <v>0.81791787639983404</v>
      </c>
    </row>
    <row r="1970" spans="2:12" x14ac:dyDescent="0.55000000000000004">
      <c r="B1970" s="37" t="s">
        <v>3517</v>
      </c>
      <c r="C1970" s="37" t="s">
        <v>3518</v>
      </c>
      <c r="D1970" s="37" t="s">
        <v>3535</v>
      </c>
      <c r="E1970" s="34" t="s">
        <v>3536</v>
      </c>
      <c r="F1970" s="37" t="s">
        <v>302</v>
      </c>
      <c r="G1970" s="35">
        <v>103.18194112967383</v>
      </c>
      <c r="H1970" s="36">
        <v>0.98018193632228723</v>
      </c>
      <c r="I1970" s="36">
        <v>0</v>
      </c>
      <c r="J1970" s="36">
        <v>0.89701104613385318</v>
      </c>
      <c r="K1970" s="36">
        <v>9.9045346062052508E-2</v>
      </c>
      <c r="L1970" s="36">
        <v>0.78520286396181382</v>
      </c>
    </row>
    <row r="1971" spans="2:12" x14ac:dyDescent="0.55000000000000004">
      <c r="B1971" s="37" t="s">
        <v>3517</v>
      </c>
      <c r="C1971" s="37" t="s">
        <v>3518</v>
      </c>
      <c r="D1971" s="37" t="s">
        <v>3537</v>
      </c>
      <c r="E1971" s="34" t="s">
        <v>3538</v>
      </c>
      <c r="F1971" s="37" t="s">
        <v>302</v>
      </c>
      <c r="G1971" s="35">
        <v>94.644173553719014</v>
      </c>
      <c r="H1971" s="36">
        <v>0.96439681991012793</v>
      </c>
      <c r="I1971" s="36">
        <v>0</v>
      </c>
      <c r="J1971" s="36">
        <v>0.88074662979605944</v>
      </c>
      <c r="K1971" s="36">
        <v>7.7272727272727271E-2</v>
      </c>
      <c r="L1971" s="36">
        <v>0.68471074380165287</v>
      </c>
    </row>
    <row r="1972" spans="2:12" x14ac:dyDescent="0.55000000000000004">
      <c r="B1972" s="37" t="s">
        <v>3517</v>
      </c>
      <c r="C1972" s="37" t="s">
        <v>3518</v>
      </c>
      <c r="D1972" s="37" t="s">
        <v>3539</v>
      </c>
      <c r="E1972" s="34" t="s">
        <v>3540</v>
      </c>
      <c r="F1972" s="37" t="s">
        <v>302</v>
      </c>
      <c r="G1972" s="35">
        <v>53.371542130365654</v>
      </c>
      <c r="H1972" s="36">
        <v>0.95847971893963591</v>
      </c>
      <c r="I1972" s="36">
        <v>0</v>
      </c>
      <c r="J1972" s="36">
        <v>0.27978281699137658</v>
      </c>
      <c r="K1972" s="36">
        <v>0.10890302066772654</v>
      </c>
      <c r="L1972" s="36">
        <v>0.69236883942766292</v>
      </c>
    </row>
    <row r="1973" spans="2:12" x14ac:dyDescent="0.55000000000000004">
      <c r="B1973" s="37" t="s">
        <v>3517</v>
      </c>
      <c r="C1973" s="37" t="s">
        <v>3518</v>
      </c>
      <c r="D1973" s="37" t="s">
        <v>3541</v>
      </c>
      <c r="E1973" s="34" t="s">
        <v>3542</v>
      </c>
      <c r="F1973" s="37" t="s">
        <v>302</v>
      </c>
      <c r="G1973" s="35">
        <v>72.674209138840069</v>
      </c>
      <c r="H1973" s="36">
        <v>0.97783621337340343</v>
      </c>
      <c r="I1973" s="36">
        <v>0</v>
      </c>
      <c r="J1973" s="36">
        <v>0.8801652892561983</v>
      </c>
      <c r="K1973" s="36">
        <v>9.7100175746924422E-2</v>
      </c>
      <c r="L1973" s="36">
        <v>0.78427065026362042</v>
      </c>
    </row>
    <row r="1974" spans="2:12" x14ac:dyDescent="0.55000000000000004">
      <c r="B1974" s="37" t="s">
        <v>3517</v>
      </c>
      <c r="C1974" s="37" t="s">
        <v>3518</v>
      </c>
      <c r="D1974" s="37" t="s">
        <v>3543</v>
      </c>
      <c r="E1974" s="34" t="s">
        <v>3544</v>
      </c>
      <c r="F1974" s="37" t="s">
        <v>302</v>
      </c>
      <c r="G1974" s="35">
        <v>49.935927835051544</v>
      </c>
      <c r="H1974" s="36">
        <v>0.96683673469387754</v>
      </c>
      <c r="I1974" s="36">
        <v>0</v>
      </c>
      <c r="J1974" s="36">
        <v>0.17453231292517007</v>
      </c>
      <c r="K1974" s="36">
        <v>7.3711340206185569E-2</v>
      </c>
      <c r="L1974" s="36">
        <v>0.72551546391752575</v>
      </c>
    </row>
    <row r="1975" spans="2:12" x14ac:dyDescent="0.55000000000000004">
      <c r="B1975" s="37" t="s">
        <v>3545</v>
      </c>
      <c r="C1975" s="37" t="s">
        <v>3546</v>
      </c>
      <c r="D1975" s="37" t="s">
        <v>3547</v>
      </c>
      <c r="E1975" s="34" t="s">
        <v>3548</v>
      </c>
      <c r="F1975" s="37" t="s">
        <v>302</v>
      </c>
      <c r="G1975" s="35">
        <v>46.797749338040603</v>
      </c>
      <c r="H1975" s="36">
        <v>0.96274777853725224</v>
      </c>
      <c r="I1975" s="36">
        <v>0</v>
      </c>
      <c r="J1975" s="36">
        <v>4.4771018455228982E-2</v>
      </c>
      <c r="K1975" s="36">
        <v>9.3115622241835838E-2</v>
      </c>
      <c r="L1975" s="36">
        <v>0.72285966460723738</v>
      </c>
    </row>
    <row r="1976" spans="2:12" x14ac:dyDescent="0.55000000000000004">
      <c r="B1976" s="37" t="s">
        <v>3545</v>
      </c>
      <c r="C1976" s="37" t="s">
        <v>3546</v>
      </c>
      <c r="D1976" s="37" t="s">
        <v>3549</v>
      </c>
      <c r="E1976" s="34" t="s">
        <v>3550</v>
      </c>
      <c r="F1976" s="37" t="s">
        <v>302</v>
      </c>
      <c r="G1976" s="35">
        <v>43.761589878252565</v>
      </c>
      <c r="H1976" s="36">
        <v>0.94301635808017259</v>
      </c>
      <c r="I1976" s="36">
        <v>0</v>
      </c>
      <c r="J1976" s="36">
        <v>1.3122415962610103E-2</v>
      </c>
      <c r="K1976" s="36">
        <v>4.3447123418476966E-2</v>
      </c>
      <c r="L1976" s="36">
        <v>0.68632131773693006</v>
      </c>
    </row>
    <row r="1977" spans="2:12" x14ac:dyDescent="0.55000000000000004">
      <c r="B1977" s="37" t="s">
        <v>3545</v>
      </c>
      <c r="C1977" s="37" t="s">
        <v>3546</v>
      </c>
      <c r="D1977" s="37" t="s">
        <v>3551</v>
      </c>
      <c r="E1977" s="34" t="s">
        <v>17806</v>
      </c>
      <c r="F1977" s="37" t="s">
        <v>302</v>
      </c>
      <c r="G1977" s="35">
        <v>43.691769410196599</v>
      </c>
      <c r="H1977" s="36">
        <v>0.9941967818517542</v>
      </c>
      <c r="I1977" s="36">
        <v>0</v>
      </c>
      <c r="J1977" s="36">
        <v>1.1078871010287523E-2</v>
      </c>
      <c r="K1977" s="36">
        <v>4.665111629456848E-2</v>
      </c>
      <c r="L1977" s="36">
        <v>0.74275241586137952</v>
      </c>
    </row>
    <row r="1978" spans="2:12" x14ac:dyDescent="0.55000000000000004">
      <c r="B1978" s="37" t="s">
        <v>3545</v>
      </c>
      <c r="C1978" s="37" t="s">
        <v>3546</v>
      </c>
      <c r="D1978" s="37" t="s">
        <v>3552</v>
      </c>
      <c r="E1978" s="34" t="s">
        <v>12223</v>
      </c>
      <c r="F1978" s="37" t="s">
        <v>302</v>
      </c>
      <c r="G1978" s="35">
        <v>51.223106646058731</v>
      </c>
      <c r="H1978" s="36">
        <v>0.91843644198214835</v>
      </c>
      <c r="I1978" s="36">
        <v>2.1545090797168358E-3</v>
      </c>
      <c r="J1978" s="36">
        <v>7.0483225607879341E-2</v>
      </c>
      <c r="K1978" s="36">
        <v>8.0370942812983001E-2</v>
      </c>
      <c r="L1978" s="36">
        <v>0.70865533230293665</v>
      </c>
    </row>
    <row r="1979" spans="2:12" x14ac:dyDescent="0.55000000000000004">
      <c r="B1979" s="37" t="s">
        <v>3545</v>
      </c>
      <c r="C1979" s="37" t="s">
        <v>3546</v>
      </c>
      <c r="D1979" s="37" t="s">
        <v>3553</v>
      </c>
      <c r="E1979" s="34" t="s">
        <v>3554</v>
      </c>
      <c r="F1979" s="37" t="s">
        <v>302</v>
      </c>
      <c r="G1979" s="35">
        <v>62.950887573964508</v>
      </c>
      <c r="H1979" s="36">
        <v>0.95606623859411966</v>
      </c>
      <c r="I1979" s="36">
        <v>3.3795201081446434E-3</v>
      </c>
      <c r="J1979" s="36">
        <v>0.20074349442379183</v>
      </c>
      <c r="K1979" s="36">
        <v>8.8757396449704137E-2</v>
      </c>
      <c r="L1979" s="36">
        <v>0.72992392223161451</v>
      </c>
    </row>
    <row r="1980" spans="2:12" x14ac:dyDescent="0.55000000000000004">
      <c r="B1980" s="37" t="s">
        <v>3545</v>
      </c>
      <c r="C1980" s="37" t="s">
        <v>3546</v>
      </c>
      <c r="D1980" s="37" t="s">
        <v>3555</v>
      </c>
      <c r="E1980" s="34" t="s">
        <v>3556</v>
      </c>
      <c r="F1980" s="37" t="s">
        <v>302</v>
      </c>
      <c r="G1980" s="35">
        <v>60.773984526112194</v>
      </c>
      <c r="H1980" s="36">
        <v>0.99963662790697672</v>
      </c>
      <c r="I1980" s="36">
        <v>0</v>
      </c>
      <c r="J1980" s="36">
        <v>0.95966569767441856</v>
      </c>
      <c r="K1980" s="36">
        <v>0.10251450676982592</v>
      </c>
      <c r="L1980" s="36">
        <v>0.62572533849129597</v>
      </c>
    </row>
    <row r="1981" spans="2:12" x14ac:dyDescent="0.55000000000000004">
      <c r="B1981" s="37" t="s">
        <v>3545</v>
      </c>
      <c r="C1981" s="37" t="s">
        <v>3546</v>
      </c>
      <c r="D1981" s="37" t="s">
        <v>3557</v>
      </c>
      <c r="E1981" s="34" t="s">
        <v>17231</v>
      </c>
      <c r="F1981" s="37" t="s">
        <v>302</v>
      </c>
      <c r="G1981" s="35">
        <v>72.310281014393425</v>
      </c>
      <c r="H1981" s="36">
        <v>0.99804305283757333</v>
      </c>
      <c r="I1981" s="36">
        <v>0</v>
      </c>
      <c r="J1981" s="36">
        <v>0.99692479731618677</v>
      </c>
      <c r="K1981" s="36">
        <v>9.0130226182316656E-2</v>
      </c>
      <c r="L1981" s="36">
        <v>0.72618231665524335</v>
      </c>
    </row>
    <row r="1982" spans="2:12" x14ac:dyDescent="0.55000000000000004">
      <c r="B1982" s="37" t="s">
        <v>3545</v>
      </c>
      <c r="C1982" s="37" t="s">
        <v>3546</v>
      </c>
      <c r="D1982" s="37" t="s">
        <v>3558</v>
      </c>
      <c r="E1982" s="34" t="s">
        <v>3559</v>
      </c>
      <c r="F1982" s="37" t="s">
        <v>302</v>
      </c>
      <c r="G1982" s="35">
        <v>54.640225917791042</v>
      </c>
      <c r="H1982" s="36">
        <v>0.92702771421306895</v>
      </c>
      <c r="I1982" s="36">
        <v>1.2712941774726673E-3</v>
      </c>
      <c r="J1982" s="36">
        <v>0.26951436562420544</v>
      </c>
      <c r="K1982" s="36">
        <v>7.71885786005648E-2</v>
      </c>
      <c r="L1982" s="36">
        <v>0.72983997489802321</v>
      </c>
    </row>
    <row r="1983" spans="2:12" x14ac:dyDescent="0.55000000000000004">
      <c r="B1983" s="37" t="s">
        <v>3545</v>
      </c>
      <c r="C1983" s="37" t="s">
        <v>3546</v>
      </c>
      <c r="D1983" s="37" t="s">
        <v>3560</v>
      </c>
      <c r="E1983" s="34" t="s">
        <v>3561</v>
      </c>
      <c r="F1983" s="37" t="s">
        <v>302</v>
      </c>
      <c r="G1983" s="35">
        <v>69.235071404848895</v>
      </c>
      <c r="H1983" s="36">
        <v>0.97443734370658519</v>
      </c>
      <c r="I1983" s="36">
        <v>0</v>
      </c>
      <c r="J1983" s="36">
        <v>0.87190886357321473</v>
      </c>
      <c r="K1983" s="36">
        <v>6.741946197276652E-2</v>
      </c>
      <c r="L1983" s="36">
        <v>0.75423447359681173</v>
      </c>
    </row>
    <row r="1984" spans="2:12" x14ac:dyDescent="0.55000000000000004">
      <c r="B1984" s="37" t="s">
        <v>3545</v>
      </c>
      <c r="C1984" s="37" t="s">
        <v>3546</v>
      </c>
      <c r="D1984" s="37" t="s">
        <v>3562</v>
      </c>
      <c r="E1984" s="34" t="s">
        <v>3563</v>
      </c>
      <c r="F1984" s="37" t="s">
        <v>302</v>
      </c>
      <c r="G1984" s="35">
        <v>84.42529985007495</v>
      </c>
      <c r="H1984" s="36">
        <v>0.98188306340927811</v>
      </c>
      <c r="I1984" s="36">
        <v>8.2349711776008789E-4</v>
      </c>
      <c r="J1984" s="36">
        <v>2.6077408729069447E-2</v>
      </c>
      <c r="K1984" s="36">
        <v>0.11469265367316342</v>
      </c>
      <c r="L1984" s="36">
        <v>0.72038980509745132</v>
      </c>
    </row>
    <row r="1985" spans="2:12" x14ac:dyDescent="0.55000000000000004">
      <c r="B1985" s="37" t="s">
        <v>3545</v>
      </c>
      <c r="C1985" s="37" t="s">
        <v>3546</v>
      </c>
      <c r="D1985" s="37" t="s">
        <v>3564</v>
      </c>
      <c r="E1985" s="34" t="s">
        <v>3565</v>
      </c>
      <c r="F1985" s="37" t="s">
        <v>302</v>
      </c>
      <c r="G1985" s="35">
        <v>86.47152406417112</v>
      </c>
      <c r="H1985" s="36">
        <v>0.97833152762730224</v>
      </c>
      <c r="I1985" s="36">
        <v>0</v>
      </c>
      <c r="J1985" s="36">
        <v>0.68219573853376669</v>
      </c>
      <c r="K1985" s="36">
        <v>0.11185383244206773</v>
      </c>
      <c r="L1985" s="36">
        <v>0.78832442067736186</v>
      </c>
    </row>
    <row r="1986" spans="2:12" x14ac:dyDescent="0.55000000000000004">
      <c r="B1986" s="37" t="s">
        <v>3545</v>
      </c>
      <c r="C1986" s="37" t="s">
        <v>3546</v>
      </c>
      <c r="D1986" s="37" t="s">
        <v>3566</v>
      </c>
      <c r="E1986" s="34" t="s">
        <v>3567</v>
      </c>
      <c r="F1986" s="37" t="s">
        <v>302</v>
      </c>
      <c r="G1986" s="35">
        <v>90.359888475836442</v>
      </c>
      <c r="H1986" s="36">
        <v>0.99464237878382</v>
      </c>
      <c r="I1986" s="36">
        <v>0</v>
      </c>
      <c r="J1986" s="36">
        <v>0.86954192338601666</v>
      </c>
      <c r="K1986" s="36">
        <v>4.8327137546468404E-2</v>
      </c>
      <c r="L1986" s="36">
        <v>0.89553903345724906</v>
      </c>
    </row>
    <row r="1987" spans="2:12" x14ac:dyDescent="0.55000000000000004">
      <c r="B1987" s="37" t="s">
        <v>3545</v>
      </c>
      <c r="C1987" s="37" t="s">
        <v>3546</v>
      </c>
      <c r="D1987" s="37" t="s">
        <v>3568</v>
      </c>
      <c r="E1987" s="34" t="s">
        <v>3569</v>
      </c>
      <c r="F1987" s="37" t="s">
        <v>302</v>
      </c>
      <c r="G1987" s="35">
        <v>94.944653614457849</v>
      </c>
      <c r="H1987" s="36">
        <v>0.99009900990099009</v>
      </c>
      <c r="I1987" s="36">
        <v>0</v>
      </c>
      <c r="J1987" s="36">
        <v>1.2301230123012302E-2</v>
      </c>
      <c r="K1987" s="36">
        <v>3.2003012048192774E-2</v>
      </c>
      <c r="L1987" s="36">
        <v>0.79103915662650603</v>
      </c>
    </row>
    <row r="1988" spans="2:12" x14ac:dyDescent="0.55000000000000004">
      <c r="B1988" s="37" t="s">
        <v>3545</v>
      </c>
      <c r="C1988" s="37" t="s">
        <v>3546</v>
      </c>
      <c r="D1988" s="37" t="s">
        <v>3570</v>
      </c>
      <c r="E1988" s="34" t="s">
        <v>3571</v>
      </c>
      <c r="F1988" s="37" t="s">
        <v>302</v>
      </c>
      <c r="G1988" s="35">
        <v>70.150753768844211</v>
      </c>
      <c r="H1988" s="36">
        <v>0.99745916515426503</v>
      </c>
      <c r="I1988" s="36">
        <v>0</v>
      </c>
      <c r="J1988" s="36">
        <v>0.91034482758620694</v>
      </c>
      <c r="K1988" s="36">
        <v>2.2613065326633167E-2</v>
      </c>
      <c r="L1988" s="36">
        <v>0.79899497487437188</v>
      </c>
    </row>
    <row r="1989" spans="2:12" x14ac:dyDescent="0.55000000000000004">
      <c r="B1989" s="37" t="s">
        <v>3545</v>
      </c>
      <c r="C1989" s="37" t="s">
        <v>3546</v>
      </c>
      <c r="D1989" s="37" t="s">
        <v>3572</v>
      </c>
      <c r="E1989" s="34" t="s">
        <v>3573</v>
      </c>
      <c r="F1989" s="37" t="s">
        <v>302</v>
      </c>
      <c r="G1989" s="35">
        <v>87.664981818181815</v>
      </c>
      <c r="H1989" s="36">
        <v>0.99721059972105996</v>
      </c>
      <c r="I1989" s="36">
        <v>0</v>
      </c>
      <c r="J1989" s="36">
        <v>0.92384937238493725</v>
      </c>
      <c r="K1989" s="36">
        <v>4.2181818181818181E-2</v>
      </c>
      <c r="L1989" s="36">
        <v>0.75636363636363635</v>
      </c>
    </row>
    <row r="1990" spans="2:12" x14ac:dyDescent="0.55000000000000004">
      <c r="B1990" s="37" t="s">
        <v>3545</v>
      </c>
      <c r="C1990" s="37" t="s">
        <v>3546</v>
      </c>
      <c r="D1990" s="37" t="s">
        <v>3574</v>
      </c>
      <c r="E1990" s="34" t="s">
        <v>17805</v>
      </c>
      <c r="F1990" s="37" t="s">
        <v>302</v>
      </c>
      <c r="G1990" s="35">
        <v>68.516877028489006</v>
      </c>
      <c r="H1990" s="36">
        <v>0.95110727638769055</v>
      </c>
      <c r="I1990" s="36">
        <v>1.4380212827149843E-3</v>
      </c>
      <c r="J1990" s="36">
        <v>0.23295944779982744</v>
      </c>
      <c r="K1990" s="36">
        <v>6.8517850703209524E-2</v>
      </c>
      <c r="L1990" s="36">
        <v>0.74468085106382975</v>
      </c>
    </row>
    <row r="1991" spans="2:12" x14ac:dyDescent="0.55000000000000004">
      <c r="B1991" s="37" t="s">
        <v>3545</v>
      </c>
      <c r="C1991" s="37" t="s">
        <v>3546</v>
      </c>
      <c r="D1991" s="37" t="s">
        <v>3575</v>
      </c>
      <c r="E1991" s="34" t="s">
        <v>3576</v>
      </c>
      <c r="F1991" s="37" t="s">
        <v>302</v>
      </c>
      <c r="G1991" s="35">
        <v>46.710037453183517</v>
      </c>
      <c r="H1991" s="36">
        <v>0.96347452424800495</v>
      </c>
      <c r="I1991" s="36">
        <v>3.6832412523020259E-3</v>
      </c>
      <c r="J1991" s="36">
        <v>0.17464702271332105</v>
      </c>
      <c r="K1991" s="36">
        <v>6.4044943820224715E-2</v>
      </c>
      <c r="L1991" s="36">
        <v>0.66928838951310865</v>
      </c>
    </row>
    <row r="1992" spans="2:12" x14ac:dyDescent="0.55000000000000004">
      <c r="B1992" s="37" t="s">
        <v>3577</v>
      </c>
      <c r="C1992" s="37" t="s">
        <v>3578</v>
      </c>
      <c r="D1992" s="37" t="s">
        <v>3579</v>
      </c>
      <c r="E1992" s="34" t="s">
        <v>3580</v>
      </c>
      <c r="F1992" s="37" t="s">
        <v>302</v>
      </c>
      <c r="G1992" s="35">
        <v>41.055790711346262</v>
      </c>
      <c r="H1992" s="36">
        <v>0.97577772500593685</v>
      </c>
      <c r="I1992" s="36">
        <v>3.0871526953217764E-3</v>
      </c>
      <c r="J1992" s="36">
        <v>5.3194015673236762E-2</v>
      </c>
      <c r="K1992" s="36">
        <v>9.2298647854203414E-2</v>
      </c>
      <c r="L1992" s="36">
        <v>0.66196355085243974</v>
      </c>
    </row>
    <row r="1993" spans="2:12" x14ac:dyDescent="0.55000000000000004">
      <c r="B1993" s="37" t="s">
        <v>3577</v>
      </c>
      <c r="C1993" s="37" t="s">
        <v>3578</v>
      </c>
      <c r="D1993" s="37" t="s">
        <v>3581</v>
      </c>
      <c r="E1993" s="34" t="s">
        <v>3582</v>
      </c>
      <c r="F1993" s="37" t="s">
        <v>302</v>
      </c>
      <c r="G1993" s="35">
        <v>47.434169145771349</v>
      </c>
      <c r="H1993" s="36">
        <v>0.98914945747287364</v>
      </c>
      <c r="I1993" s="36">
        <v>1.0500525026251313E-3</v>
      </c>
      <c r="J1993" s="36">
        <v>0.19075953797689885</v>
      </c>
      <c r="K1993" s="36">
        <v>8.7972800679983004E-2</v>
      </c>
      <c r="L1993" s="36">
        <v>0.73310667233319171</v>
      </c>
    </row>
    <row r="1994" spans="2:12" x14ac:dyDescent="0.55000000000000004">
      <c r="B1994" s="37" t="s">
        <v>3577</v>
      </c>
      <c r="C1994" s="37" t="s">
        <v>3578</v>
      </c>
      <c r="D1994" s="37" t="s">
        <v>3583</v>
      </c>
      <c r="E1994" s="34" t="s">
        <v>3584</v>
      </c>
      <c r="F1994" s="37" t="s">
        <v>302</v>
      </c>
      <c r="G1994" s="35">
        <v>74.814728412256272</v>
      </c>
      <c r="H1994" s="36">
        <v>0.98139922265408108</v>
      </c>
      <c r="I1994" s="36">
        <v>0</v>
      </c>
      <c r="J1994" s="36">
        <v>0.7812326485285952</v>
      </c>
      <c r="K1994" s="36">
        <v>4.0389972144846797E-2</v>
      </c>
      <c r="L1994" s="36">
        <v>0.76323119777158777</v>
      </c>
    </row>
    <row r="1995" spans="2:12" x14ac:dyDescent="0.55000000000000004">
      <c r="B1995" s="37" t="s">
        <v>3577</v>
      </c>
      <c r="C1995" s="37" t="s">
        <v>3578</v>
      </c>
      <c r="D1995" s="37" t="s">
        <v>3585</v>
      </c>
      <c r="E1995" s="34" t="s">
        <v>3586</v>
      </c>
      <c r="F1995" s="37" t="s">
        <v>302</v>
      </c>
      <c r="G1995" s="35">
        <v>99.627314193721503</v>
      </c>
      <c r="H1995" s="36">
        <v>0.99115408352190904</v>
      </c>
      <c r="I1995" s="36">
        <v>0</v>
      </c>
      <c r="J1995" s="36">
        <v>0.85332236165398068</v>
      </c>
      <c r="K1995" s="36">
        <v>8.9079688757713979E-2</v>
      </c>
      <c r="L1995" s="36">
        <v>0.79903407566407303</v>
      </c>
    </row>
    <row r="1996" spans="2:12" x14ac:dyDescent="0.55000000000000004">
      <c r="B1996" s="37" t="s">
        <v>3577</v>
      </c>
      <c r="C1996" s="37" t="s">
        <v>3578</v>
      </c>
      <c r="D1996" s="37" t="s">
        <v>3587</v>
      </c>
      <c r="E1996" s="34" t="s">
        <v>3588</v>
      </c>
      <c r="F1996" s="37" t="s">
        <v>302</v>
      </c>
      <c r="G1996" s="35">
        <v>69.096135496183209</v>
      </c>
      <c r="H1996" s="36">
        <v>0.99844176081028435</v>
      </c>
      <c r="I1996" s="36">
        <v>0</v>
      </c>
      <c r="J1996" s="36">
        <v>0.90338917023763143</v>
      </c>
      <c r="K1996" s="36">
        <v>3.6259541984732822E-2</v>
      </c>
      <c r="L1996" s="36">
        <v>0.75238549618320616</v>
      </c>
    </row>
    <row r="1997" spans="2:12" x14ac:dyDescent="0.55000000000000004">
      <c r="B1997" s="37" t="s">
        <v>3577</v>
      </c>
      <c r="C1997" s="37" t="s">
        <v>3578</v>
      </c>
      <c r="D1997" s="37" t="s">
        <v>3589</v>
      </c>
      <c r="E1997" s="34" t="s">
        <v>3590</v>
      </c>
      <c r="F1997" s="37" t="s">
        <v>302</v>
      </c>
      <c r="G1997" s="35">
        <v>104.78572355613237</v>
      </c>
      <c r="H1997" s="36">
        <v>0.99898554400202888</v>
      </c>
      <c r="I1997" s="36">
        <v>0</v>
      </c>
      <c r="J1997" s="36">
        <v>0.91427846817144309</v>
      </c>
      <c r="K1997" s="36">
        <v>7.3004542504866973E-2</v>
      </c>
      <c r="L1997" s="36">
        <v>0.85366645035691113</v>
      </c>
    </row>
    <row r="1998" spans="2:12" x14ac:dyDescent="0.55000000000000004">
      <c r="B1998" s="37" t="s">
        <v>3577</v>
      </c>
      <c r="C1998" s="37" t="s">
        <v>3578</v>
      </c>
      <c r="D1998" s="37" t="s">
        <v>3591</v>
      </c>
      <c r="E1998" s="34" t="s">
        <v>3592</v>
      </c>
      <c r="F1998" s="37" t="s">
        <v>302</v>
      </c>
      <c r="G1998" s="35">
        <v>99.041395874540854</v>
      </c>
      <c r="H1998" s="36">
        <v>0.98433048433048431</v>
      </c>
      <c r="I1998" s="36">
        <v>0</v>
      </c>
      <c r="J1998" s="36">
        <v>0.81216931216931221</v>
      </c>
      <c r="K1998" s="36">
        <v>5.3687482339643967E-2</v>
      </c>
      <c r="L1998" s="36">
        <v>0.81520203447301498</v>
      </c>
    </row>
    <row r="1999" spans="2:12" x14ac:dyDescent="0.55000000000000004">
      <c r="B1999" s="37" t="s">
        <v>3577</v>
      </c>
      <c r="C1999" s="37" t="s">
        <v>3578</v>
      </c>
      <c r="D1999" s="37" t="s">
        <v>3593</v>
      </c>
      <c r="E1999" s="34" t="s">
        <v>3594</v>
      </c>
      <c r="F1999" s="37" t="s">
        <v>302</v>
      </c>
      <c r="G1999" s="35">
        <v>84.396689761354892</v>
      </c>
      <c r="H1999" s="36">
        <v>0.93618893941616543</v>
      </c>
      <c r="I1999" s="36">
        <v>0</v>
      </c>
      <c r="J1999" s="36">
        <v>0.68182484964060441</v>
      </c>
      <c r="K1999" s="36">
        <v>5.029509879394406E-2</v>
      </c>
      <c r="L1999" s="36">
        <v>0.73312804721580704</v>
      </c>
    </row>
    <row r="2000" spans="2:12" x14ac:dyDescent="0.55000000000000004">
      <c r="B2000" s="37" t="s">
        <v>3577</v>
      </c>
      <c r="C2000" s="37" t="s">
        <v>3578</v>
      </c>
      <c r="D2000" s="37" t="s">
        <v>3595</v>
      </c>
      <c r="E2000" s="34" t="s">
        <v>17807</v>
      </c>
      <c r="F2000" s="37" t="s">
        <v>302</v>
      </c>
      <c r="G2000" s="35">
        <v>92.098293357933599</v>
      </c>
      <c r="H2000" s="36">
        <v>0.99391357273280589</v>
      </c>
      <c r="I2000" s="36">
        <v>3.0432136335970786E-4</v>
      </c>
      <c r="J2000" s="36">
        <v>0.7151552038953134</v>
      </c>
      <c r="K2000" s="36">
        <v>3.0442804428044281E-2</v>
      </c>
      <c r="L2000" s="36">
        <v>0.76337638376383765</v>
      </c>
    </row>
    <row r="2001" spans="2:12" x14ac:dyDescent="0.55000000000000004">
      <c r="B2001" s="37" t="s">
        <v>3577</v>
      </c>
      <c r="C2001" s="37" t="s">
        <v>3578</v>
      </c>
      <c r="D2001" s="37" t="s">
        <v>3555</v>
      </c>
      <c r="E2001" s="34" t="s">
        <v>3556</v>
      </c>
      <c r="F2001" s="37" t="s">
        <v>302</v>
      </c>
      <c r="G2001" s="35">
        <v>60.773984526112194</v>
      </c>
      <c r="H2001" s="36">
        <v>0.99963662790697672</v>
      </c>
      <c r="I2001" s="36">
        <v>0</v>
      </c>
      <c r="J2001" s="36">
        <v>0.95966569767441856</v>
      </c>
      <c r="K2001" s="36">
        <v>0.10251450676982592</v>
      </c>
      <c r="L2001" s="36">
        <v>0.62572533849129597</v>
      </c>
    </row>
    <row r="2002" spans="2:12" x14ac:dyDescent="0.55000000000000004">
      <c r="B2002" s="37" t="s">
        <v>3577</v>
      </c>
      <c r="C2002" s="37" t="s">
        <v>3578</v>
      </c>
      <c r="D2002" s="37" t="s">
        <v>3557</v>
      </c>
      <c r="E2002" s="34" t="s">
        <v>17231</v>
      </c>
      <c r="F2002" s="37" t="s">
        <v>302</v>
      </c>
      <c r="G2002" s="35">
        <v>72.310281014393425</v>
      </c>
      <c r="H2002" s="36">
        <v>0.99804305283757333</v>
      </c>
      <c r="I2002" s="36">
        <v>0</v>
      </c>
      <c r="J2002" s="36">
        <v>0.99692479731618677</v>
      </c>
      <c r="K2002" s="36">
        <v>9.0130226182316656E-2</v>
      </c>
      <c r="L2002" s="36">
        <v>0.72618231665524335</v>
      </c>
    </row>
    <row r="2003" spans="2:12" x14ac:dyDescent="0.55000000000000004">
      <c r="B2003" s="37" t="s">
        <v>3577</v>
      </c>
      <c r="C2003" s="37" t="s">
        <v>3578</v>
      </c>
      <c r="D2003" s="37" t="s">
        <v>3560</v>
      </c>
      <c r="E2003" s="34" t="s">
        <v>3561</v>
      </c>
      <c r="F2003" s="37" t="s">
        <v>302</v>
      </c>
      <c r="G2003" s="35">
        <v>69.235071404848895</v>
      </c>
      <c r="H2003" s="36">
        <v>0.97443734370658519</v>
      </c>
      <c r="I2003" s="36">
        <v>0</v>
      </c>
      <c r="J2003" s="36">
        <v>0.87190886357321473</v>
      </c>
      <c r="K2003" s="36">
        <v>6.741946197276652E-2</v>
      </c>
      <c r="L2003" s="36">
        <v>0.75423447359681173</v>
      </c>
    </row>
    <row r="2004" spans="2:12" x14ac:dyDescent="0.55000000000000004">
      <c r="B2004" s="37" t="s">
        <v>3577</v>
      </c>
      <c r="C2004" s="37" t="s">
        <v>3578</v>
      </c>
      <c r="D2004" s="37" t="s">
        <v>3596</v>
      </c>
      <c r="E2004" s="34" t="s">
        <v>3597</v>
      </c>
      <c r="F2004" s="37" t="s">
        <v>302</v>
      </c>
      <c r="G2004" s="35">
        <v>104.63095086151881</v>
      </c>
      <c r="H2004" s="36">
        <v>0.96379888268156422</v>
      </c>
      <c r="I2004" s="36">
        <v>1.3407821229050279E-3</v>
      </c>
      <c r="J2004" s="36">
        <v>0.8509497206703911</v>
      </c>
      <c r="K2004" s="36">
        <v>5.2967453733248245E-2</v>
      </c>
      <c r="L2004" s="36">
        <v>0.82961072112316525</v>
      </c>
    </row>
    <row r="2005" spans="2:12" x14ac:dyDescent="0.55000000000000004">
      <c r="B2005" s="37" t="s">
        <v>3577</v>
      </c>
      <c r="C2005" s="37" t="s">
        <v>3578</v>
      </c>
      <c r="D2005" s="37" t="s">
        <v>3598</v>
      </c>
      <c r="E2005" s="34" t="s">
        <v>3599</v>
      </c>
      <c r="F2005" s="37" t="s">
        <v>302</v>
      </c>
      <c r="G2005" s="35">
        <v>102.91815607300188</v>
      </c>
      <c r="H2005" s="36">
        <v>0.99878019029031473</v>
      </c>
      <c r="I2005" s="36">
        <v>0</v>
      </c>
      <c r="J2005" s="36">
        <v>0.81776042937301785</v>
      </c>
      <c r="K2005" s="36">
        <v>4.5626179987413466E-2</v>
      </c>
      <c r="L2005" s="36">
        <v>0.80585273757079923</v>
      </c>
    </row>
    <row r="2006" spans="2:12" x14ac:dyDescent="0.55000000000000004">
      <c r="B2006" s="37" t="s">
        <v>3600</v>
      </c>
      <c r="C2006" s="37" t="s">
        <v>3601</v>
      </c>
      <c r="D2006" s="37" t="s">
        <v>3547</v>
      </c>
      <c r="E2006" s="34" t="s">
        <v>3548</v>
      </c>
      <c r="F2006" s="37" t="s">
        <v>302</v>
      </c>
      <c r="G2006" s="35">
        <v>46.797749338040603</v>
      </c>
      <c r="H2006" s="36">
        <v>0.96274777853725224</v>
      </c>
      <c r="I2006" s="36">
        <v>0</v>
      </c>
      <c r="J2006" s="36">
        <v>4.4771018455228982E-2</v>
      </c>
      <c r="K2006" s="36">
        <v>9.3115622241835838E-2</v>
      </c>
      <c r="L2006" s="36">
        <v>0.72285966460723738</v>
      </c>
    </row>
    <row r="2007" spans="2:12" x14ac:dyDescent="0.55000000000000004">
      <c r="B2007" s="37" t="s">
        <v>3600</v>
      </c>
      <c r="C2007" s="37" t="s">
        <v>3601</v>
      </c>
      <c r="D2007" s="37" t="s">
        <v>3602</v>
      </c>
      <c r="E2007" s="34" t="s">
        <v>17809</v>
      </c>
      <c r="F2007" s="37" t="s">
        <v>302</v>
      </c>
      <c r="G2007" s="35">
        <v>44.111947626841243</v>
      </c>
      <c r="H2007" s="36">
        <v>0.91006877093986949</v>
      </c>
      <c r="I2007" s="36">
        <v>1.5870216892964204E-3</v>
      </c>
      <c r="J2007" s="36">
        <v>5.7661788044436606E-2</v>
      </c>
      <c r="K2007" s="36">
        <v>7.3415945756371281E-2</v>
      </c>
      <c r="L2007" s="36">
        <v>0.67103109656301141</v>
      </c>
    </row>
    <row r="2008" spans="2:12" x14ac:dyDescent="0.55000000000000004">
      <c r="B2008" s="37" t="s">
        <v>3600</v>
      </c>
      <c r="C2008" s="37" t="s">
        <v>3601</v>
      </c>
      <c r="D2008" s="37" t="s">
        <v>3603</v>
      </c>
      <c r="E2008" s="34" t="s">
        <v>3604</v>
      </c>
      <c r="F2008" s="37" t="s">
        <v>302</v>
      </c>
      <c r="G2008" s="35">
        <v>42.399885844748859</v>
      </c>
      <c r="H2008" s="36">
        <v>0.93952967525195974</v>
      </c>
      <c r="I2008" s="36">
        <v>1.6797312430011197E-3</v>
      </c>
      <c r="J2008" s="36">
        <v>6.2709966405375142E-2</v>
      </c>
      <c r="K2008" s="36">
        <v>9.8554033485540329E-2</v>
      </c>
      <c r="L2008" s="36">
        <v>0.67427701674277019</v>
      </c>
    </row>
    <row r="2009" spans="2:12" x14ac:dyDescent="0.55000000000000004">
      <c r="B2009" s="37" t="s">
        <v>3600</v>
      </c>
      <c r="C2009" s="37" t="s">
        <v>3601</v>
      </c>
      <c r="D2009" s="37" t="s">
        <v>3605</v>
      </c>
      <c r="E2009" s="34" t="s">
        <v>3606</v>
      </c>
      <c r="F2009" s="37" t="s">
        <v>302</v>
      </c>
      <c r="G2009" s="35">
        <v>40.539677202420982</v>
      </c>
      <c r="H2009" s="36">
        <v>0.97687564234326829</v>
      </c>
      <c r="I2009" s="36">
        <v>0</v>
      </c>
      <c r="J2009" s="36">
        <v>6.783144912641316E-2</v>
      </c>
      <c r="K2009" s="36">
        <v>0.12104909213180901</v>
      </c>
      <c r="L2009" s="36">
        <v>0.64963012777404172</v>
      </c>
    </row>
    <row r="2010" spans="2:12" x14ac:dyDescent="0.55000000000000004">
      <c r="B2010" s="37" t="s">
        <v>3600</v>
      </c>
      <c r="C2010" s="37" t="s">
        <v>3601</v>
      </c>
      <c r="D2010" s="37" t="s">
        <v>3607</v>
      </c>
      <c r="E2010" s="34" t="s">
        <v>17808</v>
      </c>
      <c r="F2010" s="37" t="s">
        <v>302</v>
      </c>
      <c r="G2010" s="35">
        <v>90.691443987667014</v>
      </c>
      <c r="H2010" s="36">
        <v>0.99495051504746512</v>
      </c>
      <c r="I2010" s="36">
        <v>4.0395879620278729E-4</v>
      </c>
      <c r="J2010" s="36">
        <v>0.92769137547970104</v>
      </c>
      <c r="K2010" s="36">
        <v>6.9630010277492285E-2</v>
      </c>
      <c r="L2010" s="36">
        <v>0.7142857142857143</v>
      </c>
    </row>
    <row r="2011" spans="2:12" x14ac:dyDescent="0.55000000000000004">
      <c r="B2011" s="37" t="s">
        <v>3600</v>
      </c>
      <c r="C2011" s="37" t="s">
        <v>3601</v>
      </c>
      <c r="D2011" s="37" t="s">
        <v>3608</v>
      </c>
      <c r="E2011" s="34" t="s">
        <v>3609</v>
      </c>
      <c r="F2011" s="37" t="s">
        <v>302</v>
      </c>
      <c r="G2011" s="35">
        <v>89.36144786976098</v>
      </c>
      <c r="H2011" s="36">
        <v>0.99359302921578674</v>
      </c>
      <c r="I2011" s="36">
        <v>0</v>
      </c>
      <c r="J2011" s="36">
        <v>5.381855458739108E-3</v>
      </c>
      <c r="K2011" s="36">
        <v>3.5677173536543122E-2</v>
      </c>
      <c r="L2011" s="36">
        <v>0.83893314859715973</v>
      </c>
    </row>
    <row r="2012" spans="2:12" x14ac:dyDescent="0.55000000000000004">
      <c r="B2012" s="37" t="s">
        <v>3600</v>
      </c>
      <c r="C2012" s="37" t="s">
        <v>3601</v>
      </c>
      <c r="D2012" s="37" t="s">
        <v>3610</v>
      </c>
      <c r="E2012" s="34" t="s">
        <v>3611</v>
      </c>
      <c r="F2012" s="37" t="s">
        <v>302</v>
      </c>
      <c r="G2012" s="35">
        <v>94.403163265306134</v>
      </c>
      <c r="H2012" s="36">
        <v>0.99859826184468736</v>
      </c>
      <c r="I2012" s="36">
        <v>0</v>
      </c>
      <c r="J2012" s="36">
        <v>0.87412391365292963</v>
      </c>
      <c r="K2012" s="36">
        <v>3.5374149659863949E-2</v>
      </c>
      <c r="L2012" s="36">
        <v>0.75306122448979596</v>
      </c>
    </row>
    <row r="2013" spans="2:12" x14ac:dyDescent="0.55000000000000004">
      <c r="B2013" s="37" t="s">
        <v>3600</v>
      </c>
      <c r="C2013" s="37" t="s">
        <v>3601</v>
      </c>
      <c r="D2013" s="37" t="s">
        <v>3612</v>
      </c>
      <c r="E2013" s="34" t="s">
        <v>3613</v>
      </c>
      <c r="F2013" s="37" t="s">
        <v>302</v>
      </c>
      <c r="G2013" s="35">
        <v>90.471894273127745</v>
      </c>
      <c r="H2013" s="36">
        <v>0.99835742444152431</v>
      </c>
      <c r="I2013" s="36">
        <v>0</v>
      </c>
      <c r="J2013" s="36">
        <v>0.71287779237844939</v>
      </c>
      <c r="K2013" s="36">
        <v>6.1674008810572688E-2</v>
      </c>
      <c r="L2013" s="36">
        <v>0.80748898678414094</v>
      </c>
    </row>
    <row r="2014" spans="2:12" x14ac:dyDescent="0.55000000000000004">
      <c r="B2014" s="37" t="s">
        <v>3600</v>
      </c>
      <c r="C2014" s="37" t="s">
        <v>3601</v>
      </c>
      <c r="D2014" s="37" t="s">
        <v>3614</v>
      </c>
      <c r="E2014" s="34" t="s">
        <v>3615</v>
      </c>
      <c r="F2014" s="37" t="s">
        <v>302</v>
      </c>
      <c r="G2014" s="35">
        <v>100.0576595744681</v>
      </c>
      <c r="H2014" s="36">
        <v>0.99750267570460216</v>
      </c>
      <c r="I2014" s="36">
        <v>0</v>
      </c>
      <c r="J2014" s="36">
        <v>0.93649661077417057</v>
      </c>
      <c r="K2014" s="36">
        <v>3.2340425531914893E-2</v>
      </c>
      <c r="L2014" s="36">
        <v>0.72936170212765961</v>
      </c>
    </row>
    <row r="2015" spans="2:12" x14ac:dyDescent="0.55000000000000004">
      <c r="B2015" s="37" t="s">
        <v>3600</v>
      </c>
      <c r="C2015" s="37" t="s">
        <v>3601</v>
      </c>
      <c r="D2015" s="37" t="s">
        <v>3553</v>
      </c>
      <c r="E2015" s="34" t="s">
        <v>3554</v>
      </c>
      <c r="F2015" s="37" t="s">
        <v>302</v>
      </c>
      <c r="G2015" s="35">
        <v>62.950887573964508</v>
      </c>
      <c r="H2015" s="36">
        <v>0.95606623859411966</v>
      </c>
      <c r="I2015" s="36">
        <v>3.3795201081446434E-3</v>
      </c>
      <c r="J2015" s="36">
        <v>0.20074349442379183</v>
      </c>
      <c r="K2015" s="36">
        <v>8.8757396449704137E-2</v>
      </c>
      <c r="L2015" s="36">
        <v>0.72992392223161451</v>
      </c>
    </row>
    <row r="2016" spans="2:12" x14ac:dyDescent="0.55000000000000004">
      <c r="B2016" s="37" t="s">
        <v>3600</v>
      </c>
      <c r="C2016" s="37" t="s">
        <v>3601</v>
      </c>
      <c r="D2016" s="37" t="s">
        <v>3616</v>
      </c>
      <c r="E2016" s="34" t="s">
        <v>17810</v>
      </c>
      <c r="F2016" s="37" t="s">
        <v>302</v>
      </c>
      <c r="G2016" s="35">
        <v>97.444330949948935</v>
      </c>
      <c r="H2016" s="36">
        <v>0.99360093077370559</v>
      </c>
      <c r="I2016" s="36">
        <v>0</v>
      </c>
      <c r="J2016" s="36">
        <v>0.86707388016288545</v>
      </c>
      <c r="K2016" s="36">
        <v>6.911814776983316E-2</v>
      </c>
      <c r="L2016" s="36">
        <v>0.83384405856315968</v>
      </c>
    </row>
    <row r="2017" spans="2:12" x14ac:dyDescent="0.55000000000000004">
      <c r="B2017" s="37" t="s">
        <v>3600</v>
      </c>
      <c r="C2017" s="37" t="s">
        <v>3601</v>
      </c>
      <c r="D2017" s="37" t="s">
        <v>3617</v>
      </c>
      <c r="E2017" s="34" t="s">
        <v>3618</v>
      </c>
      <c r="F2017" s="37" t="s">
        <v>302</v>
      </c>
      <c r="G2017" s="35">
        <v>103.73596559812353</v>
      </c>
      <c r="H2017" s="36">
        <v>0.99738827626233317</v>
      </c>
      <c r="I2017" s="36">
        <v>0</v>
      </c>
      <c r="J2017" s="36">
        <v>0.17788740568775391</v>
      </c>
      <c r="K2017" s="36">
        <v>9.8905394839718525E-2</v>
      </c>
      <c r="L2017" s="36">
        <v>0.7525410476935106</v>
      </c>
    </row>
    <row r="2018" spans="2:12" x14ac:dyDescent="0.55000000000000004">
      <c r="B2018" s="37" t="s">
        <v>3600</v>
      </c>
      <c r="C2018" s="37" t="s">
        <v>3601</v>
      </c>
      <c r="D2018" s="37" t="s">
        <v>3619</v>
      </c>
      <c r="E2018" s="34" t="s">
        <v>3620</v>
      </c>
      <c r="F2018" s="37" t="s">
        <v>302</v>
      </c>
      <c r="G2018" s="35">
        <v>87.873869969040243</v>
      </c>
      <c r="H2018" s="36">
        <v>0.99561499671124754</v>
      </c>
      <c r="I2018" s="36">
        <v>0</v>
      </c>
      <c r="J2018" s="36">
        <v>5.9197544398158298E-3</v>
      </c>
      <c r="K2018" s="36">
        <v>3.8390092879256967E-2</v>
      </c>
      <c r="L2018" s="36">
        <v>0.81331269349845203</v>
      </c>
    </row>
    <row r="2019" spans="2:12" x14ac:dyDescent="0.55000000000000004">
      <c r="B2019" s="37" t="s">
        <v>3621</v>
      </c>
      <c r="C2019" s="37" t="s">
        <v>3622</v>
      </c>
      <c r="D2019" s="37" t="s">
        <v>3623</v>
      </c>
      <c r="E2019" s="34" t="s">
        <v>17235</v>
      </c>
      <c r="F2019" s="37" t="s">
        <v>5</v>
      </c>
      <c r="G2019" s="35">
        <v>43.332476763258605</v>
      </c>
      <c r="H2019" s="36">
        <v>0.90109890109890112</v>
      </c>
      <c r="I2019" s="36">
        <v>4.4378698224852072E-3</v>
      </c>
      <c r="J2019" s="36">
        <v>5.4522400676246828E-2</v>
      </c>
      <c r="K2019" s="36">
        <v>0.11727720065609623</v>
      </c>
      <c r="L2019" s="36">
        <v>0.64160743575724444</v>
      </c>
    </row>
    <row r="2020" spans="2:12" x14ac:dyDescent="0.55000000000000004">
      <c r="B2020" s="37" t="s">
        <v>3621</v>
      </c>
      <c r="C2020" s="37" t="s">
        <v>3622</v>
      </c>
      <c r="D2020" s="37" t="s">
        <v>3624</v>
      </c>
      <c r="E2020" s="34" t="s">
        <v>17811</v>
      </c>
      <c r="F2020" s="37" t="s">
        <v>5</v>
      </c>
      <c r="G2020" s="35">
        <v>47.526094570928194</v>
      </c>
      <c r="H2020" s="36">
        <v>0.98357963875205257</v>
      </c>
      <c r="I2020" s="36">
        <v>2.7367268746579092E-4</v>
      </c>
      <c r="J2020" s="36">
        <v>0.61111111111111116</v>
      </c>
      <c r="K2020" s="36">
        <v>5.1488616462346759E-2</v>
      </c>
      <c r="L2020" s="36">
        <v>0.6991243432574431</v>
      </c>
    </row>
    <row r="2021" spans="2:12" x14ac:dyDescent="0.55000000000000004">
      <c r="B2021" s="37" t="s">
        <v>3621</v>
      </c>
      <c r="C2021" s="37" t="s">
        <v>3622</v>
      </c>
      <c r="D2021" s="37" t="s">
        <v>3625</v>
      </c>
      <c r="E2021" s="34" t="s">
        <v>3626</v>
      </c>
      <c r="F2021" s="37" t="s">
        <v>5</v>
      </c>
      <c r="G2021" s="35">
        <v>46.024667052692536</v>
      </c>
      <c r="H2021" s="36">
        <v>0.99328859060402686</v>
      </c>
      <c r="I2021" s="36">
        <v>0</v>
      </c>
      <c r="J2021" s="36">
        <v>0.47628635346756154</v>
      </c>
      <c r="K2021" s="36">
        <v>4.6033584250144761E-2</v>
      </c>
      <c r="L2021" s="36">
        <v>0.72872032426172551</v>
      </c>
    </row>
    <row r="2022" spans="2:12" x14ac:dyDescent="0.55000000000000004">
      <c r="B2022" s="37" t="s">
        <v>3621</v>
      </c>
      <c r="C2022" s="37" t="s">
        <v>3622</v>
      </c>
      <c r="D2022" s="37" t="s">
        <v>3627</v>
      </c>
      <c r="E2022" s="34" t="s">
        <v>17234</v>
      </c>
      <c r="F2022" s="37" t="s">
        <v>5</v>
      </c>
      <c r="G2022" s="35">
        <v>46.353167281672825</v>
      </c>
      <c r="H2022" s="36">
        <v>0.9322709163346613</v>
      </c>
      <c r="I2022" s="36">
        <v>7.4701195219123505E-4</v>
      </c>
      <c r="J2022" s="36">
        <v>0.61628486055776888</v>
      </c>
      <c r="K2022" s="36">
        <v>0.11869618696186962</v>
      </c>
      <c r="L2022" s="36">
        <v>0.7149446494464945</v>
      </c>
    </row>
    <row r="2023" spans="2:12" x14ac:dyDescent="0.55000000000000004">
      <c r="B2023" s="37" t="s">
        <v>3621</v>
      </c>
      <c r="C2023" s="37" t="s">
        <v>3622</v>
      </c>
      <c r="D2023" s="37" t="s">
        <v>3628</v>
      </c>
      <c r="E2023" s="34" t="s">
        <v>17232</v>
      </c>
      <c r="F2023" s="37" t="s">
        <v>5</v>
      </c>
      <c r="G2023" s="35">
        <v>121.90662316476346</v>
      </c>
      <c r="H2023" s="36">
        <v>0.96343741659994664</v>
      </c>
      <c r="I2023" s="36">
        <v>1.6012810248198558E-3</v>
      </c>
      <c r="J2023" s="36">
        <v>0.22951694689084601</v>
      </c>
      <c r="K2023" s="36">
        <v>6.7536704730831967E-2</v>
      </c>
      <c r="L2023" s="36">
        <v>0.80685154975530182</v>
      </c>
    </row>
    <row r="2024" spans="2:12" x14ac:dyDescent="0.55000000000000004">
      <c r="B2024" s="37" t="s">
        <v>3621</v>
      </c>
      <c r="C2024" s="37" t="s">
        <v>3622</v>
      </c>
      <c r="D2024" s="37" t="s">
        <v>3629</v>
      </c>
      <c r="E2024" s="34" t="s">
        <v>3630</v>
      </c>
      <c r="F2024" s="37" t="s">
        <v>5</v>
      </c>
      <c r="G2024" s="35">
        <v>41.429190653572647</v>
      </c>
      <c r="H2024" s="36">
        <v>0.98556251702533371</v>
      </c>
      <c r="I2024" s="36">
        <v>0</v>
      </c>
      <c r="J2024" s="36">
        <v>0.44946880958866792</v>
      </c>
      <c r="K2024" s="36">
        <v>0.10497798848628513</v>
      </c>
      <c r="L2024" s="36">
        <v>0.70640027091093804</v>
      </c>
    </row>
    <row r="2025" spans="2:12" x14ac:dyDescent="0.55000000000000004">
      <c r="B2025" s="37" t="s">
        <v>3621</v>
      </c>
      <c r="C2025" s="37" t="s">
        <v>3622</v>
      </c>
      <c r="D2025" s="37" t="s">
        <v>3631</v>
      </c>
      <c r="E2025" s="34" t="s">
        <v>19341</v>
      </c>
      <c r="F2025" s="37" t="s">
        <v>5</v>
      </c>
      <c r="G2025" s="35">
        <v>49.891579406631763</v>
      </c>
      <c r="H2025" s="36">
        <v>0.77612456747404845</v>
      </c>
      <c r="I2025" s="36">
        <v>9.3425605536332171E-3</v>
      </c>
      <c r="J2025" s="36">
        <v>7.3010380622837365E-2</v>
      </c>
      <c r="K2025" s="36">
        <v>0.11518324607329843</v>
      </c>
      <c r="L2025" s="36">
        <v>0.61256544502617805</v>
      </c>
    </row>
    <row r="2026" spans="2:12" x14ac:dyDescent="0.55000000000000004">
      <c r="B2026" s="37" t="s">
        <v>3621</v>
      </c>
      <c r="C2026" s="37" t="s">
        <v>3622</v>
      </c>
      <c r="D2026" s="37" t="s">
        <v>3632</v>
      </c>
      <c r="E2026" s="34" t="s">
        <v>3633</v>
      </c>
      <c r="F2026" s="37" t="s">
        <v>5</v>
      </c>
      <c r="G2026" s="35">
        <v>41.327658186562296</v>
      </c>
      <c r="H2026" s="36">
        <v>0.88660084626234137</v>
      </c>
      <c r="I2026" s="36">
        <v>1.1283497884344146E-3</v>
      </c>
      <c r="J2026" s="36">
        <v>4.5416078984485193E-2</v>
      </c>
      <c r="K2026" s="36">
        <v>8.2191780821917804E-2</v>
      </c>
      <c r="L2026" s="36">
        <v>0.66797129810828437</v>
      </c>
    </row>
    <row r="2027" spans="2:12" x14ac:dyDescent="0.55000000000000004">
      <c r="B2027" s="37" t="s">
        <v>3621</v>
      </c>
      <c r="C2027" s="37" t="s">
        <v>3622</v>
      </c>
      <c r="D2027" s="37" t="s">
        <v>3634</v>
      </c>
      <c r="E2027" s="34" t="s">
        <v>3635</v>
      </c>
      <c r="F2027" s="37" t="s">
        <v>5</v>
      </c>
      <c r="G2027" s="35">
        <v>88.369538043478258</v>
      </c>
      <c r="H2027" s="36">
        <v>0.94916418594000462</v>
      </c>
      <c r="I2027" s="36">
        <v>4.5798030684680559E-4</v>
      </c>
      <c r="J2027" s="36">
        <v>0.10396152965422487</v>
      </c>
      <c r="K2027" s="36">
        <v>4.8913043478260872E-2</v>
      </c>
      <c r="L2027" s="36">
        <v>0.77201086956521736</v>
      </c>
    </row>
    <row r="2028" spans="2:12" x14ac:dyDescent="0.55000000000000004">
      <c r="B2028" s="37" t="s">
        <v>3621</v>
      </c>
      <c r="C2028" s="37" t="s">
        <v>3622</v>
      </c>
      <c r="D2028" s="37" t="s">
        <v>3636</v>
      </c>
      <c r="E2028" s="34" t="s">
        <v>17233</v>
      </c>
      <c r="F2028" s="37" t="s">
        <v>5</v>
      </c>
      <c r="G2028" s="35">
        <v>91.548185098705162</v>
      </c>
      <c r="H2028" s="36">
        <v>0.97754117451339206</v>
      </c>
      <c r="I2028" s="36">
        <v>2.9945100648810512E-3</v>
      </c>
      <c r="J2028" s="36">
        <v>4.3254034270504074E-3</v>
      </c>
      <c r="K2028" s="36">
        <v>7.6416896624920405E-2</v>
      </c>
      <c r="L2028" s="36">
        <v>0.78751857355126298</v>
      </c>
    </row>
    <row r="2029" spans="2:12" x14ac:dyDescent="0.55000000000000004">
      <c r="B2029" s="37" t="s">
        <v>3621</v>
      </c>
      <c r="C2029" s="37" t="s">
        <v>3622</v>
      </c>
      <c r="D2029" s="37" t="s">
        <v>3637</v>
      </c>
      <c r="E2029" s="34" t="s">
        <v>3638</v>
      </c>
      <c r="F2029" s="37" t="s">
        <v>5</v>
      </c>
      <c r="G2029" s="35">
        <v>70.247619047619054</v>
      </c>
      <c r="H2029" s="36">
        <v>0.95731132075471703</v>
      </c>
      <c r="I2029" s="36">
        <v>2.8301886792452828E-3</v>
      </c>
      <c r="J2029" s="36">
        <v>5.6603773584905656E-3</v>
      </c>
      <c r="K2029" s="36">
        <v>8.0131362889983584E-2</v>
      </c>
      <c r="L2029" s="36">
        <v>0.74384236453201968</v>
      </c>
    </row>
    <row r="2030" spans="2:12" x14ac:dyDescent="0.55000000000000004">
      <c r="B2030" s="37" t="s">
        <v>3621</v>
      </c>
      <c r="C2030" s="37" t="s">
        <v>3622</v>
      </c>
      <c r="D2030" s="37" t="s">
        <v>3639</v>
      </c>
      <c r="E2030" s="34" t="s">
        <v>3640</v>
      </c>
      <c r="F2030" s="37" t="s">
        <v>5</v>
      </c>
      <c r="G2030" s="35">
        <v>80.91216258144587</v>
      </c>
      <c r="H2030" s="36">
        <v>0.96990950226244343</v>
      </c>
      <c r="I2030" s="36">
        <v>0</v>
      </c>
      <c r="J2030" s="36">
        <v>0</v>
      </c>
      <c r="K2030" s="36">
        <v>4.5609680421967114E-2</v>
      </c>
      <c r="L2030" s="36">
        <v>0.78870617437170343</v>
      </c>
    </row>
    <row r="2031" spans="2:12" x14ac:dyDescent="0.55000000000000004">
      <c r="B2031" s="37" t="s">
        <v>3621</v>
      </c>
      <c r="C2031" s="37" t="s">
        <v>3622</v>
      </c>
      <c r="D2031" s="37" t="s">
        <v>3641</v>
      </c>
      <c r="E2031" s="34" t="s">
        <v>3642</v>
      </c>
      <c r="F2031" s="37" t="s">
        <v>5</v>
      </c>
      <c r="G2031" s="35">
        <v>73.636908646003249</v>
      </c>
      <c r="H2031" s="36">
        <v>0.85861953984661554</v>
      </c>
      <c r="I2031" s="36">
        <v>6.3354451483827942E-3</v>
      </c>
      <c r="J2031" s="36">
        <v>4.2680893631210401E-2</v>
      </c>
      <c r="K2031" s="36">
        <v>0.12438825448613376</v>
      </c>
      <c r="L2031" s="36">
        <v>0.67414355628058731</v>
      </c>
    </row>
    <row r="2032" spans="2:12" x14ac:dyDescent="0.55000000000000004">
      <c r="B2032" s="37" t="s">
        <v>3643</v>
      </c>
      <c r="C2032" s="37" t="s">
        <v>3644</v>
      </c>
      <c r="D2032" s="37" t="s">
        <v>3645</v>
      </c>
      <c r="E2032" s="34" t="s">
        <v>18721</v>
      </c>
      <c r="F2032" s="37" t="s">
        <v>30</v>
      </c>
      <c r="G2032" s="35">
        <v>108.98069029850747</v>
      </c>
      <c r="H2032" s="36">
        <v>0.99857142857142855</v>
      </c>
      <c r="I2032" s="36">
        <v>0</v>
      </c>
      <c r="J2032" s="36">
        <v>0.91107142857142853</v>
      </c>
      <c r="K2032" s="36">
        <v>2.5652985074626867E-2</v>
      </c>
      <c r="L2032" s="36">
        <v>0.85774253731343286</v>
      </c>
    </row>
    <row r="2033" spans="2:12" x14ac:dyDescent="0.55000000000000004">
      <c r="B2033" s="37" t="s">
        <v>3643</v>
      </c>
      <c r="C2033" s="37" t="s">
        <v>3644</v>
      </c>
      <c r="D2033" s="37" t="s">
        <v>3646</v>
      </c>
      <c r="E2033" s="34" t="s">
        <v>18722</v>
      </c>
      <c r="F2033" s="37" t="s">
        <v>30</v>
      </c>
      <c r="G2033" s="35">
        <v>107.62727619047618</v>
      </c>
      <c r="H2033" s="36">
        <v>0.99429477020602219</v>
      </c>
      <c r="I2033" s="36">
        <v>0</v>
      </c>
      <c r="J2033" s="36">
        <v>0.89096671949286843</v>
      </c>
      <c r="K2033" s="36">
        <v>4.9904761904761903E-2</v>
      </c>
      <c r="L2033" s="36">
        <v>0.82095238095238099</v>
      </c>
    </row>
    <row r="2034" spans="2:12" x14ac:dyDescent="0.55000000000000004">
      <c r="B2034" s="37" t="s">
        <v>3643</v>
      </c>
      <c r="C2034" s="37" t="s">
        <v>3644</v>
      </c>
      <c r="D2034" s="37" t="s">
        <v>3647</v>
      </c>
      <c r="E2034" s="34" t="s">
        <v>3648</v>
      </c>
      <c r="F2034" s="37" t="s">
        <v>30</v>
      </c>
      <c r="G2034" s="35">
        <v>110.94699176694111</v>
      </c>
      <c r="H2034" s="36">
        <v>0.99256873916274457</v>
      </c>
      <c r="I2034" s="36">
        <v>0</v>
      </c>
      <c r="J2034" s="36">
        <v>0.9311369829081001</v>
      </c>
      <c r="K2034" s="36">
        <v>7.5047498416719441E-2</v>
      </c>
      <c r="L2034" s="36">
        <v>0.87048765041165299</v>
      </c>
    </row>
    <row r="2035" spans="2:12" x14ac:dyDescent="0.55000000000000004">
      <c r="B2035" s="37" t="s">
        <v>3643</v>
      </c>
      <c r="C2035" s="37" t="s">
        <v>3644</v>
      </c>
      <c r="D2035" s="37" t="s">
        <v>3649</v>
      </c>
      <c r="E2035" s="34" t="s">
        <v>3650</v>
      </c>
      <c r="F2035" s="37" t="s">
        <v>30</v>
      </c>
      <c r="G2035" s="35">
        <v>114.0100502512563</v>
      </c>
      <c r="H2035" s="36">
        <v>0.99234537660747091</v>
      </c>
      <c r="I2035" s="36">
        <v>0</v>
      </c>
      <c r="J2035" s="36">
        <v>0.93202694427434174</v>
      </c>
      <c r="K2035" s="36">
        <v>5.141090065713181E-2</v>
      </c>
      <c r="L2035" s="36">
        <v>0.78778507924236563</v>
      </c>
    </row>
    <row r="2036" spans="2:12" x14ac:dyDescent="0.55000000000000004">
      <c r="B2036" s="37" t="s">
        <v>3643</v>
      </c>
      <c r="C2036" s="37" t="s">
        <v>3644</v>
      </c>
      <c r="D2036" s="37" t="s">
        <v>3651</v>
      </c>
      <c r="E2036" s="34" t="s">
        <v>3652</v>
      </c>
      <c r="F2036" s="37" t="s">
        <v>30</v>
      </c>
      <c r="G2036" s="35">
        <v>109.59943360604156</v>
      </c>
      <c r="H2036" s="36">
        <v>0.94534673885021914</v>
      </c>
      <c r="I2036" s="36">
        <v>0</v>
      </c>
      <c r="J2036" s="36">
        <v>0.87135859757669498</v>
      </c>
      <c r="K2036" s="36">
        <v>0.1091881686595343</v>
      </c>
      <c r="L2036" s="36">
        <v>0.74229074889867841</v>
      </c>
    </row>
    <row r="2037" spans="2:12" x14ac:dyDescent="0.55000000000000004">
      <c r="B2037" s="37" t="s">
        <v>3643</v>
      </c>
      <c r="C2037" s="37" t="s">
        <v>3644</v>
      </c>
      <c r="D2037" s="37" t="s">
        <v>3653</v>
      </c>
      <c r="E2037" s="34" t="s">
        <v>3654</v>
      </c>
      <c r="F2037" s="37" t="s">
        <v>30</v>
      </c>
      <c r="G2037" s="35">
        <v>106.3653396797923</v>
      </c>
      <c r="H2037" s="36">
        <v>0.99509803921568629</v>
      </c>
      <c r="I2037" s="36">
        <v>0</v>
      </c>
      <c r="J2037" s="36">
        <v>0.90784313725490196</v>
      </c>
      <c r="K2037" s="36">
        <v>7.5292081350064904E-2</v>
      </c>
      <c r="L2037" s="36">
        <v>0.8515794028559065</v>
      </c>
    </row>
    <row r="2038" spans="2:12" x14ac:dyDescent="0.55000000000000004">
      <c r="B2038" s="37" t="s">
        <v>3643</v>
      </c>
      <c r="C2038" s="37" t="s">
        <v>3644</v>
      </c>
      <c r="D2038" s="37" t="s">
        <v>3655</v>
      </c>
      <c r="E2038" s="34" t="s">
        <v>3656</v>
      </c>
      <c r="F2038" s="37" t="s">
        <v>30</v>
      </c>
      <c r="G2038" s="35">
        <v>113.54548825710752</v>
      </c>
      <c r="H2038" s="36">
        <v>0.99497487437185927</v>
      </c>
      <c r="I2038" s="36">
        <v>0</v>
      </c>
      <c r="J2038" s="36">
        <v>0.94879157693228044</v>
      </c>
      <c r="K2038" s="36">
        <v>9.7651421508034617E-2</v>
      </c>
      <c r="L2038" s="36">
        <v>0.8448702101359703</v>
      </c>
    </row>
    <row r="2039" spans="2:12" x14ac:dyDescent="0.55000000000000004">
      <c r="B2039" s="37" t="s">
        <v>3643</v>
      </c>
      <c r="C2039" s="37" t="s">
        <v>3644</v>
      </c>
      <c r="D2039" s="37" t="s">
        <v>3657</v>
      </c>
      <c r="E2039" s="34" t="s">
        <v>3658</v>
      </c>
      <c r="F2039" s="37" t="s">
        <v>30</v>
      </c>
      <c r="G2039" s="35">
        <v>106.40039229671896</v>
      </c>
      <c r="H2039" s="36">
        <v>0.99842915488532835</v>
      </c>
      <c r="I2039" s="36">
        <v>0</v>
      </c>
      <c r="J2039" s="36">
        <v>0.77191328934967007</v>
      </c>
      <c r="K2039" s="36">
        <v>5.7061340941512127E-2</v>
      </c>
      <c r="L2039" s="36">
        <v>0.85092724679029952</v>
      </c>
    </row>
    <row r="2040" spans="2:12" x14ac:dyDescent="0.55000000000000004">
      <c r="B2040" s="37" t="s">
        <v>3643</v>
      </c>
      <c r="C2040" s="37" t="s">
        <v>3644</v>
      </c>
      <c r="D2040" s="37" t="s">
        <v>3659</v>
      </c>
      <c r="E2040" s="34" t="s">
        <v>3660</v>
      </c>
      <c r="F2040" s="37" t="s">
        <v>30</v>
      </c>
      <c r="G2040" s="35">
        <v>112.62827715355806</v>
      </c>
      <c r="H2040" s="36">
        <v>0.9978858350951374</v>
      </c>
      <c r="I2040" s="36">
        <v>0</v>
      </c>
      <c r="J2040" s="36">
        <v>0.90697674418604646</v>
      </c>
      <c r="K2040" s="36">
        <v>9.5505617977528087E-2</v>
      </c>
      <c r="L2040" s="36">
        <v>0.797752808988764</v>
      </c>
    </row>
    <row r="2041" spans="2:12" x14ac:dyDescent="0.55000000000000004">
      <c r="B2041" s="37" t="s">
        <v>3643</v>
      </c>
      <c r="C2041" s="37" t="s">
        <v>3644</v>
      </c>
      <c r="D2041" s="37" t="s">
        <v>3661</v>
      </c>
      <c r="E2041" s="34" t="s">
        <v>3662</v>
      </c>
      <c r="F2041" s="37" t="s">
        <v>30</v>
      </c>
      <c r="G2041" s="35">
        <v>90.43933024581402</v>
      </c>
      <c r="H2041" s="36">
        <v>0.98167155425219943</v>
      </c>
      <c r="I2041" s="36">
        <v>0</v>
      </c>
      <c r="J2041" s="36">
        <v>0.71994134897360706</v>
      </c>
      <c r="K2041" s="36">
        <v>5.5931599572497326E-2</v>
      </c>
      <c r="L2041" s="36">
        <v>0.78517990737442112</v>
      </c>
    </row>
    <row r="2042" spans="2:12" x14ac:dyDescent="0.55000000000000004">
      <c r="B2042" s="37" t="s">
        <v>3643</v>
      </c>
      <c r="C2042" s="37" t="s">
        <v>3644</v>
      </c>
      <c r="D2042" s="37" t="s">
        <v>3663</v>
      </c>
      <c r="E2042" s="34" t="s">
        <v>3664</v>
      </c>
      <c r="F2042" s="37" t="s">
        <v>30</v>
      </c>
      <c r="G2042" s="35">
        <v>111.36949278045168</v>
      </c>
      <c r="H2042" s="36">
        <v>0.98572561459159402</v>
      </c>
      <c r="I2042" s="36">
        <v>0</v>
      </c>
      <c r="J2042" s="36">
        <v>0.95426909859899556</v>
      </c>
      <c r="K2042" s="36">
        <v>0.11181044057756387</v>
      </c>
      <c r="L2042" s="36">
        <v>0.79526101443909658</v>
      </c>
    </row>
    <row r="2043" spans="2:12" x14ac:dyDescent="0.55000000000000004">
      <c r="B2043" s="37" t="s">
        <v>3643</v>
      </c>
      <c r="C2043" s="37" t="s">
        <v>3644</v>
      </c>
      <c r="D2043" s="37" t="s">
        <v>3665</v>
      </c>
      <c r="E2043" s="34" t="s">
        <v>3666</v>
      </c>
      <c r="F2043" s="37" t="s">
        <v>30</v>
      </c>
      <c r="G2043" s="35">
        <v>105.01216572504705</v>
      </c>
      <c r="H2043" s="36">
        <v>0.99544678429140576</v>
      </c>
      <c r="I2043" s="36">
        <v>0</v>
      </c>
      <c r="J2043" s="36">
        <v>0.80734206033010814</v>
      </c>
      <c r="K2043" s="36">
        <v>0.1088512241054614</v>
      </c>
      <c r="L2043" s="36">
        <v>0.80225988700564976</v>
      </c>
    </row>
    <row r="2044" spans="2:12" x14ac:dyDescent="0.55000000000000004">
      <c r="B2044" s="37" t="s">
        <v>3643</v>
      </c>
      <c r="C2044" s="37" t="s">
        <v>3644</v>
      </c>
      <c r="D2044" s="37" t="s">
        <v>3667</v>
      </c>
      <c r="E2044" s="34" t="s">
        <v>3668</v>
      </c>
      <c r="F2044" s="37" t="s">
        <v>30</v>
      </c>
      <c r="G2044" s="35">
        <v>108.12635605006953</v>
      </c>
      <c r="H2044" s="36">
        <v>0.9776841061244731</v>
      </c>
      <c r="I2044" s="36">
        <v>2.4795437639474338E-4</v>
      </c>
      <c r="J2044" s="36">
        <v>0.86263327547731217</v>
      </c>
      <c r="K2044" s="36">
        <v>0.11543810848400557</v>
      </c>
      <c r="L2044" s="36">
        <v>0.82614742698191934</v>
      </c>
    </row>
    <row r="2045" spans="2:12" x14ac:dyDescent="0.55000000000000004">
      <c r="B2045" s="37" t="s">
        <v>3669</v>
      </c>
      <c r="C2045" s="37" t="s">
        <v>3670</v>
      </c>
      <c r="D2045" s="37" t="s">
        <v>3661</v>
      </c>
      <c r="E2045" s="34" t="s">
        <v>3662</v>
      </c>
      <c r="F2045" s="37" t="s">
        <v>30</v>
      </c>
      <c r="G2045" s="35">
        <v>90.43933024581402</v>
      </c>
      <c r="H2045" s="36">
        <v>0.98167155425219943</v>
      </c>
      <c r="I2045" s="36">
        <v>0</v>
      </c>
      <c r="J2045" s="36">
        <v>0.71994134897360706</v>
      </c>
      <c r="K2045" s="36">
        <v>5.5931599572497326E-2</v>
      </c>
      <c r="L2045" s="36">
        <v>0.78517990737442112</v>
      </c>
    </row>
    <row r="2046" spans="2:12" x14ac:dyDescent="0.55000000000000004">
      <c r="B2046" s="37" t="s">
        <v>3669</v>
      </c>
      <c r="C2046" s="37" t="s">
        <v>3670</v>
      </c>
      <c r="D2046" s="37" t="s">
        <v>3671</v>
      </c>
      <c r="E2046" s="34" t="s">
        <v>3672</v>
      </c>
      <c r="F2046" s="37" t="s">
        <v>30</v>
      </c>
      <c r="G2046" s="35">
        <v>104.82003367003367</v>
      </c>
      <c r="H2046" s="36">
        <v>0.9832331540651692</v>
      </c>
      <c r="I2046" s="36">
        <v>2.8472002530844668E-3</v>
      </c>
      <c r="J2046" s="36">
        <v>0.78614362543498895</v>
      </c>
      <c r="K2046" s="36">
        <v>6.0185185185185182E-2</v>
      </c>
      <c r="L2046" s="36">
        <v>0.82281144781144777</v>
      </c>
    </row>
    <row r="2047" spans="2:12" x14ac:dyDescent="0.55000000000000004">
      <c r="B2047" s="37" t="s">
        <v>3669</v>
      </c>
      <c r="C2047" s="37" t="s">
        <v>3670</v>
      </c>
      <c r="D2047" s="37" t="s">
        <v>3663</v>
      </c>
      <c r="E2047" s="34" t="s">
        <v>3664</v>
      </c>
      <c r="F2047" s="37" t="s">
        <v>30</v>
      </c>
      <c r="G2047" s="35">
        <v>111.36949278045168</v>
      </c>
      <c r="H2047" s="36">
        <v>0.98572561459159402</v>
      </c>
      <c r="I2047" s="36">
        <v>0</v>
      </c>
      <c r="J2047" s="36">
        <v>0.95426909859899556</v>
      </c>
      <c r="K2047" s="36">
        <v>0.11181044057756387</v>
      </c>
      <c r="L2047" s="36">
        <v>0.79526101443909658</v>
      </c>
    </row>
    <row r="2048" spans="2:12" x14ac:dyDescent="0.55000000000000004">
      <c r="B2048" s="37" t="s">
        <v>3669</v>
      </c>
      <c r="C2048" s="37" t="s">
        <v>3670</v>
      </c>
      <c r="D2048" s="37" t="s">
        <v>3673</v>
      </c>
      <c r="E2048" s="34" t="s">
        <v>3674</v>
      </c>
      <c r="F2048" s="37" t="s">
        <v>30</v>
      </c>
      <c r="G2048" s="35">
        <v>113.74614770459081</v>
      </c>
      <c r="H2048" s="36">
        <v>0.993461915658712</v>
      </c>
      <c r="I2048" s="36">
        <v>0</v>
      </c>
      <c r="J2048" s="36">
        <v>0.94311866623079432</v>
      </c>
      <c r="K2048" s="36">
        <v>7.6646706586826346E-2</v>
      </c>
      <c r="L2048" s="36">
        <v>0.78602794411177646</v>
      </c>
    </row>
    <row r="2049" spans="2:12" x14ac:dyDescent="0.55000000000000004">
      <c r="B2049" s="37" t="s">
        <v>3669</v>
      </c>
      <c r="C2049" s="37" t="s">
        <v>3670</v>
      </c>
      <c r="D2049" s="37" t="s">
        <v>3675</v>
      </c>
      <c r="E2049" s="34" t="s">
        <v>3676</v>
      </c>
      <c r="F2049" s="37" t="s">
        <v>30</v>
      </c>
      <c r="G2049" s="35">
        <v>115.91371988566762</v>
      </c>
      <c r="H2049" s="36">
        <v>0.9930509596293845</v>
      </c>
      <c r="I2049" s="36">
        <v>0</v>
      </c>
      <c r="J2049" s="36">
        <v>0.92389146260754462</v>
      </c>
      <c r="K2049" s="36">
        <v>5.5532870559412008E-2</v>
      </c>
      <c r="L2049" s="36">
        <v>0.86075949367088611</v>
      </c>
    </row>
    <row r="2050" spans="2:12" x14ac:dyDescent="0.55000000000000004">
      <c r="B2050" s="37" t="s">
        <v>3669</v>
      </c>
      <c r="C2050" s="37" t="s">
        <v>3670</v>
      </c>
      <c r="D2050" s="37" t="s">
        <v>3677</v>
      </c>
      <c r="E2050" s="34" t="s">
        <v>3678</v>
      </c>
      <c r="F2050" s="37" t="s">
        <v>30</v>
      </c>
      <c r="G2050" s="35">
        <v>103.44964083175803</v>
      </c>
      <c r="H2050" s="36">
        <v>0.99726477024070026</v>
      </c>
      <c r="I2050" s="36">
        <v>0</v>
      </c>
      <c r="J2050" s="36">
        <v>0.8867614879649891</v>
      </c>
      <c r="K2050" s="36">
        <v>5.1039697542533083E-2</v>
      </c>
      <c r="L2050" s="36">
        <v>0.83024574669187146</v>
      </c>
    </row>
    <row r="2051" spans="2:12" x14ac:dyDescent="0.55000000000000004">
      <c r="B2051" s="37" t="s">
        <v>3669</v>
      </c>
      <c r="C2051" s="37" t="s">
        <v>3670</v>
      </c>
      <c r="D2051" s="37" t="s">
        <v>3667</v>
      </c>
      <c r="E2051" s="34" t="s">
        <v>3668</v>
      </c>
      <c r="F2051" s="37" t="s">
        <v>30</v>
      </c>
      <c r="G2051" s="35">
        <v>108.12635605006953</v>
      </c>
      <c r="H2051" s="36">
        <v>0.9776841061244731</v>
      </c>
      <c r="I2051" s="36">
        <v>2.4795437639474338E-4</v>
      </c>
      <c r="J2051" s="36">
        <v>0.86263327547731217</v>
      </c>
      <c r="K2051" s="36">
        <v>0.11543810848400557</v>
      </c>
      <c r="L2051" s="36">
        <v>0.82614742698191934</v>
      </c>
    </row>
    <row r="2052" spans="2:12" x14ac:dyDescent="0.55000000000000004">
      <c r="B2052" s="37" t="s">
        <v>3669</v>
      </c>
      <c r="C2052" s="37" t="s">
        <v>3670</v>
      </c>
      <c r="D2052" s="37" t="s">
        <v>3679</v>
      </c>
      <c r="E2052" s="34" t="s">
        <v>3680</v>
      </c>
      <c r="F2052" s="37" t="s">
        <v>30</v>
      </c>
      <c r="G2052" s="35">
        <v>108.03236009732359</v>
      </c>
      <c r="H2052" s="36">
        <v>0.99794132784354095</v>
      </c>
      <c r="I2052" s="36">
        <v>0</v>
      </c>
      <c r="J2052" s="36">
        <v>0.95779722079258878</v>
      </c>
      <c r="K2052" s="36">
        <v>3.6192214111922139E-2</v>
      </c>
      <c r="L2052" s="36">
        <v>0.82360097323600978</v>
      </c>
    </row>
    <row r="2053" spans="2:12" x14ac:dyDescent="0.55000000000000004">
      <c r="B2053" s="37" t="s">
        <v>3669</v>
      </c>
      <c r="C2053" s="37" t="s">
        <v>3670</v>
      </c>
      <c r="D2053" s="37" t="s">
        <v>3681</v>
      </c>
      <c r="E2053" s="34" t="s">
        <v>3682</v>
      </c>
      <c r="F2053" s="37" t="s">
        <v>30</v>
      </c>
      <c r="G2053" s="35">
        <v>126.95556408288567</v>
      </c>
      <c r="H2053" s="36">
        <v>0.99548464780252854</v>
      </c>
      <c r="I2053" s="36">
        <v>0</v>
      </c>
      <c r="J2053" s="36">
        <v>0.91721854304635764</v>
      </c>
      <c r="K2053" s="36">
        <v>9.2862624712202607E-2</v>
      </c>
      <c r="L2053" s="36">
        <v>0.84535686876438987</v>
      </c>
    </row>
    <row r="2054" spans="2:12" x14ac:dyDescent="0.55000000000000004">
      <c r="B2054" s="37" t="s">
        <v>3669</v>
      </c>
      <c r="C2054" s="37" t="s">
        <v>3670</v>
      </c>
      <c r="D2054" s="37" t="s">
        <v>3683</v>
      </c>
      <c r="E2054" s="34" t="s">
        <v>3684</v>
      </c>
      <c r="F2054" s="37" t="s">
        <v>30</v>
      </c>
      <c r="G2054" s="35">
        <v>97.899723680574738</v>
      </c>
      <c r="H2054" s="36">
        <v>0.99428822495606328</v>
      </c>
      <c r="I2054" s="36">
        <v>8.7873462214411243E-4</v>
      </c>
      <c r="J2054" s="36">
        <v>0.78536906854130051</v>
      </c>
      <c r="K2054" s="36">
        <v>7.4329925393755186E-2</v>
      </c>
      <c r="L2054" s="36">
        <v>0.83697153909919864</v>
      </c>
    </row>
    <row r="2055" spans="2:12" x14ac:dyDescent="0.55000000000000004">
      <c r="B2055" s="37" t="s">
        <v>3669</v>
      </c>
      <c r="C2055" s="37" t="s">
        <v>3670</v>
      </c>
      <c r="D2055" s="37" t="s">
        <v>3685</v>
      </c>
      <c r="E2055" s="34" t="s">
        <v>3686</v>
      </c>
      <c r="F2055" s="37" t="s">
        <v>30</v>
      </c>
      <c r="G2055" s="35">
        <v>93.848280379954119</v>
      </c>
      <c r="H2055" s="36">
        <v>0.94364068235802201</v>
      </c>
      <c r="I2055" s="36">
        <v>0</v>
      </c>
      <c r="J2055" s="36">
        <v>0.71215720146836536</v>
      </c>
      <c r="K2055" s="36">
        <v>5.9285948247625286E-2</v>
      </c>
      <c r="L2055" s="36">
        <v>0.7631837536849001</v>
      </c>
    </row>
    <row r="2056" spans="2:12" x14ac:dyDescent="0.55000000000000004">
      <c r="B2056" s="37" t="s">
        <v>3669</v>
      </c>
      <c r="C2056" s="37" t="s">
        <v>3670</v>
      </c>
      <c r="D2056" s="37" t="s">
        <v>3687</v>
      </c>
      <c r="E2056" s="34" t="s">
        <v>3688</v>
      </c>
      <c r="F2056" s="37" t="s">
        <v>30</v>
      </c>
      <c r="G2056" s="35">
        <v>107.91312972292192</v>
      </c>
      <c r="H2056" s="36">
        <v>0.99571428571428566</v>
      </c>
      <c r="I2056" s="36">
        <v>7.1428571428571429E-4</v>
      </c>
      <c r="J2056" s="36">
        <v>0.86928571428571433</v>
      </c>
      <c r="K2056" s="36">
        <v>6.1712846347607056E-2</v>
      </c>
      <c r="L2056" s="36">
        <v>0.85232997481108308</v>
      </c>
    </row>
    <row r="2057" spans="2:12" x14ac:dyDescent="0.55000000000000004">
      <c r="B2057" s="37" t="s">
        <v>3669</v>
      </c>
      <c r="C2057" s="37" t="s">
        <v>3670</v>
      </c>
      <c r="D2057" s="37" t="s">
        <v>3689</v>
      </c>
      <c r="E2057" s="34" t="s">
        <v>3690</v>
      </c>
      <c r="F2057" s="37" t="s">
        <v>30</v>
      </c>
      <c r="G2057" s="35">
        <v>108.87275012569131</v>
      </c>
      <c r="H2057" s="36">
        <v>0.99493884436946434</v>
      </c>
      <c r="I2057" s="36">
        <v>0</v>
      </c>
      <c r="J2057" s="36">
        <v>0.93336145086461408</v>
      </c>
      <c r="K2057" s="36">
        <v>7.4912016088486674E-2</v>
      </c>
      <c r="L2057" s="36">
        <v>0.84263448969331323</v>
      </c>
    </row>
    <row r="2058" spans="2:12" x14ac:dyDescent="0.55000000000000004">
      <c r="B2058" s="37" t="s">
        <v>3691</v>
      </c>
      <c r="C2058" s="37" t="s">
        <v>3692</v>
      </c>
      <c r="D2058" s="37" t="s">
        <v>3693</v>
      </c>
      <c r="E2058" s="34" t="s">
        <v>17812</v>
      </c>
      <c r="F2058" s="37" t="s">
        <v>270</v>
      </c>
      <c r="G2058" s="35">
        <v>70.64241741741742</v>
      </c>
      <c r="H2058" s="36">
        <v>0.98323130157040195</v>
      </c>
      <c r="I2058" s="36">
        <v>0</v>
      </c>
      <c r="J2058" s="36">
        <v>0.79052435453819536</v>
      </c>
      <c r="K2058" s="36">
        <v>5.3678678678678676E-2</v>
      </c>
      <c r="L2058" s="36">
        <v>0.77364864864864868</v>
      </c>
    </row>
    <row r="2059" spans="2:12" x14ac:dyDescent="0.55000000000000004">
      <c r="B2059" s="37" t="s">
        <v>3691</v>
      </c>
      <c r="C2059" s="37" t="s">
        <v>3692</v>
      </c>
      <c r="D2059" s="37" t="s">
        <v>3695</v>
      </c>
      <c r="E2059" s="34" t="s">
        <v>3696</v>
      </c>
      <c r="F2059" s="37" t="s">
        <v>270</v>
      </c>
      <c r="G2059" s="35">
        <v>88.35229309435951</v>
      </c>
      <c r="H2059" s="36">
        <v>0.94350805704760143</v>
      </c>
      <c r="I2059" s="36">
        <v>0</v>
      </c>
      <c r="J2059" s="36">
        <v>0.79718466382663455</v>
      </c>
      <c r="K2059" s="36">
        <v>3.7954665260938325E-2</v>
      </c>
      <c r="L2059" s="36">
        <v>0.74565102793885085</v>
      </c>
    </row>
    <row r="2060" spans="2:12" x14ac:dyDescent="0.55000000000000004">
      <c r="B2060" s="37" t="s">
        <v>3691</v>
      </c>
      <c r="C2060" s="37" t="s">
        <v>3692</v>
      </c>
      <c r="D2060" s="37" t="s">
        <v>3697</v>
      </c>
      <c r="E2060" s="34" t="s">
        <v>3698</v>
      </c>
      <c r="F2060" s="37" t="s">
        <v>270</v>
      </c>
      <c r="G2060" s="35">
        <v>69.206739761367288</v>
      </c>
      <c r="H2060" s="36">
        <v>0.96465249582039647</v>
      </c>
      <c r="I2060" s="36">
        <v>0</v>
      </c>
      <c r="J2060" s="36">
        <v>0.66706472414616669</v>
      </c>
      <c r="K2060" s="36">
        <v>3.6439858110287007E-2</v>
      </c>
      <c r="L2060" s="36">
        <v>0.80780393421476948</v>
      </c>
    </row>
    <row r="2061" spans="2:12" x14ac:dyDescent="0.55000000000000004">
      <c r="B2061" s="37" t="s">
        <v>3691</v>
      </c>
      <c r="C2061" s="37" t="s">
        <v>3692</v>
      </c>
      <c r="D2061" s="37" t="s">
        <v>3699</v>
      </c>
      <c r="E2061" s="34" t="s">
        <v>3700</v>
      </c>
      <c r="F2061" s="37" t="s">
        <v>270</v>
      </c>
      <c r="G2061" s="35">
        <v>78.490877415267647</v>
      </c>
      <c r="H2061" s="36">
        <v>0.98669623059866962</v>
      </c>
      <c r="I2061" s="36">
        <v>0</v>
      </c>
      <c r="J2061" s="36">
        <v>0.76563192904656319</v>
      </c>
      <c r="K2061" s="36">
        <v>3.0408615774469433E-2</v>
      </c>
      <c r="L2061" s="36">
        <v>0.82420019005384859</v>
      </c>
    </row>
    <row r="2062" spans="2:12" x14ac:dyDescent="0.55000000000000004">
      <c r="B2062" s="37" t="s">
        <v>3691</v>
      </c>
      <c r="C2062" s="37" t="s">
        <v>3692</v>
      </c>
      <c r="D2062" s="37" t="s">
        <v>3701</v>
      </c>
      <c r="E2062" s="34" t="s">
        <v>3702</v>
      </c>
      <c r="F2062" s="37" t="s">
        <v>270</v>
      </c>
      <c r="G2062" s="35">
        <v>90.191636665743545</v>
      </c>
      <c r="H2062" s="36">
        <v>0.9825686235223402</v>
      </c>
      <c r="I2062" s="36">
        <v>0</v>
      </c>
      <c r="J2062" s="36">
        <v>0.85293528351031855</v>
      </c>
      <c r="K2062" s="36">
        <v>3.5170312932705623E-2</v>
      </c>
      <c r="L2062" s="36">
        <v>0.85599556909443364</v>
      </c>
    </row>
    <row r="2063" spans="2:12" x14ac:dyDescent="0.55000000000000004">
      <c r="B2063" s="37" t="s">
        <v>3691</v>
      </c>
      <c r="C2063" s="37" t="s">
        <v>3692</v>
      </c>
      <c r="D2063" s="37" t="s">
        <v>3703</v>
      </c>
      <c r="E2063" s="34" t="s">
        <v>3704</v>
      </c>
      <c r="F2063" s="37" t="s">
        <v>270</v>
      </c>
      <c r="G2063" s="35">
        <v>91.476659657554805</v>
      </c>
      <c r="H2063" s="36">
        <v>0.97322441570229179</v>
      </c>
      <c r="I2063" s="36">
        <v>0</v>
      </c>
      <c r="J2063" s="36">
        <v>0.88450192874971634</v>
      </c>
      <c r="K2063" s="36">
        <v>4.7161309702613396E-2</v>
      </c>
      <c r="L2063" s="36">
        <v>0.80264343646740766</v>
      </c>
    </row>
    <row r="2064" spans="2:12" x14ac:dyDescent="0.55000000000000004">
      <c r="B2064" s="37" t="s">
        <v>3691</v>
      </c>
      <c r="C2064" s="37" t="s">
        <v>3692</v>
      </c>
      <c r="D2064" s="37" t="s">
        <v>3705</v>
      </c>
      <c r="E2064" s="34" t="s">
        <v>17813</v>
      </c>
      <c r="F2064" s="37" t="s">
        <v>270</v>
      </c>
      <c r="G2064" s="35">
        <v>71.524966078697418</v>
      </c>
      <c r="H2064" s="36">
        <v>0.93393085787451979</v>
      </c>
      <c r="I2064" s="36">
        <v>0</v>
      </c>
      <c r="J2064" s="36">
        <v>0.58950064020486559</v>
      </c>
      <c r="K2064" s="36">
        <v>4.0366350067842602E-2</v>
      </c>
      <c r="L2064" s="36">
        <v>0.71947082767978288</v>
      </c>
    </row>
    <row r="2065" spans="2:12" x14ac:dyDescent="0.55000000000000004">
      <c r="B2065" s="37" t="s">
        <v>3691</v>
      </c>
      <c r="C2065" s="37" t="s">
        <v>3692</v>
      </c>
      <c r="D2065" s="37" t="s">
        <v>3706</v>
      </c>
      <c r="E2065" s="34" t="s">
        <v>3707</v>
      </c>
      <c r="F2065" s="37" t="s">
        <v>270</v>
      </c>
      <c r="G2065" s="35">
        <v>84.925650887573951</v>
      </c>
      <c r="H2065" s="36">
        <v>0.96651010822952832</v>
      </c>
      <c r="I2065" s="36">
        <v>0</v>
      </c>
      <c r="J2065" s="36">
        <v>0.76863385746375334</v>
      </c>
      <c r="K2065" s="36">
        <v>3.7573964497041423E-2</v>
      </c>
      <c r="L2065" s="36">
        <v>0.72189349112426038</v>
      </c>
    </row>
    <row r="2066" spans="2:12" x14ac:dyDescent="0.55000000000000004">
      <c r="B2066" s="37" t="s">
        <v>3691</v>
      </c>
      <c r="C2066" s="37" t="s">
        <v>3692</v>
      </c>
      <c r="D2066" s="37" t="s">
        <v>3708</v>
      </c>
      <c r="E2066" s="34" t="s">
        <v>17814</v>
      </c>
      <c r="F2066" s="37" t="s">
        <v>270</v>
      </c>
      <c r="G2066" s="35">
        <v>80.934049295774656</v>
      </c>
      <c r="H2066" s="36">
        <v>0.94403292181069964</v>
      </c>
      <c r="I2066" s="36">
        <v>0</v>
      </c>
      <c r="J2066" s="36">
        <v>0.73443072702331957</v>
      </c>
      <c r="K2066" s="36">
        <v>6.7253521126760557E-2</v>
      </c>
      <c r="L2066" s="36">
        <v>0.74260563380281686</v>
      </c>
    </row>
    <row r="2067" spans="2:12" x14ac:dyDescent="0.55000000000000004">
      <c r="B2067" s="37" t="s">
        <v>3691</v>
      </c>
      <c r="C2067" s="37" t="s">
        <v>3692</v>
      </c>
      <c r="D2067" s="37" t="s">
        <v>3709</v>
      </c>
      <c r="E2067" s="34" t="s">
        <v>3710</v>
      </c>
      <c r="F2067" s="37" t="s">
        <v>270</v>
      </c>
      <c r="G2067" s="35">
        <v>61.553971255673197</v>
      </c>
      <c r="H2067" s="36">
        <v>0.84981370020063052</v>
      </c>
      <c r="I2067" s="36">
        <v>0</v>
      </c>
      <c r="J2067" s="36">
        <v>0.46173688736027513</v>
      </c>
      <c r="K2067" s="36">
        <v>0.13956127080181543</v>
      </c>
      <c r="L2067" s="36">
        <v>0.69629349470499247</v>
      </c>
    </row>
    <row r="2068" spans="2:12" x14ac:dyDescent="0.55000000000000004">
      <c r="B2068" s="37" t="s">
        <v>3691</v>
      </c>
      <c r="C2068" s="37" t="s">
        <v>3692</v>
      </c>
      <c r="D2068" s="37" t="s">
        <v>3711</v>
      </c>
      <c r="E2068" s="34" t="s">
        <v>3712</v>
      </c>
      <c r="F2068" s="37" t="s">
        <v>270</v>
      </c>
      <c r="G2068" s="35">
        <v>87.085207736389691</v>
      </c>
      <c r="H2068" s="36">
        <v>0.99526191102921824</v>
      </c>
      <c r="I2068" s="36">
        <v>0</v>
      </c>
      <c r="J2068" s="36">
        <v>0.84706501710976578</v>
      </c>
      <c r="K2068" s="36">
        <v>7.915472779369627E-2</v>
      </c>
      <c r="L2068" s="36">
        <v>0.83775071633237819</v>
      </c>
    </row>
    <row r="2069" spans="2:12" x14ac:dyDescent="0.55000000000000004">
      <c r="B2069" s="37" t="s">
        <v>3691</v>
      </c>
      <c r="C2069" s="37" t="s">
        <v>3692</v>
      </c>
      <c r="D2069" s="37" t="s">
        <v>2235</v>
      </c>
      <c r="E2069" s="34" t="s">
        <v>2236</v>
      </c>
      <c r="F2069" s="37" t="s">
        <v>270</v>
      </c>
      <c r="G2069" s="35">
        <v>95.246290887850463</v>
      </c>
      <c r="H2069" s="36">
        <v>0.99750113584734212</v>
      </c>
      <c r="I2069" s="36">
        <v>0</v>
      </c>
      <c r="J2069" s="36">
        <v>0.90004543389368474</v>
      </c>
      <c r="K2069" s="36">
        <v>5.0233644859813083E-2</v>
      </c>
      <c r="L2069" s="36">
        <v>0.88785046728971961</v>
      </c>
    </row>
    <row r="2070" spans="2:12" x14ac:dyDescent="0.55000000000000004">
      <c r="B2070" s="37" t="s">
        <v>3691</v>
      </c>
      <c r="C2070" s="37" t="s">
        <v>3692</v>
      </c>
      <c r="D2070" s="37" t="s">
        <v>3713</v>
      </c>
      <c r="E2070" s="34" t="s">
        <v>3714</v>
      </c>
      <c r="F2070" s="37" t="s">
        <v>270</v>
      </c>
      <c r="G2070" s="35">
        <v>101.41957032561261</v>
      </c>
      <c r="H2070" s="36">
        <v>0.99807745124965663</v>
      </c>
      <c r="I2070" s="36">
        <v>0</v>
      </c>
      <c r="J2070" s="36">
        <v>0.95221093106289478</v>
      </c>
      <c r="K2070" s="36">
        <v>2.4169184290030211E-2</v>
      </c>
      <c r="L2070" s="36">
        <v>0.86606243705941588</v>
      </c>
    </row>
    <row r="2071" spans="2:12" x14ac:dyDescent="0.55000000000000004">
      <c r="B2071" s="37" t="s">
        <v>3691</v>
      </c>
      <c r="C2071" s="37" t="s">
        <v>3692</v>
      </c>
      <c r="D2071" s="37" t="s">
        <v>3715</v>
      </c>
      <c r="E2071" s="34" t="s">
        <v>3716</v>
      </c>
      <c r="F2071" s="37" t="s">
        <v>270</v>
      </c>
      <c r="G2071" s="35">
        <v>102.44495994659545</v>
      </c>
      <c r="H2071" s="36">
        <v>0.9625140924464487</v>
      </c>
      <c r="I2071" s="36">
        <v>2.8184892897406989E-4</v>
      </c>
      <c r="J2071" s="36">
        <v>0.72829763246899659</v>
      </c>
      <c r="K2071" s="36">
        <v>5.0734312416555405E-2</v>
      </c>
      <c r="L2071" s="36">
        <v>0.86448598130841126</v>
      </c>
    </row>
    <row r="2072" spans="2:12" x14ac:dyDescent="0.55000000000000004">
      <c r="B2072" s="37" t="s">
        <v>3691</v>
      </c>
      <c r="C2072" s="37" t="s">
        <v>3692</v>
      </c>
      <c r="D2072" s="37" t="s">
        <v>2238</v>
      </c>
      <c r="E2072" s="34" t="s">
        <v>2239</v>
      </c>
      <c r="F2072" s="37" t="s">
        <v>270</v>
      </c>
      <c r="G2072" s="35">
        <v>92.432307213930386</v>
      </c>
      <c r="H2072" s="36">
        <v>0.99758103531688436</v>
      </c>
      <c r="I2072" s="36">
        <v>0</v>
      </c>
      <c r="J2072" s="36">
        <v>0.89937106918238996</v>
      </c>
      <c r="K2072" s="36">
        <v>1.2437810945273632E-2</v>
      </c>
      <c r="L2072" s="36">
        <v>0.85416666666666663</v>
      </c>
    </row>
    <row r="2073" spans="2:12" x14ac:dyDescent="0.55000000000000004">
      <c r="B2073" s="37" t="s">
        <v>3691</v>
      </c>
      <c r="C2073" s="37" t="s">
        <v>3692</v>
      </c>
      <c r="D2073" s="37" t="s">
        <v>3717</v>
      </c>
      <c r="E2073" s="34" t="s">
        <v>3718</v>
      </c>
      <c r="F2073" s="37" t="s">
        <v>270</v>
      </c>
      <c r="G2073" s="35">
        <v>94.807067974298278</v>
      </c>
      <c r="H2073" s="36">
        <v>0.99136069114470837</v>
      </c>
      <c r="I2073" s="36">
        <v>0</v>
      </c>
      <c r="J2073" s="36">
        <v>0.83531317494600432</v>
      </c>
      <c r="K2073" s="36">
        <v>7.4737910043963476E-2</v>
      </c>
      <c r="L2073" s="36">
        <v>0.80926614812309772</v>
      </c>
    </row>
    <row r="2074" spans="2:12" x14ac:dyDescent="0.55000000000000004">
      <c r="B2074" s="37" t="s">
        <v>3719</v>
      </c>
      <c r="C2074" s="37" t="s">
        <v>3720</v>
      </c>
      <c r="D2074" s="37" t="s">
        <v>3721</v>
      </c>
      <c r="E2074" s="34" t="s">
        <v>3722</v>
      </c>
      <c r="F2074" s="37" t="s">
        <v>270</v>
      </c>
      <c r="G2074" s="35">
        <v>88.537389295340773</v>
      </c>
      <c r="H2074" s="36">
        <v>0.95520747458092881</v>
      </c>
      <c r="I2074" s="36">
        <v>0</v>
      </c>
      <c r="J2074" s="36">
        <v>0.6064852981588349</v>
      </c>
      <c r="K2074" s="36">
        <v>9.742010011551791E-2</v>
      </c>
      <c r="L2074" s="36">
        <v>0.86099345398536775</v>
      </c>
    </row>
    <row r="2075" spans="2:12" x14ac:dyDescent="0.55000000000000004">
      <c r="B2075" s="37" t="s">
        <v>3719</v>
      </c>
      <c r="C2075" s="37" t="s">
        <v>3720</v>
      </c>
      <c r="D2075" s="37" t="s">
        <v>3723</v>
      </c>
      <c r="E2075" s="34" t="s">
        <v>3724</v>
      </c>
      <c r="F2075" s="37" t="s">
        <v>270</v>
      </c>
      <c r="G2075" s="35">
        <v>107.41342771342772</v>
      </c>
      <c r="H2075" s="36">
        <v>0.99889786921381341</v>
      </c>
      <c r="I2075" s="36">
        <v>0</v>
      </c>
      <c r="J2075" s="36">
        <v>0.91182953710506975</v>
      </c>
      <c r="K2075" s="36">
        <v>1.9305019305019305E-2</v>
      </c>
      <c r="L2075" s="36">
        <v>0.87601887601887607</v>
      </c>
    </row>
    <row r="2076" spans="2:12" x14ac:dyDescent="0.55000000000000004">
      <c r="B2076" s="37" t="s">
        <v>3719</v>
      </c>
      <c r="C2076" s="37" t="s">
        <v>3720</v>
      </c>
      <c r="D2076" s="37" t="s">
        <v>3725</v>
      </c>
      <c r="E2076" s="34" t="s">
        <v>3726</v>
      </c>
      <c r="F2076" s="37" t="s">
        <v>270</v>
      </c>
      <c r="G2076" s="35">
        <v>96.756187697544377</v>
      </c>
      <c r="H2076" s="36">
        <v>0.89900404606286954</v>
      </c>
      <c r="I2076" s="36">
        <v>1.0893246187363835E-3</v>
      </c>
      <c r="J2076" s="36">
        <v>0.67927170868347342</v>
      </c>
      <c r="K2076" s="36">
        <v>0.14587892049598833</v>
      </c>
      <c r="L2076" s="36">
        <v>0.75638220277169954</v>
      </c>
    </row>
    <row r="2077" spans="2:12" x14ac:dyDescent="0.55000000000000004">
      <c r="B2077" s="37" t="s">
        <v>3719</v>
      </c>
      <c r="C2077" s="37" t="s">
        <v>3720</v>
      </c>
      <c r="D2077" s="37" t="s">
        <v>3727</v>
      </c>
      <c r="E2077" s="34" t="s">
        <v>3728</v>
      </c>
      <c r="F2077" s="37" t="s">
        <v>270</v>
      </c>
      <c r="G2077" s="35">
        <v>100.77162079510704</v>
      </c>
      <c r="H2077" s="36">
        <v>0.99020522388059706</v>
      </c>
      <c r="I2077" s="36">
        <v>0</v>
      </c>
      <c r="J2077" s="36">
        <v>0.85331156716417911</v>
      </c>
      <c r="K2077" s="36">
        <v>3.4862385321100919E-2</v>
      </c>
      <c r="L2077" s="36">
        <v>0.84495412844036699</v>
      </c>
    </row>
    <row r="2078" spans="2:12" x14ac:dyDescent="0.55000000000000004">
      <c r="B2078" s="37" t="s">
        <v>3719</v>
      </c>
      <c r="C2078" s="37" t="s">
        <v>3720</v>
      </c>
      <c r="D2078" s="37" t="s">
        <v>3729</v>
      </c>
      <c r="E2078" s="34" t="s">
        <v>3730</v>
      </c>
      <c r="F2078" s="37" t="s">
        <v>270</v>
      </c>
      <c r="G2078" s="35">
        <v>114.10240235050124</v>
      </c>
      <c r="H2078" s="36">
        <v>0.94351570415400199</v>
      </c>
      <c r="I2078" s="36">
        <v>0</v>
      </c>
      <c r="J2078" s="36">
        <v>0.82510131712259371</v>
      </c>
      <c r="K2078" s="36">
        <v>3.5084687175941931E-2</v>
      </c>
      <c r="L2078" s="36">
        <v>0.82094711372277918</v>
      </c>
    </row>
    <row r="2079" spans="2:12" x14ac:dyDescent="0.55000000000000004">
      <c r="B2079" s="37" t="s">
        <v>3719</v>
      </c>
      <c r="C2079" s="37" t="s">
        <v>3720</v>
      </c>
      <c r="D2079" s="37" t="s">
        <v>3731</v>
      </c>
      <c r="E2079" s="34" t="s">
        <v>18717</v>
      </c>
      <c r="F2079" s="37" t="s">
        <v>270</v>
      </c>
      <c r="G2079" s="35">
        <v>100.83619999999999</v>
      </c>
      <c r="H2079" s="36">
        <v>0.99528472977874505</v>
      </c>
      <c r="I2079" s="36">
        <v>0</v>
      </c>
      <c r="J2079" s="36">
        <v>0.93362350380848746</v>
      </c>
      <c r="K2079" s="36">
        <v>0.03</v>
      </c>
      <c r="L2079" s="36">
        <v>0.85850000000000004</v>
      </c>
    </row>
    <row r="2080" spans="2:12" x14ac:dyDescent="0.55000000000000004">
      <c r="B2080" s="37" t="s">
        <v>3719</v>
      </c>
      <c r="C2080" s="37" t="s">
        <v>3720</v>
      </c>
      <c r="D2080" s="37" t="s">
        <v>3732</v>
      </c>
      <c r="E2080" s="34" t="s">
        <v>17816</v>
      </c>
      <c r="F2080" s="37" t="s">
        <v>270</v>
      </c>
      <c r="G2080" s="35">
        <v>107.85628090999012</v>
      </c>
      <c r="H2080" s="36">
        <v>0.97786407766990291</v>
      </c>
      <c r="I2080" s="36">
        <v>0</v>
      </c>
      <c r="J2080" s="36">
        <v>0.73864077669902917</v>
      </c>
      <c r="K2080" s="36">
        <v>7.4431256181998015E-2</v>
      </c>
      <c r="L2080" s="36">
        <v>0.82739861523244318</v>
      </c>
    </row>
    <row r="2081" spans="2:12" x14ac:dyDescent="0.55000000000000004">
      <c r="B2081" s="37" t="s">
        <v>3719</v>
      </c>
      <c r="C2081" s="37" t="s">
        <v>3720</v>
      </c>
      <c r="D2081" s="37" t="s">
        <v>3733</v>
      </c>
      <c r="E2081" s="34" t="s">
        <v>17236</v>
      </c>
      <c r="F2081" s="37" t="s">
        <v>270</v>
      </c>
      <c r="G2081" s="35">
        <v>95.336500470366914</v>
      </c>
      <c r="H2081" s="36">
        <v>0.96534546242148578</v>
      </c>
      <c r="I2081" s="36">
        <v>0</v>
      </c>
      <c r="J2081" s="36">
        <v>0.76846437080355212</v>
      </c>
      <c r="K2081" s="36">
        <v>2.1950454687989965E-2</v>
      </c>
      <c r="L2081" s="36">
        <v>0.83254938852304794</v>
      </c>
    </row>
    <row r="2082" spans="2:12" x14ac:dyDescent="0.55000000000000004">
      <c r="B2082" s="37" t="s">
        <v>3719</v>
      </c>
      <c r="C2082" s="37" t="s">
        <v>3720</v>
      </c>
      <c r="D2082" s="37" t="s">
        <v>3734</v>
      </c>
      <c r="E2082" s="34" t="s">
        <v>17237</v>
      </c>
      <c r="F2082" s="37" t="s">
        <v>270</v>
      </c>
      <c r="G2082" s="35">
        <v>100.51825201825201</v>
      </c>
      <c r="H2082" s="36">
        <v>0.99369747899159666</v>
      </c>
      <c r="I2082" s="36">
        <v>0</v>
      </c>
      <c r="J2082" s="36">
        <v>0.83613445378151263</v>
      </c>
      <c r="K2082" s="36">
        <v>2.3517023517023516E-2</v>
      </c>
      <c r="L2082" s="36">
        <v>0.86942786942786943</v>
      </c>
    </row>
    <row r="2083" spans="2:12" x14ac:dyDescent="0.55000000000000004">
      <c r="B2083" s="37" t="s">
        <v>3719</v>
      </c>
      <c r="C2083" s="37" t="s">
        <v>3720</v>
      </c>
      <c r="D2083" s="37" t="s">
        <v>3735</v>
      </c>
      <c r="E2083" s="34" t="s">
        <v>3736</v>
      </c>
      <c r="F2083" s="37" t="s">
        <v>270</v>
      </c>
      <c r="G2083" s="35">
        <v>91.654417413572347</v>
      </c>
      <c r="H2083" s="36">
        <v>0.98609104046242779</v>
      </c>
      <c r="I2083" s="36">
        <v>2.8901734104046241E-3</v>
      </c>
      <c r="J2083" s="36">
        <v>0.67955202312138729</v>
      </c>
      <c r="K2083" s="36">
        <v>6.3508322663252237E-2</v>
      </c>
      <c r="L2083" s="36">
        <v>0.86965428937259925</v>
      </c>
    </row>
    <row r="2084" spans="2:12" x14ac:dyDescent="0.55000000000000004">
      <c r="B2084" s="37" t="s">
        <v>3719</v>
      </c>
      <c r="C2084" s="37" t="s">
        <v>3720</v>
      </c>
      <c r="D2084" s="37" t="s">
        <v>3737</v>
      </c>
      <c r="E2084" s="34" t="s">
        <v>3738</v>
      </c>
      <c r="F2084" s="37" t="s">
        <v>270</v>
      </c>
      <c r="G2084" s="35">
        <v>98.946627292508524</v>
      </c>
      <c r="H2084" s="36">
        <v>0.99784637473079685</v>
      </c>
      <c r="I2084" s="36">
        <v>0</v>
      </c>
      <c r="J2084" s="36">
        <v>0.87700406795884178</v>
      </c>
      <c r="K2084" s="36">
        <v>2.6422132421510723E-2</v>
      </c>
      <c r="L2084" s="36">
        <v>0.89337892446378608</v>
      </c>
    </row>
    <row r="2085" spans="2:12" x14ac:dyDescent="0.55000000000000004">
      <c r="B2085" s="37" t="s">
        <v>3719</v>
      </c>
      <c r="C2085" s="37" t="s">
        <v>3720</v>
      </c>
      <c r="D2085" s="37" t="s">
        <v>3739</v>
      </c>
      <c r="E2085" s="34" t="s">
        <v>17817</v>
      </c>
      <c r="F2085" s="37" t="s">
        <v>270</v>
      </c>
      <c r="G2085" s="35">
        <v>102.96933739012846</v>
      </c>
      <c r="H2085" s="36">
        <v>0.97663428721449197</v>
      </c>
      <c r="I2085" s="36">
        <v>2.6253609871357313E-4</v>
      </c>
      <c r="J2085" s="36">
        <v>0.88422158046731425</v>
      </c>
      <c r="K2085" s="36">
        <v>3.9215686274509803E-2</v>
      </c>
      <c r="L2085" s="36">
        <v>0.89519945909398246</v>
      </c>
    </row>
    <row r="2086" spans="2:12" x14ac:dyDescent="0.55000000000000004">
      <c r="B2086" s="37" t="s">
        <v>3719</v>
      </c>
      <c r="C2086" s="37" t="s">
        <v>3720</v>
      </c>
      <c r="D2086" s="37" t="s">
        <v>3740</v>
      </c>
      <c r="E2086" s="34" t="s">
        <v>17818</v>
      </c>
      <c r="F2086" s="37" t="s">
        <v>270</v>
      </c>
      <c r="G2086" s="35">
        <v>113.61468265574729</v>
      </c>
      <c r="H2086" s="36">
        <v>0.99175713711298752</v>
      </c>
      <c r="I2086" s="36">
        <v>1.0052271813429834E-3</v>
      </c>
      <c r="J2086" s="36">
        <v>0.86891837555287499</v>
      </c>
      <c r="K2086" s="36">
        <v>3.0418250950570342E-2</v>
      </c>
      <c r="L2086" s="36">
        <v>0.86984498391342502</v>
      </c>
    </row>
    <row r="2087" spans="2:12" x14ac:dyDescent="0.55000000000000004">
      <c r="B2087" s="37" t="s">
        <v>3719</v>
      </c>
      <c r="C2087" s="37" t="s">
        <v>3720</v>
      </c>
      <c r="D2087" s="37" t="s">
        <v>3741</v>
      </c>
      <c r="E2087" s="34" t="s">
        <v>3742</v>
      </c>
      <c r="F2087" s="37" t="s">
        <v>270</v>
      </c>
      <c r="G2087" s="35">
        <v>111.63543543543543</v>
      </c>
      <c r="H2087" s="36">
        <v>0.96829057365234938</v>
      </c>
      <c r="I2087" s="36">
        <v>0</v>
      </c>
      <c r="J2087" s="36">
        <v>0.90285384837128857</v>
      </c>
      <c r="K2087" s="36">
        <v>7.2822822822822819E-2</v>
      </c>
      <c r="L2087" s="36">
        <v>0.83108108108108103</v>
      </c>
    </row>
    <row r="2088" spans="2:12" x14ac:dyDescent="0.55000000000000004">
      <c r="B2088" s="37" t="s">
        <v>3719</v>
      </c>
      <c r="C2088" s="37" t="s">
        <v>3720</v>
      </c>
      <c r="D2088" s="37" t="s">
        <v>3743</v>
      </c>
      <c r="E2088" s="34" t="s">
        <v>3744</v>
      </c>
      <c r="F2088" s="37" t="s">
        <v>270</v>
      </c>
      <c r="G2088" s="35">
        <v>105.54287204450625</v>
      </c>
      <c r="H2088" s="36">
        <v>0.99649406688241637</v>
      </c>
      <c r="I2088" s="36">
        <v>0</v>
      </c>
      <c r="J2088" s="36">
        <v>0.89293419633225457</v>
      </c>
      <c r="K2088" s="36">
        <v>2.6077885952712099E-2</v>
      </c>
      <c r="L2088" s="36">
        <v>0.88143254520166903</v>
      </c>
    </row>
    <row r="2089" spans="2:12" x14ac:dyDescent="0.55000000000000004">
      <c r="B2089" s="37" t="s">
        <v>3745</v>
      </c>
      <c r="C2089" s="37" t="s">
        <v>3746</v>
      </c>
      <c r="D2089" s="37" t="s">
        <v>3747</v>
      </c>
      <c r="E2089" s="34" t="s">
        <v>17238</v>
      </c>
      <c r="F2089" s="37" t="s">
        <v>270</v>
      </c>
      <c r="G2089" s="35">
        <v>109.64284345047922</v>
      </c>
      <c r="H2089" s="36">
        <v>0.95429127157792371</v>
      </c>
      <c r="I2089" s="36">
        <v>0</v>
      </c>
      <c r="J2089" s="36">
        <v>0.83150984682713347</v>
      </c>
      <c r="K2089" s="36">
        <v>5.4313099041533544E-2</v>
      </c>
      <c r="L2089" s="36">
        <v>0.92715654952076676</v>
      </c>
    </row>
    <row r="2090" spans="2:12" x14ac:dyDescent="0.55000000000000004">
      <c r="B2090" s="37" t="s">
        <v>3745</v>
      </c>
      <c r="C2090" s="37" t="s">
        <v>3746</v>
      </c>
      <c r="D2090" s="37" t="s">
        <v>3748</v>
      </c>
      <c r="E2090" s="34" t="s">
        <v>3749</v>
      </c>
      <c r="F2090" s="37" t="s">
        <v>270</v>
      </c>
      <c r="G2090" s="35">
        <v>122.74269746646794</v>
      </c>
      <c r="H2090" s="36">
        <v>0.98775894538606401</v>
      </c>
      <c r="I2090" s="36">
        <v>0</v>
      </c>
      <c r="J2090" s="36">
        <v>0.96107972379158824</v>
      </c>
      <c r="K2090" s="36">
        <v>8.792846497764531E-2</v>
      </c>
      <c r="L2090" s="36">
        <v>0.87108792846497762</v>
      </c>
    </row>
    <row r="2091" spans="2:12" x14ac:dyDescent="0.55000000000000004">
      <c r="B2091" s="37" t="s">
        <v>3745</v>
      </c>
      <c r="C2091" s="37" t="s">
        <v>3746</v>
      </c>
      <c r="D2091" s="37" t="s">
        <v>3750</v>
      </c>
      <c r="E2091" s="34" t="s">
        <v>3751</v>
      </c>
      <c r="F2091" s="37" t="s">
        <v>270</v>
      </c>
      <c r="G2091" s="35">
        <v>82.666097122302148</v>
      </c>
      <c r="H2091" s="36">
        <v>0.95275982098458478</v>
      </c>
      <c r="I2091" s="36">
        <v>0</v>
      </c>
      <c r="J2091" s="36">
        <v>0.69840875186474394</v>
      </c>
      <c r="K2091" s="36">
        <v>0.10941247002398082</v>
      </c>
      <c r="L2091" s="36">
        <v>0.82523980815347719</v>
      </c>
    </row>
    <row r="2092" spans="2:12" x14ac:dyDescent="0.55000000000000004">
      <c r="B2092" s="37" t="s">
        <v>3745</v>
      </c>
      <c r="C2092" s="37" t="s">
        <v>3746</v>
      </c>
      <c r="D2092" s="37" t="s">
        <v>3752</v>
      </c>
      <c r="E2092" s="34" t="s">
        <v>3753</v>
      </c>
      <c r="F2092" s="37" t="s">
        <v>270</v>
      </c>
      <c r="G2092" s="35">
        <v>95.454622222222213</v>
      </c>
      <c r="H2092" s="36">
        <v>0.96303008336353746</v>
      </c>
      <c r="I2092" s="36">
        <v>0</v>
      </c>
      <c r="J2092" s="36">
        <v>0.85828198622689378</v>
      </c>
      <c r="K2092" s="36">
        <v>9.3333333333333338E-2</v>
      </c>
      <c r="L2092" s="36">
        <v>0.85688888888888892</v>
      </c>
    </row>
    <row r="2093" spans="2:12" x14ac:dyDescent="0.55000000000000004">
      <c r="B2093" s="37" t="s">
        <v>3745</v>
      </c>
      <c r="C2093" s="37" t="s">
        <v>3746</v>
      </c>
      <c r="D2093" s="37" t="s">
        <v>3754</v>
      </c>
      <c r="E2093" s="34" t="s">
        <v>17820</v>
      </c>
      <c r="F2093" s="37" t="s">
        <v>270</v>
      </c>
      <c r="G2093" s="35">
        <v>106.36801152737753</v>
      </c>
      <c r="H2093" s="36">
        <v>0.98979191205339612</v>
      </c>
      <c r="I2093" s="36">
        <v>0</v>
      </c>
      <c r="J2093" s="36">
        <v>0.96662740478994891</v>
      </c>
      <c r="K2093" s="36">
        <v>7.492795389048991E-2</v>
      </c>
      <c r="L2093" s="36">
        <v>0.8981748318924111</v>
      </c>
    </row>
    <row r="2094" spans="2:12" x14ac:dyDescent="0.55000000000000004">
      <c r="B2094" s="37" t="s">
        <v>3745</v>
      </c>
      <c r="C2094" s="37" t="s">
        <v>3746</v>
      </c>
      <c r="D2094" s="37" t="s">
        <v>3755</v>
      </c>
      <c r="E2094" s="34" t="s">
        <v>17819</v>
      </c>
      <c r="F2094" s="37" t="s">
        <v>270</v>
      </c>
      <c r="G2094" s="35">
        <v>89.771454545454532</v>
      </c>
      <c r="H2094" s="36">
        <v>0.96307606885063857</v>
      </c>
      <c r="I2094" s="36">
        <v>0</v>
      </c>
      <c r="J2094" s="36">
        <v>0.84786229872293173</v>
      </c>
      <c r="K2094" s="36">
        <v>9.6000000000000002E-2</v>
      </c>
      <c r="L2094" s="36">
        <v>0.79745454545454542</v>
      </c>
    </row>
    <row r="2095" spans="2:12" x14ac:dyDescent="0.55000000000000004">
      <c r="B2095" s="37" t="s">
        <v>3745</v>
      </c>
      <c r="C2095" s="37" t="s">
        <v>3746</v>
      </c>
      <c r="D2095" s="37" t="s">
        <v>3756</v>
      </c>
      <c r="E2095" s="34" t="s">
        <v>17821</v>
      </c>
      <c r="F2095" s="37" t="s">
        <v>270</v>
      </c>
      <c r="G2095" s="35">
        <v>104.74411169566977</v>
      </c>
      <c r="H2095" s="36">
        <v>0.9909200968523002</v>
      </c>
      <c r="I2095" s="36">
        <v>0</v>
      </c>
      <c r="J2095" s="36">
        <v>0.96549636803874095</v>
      </c>
      <c r="K2095" s="36">
        <v>7.1630918656414411E-2</v>
      </c>
      <c r="L2095" s="36">
        <v>0.90287333063537034</v>
      </c>
    </row>
    <row r="2096" spans="2:12" x14ac:dyDescent="0.55000000000000004">
      <c r="B2096" s="37" t="s">
        <v>3745</v>
      </c>
      <c r="C2096" s="37" t="s">
        <v>3746</v>
      </c>
      <c r="D2096" s="37" t="s">
        <v>3757</v>
      </c>
      <c r="E2096" s="34" t="s">
        <v>3758</v>
      </c>
      <c r="F2096" s="37" t="s">
        <v>270</v>
      </c>
      <c r="G2096" s="35">
        <v>81.855567928730522</v>
      </c>
      <c r="H2096" s="36">
        <v>0.96210235131396959</v>
      </c>
      <c r="I2096" s="36">
        <v>0</v>
      </c>
      <c r="J2096" s="36">
        <v>0.78312586445366528</v>
      </c>
      <c r="K2096" s="36">
        <v>2.0415738678544914E-2</v>
      </c>
      <c r="L2096" s="36">
        <v>0.83221974758723083</v>
      </c>
    </row>
    <row r="2097" spans="2:12" x14ac:dyDescent="0.55000000000000004">
      <c r="B2097" s="37" t="s">
        <v>3745</v>
      </c>
      <c r="C2097" s="37" t="s">
        <v>3746</v>
      </c>
      <c r="D2097" s="37" t="s">
        <v>3759</v>
      </c>
      <c r="E2097" s="34" t="s">
        <v>3760</v>
      </c>
      <c r="F2097" s="37" t="s">
        <v>270</v>
      </c>
      <c r="G2097" s="35">
        <v>100.44333461390703</v>
      </c>
      <c r="H2097" s="36">
        <v>0.99042618900555901</v>
      </c>
      <c r="I2097" s="36">
        <v>0</v>
      </c>
      <c r="J2097" s="36">
        <v>0.94348363187152562</v>
      </c>
      <c r="K2097" s="36">
        <v>3.0733768728390318E-2</v>
      </c>
      <c r="L2097" s="36">
        <v>0.87091817134076066</v>
      </c>
    </row>
    <row r="2098" spans="2:12" x14ac:dyDescent="0.55000000000000004">
      <c r="B2098" s="37" t="s">
        <v>3745</v>
      </c>
      <c r="C2098" s="37" t="s">
        <v>3746</v>
      </c>
      <c r="D2098" s="37" t="s">
        <v>3761</v>
      </c>
      <c r="E2098" s="34" t="s">
        <v>3762</v>
      </c>
      <c r="F2098" s="37" t="s">
        <v>270</v>
      </c>
      <c r="G2098" s="35">
        <v>68.910781587890028</v>
      </c>
      <c r="H2098" s="36">
        <v>0.99614085865894841</v>
      </c>
      <c r="I2098" s="36">
        <v>0</v>
      </c>
      <c r="J2098" s="36">
        <v>0.78027013989387362</v>
      </c>
      <c r="K2098" s="36">
        <v>5.0664195242508495E-2</v>
      </c>
      <c r="L2098" s="36">
        <v>0.81309854803830706</v>
      </c>
    </row>
    <row r="2099" spans="2:12" x14ac:dyDescent="0.55000000000000004">
      <c r="B2099" s="37" t="s">
        <v>3745</v>
      </c>
      <c r="C2099" s="37" t="s">
        <v>3746</v>
      </c>
      <c r="D2099" s="37" t="s">
        <v>3763</v>
      </c>
      <c r="E2099" s="34" t="s">
        <v>3764</v>
      </c>
      <c r="F2099" s="37" t="s">
        <v>270</v>
      </c>
      <c r="G2099" s="35">
        <v>76.860989230155567</v>
      </c>
      <c r="H2099" s="36">
        <v>0.99456521739130432</v>
      </c>
      <c r="I2099" s="36">
        <v>0</v>
      </c>
      <c r="J2099" s="36">
        <v>0.70300511508951402</v>
      </c>
      <c r="K2099" s="36">
        <v>3.669724770642202E-2</v>
      </c>
      <c r="L2099" s="36">
        <v>0.82409254088552053</v>
      </c>
    </row>
    <row r="2100" spans="2:12" x14ac:dyDescent="0.55000000000000004">
      <c r="B2100" s="37" t="s">
        <v>3745</v>
      </c>
      <c r="C2100" s="37" t="s">
        <v>3746</v>
      </c>
      <c r="D2100" s="37" t="s">
        <v>3723</v>
      </c>
      <c r="E2100" s="34" t="s">
        <v>3724</v>
      </c>
      <c r="F2100" s="37" t="s">
        <v>270</v>
      </c>
      <c r="G2100" s="35">
        <v>107.41342771342772</v>
      </c>
      <c r="H2100" s="36">
        <v>0.99889786921381341</v>
      </c>
      <c r="I2100" s="36">
        <v>0</v>
      </c>
      <c r="J2100" s="36">
        <v>0.91182953710506975</v>
      </c>
      <c r="K2100" s="36">
        <v>1.9305019305019305E-2</v>
      </c>
      <c r="L2100" s="36">
        <v>0.87601887601887607</v>
      </c>
    </row>
    <row r="2101" spans="2:12" x14ac:dyDescent="0.55000000000000004">
      <c r="B2101" s="37" t="s">
        <v>3745</v>
      </c>
      <c r="C2101" s="37" t="s">
        <v>3746</v>
      </c>
      <c r="D2101" s="37" t="s">
        <v>3765</v>
      </c>
      <c r="E2101" s="34" t="s">
        <v>3766</v>
      </c>
      <c r="F2101" s="37" t="s">
        <v>270</v>
      </c>
      <c r="G2101" s="35">
        <v>82.971198568872992</v>
      </c>
      <c r="H2101" s="36">
        <v>0.99883810999225409</v>
      </c>
      <c r="I2101" s="36">
        <v>0</v>
      </c>
      <c r="J2101" s="36">
        <v>0.94655305964368708</v>
      </c>
      <c r="K2101" s="36">
        <v>4.2486583184257604E-2</v>
      </c>
      <c r="L2101" s="36">
        <v>0.81529516994633278</v>
      </c>
    </row>
    <row r="2102" spans="2:12" x14ac:dyDescent="0.55000000000000004">
      <c r="B2102" s="37" t="s">
        <v>3745</v>
      </c>
      <c r="C2102" s="37" t="s">
        <v>3746</v>
      </c>
      <c r="D2102" s="37" t="s">
        <v>3767</v>
      </c>
      <c r="E2102" s="34" t="s">
        <v>3768</v>
      </c>
      <c r="F2102" s="37" t="s">
        <v>270</v>
      </c>
      <c r="G2102" s="35">
        <v>95.960736196319033</v>
      </c>
      <c r="H2102" s="36">
        <v>0.99950149551345957</v>
      </c>
      <c r="I2102" s="36">
        <v>0</v>
      </c>
      <c r="J2102" s="36">
        <v>0.93095712861415758</v>
      </c>
      <c r="K2102" s="36">
        <v>5.0048433968356475E-2</v>
      </c>
      <c r="L2102" s="36">
        <v>0.87116564417177911</v>
      </c>
    </row>
    <row r="2103" spans="2:12" x14ac:dyDescent="0.55000000000000004">
      <c r="B2103" s="37" t="s">
        <v>3745</v>
      </c>
      <c r="C2103" s="37" t="s">
        <v>3746</v>
      </c>
      <c r="D2103" s="37" t="s">
        <v>3769</v>
      </c>
      <c r="E2103" s="34" t="s">
        <v>3770</v>
      </c>
      <c r="F2103" s="37" t="s">
        <v>270</v>
      </c>
      <c r="G2103" s="35">
        <v>95.638950015718322</v>
      </c>
      <c r="H2103" s="36">
        <v>0.99897724367169527</v>
      </c>
      <c r="I2103" s="36">
        <v>0</v>
      </c>
      <c r="J2103" s="36">
        <v>0.89337765277422654</v>
      </c>
      <c r="K2103" s="36">
        <v>3.5837786859478152E-2</v>
      </c>
      <c r="L2103" s="36">
        <v>0.87771141150581578</v>
      </c>
    </row>
    <row r="2104" spans="2:12" x14ac:dyDescent="0.55000000000000004">
      <c r="B2104" s="37" t="s">
        <v>3745</v>
      </c>
      <c r="C2104" s="37" t="s">
        <v>3746</v>
      </c>
      <c r="D2104" s="37" t="s">
        <v>3771</v>
      </c>
      <c r="E2104" s="34" t="s">
        <v>3772</v>
      </c>
      <c r="F2104" s="37" t="s">
        <v>270</v>
      </c>
      <c r="G2104" s="35">
        <v>103.25767754318619</v>
      </c>
      <c r="H2104" s="36">
        <v>0.99841206828106388</v>
      </c>
      <c r="I2104" s="36">
        <v>0</v>
      </c>
      <c r="J2104" s="36">
        <v>0.85192536720920997</v>
      </c>
      <c r="K2104" s="36">
        <v>4.9424184261036466E-2</v>
      </c>
      <c r="L2104" s="36">
        <v>0.91506717850287911</v>
      </c>
    </row>
    <row r="2105" spans="2:12" x14ac:dyDescent="0.55000000000000004">
      <c r="B2105" s="37" t="s">
        <v>3773</v>
      </c>
      <c r="C2105" s="37" t="s">
        <v>3774</v>
      </c>
      <c r="D2105" s="37" t="s">
        <v>3763</v>
      </c>
      <c r="E2105" s="34" t="s">
        <v>3764</v>
      </c>
      <c r="F2105" s="37" t="s">
        <v>270</v>
      </c>
      <c r="G2105" s="35">
        <v>76.860989230155567</v>
      </c>
      <c r="H2105" s="36">
        <v>0.99456521739130432</v>
      </c>
      <c r="I2105" s="36">
        <v>0</v>
      </c>
      <c r="J2105" s="36">
        <v>0.70300511508951402</v>
      </c>
      <c r="K2105" s="36">
        <v>3.669724770642202E-2</v>
      </c>
      <c r="L2105" s="36">
        <v>0.82409254088552053</v>
      </c>
    </row>
    <row r="2106" spans="2:12" x14ac:dyDescent="0.55000000000000004">
      <c r="B2106" s="37" t="s">
        <v>3773</v>
      </c>
      <c r="C2106" s="37" t="s">
        <v>3774</v>
      </c>
      <c r="D2106" s="37" t="s">
        <v>3765</v>
      </c>
      <c r="E2106" s="34" t="s">
        <v>3766</v>
      </c>
      <c r="F2106" s="37" t="s">
        <v>270</v>
      </c>
      <c r="G2106" s="35">
        <v>82.971198568872992</v>
      </c>
      <c r="H2106" s="36">
        <v>0.99883810999225409</v>
      </c>
      <c r="I2106" s="36">
        <v>0</v>
      </c>
      <c r="J2106" s="36">
        <v>0.94655305964368708</v>
      </c>
      <c r="K2106" s="36">
        <v>4.2486583184257604E-2</v>
      </c>
      <c r="L2106" s="36">
        <v>0.81529516994633278</v>
      </c>
    </row>
    <row r="2107" spans="2:12" x14ac:dyDescent="0.55000000000000004">
      <c r="B2107" s="37" t="s">
        <v>3773</v>
      </c>
      <c r="C2107" s="37" t="s">
        <v>3774</v>
      </c>
      <c r="D2107" s="37" t="s">
        <v>3775</v>
      </c>
      <c r="E2107" s="34" t="s">
        <v>17239</v>
      </c>
      <c r="F2107" s="37" t="s">
        <v>270</v>
      </c>
      <c r="G2107" s="35">
        <v>60.889872302950252</v>
      </c>
      <c r="H2107" s="36">
        <v>0.99181851989587211</v>
      </c>
      <c r="I2107" s="36">
        <v>0</v>
      </c>
      <c r="J2107" s="36">
        <v>0.50985496467088132</v>
      </c>
      <c r="K2107" s="36">
        <v>7.0013210039630125E-2</v>
      </c>
      <c r="L2107" s="36">
        <v>0.83707617789520039</v>
      </c>
    </row>
    <row r="2108" spans="2:12" x14ac:dyDescent="0.55000000000000004">
      <c r="B2108" s="37" t="s">
        <v>3773</v>
      </c>
      <c r="C2108" s="37" t="s">
        <v>3774</v>
      </c>
      <c r="D2108" s="37" t="s">
        <v>3776</v>
      </c>
      <c r="E2108" s="34" t="s">
        <v>3777</v>
      </c>
      <c r="F2108" s="37" t="s">
        <v>270</v>
      </c>
      <c r="G2108" s="35">
        <v>50.444974579585455</v>
      </c>
      <c r="H2108" s="36">
        <v>0.92166807551422936</v>
      </c>
      <c r="I2108" s="36">
        <v>0</v>
      </c>
      <c r="J2108" s="36">
        <v>4.0011270780501547E-2</v>
      </c>
      <c r="K2108" s="36">
        <v>4.1845913179507234E-2</v>
      </c>
      <c r="L2108" s="36">
        <v>0.72663277278060223</v>
      </c>
    </row>
    <row r="2109" spans="2:12" x14ac:dyDescent="0.55000000000000004">
      <c r="B2109" s="37" t="s">
        <v>3773</v>
      </c>
      <c r="C2109" s="37" t="s">
        <v>3774</v>
      </c>
      <c r="D2109" s="37" t="s">
        <v>3778</v>
      </c>
      <c r="E2109" s="34" t="s">
        <v>3779</v>
      </c>
      <c r="F2109" s="37" t="s">
        <v>270</v>
      </c>
      <c r="G2109" s="35">
        <v>57.884869059165872</v>
      </c>
      <c r="H2109" s="36">
        <v>0.94540014958863128</v>
      </c>
      <c r="I2109" s="36">
        <v>2.493143854400399E-4</v>
      </c>
      <c r="J2109" s="36">
        <v>0.13163799551234107</v>
      </c>
      <c r="K2109" s="36">
        <v>4.6880051729712255E-2</v>
      </c>
      <c r="L2109" s="36">
        <v>0.77335919818946008</v>
      </c>
    </row>
    <row r="2110" spans="2:12" x14ac:dyDescent="0.55000000000000004">
      <c r="B2110" s="37" t="s">
        <v>3773</v>
      </c>
      <c r="C2110" s="37" t="s">
        <v>3774</v>
      </c>
      <c r="D2110" s="37" t="s">
        <v>3735</v>
      </c>
      <c r="E2110" s="34" t="s">
        <v>3736</v>
      </c>
      <c r="F2110" s="37" t="s">
        <v>270</v>
      </c>
      <c r="G2110" s="35">
        <v>91.654417413572347</v>
      </c>
      <c r="H2110" s="36">
        <v>0.98609104046242779</v>
      </c>
      <c r="I2110" s="36">
        <v>2.8901734104046241E-3</v>
      </c>
      <c r="J2110" s="36">
        <v>0.67955202312138729</v>
      </c>
      <c r="K2110" s="36">
        <v>6.3508322663252237E-2</v>
      </c>
      <c r="L2110" s="36">
        <v>0.86965428937259925</v>
      </c>
    </row>
    <row r="2111" spans="2:12" x14ac:dyDescent="0.55000000000000004">
      <c r="B2111" s="37" t="s">
        <v>3773</v>
      </c>
      <c r="C2111" s="37" t="s">
        <v>3774</v>
      </c>
      <c r="D2111" s="37" t="s">
        <v>3780</v>
      </c>
      <c r="E2111" s="34" t="s">
        <v>17822</v>
      </c>
      <c r="F2111" s="37" t="s">
        <v>270</v>
      </c>
      <c r="G2111" s="35">
        <v>67.711596858638728</v>
      </c>
      <c r="H2111" s="36">
        <v>0.95830931796349661</v>
      </c>
      <c r="I2111" s="36">
        <v>1.9212295869356388E-4</v>
      </c>
      <c r="J2111" s="36">
        <v>0.3627281460134486</v>
      </c>
      <c r="K2111" s="36">
        <v>0.11727748691099477</v>
      </c>
      <c r="L2111" s="36">
        <v>0.77277486910994764</v>
      </c>
    </row>
    <row r="2112" spans="2:12" x14ac:dyDescent="0.55000000000000004">
      <c r="B2112" s="37" t="s">
        <v>3773</v>
      </c>
      <c r="C2112" s="37" t="s">
        <v>3774</v>
      </c>
      <c r="D2112" s="37" t="s">
        <v>3781</v>
      </c>
      <c r="E2112" s="34" t="s">
        <v>3782</v>
      </c>
      <c r="F2112" s="37" t="s">
        <v>270</v>
      </c>
      <c r="G2112" s="35">
        <v>96.40616740088106</v>
      </c>
      <c r="H2112" s="36">
        <v>0.99532300496930726</v>
      </c>
      <c r="I2112" s="36">
        <v>0</v>
      </c>
      <c r="J2112" s="36">
        <v>0.86261327097339957</v>
      </c>
      <c r="K2112" s="36">
        <v>7.6725403817914831E-2</v>
      </c>
      <c r="L2112" s="36">
        <v>0.90345080763582963</v>
      </c>
    </row>
    <row r="2113" spans="2:12" x14ac:dyDescent="0.55000000000000004">
      <c r="B2113" s="37" t="s">
        <v>3773</v>
      </c>
      <c r="C2113" s="37" t="s">
        <v>3774</v>
      </c>
      <c r="D2113" s="37" t="s">
        <v>3739</v>
      </c>
      <c r="E2113" s="34" t="s">
        <v>17817</v>
      </c>
      <c r="F2113" s="37" t="s">
        <v>270</v>
      </c>
      <c r="G2113" s="35">
        <v>102.96933739012846</v>
      </c>
      <c r="H2113" s="36">
        <v>0.97663428721449197</v>
      </c>
      <c r="I2113" s="36">
        <v>2.6253609871357313E-4</v>
      </c>
      <c r="J2113" s="36">
        <v>0.88422158046731425</v>
      </c>
      <c r="K2113" s="36">
        <v>3.9215686274509803E-2</v>
      </c>
      <c r="L2113" s="36">
        <v>0.89519945909398246</v>
      </c>
    </row>
    <row r="2114" spans="2:12" x14ac:dyDescent="0.55000000000000004">
      <c r="B2114" s="37" t="s">
        <v>3773</v>
      </c>
      <c r="C2114" s="37" t="s">
        <v>3774</v>
      </c>
      <c r="D2114" s="37" t="s">
        <v>3783</v>
      </c>
      <c r="E2114" s="34" t="s">
        <v>3784</v>
      </c>
      <c r="F2114" s="37" t="s">
        <v>270</v>
      </c>
      <c r="G2114" s="35">
        <v>101.71193255512323</v>
      </c>
      <c r="H2114" s="36">
        <v>0.99859303552585299</v>
      </c>
      <c r="I2114" s="36">
        <v>7.0348223707351388E-4</v>
      </c>
      <c r="J2114" s="36">
        <v>0.91417516707703128</v>
      </c>
      <c r="K2114" s="36">
        <v>6.3121487246000862E-2</v>
      </c>
      <c r="L2114" s="36">
        <v>0.89926502377864248</v>
      </c>
    </row>
    <row r="2115" spans="2:12" x14ac:dyDescent="0.55000000000000004">
      <c r="B2115" s="37" t="s">
        <v>3773</v>
      </c>
      <c r="C2115" s="37" t="s">
        <v>3774</v>
      </c>
      <c r="D2115" s="37" t="s">
        <v>3785</v>
      </c>
      <c r="E2115" s="34" t="s">
        <v>3786</v>
      </c>
      <c r="F2115" s="37" t="s">
        <v>270</v>
      </c>
      <c r="G2115" s="35">
        <v>52.716239090187791</v>
      </c>
      <c r="H2115" s="36">
        <v>0.96079223928860147</v>
      </c>
      <c r="I2115" s="36">
        <v>1.2126111560226355E-3</v>
      </c>
      <c r="J2115" s="36">
        <v>7.7000808407437352E-2</v>
      </c>
      <c r="K2115" s="36">
        <v>0.11954509389050516</v>
      </c>
      <c r="L2115" s="36">
        <v>0.79026712509918007</v>
      </c>
    </row>
    <row r="2116" spans="2:12" x14ac:dyDescent="0.55000000000000004">
      <c r="B2116" s="37" t="s">
        <v>3773</v>
      </c>
      <c r="C2116" s="37" t="s">
        <v>3774</v>
      </c>
      <c r="D2116" s="37" t="s">
        <v>3787</v>
      </c>
      <c r="E2116" s="34" t="s">
        <v>3788</v>
      </c>
      <c r="F2116" s="37" t="s">
        <v>270</v>
      </c>
      <c r="G2116" s="35">
        <v>56.165491183879091</v>
      </c>
      <c r="H2116" s="36">
        <v>0.89448703906535232</v>
      </c>
      <c r="I2116" s="36">
        <v>0</v>
      </c>
      <c r="J2116" s="36">
        <v>0.12303760496531581</v>
      </c>
      <c r="K2116" s="36">
        <v>0.1385390428211587</v>
      </c>
      <c r="L2116" s="36">
        <v>0.74105793450881607</v>
      </c>
    </row>
    <row r="2117" spans="2:12" x14ac:dyDescent="0.55000000000000004">
      <c r="B2117" s="37" t="s">
        <v>3773</v>
      </c>
      <c r="C2117" s="37" t="s">
        <v>3774</v>
      </c>
      <c r="D2117" s="37" t="s">
        <v>3789</v>
      </c>
      <c r="E2117" s="34" t="s">
        <v>17240</v>
      </c>
      <c r="F2117" s="37" t="s">
        <v>270</v>
      </c>
      <c r="G2117" s="35">
        <v>102.48201257861635</v>
      </c>
      <c r="H2117" s="36">
        <v>0.99800995024875627</v>
      </c>
      <c r="I2117" s="36">
        <v>0</v>
      </c>
      <c r="J2117" s="36">
        <v>0.81359867330016589</v>
      </c>
      <c r="K2117" s="36">
        <v>6.540880503144654E-2</v>
      </c>
      <c r="L2117" s="36">
        <v>0.90775681341719072</v>
      </c>
    </row>
    <row r="2118" spans="2:12" x14ac:dyDescent="0.55000000000000004">
      <c r="B2118" s="37" t="s">
        <v>3790</v>
      </c>
      <c r="C2118" s="37" t="s">
        <v>3791</v>
      </c>
      <c r="D2118" s="37" t="s">
        <v>3792</v>
      </c>
      <c r="E2118" s="34" t="s">
        <v>3793</v>
      </c>
      <c r="F2118" s="37" t="s">
        <v>658</v>
      </c>
      <c r="G2118" s="35">
        <v>69.516344993968644</v>
      </c>
      <c r="H2118" s="36">
        <v>0.97024834029997542</v>
      </c>
      <c r="I2118" s="36">
        <v>0</v>
      </c>
      <c r="J2118" s="36">
        <v>0.55839685271699047</v>
      </c>
      <c r="K2118" s="36">
        <v>9.1073582629674313E-2</v>
      </c>
      <c r="L2118" s="36">
        <v>0.80579010856453559</v>
      </c>
    </row>
    <row r="2119" spans="2:12" x14ac:dyDescent="0.55000000000000004">
      <c r="B2119" s="37" t="s">
        <v>3790</v>
      </c>
      <c r="C2119" s="37" t="s">
        <v>3791</v>
      </c>
      <c r="D2119" s="37" t="s">
        <v>3794</v>
      </c>
      <c r="E2119" s="34" t="s">
        <v>3795</v>
      </c>
      <c r="F2119" s="37" t="s">
        <v>658</v>
      </c>
      <c r="G2119" s="35">
        <v>71.797376738305942</v>
      </c>
      <c r="H2119" s="36">
        <v>0.97964376590330793</v>
      </c>
      <c r="I2119" s="36">
        <v>2.3132084200786491E-3</v>
      </c>
      <c r="J2119" s="36">
        <v>0.65001156604210042</v>
      </c>
      <c r="K2119" s="36">
        <v>4.1719342604298354E-2</v>
      </c>
      <c r="L2119" s="36">
        <v>0.80910240202275596</v>
      </c>
    </row>
    <row r="2120" spans="2:12" x14ac:dyDescent="0.55000000000000004">
      <c r="B2120" s="37" t="s">
        <v>3790</v>
      </c>
      <c r="C2120" s="37" t="s">
        <v>3791</v>
      </c>
      <c r="D2120" s="37" t="s">
        <v>3796</v>
      </c>
      <c r="E2120" s="34" t="s">
        <v>3797</v>
      </c>
      <c r="F2120" s="37" t="s">
        <v>658</v>
      </c>
      <c r="G2120" s="35">
        <v>73.866074313408717</v>
      </c>
      <c r="H2120" s="36">
        <v>0.99020807833537328</v>
      </c>
      <c r="I2120" s="36">
        <v>0</v>
      </c>
      <c r="J2120" s="36">
        <v>0.84381884944920438</v>
      </c>
      <c r="K2120" s="36">
        <v>5.9773828756058162E-2</v>
      </c>
      <c r="L2120" s="36">
        <v>0.8268174474959612</v>
      </c>
    </row>
    <row r="2121" spans="2:12" x14ac:dyDescent="0.55000000000000004">
      <c r="B2121" s="37" t="s">
        <v>3790</v>
      </c>
      <c r="C2121" s="37" t="s">
        <v>3791</v>
      </c>
      <c r="D2121" s="37" t="s">
        <v>3798</v>
      </c>
      <c r="E2121" s="34" t="s">
        <v>3799</v>
      </c>
      <c r="F2121" s="37" t="s">
        <v>658</v>
      </c>
      <c r="G2121" s="35">
        <v>55.881312955887466</v>
      </c>
      <c r="H2121" s="36">
        <v>0.97463389121338917</v>
      </c>
      <c r="I2121" s="36">
        <v>0</v>
      </c>
      <c r="J2121" s="36">
        <v>0.24843096234309622</v>
      </c>
      <c r="K2121" s="36">
        <v>7.1899965265717264E-2</v>
      </c>
      <c r="L2121" s="36">
        <v>0.82077110107676277</v>
      </c>
    </row>
    <row r="2122" spans="2:12" x14ac:dyDescent="0.55000000000000004">
      <c r="B2122" s="37" t="s">
        <v>3790</v>
      </c>
      <c r="C2122" s="37" t="s">
        <v>3791</v>
      </c>
      <c r="D2122" s="37" t="s">
        <v>3800</v>
      </c>
      <c r="E2122" s="34" t="s">
        <v>17241</v>
      </c>
      <c r="F2122" s="37" t="s">
        <v>658</v>
      </c>
      <c r="G2122" s="35">
        <v>48.495767950546835</v>
      </c>
      <c r="H2122" s="36">
        <v>0.97523809523809524</v>
      </c>
      <c r="I2122" s="36">
        <v>0</v>
      </c>
      <c r="J2122" s="36">
        <v>0.82476190476190481</v>
      </c>
      <c r="K2122" s="36">
        <v>4.136947218259629E-2</v>
      </c>
      <c r="L2122" s="36">
        <v>0.73561578697099383</v>
      </c>
    </row>
    <row r="2123" spans="2:12" x14ac:dyDescent="0.55000000000000004">
      <c r="B2123" s="37" t="s">
        <v>3790</v>
      </c>
      <c r="C2123" s="37" t="s">
        <v>3791</v>
      </c>
      <c r="D2123" s="37" t="s">
        <v>3801</v>
      </c>
      <c r="E2123" s="34" t="s">
        <v>3802</v>
      </c>
      <c r="F2123" s="37" t="s">
        <v>658</v>
      </c>
      <c r="G2123" s="35">
        <v>45.724010467778854</v>
      </c>
      <c r="H2123" s="36">
        <v>0.97041146555709668</v>
      </c>
      <c r="I2123" s="36">
        <v>0</v>
      </c>
      <c r="J2123" s="36">
        <v>0.7637540453074434</v>
      </c>
      <c r="K2123" s="36">
        <v>4.5142296368989206E-2</v>
      </c>
      <c r="L2123" s="36">
        <v>0.67713444553483804</v>
      </c>
    </row>
    <row r="2124" spans="2:12" x14ac:dyDescent="0.55000000000000004">
      <c r="B2124" s="37" t="s">
        <v>3790</v>
      </c>
      <c r="C2124" s="37" t="s">
        <v>3791</v>
      </c>
      <c r="D2124" s="37" t="s">
        <v>3803</v>
      </c>
      <c r="E2124" s="34" t="s">
        <v>3804</v>
      </c>
      <c r="F2124" s="37" t="s">
        <v>658</v>
      </c>
      <c r="G2124" s="35">
        <v>53.880956175298806</v>
      </c>
      <c r="H2124" s="36">
        <v>0.97044060234244278</v>
      </c>
      <c r="I2124" s="36">
        <v>5.5772448410485224E-4</v>
      </c>
      <c r="J2124" s="36">
        <v>0.66006692693809255</v>
      </c>
      <c r="K2124" s="36">
        <v>5.2589641434262951E-2</v>
      </c>
      <c r="L2124" s="36">
        <v>0.86693227091633462</v>
      </c>
    </row>
    <row r="2125" spans="2:12" x14ac:dyDescent="0.55000000000000004">
      <c r="B2125" s="37" t="s">
        <v>3790</v>
      </c>
      <c r="C2125" s="37" t="s">
        <v>3791</v>
      </c>
      <c r="D2125" s="37" t="s">
        <v>3805</v>
      </c>
      <c r="E2125" s="34" t="s">
        <v>3806</v>
      </c>
      <c r="F2125" s="37" t="s">
        <v>658</v>
      </c>
      <c r="G2125" s="35">
        <v>50.840970873786404</v>
      </c>
      <c r="H2125" s="36">
        <v>0.99790544584081387</v>
      </c>
      <c r="I2125" s="36">
        <v>0</v>
      </c>
      <c r="J2125" s="36">
        <v>0.97247157390783967</v>
      </c>
      <c r="K2125" s="36">
        <v>8.689320388349514E-2</v>
      </c>
      <c r="L2125" s="36">
        <v>0.74077669902912624</v>
      </c>
    </row>
    <row r="2126" spans="2:12" x14ac:dyDescent="0.55000000000000004">
      <c r="B2126" s="37" t="s">
        <v>3790</v>
      </c>
      <c r="C2126" s="37" t="s">
        <v>3791</v>
      </c>
      <c r="D2126" s="37" t="s">
        <v>3807</v>
      </c>
      <c r="E2126" s="34" t="s">
        <v>3808</v>
      </c>
      <c r="F2126" s="37" t="s">
        <v>658</v>
      </c>
      <c r="G2126" s="35">
        <v>41.695812524010755</v>
      </c>
      <c r="H2126" s="36">
        <v>0.98290094339622647</v>
      </c>
      <c r="I2126" s="36">
        <v>0</v>
      </c>
      <c r="J2126" s="36">
        <v>0.54215801886792447</v>
      </c>
      <c r="K2126" s="36">
        <v>8.2981175566653867E-2</v>
      </c>
      <c r="L2126" s="36">
        <v>0.69880906646177487</v>
      </c>
    </row>
    <row r="2127" spans="2:12" x14ac:dyDescent="0.55000000000000004">
      <c r="B2127" s="37" t="s">
        <v>3790</v>
      </c>
      <c r="C2127" s="37" t="s">
        <v>3791</v>
      </c>
      <c r="D2127" s="37" t="s">
        <v>3809</v>
      </c>
      <c r="E2127" s="34" t="s">
        <v>3810</v>
      </c>
      <c r="F2127" s="37" t="s">
        <v>658</v>
      </c>
      <c r="G2127" s="35">
        <v>45.748189300411525</v>
      </c>
      <c r="H2127" s="36">
        <v>0.9990316333118141</v>
      </c>
      <c r="I2127" s="36">
        <v>0</v>
      </c>
      <c r="J2127" s="36">
        <v>0.77372498386055522</v>
      </c>
      <c r="K2127" s="36">
        <v>6.1728395061728392E-2</v>
      </c>
      <c r="L2127" s="36">
        <v>0.77448559670781891</v>
      </c>
    </row>
    <row r="2128" spans="2:12" x14ac:dyDescent="0.55000000000000004">
      <c r="B2128" s="37" t="s">
        <v>3790</v>
      </c>
      <c r="C2128" s="37" t="s">
        <v>3791</v>
      </c>
      <c r="D2128" s="37" t="s">
        <v>3811</v>
      </c>
      <c r="E2128" s="34" t="s">
        <v>3812</v>
      </c>
      <c r="F2128" s="37" t="s">
        <v>658</v>
      </c>
      <c r="G2128" s="35">
        <v>73.224174843889386</v>
      </c>
      <c r="H2128" s="36">
        <v>0.9826356589147287</v>
      </c>
      <c r="I2128" s="36">
        <v>0</v>
      </c>
      <c r="J2128" s="36">
        <v>0.64868217054263566</v>
      </c>
      <c r="K2128" s="36">
        <v>8.1177520071364848E-2</v>
      </c>
      <c r="L2128" s="36">
        <v>0.80597680642283676</v>
      </c>
    </row>
    <row r="2129" spans="2:12" x14ac:dyDescent="0.55000000000000004">
      <c r="B2129" s="37" t="s">
        <v>3790</v>
      </c>
      <c r="C2129" s="37" t="s">
        <v>3791</v>
      </c>
      <c r="D2129" s="37" t="s">
        <v>3813</v>
      </c>
      <c r="E2129" s="34" t="s">
        <v>3814</v>
      </c>
      <c r="F2129" s="37" t="s">
        <v>658</v>
      </c>
      <c r="G2129" s="35">
        <v>43.254185185185193</v>
      </c>
      <c r="H2129" s="36">
        <v>0.89630247428412568</v>
      </c>
      <c r="I2129" s="36">
        <v>2.5020850708924102E-3</v>
      </c>
      <c r="J2129" s="36">
        <v>0.74061718098415341</v>
      </c>
      <c r="K2129" s="36">
        <v>8.8518518518518524E-2</v>
      </c>
      <c r="L2129" s="36">
        <v>0.6325925925925926</v>
      </c>
    </row>
    <row r="2130" spans="2:12" x14ac:dyDescent="0.55000000000000004">
      <c r="B2130" s="37" t="s">
        <v>3815</v>
      </c>
      <c r="C2130" s="37" t="s">
        <v>3816</v>
      </c>
      <c r="D2130" s="37" t="s">
        <v>3817</v>
      </c>
      <c r="E2130" s="34" t="s">
        <v>3818</v>
      </c>
      <c r="F2130" s="37" t="s">
        <v>453</v>
      </c>
      <c r="G2130" s="35">
        <v>44.534965473948532</v>
      </c>
      <c r="H2130" s="36">
        <v>0.70362747620272703</v>
      </c>
      <c r="I2130" s="36">
        <v>1.3377926421404682E-2</v>
      </c>
      <c r="J2130" s="36">
        <v>0.17545665037303834</v>
      </c>
      <c r="K2130" s="36">
        <v>0.20338983050847459</v>
      </c>
      <c r="L2130" s="36">
        <v>0.55178907721280601</v>
      </c>
    </row>
    <row r="2131" spans="2:12" x14ac:dyDescent="0.55000000000000004">
      <c r="B2131" s="37" t="s">
        <v>3815</v>
      </c>
      <c r="C2131" s="37" t="s">
        <v>3816</v>
      </c>
      <c r="D2131" s="37" t="s">
        <v>2418</v>
      </c>
      <c r="E2131" s="34" t="s">
        <v>17704</v>
      </c>
      <c r="F2131" s="37" t="s">
        <v>453</v>
      </c>
      <c r="G2131" s="35">
        <v>155.23111269869617</v>
      </c>
      <c r="H2131" s="36">
        <v>0.80717427157778998</v>
      </c>
      <c r="I2131" s="36">
        <v>4.1231445849367783E-3</v>
      </c>
      <c r="J2131" s="36">
        <v>0.60170423309510723</v>
      </c>
      <c r="K2131" s="36">
        <v>0.10466154670476871</v>
      </c>
      <c r="L2131" s="36">
        <v>0.78353277370959096</v>
      </c>
    </row>
    <row r="2132" spans="2:12" x14ac:dyDescent="0.55000000000000004">
      <c r="B2132" s="37" t="s">
        <v>3815</v>
      </c>
      <c r="C2132" s="37" t="s">
        <v>3816</v>
      </c>
      <c r="D2132" s="37" t="s">
        <v>3819</v>
      </c>
      <c r="E2132" s="34" t="s">
        <v>3820</v>
      </c>
      <c r="F2132" s="37" t="s">
        <v>453</v>
      </c>
      <c r="G2132" s="35">
        <v>57.292075471698126</v>
      </c>
      <c r="H2132" s="36">
        <v>0.91751621872103795</v>
      </c>
      <c r="I2132" s="36">
        <v>5.3290083410565342E-3</v>
      </c>
      <c r="J2132" s="36">
        <v>0.64643188137164043</v>
      </c>
      <c r="K2132" s="36">
        <v>0.10537010159651669</v>
      </c>
      <c r="L2132" s="36">
        <v>0.667343976777939</v>
      </c>
    </row>
    <row r="2133" spans="2:12" x14ac:dyDescent="0.55000000000000004">
      <c r="B2133" s="37" t="s">
        <v>3815</v>
      </c>
      <c r="C2133" s="37" t="s">
        <v>3816</v>
      </c>
      <c r="D2133" s="37" t="s">
        <v>3821</v>
      </c>
      <c r="E2133" s="34" t="s">
        <v>3822</v>
      </c>
      <c r="F2133" s="37" t="s">
        <v>453</v>
      </c>
      <c r="G2133" s="35">
        <v>33.88804488562797</v>
      </c>
      <c r="H2133" s="36">
        <v>0.66547114444082167</v>
      </c>
      <c r="I2133" s="36">
        <v>4.9233778937072058E-2</v>
      </c>
      <c r="J2133" s="36">
        <v>1.9563090968373002E-2</v>
      </c>
      <c r="K2133" s="36">
        <v>0.21320673284419508</v>
      </c>
      <c r="L2133" s="36">
        <v>0.48424687095381957</v>
      </c>
    </row>
    <row r="2134" spans="2:12" x14ac:dyDescent="0.55000000000000004">
      <c r="B2134" s="37" t="s">
        <v>3815</v>
      </c>
      <c r="C2134" s="37" t="s">
        <v>3816</v>
      </c>
      <c r="D2134" s="37" t="s">
        <v>3823</v>
      </c>
      <c r="E2134" s="34" t="s">
        <v>3824</v>
      </c>
      <c r="F2134" s="37" t="s">
        <v>453</v>
      </c>
      <c r="G2134" s="35">
        <v>41.497005772005771</v>
      </c>
      <c r="H2134" s="36">
        <v>0.97623089983022071</v>
      </c>
      <c r="I2134" s="36">
        <v>0</v>
      </c>
      <c r="J2134" s="36">
        <v>6.7911714770797962E-3</v>
      </c>
      <c r="K2134" s="36">
        <v>9.55988455988456E-2</v>
      </c>
      <c r="L2134" s="36">
        <v>0.71212121212121215</v>
      </c>
    </row>
    <row r="2135" spans="2:12" x14ac:dyDescent="0.55000000000000004">
      <c r="B2135" s="37" t="s">
        <v>3815</v>
      </c>
      <c r="C2135" s="37" t="s">
        <v>3816</v>
      </c>
      <c r="D2135" s="37" t="s">
        <v>3825</v>
      </c>
      <c r="E2135" s="34" t="s">
        <v>3826</v>
      </c>
      <c r="F2135" s="37" t="s">
        <v>453</v>
      </c>
      <c r="G2135" s="35">
        <v>44.041327705295473</v>
      </c>
      <c r="H2135" s="36">
        <v>0.94305239179954437</v>
      </c>
      <c r="I2135" s="36">
        <v>0</v>
      </c>
      <c r="J2135" s="36">
        <v>7.8587699316628706E-2</v>
      </c>
      <c r="K2135" s="36">
        <v>4.5663852647735995E-2</v>
      </c>
      <c r="L2135" s="36">
        <v>0.67152724481964698</v>
      </c>
    </row>
    <row r="2136" spans="2:12" x14ac:dyDescent="0.55000000000000004">
      <c r="B2136" s="37" t="s">
        <v>3815</v>
      </c>
      <c r="C2136" s="37" t="s">
        <v>3816</v>
      </c>
      <c r="D2136" s="37" t="s">
        <v>3827</v>
      </c>
      <c r="E2136" s="34" t="s">
        <v>3828</v>
      </c>
      <c r="F2136" s="37" t="s">
        <v>453</v>
      </c>
      <c r="G2136" s="35">
        <v>43.51947791164659</v>
      </c>
      <c r="H2136" s="36">
        <v>0.8939695162359178</v>
      </c>
      <c r="I2136" s="36">
        <v>1.7229953611663355E-2</v>
      </c>
      <c r="J2136" s="36">
        <v>0.34724983432736911</v>
      </c>
      <c r="K2136" s="36">
        <v>0.15341365461847389</v>
      </c>
      <c r="L2136" s="36">
        <v>0.67710843373493979</v>
      </c>
    </row>
    <row r="2137" spans="2:12" x14ac:dyDescent="0.55000000000000004">
      <c r="B2137" s="37" t="s">
        <v>3815</v>
      </c>
      <c r="C2137" s="37" t="s">
        <v>3816</v>
      </c>
      <c r="D2137" s="37" t="s">
        <v>3829</v>
      </c>
      <c r="E2137" s="34" t="s">
        <v>3830</v>
      </c>
      <c r="F2137" s="37" t="s">
        <v>453</v>
      </c>
      <c r="G2137" s="35">
        <v>44.277106598984766</v>
      </c>
      <c r="H2137" s="36">
        <v>0.95506445672191531</v>
      </c>
      <c r="I2137" s="36">
        <v>3.6832412523020257E-4</v>
      </c>
      <c r="J2137" s="36">
        <v>0.77421731123388582</v>
      </c>
      <c r="K2137" s="36">
        <v>0.1401015228426396</v>
      </c>
      <c r="L2137" s="36">
        <v>0.68121827411167513</v>
      </c>
    </row>
    <row r="2138" spans="2:12" x14ac:dyDescent="0.55000000000000004">
      <c r="B2138" s="37" t="s">
        <v>3815</v>
      </c>
      <c r="C2138" s="37" t="s">
        <v>3816</v>
      </c>
      <c r="D2138" s="37" t="s">
        <v>3831</v>
      </c>
      <c r="E2138" s="34" t="s">
        <v>3832</v>
      </c>
      <c r="F2138" s="37" t="s">
        <v>453</v>
      </c>
      <c r="G2138" s="35">
        <v>44.505786540934416</v>
      </c>
      <c r="H2138" s="36">
        <v>0.96822563370224923</v>
      </c>
      <c r="I2138" s="36">
        <v>4.6411995715815784E-3</v>
      </c>
      <c r="J2138" s="36">
        <v>0.17922170653338093</v>
      </c>
      <c r="K2138" s="36">
        <v>0.10887269609944278</v>
      </c>
      <c r="L2138" s="36">
        <v>0.74196313759108445</v>
      </c>
    </row>
    <row r="2139" spans="2:12" x14ac:dyDescent="0.55000000000000004">
      <c r="B2139" s="37" t="s">
        <v>3815</v>
      </c>
      <c r="C2139" s="37" t="s">
        <v>3816</v>
      </c>
      <c r="D2139" s="37" t="s">
        <v>3833</v>
      </c>
      <c r="E2139" s="34" t="s">
        <v>3834</v>
      </c>
      <c r="F2139" s="37" t="s">
        <v>453</v>
      </c>
      <c r="G2139" s="35">
        <v>50.371372854914192</v>
      </c>
      <c r="H2139" s="36">
        <v>0.98104265402843605</v>
      </c>
      <c r="I2139" s="36">
        <v>0</v>
      </c>
      <c r="J2139" s="36">
        <v>0.81832543443917849</v>
      </c>
      <c r="K2139" s="36">
        <v>9.9843993759750393E-2</v>
      </c>
      <c r="L2139" s="36">
        <v>0.73595943837753508</v>
      </c>
    </row>
    <row r="2140" spans="2:12" x14ac:dyDescent="0.55000000000000004">
      <c r="B2140" s="37" t="s">
        <v>3815</v>
      </c>
      <c r="C2140" s="37" t="s">
        <v>3816</v>
      </c>
      <c r="D2140" s="37" t="s">
        <v>3835</v>
      </c>
      <c r="E2140" s="34" t="s">
        <v>3836</v>
      </c>
      <c r="F2140" s="37" t="s">
        <v>453</v>
      </c>
      <c r="G2140" s="35">
        <v>45.287773851590117</v>
      </c>
      <c r="H2140" s="36">
        <v>0.96262219666474991</v>
      </c>
      <c r="I2140" s="36">
        <v>1.4376078205865441E-3</v>
      </c>
      <c r="J2140" s="36">
        <v>7.504312823461759E-2</v>
      </c>
      <c r="K2140" s="36">
        <v>5.3710247349823319E-2</v>
      </c>
      <c r="L2140" s="36">
        <v>0.72862190812720851</v>
      </c>
    </row>
    <row r="2141" spans="2:12" x14ac:dyDescent="0.55000000000000004">
      <c r="B2141" s="37" t="s">
        <v>3815</v>
      </c>
      <c r="C2141" s="37" t="s">
        <v>3816</v>
      </c>
      <c r="D2141" s="37" t="s">
        <v>3837</v>
      </c>
      <c r="E2141" s="34" t="s">
        <v>3838</v>
      </c>
      <c r="F2141" s="37" t="s">
        <v>453</v>
      </c>
      <c r="G2141" s="35">
        <v>41.172781065088742</v>
      </c>
      <c r="H2141" s="36">
        <v>0.9816622301094351</v>
      </c>
      <c r="I2141" s="36">
        <v>0</v>
      </c>
      <c r="J2141" s="36">
        <v>0.46051464063886421</v>
      </c>
      <c r="K2141" s="36">
        <v>9.8002958579881658E-2</v>
      </c>
      <c r="L2141" s="36">
        <v>0.68121301775147924</v>
      </c>
    </row>
    <row r="2142" spans="2:12" x14ac:dyDescent="0.55000000000000004">
      <c r="B2142" s="37" t="s">
        <v>3815</v>
      </c>
      <c r="C2142" s="37" t="s">
        <v>3816</v>
      </c>
      <c r="D2142" s="37" t="s">
        <v>3839</v>
      </c>
      <c r="E2142" s="34" t="s">
        <v>3840</v>
      </c>
      <c r="F2142" s="37" t="s">
        <v>453</v>
      </c>
      <c r="G2142" s="35">
        <v>52.942981606969987</v>
      </c>
      <c r="H2142" s="36">
        <v>0.98721169216716143</v>
      </c>
      <c r="I2142" s="36">
        <v>0</v>
      </c>
      <c r="J2142" s="36">
        <v>0.85498972368120574</v>
      </c>
      <c r="K2142" s="36">
        <v>2.516940948693127E-2</v>
      </c>
      <c r="L2142" s="36">
        <v>0.74152952565343655</v>
      </c>
    </row>
    <row r="2143" spans="2:12" x14ac:dyDescent="0.55000000000000004">
      <c r="B2143" s="37" t="s">
        <v>3815</v>
      </c>
      <c r="C2143" s="37" t="s">
        <v>3816</v>
      </c>
      <c r="D2143" s="37" t="s">
        <v>3841</v>
      </c>
      <c r="E2143" s="34" t="s">
        <v>3842</v>
      </c>
      <c r="F2143" s="37" t="s">
        <v>453</v>
      </c>
      <c r="G2143" s="35">
        <v>46.910474371219351</v>
      </c>
      <c r="H2143" s="36">
        <v>0.97284959154252759</v>
      </c>
      <c r="I2143" s="36">
        <v>0</v>
      </c>
      <c r="J2143" s="36">
        <v>0.88467083133109081</v>
      </c>
      <c r="K2143" s="36">
        <v>7.8637376631645967E-2</v>
      </c>
      <c r="L2143" s="36">
        <v>0.67717287488061129</v>
      </c>
    </row>
    <row r="2144" spans="2:12" x14ac:dyDescent="0.55000000000000004">
      <c r="B2144" s="37" t="s">
        <v>3815</v>
      </c>
      <c r="C2144" s="37" t="s">
        <v>3816</v>
      </c>
      <c r="D2144" s="37" t="s">
        <v>3843</v>
      </c>
      <c r="E2144" s="34" t="s">
        <v>3844</v>
      </c>
      <c r="F2144" s="37" t="s">
        <v>453</v>
      </c>
      <c r="G2144" s="35">
        <v>100.72106234618539</v>
      </c>
      <c r="H2144" s="36">
        <v>0.97413793103448276</v>
      </c>
      <c r="I2144" s="36">
        <v>0</v>
      </c>
      <c r="J2144" s="36">
        <v>0.65982758620689652</v>
      </c>
      <c r="K2144" s="36">
        <v>9.372436423297785E-2</v>
      </c>
      <c r="L2144" s="36">
        <v>0.79840032813781792</v>
      </c>
    </row>
    <row r="2145" spans="2:12" x14ac:dyDescent="0.55000000000000004">
      <c r="B2145" s="37" t="s">
        <v>3815</v>
      </c>
      <c r="C2145" s="37" t="s">
        <v>3816</v>
      </c>
      <c r="D2145" s="37" t="s">
        <v>3845</v>
      </c>
      <c r="E2145" s="34" t="s">
        <v>3846</v>
      </c>
      <c r="F2145" s="37" t="s">
        <v>453</v>
      </c>
      <c r="G2145" s="35">
        <v>96.143703293661801</v>
      </c>
      <c r="H2145" s="36">
        <v>0.89799291617473431</v>
      </c>
      <c r="I2145" s="36">
        <v>0</v>
      </c>
      <c r="J2145" s="36">
        <v>0.24415584415584415</v>
      </c>
      <c r="K2145" s="36">
        <v>0.10351508441738168</v>
      </c>
      <c r="L2145" s="36">
        <v>0.59313589814558543</v>
      </c>
    </row>
    <row r="2146" spans="2:12" x14ac:dyDescent="0.55000000000000004">
      <c r="B2146" s="37" t="s">
        <v>3847</v>
      </c>
      <c r="C2146" s="37" t="s">
        <v>3848</v>
      </c>
      <c r="D2146" s="37" t="s">
        <v>3849</v>
      </c>
      <c r="E2146" s="34" t="s">
        <v>3850</v>
      </c>
      <c r="F2146" s="37" t="s">
        <v>270</v>
      </c>
      <c r="G2146" s="35">
        <v>85.711844331641274</v>
      </c>
      <c r="H2146" s="36">
        <v>0.95317869415807566</v>
      </c>
      <c r="I2146" s="36">
        <v>0</v>
      </c>
      <c r="J2146" s="36">
        <v>0.82731958762886593</v>
      </c>
      <c r="K2146" s="36">
        <v>8.0090242526790756E-2</v>
      </c>
      <c r="L2146" s="36">
        <v>0.64692611393119004</v>
      </c>
    </row>
    <row r="2147" spans="2:12" x14ac:dyDescent="0.55000000000000004">
      <c r="B2147" s="37" t="s">
        <v>3847</v>
      </c>
      <c r="C2147" s="37" t="s">
        <v>3848</v>
      </c>
      <c r="D2147" s="37" t="s">
        <v>3851</v>
      </c>
      <c r="E2147" s="34" t="s">
        <v>3852</v>
      </c>
      <c r="F2147" s="37" t="s">
        <v>270</v>
      </c>
      <c r="G2147" s="35">
        <v>63.286898395721927</v>
      </c>
      <c r="H2147" s="36">
        <v>0.96033057851239667</v>
      </c>
      <c r="I2147" s="36">
        <v>0</v>
      </c>
      <c r="J2147" s="36">
        <v>0.77768595041322319</v>
      </c>
      <c r="K2147" s="36">
        <v>0.19304812834224599</v>
      </c>
      <c r="L2147" s="36">
        <v>0.64598930481283423</v>
      </c>
    </row>
    <row r="2148" spans="2:12" x14ac:dyDescent="0.55000000000000004">
      <c r="B2148" s="37" t="s">
        <v>3847</v>
      </c>
      <c r="C2148" s="37" t="s">
        <v>3848</v>
      </c>
      <c r="D2148" s="37" t="s">
        <v>3853</v>
      </c>
      <c r="E2148" s="34" t="s">
        <v>3854</v>
      </c>
      <c r="F2148" s="37" t="s">
        <v>270</v>
      </c>
      <c r="G2148" s="35">
        <v>73.666937022900754</v>
      </c>
      <c r="H2148" s="36">
        <v>0.93551873198847257</v>
      </c>
      <c r="I2148" s="36">
        <v>0</v>
      </c>
      <c r="J2148" s="36">
        <v>0.72406340057636887</v>
      </c>
      <c r="K2148" s="36">
        <v>0.22328244274809161</v>
      </c>
      <c r="L2148" s="36">
        <v>0.66364503816793896</v>
      </c>
    </row>
    <row r="2149" spans="2:12" x14ac:dyDescent="0.55000000000000004">
      <c r="B2149" s="37" t="s">
        <v>3847</v>
      </c>
      <c r="C2149" s="37" t="s">
        <v>3848</v>
      </c>
      <c r="D2149" s="37" t="s">
        <v>3855</v>
      </c>
      <c r="E2149" s="34" t="s">
        <v>3856</v>
      </c>
      <c r="F2149" s="37" t="s">
        <v>270</v>
      </c>
      <c r="G2149" s="35">
        <v>68.104331550802144</v>
      </c>
      <c r="H2149" s="36">
        <v>0.85256143273635987</v>
      </c>
      <c r="I2149" s="36">
        <v>0</v>
      </c>
      <c r="J2149" s="36">
        <v>0.60807996668054975</v>
      </c>
      <c r="K2149" s="36">
        <v>0.14010695187165775</v>
      </c>
      <c r="L2149" s="36">
        <v>0.62620320855614975</v>
      </c>
    </row>
    <row r="2150" spans="2:12" x14ac:dyDescent="0.55000000000000004">
      <c r="B2150" s="37" t="s">
        <v>3847</v>
      </c>
      <c r="C2150" s="37" t="s">
        <v>3848</v>
      </c>
      <c r="D2150" s="37" t="s">
        <v>3857</v>
      </c>
      <c r="E2150" s="34" t="s">
        <v>3858</v>
      </c>
      <c r="F2150" s="37" t="s">
        <v>270</v>
      </c>
      <c r="G2150" s="35">
        <v>85.121713677488032</v>
      </c>
      <c r="H2150" s="36">
        <v>0.99578414839797635</v>
      </c>
      <c r="I2150" s="36">
        <v>0</v>
      </c>
      <c r="J2150" s="36">
        <v>0.81112984822934231</v>
      </c>
      <c r="K2150" s="36">
        <v>5.0558807876530068E-2</v>
      </c>
      <c r="L2150" s="36">
        <v>0.86907929749866952</v>
      </c>
    </row>
    <row r="2151" spans="2:12" x14ac:dyDescent="0.55000000000000004">
      <c r="B2151" s="37" t="s">
        <v>3847</v>
      </c>
      <c r="C2151" s="37" t="s">
        <v>3848</v>
      </c>
      <c r="D2151" s="37" t="s">
        <v>3859</v>
      </c>
      <c r="E2151" s="34" t="s">
        <v>3860</v>
      </c>
      <c r="F2151" s="37" t="s">
        <v>270</v>
      </c>
      <c r="G2151" s="35">
        <v>105.99716484406642</v>
      </c>
      <c r="H2151" s="36">
        <v>0.99426450742240213</v>
      </c>
      <c r="I2151" s="36">
        <v>0</v>
      </c>
      <c r="J2151" s="36">
        <v>0.8943994601889339</v>
      </c>
      <c r="K2151" s="36">
        <v>5.4272985014175781E-2</v>
      </c>
      <c r="L2151" s="36">
        <v>0.90238963142972861</v>
      </c>
    </row>
    <row r="2152" spans="2:12" x14ac:dyDescent="0.55000000000000004">
      <c r="B2152" s="37" t="s">
        <v>3847</v>
      </c>
      <c r="C2152" s="37" t="s">
        <v>3848</v>
      </c>
      <c r="D2152" s="37" t="s">
        <v>3861</v>
      </c>
      <c r="E2152" s="34" t="s">
        <v>3862</v>
      </c>
      <c r="F2152" s="37" t="s">
        <v>270</v>
      </c>
      <c r="G2152" s="35">
        <v>67.58275862068966</v>
      </c>
      <c r="H2152" s="36">
        <v>0.99881188118811881</v>
      </c>
      <c r="I2152" s="36">
        <v>0</v>
      </c>
      <c r="J2152" s="36">
        <v>0.8914851485148515</v>
      </c>
      <c r="K2152" s="36">
        <v>6.338742393509128E-2</v>
      </c>
      <c r="L2152" s="36">
        <v>0.80324543610547672</v>
      </c>
    </row>
    <row r="2153" spans="2:12" x14ac:dyDescent="0.55000000000000004">
      <c r="B2153" s="37" t="s">
        <v>3847</v>
      </c>
      <c r="C2153" s="37" t="s">
        <v>3848</v>
      </c>
      <c r="D2153" s="37" t="s">
        <v>3863</v>
      </c>
      <c r="E2153" s="34" t="s">
        <v>3864</v>
      </c>
      <c r="F2153" s="37" t="s">
        <v>270</v>
      </c>
      <c r="G2153" s="35">
        <v>74.76309117503655</v>
      </c>
      <c r="H2153" s="36">
        <v>0.99012533232054689</v>
      </c>
      <c r="I2153" s="36">
        <v>0</v>
      </c>
      <c r="J2153" s="36">
        <v>0.78883402962400306</v>
      </c>
      <c r="K2153" s="36">
        <v>1.9990248659190638E-2</v>
      </c>
      <c r="L2153" s="36">
        <v>0.82935153583617749</v>
      </c>
    </row>
    <row r="2154" spans="2:12" x14ac:dyDescent="0.55000000000000004">
      <c r="B2154" s="37" t="s">
        <v>3847</v>
      </c>
      <c r="C2154" s="37" t="s">
        <v>3848</v>
      </c>
      <c r="D2154" s="37" t="s">
        <v>3865</v>
      </c>
      <c r="E2154" s="34" t="s">
        <v>3866</v>
      </c>
      <c r="F2154" s="37" t="s">
        <v>270</v>
      </c>
      <c r="G2154" s="35">
        <v>98.37022113022114</v>
      </c>
      <c r="H2154" s="36">
        <v>1</v>
      </c>
      <c r="I2154" s="36">
        <v>0</v>
      </c>
      <c r="J2154" s="36">
        <v>0.95771144278606968</v>
      </c>
      <c r="K2154" s="36">
        <v>5.8476658476658477E-2</v>
      </c>
      <c r="L2154" s="36">
        <v>0.90614250614250613</v>
      </c>
    </row>
    <row r="2155" spans="2:12" x14ac:dyDescent="0.55000000000000004">
      <c r="B2155" s="37" t="s">
        <v>3847</v>
      </c>
      <c r="C2155" s="37" t="s">
        <v>3848</v>
      </c>
      <c r="D2155" s="37" t="s">
        <v>3867</v>
      </c>
      <c r="E2155" s="34" t="s">
        <v>3868</v>
      </c>
      <c r="F2155" s="37" t="s">
        <v>270</v>
      </c>
      <c r="G2155" s="35">
        <v>84.56269841269841</v>
      </c>
      <c r="H2155" s="36">
        <v>0.99156777014366027</v>
      </c>
      <c r="I2155" s="36">
        <v>0</v>
      </c>
      <c r="J2155" s="36">
        <v>0.74203622735790131</v>
      </c>
      <c r="K2155" s="36">
        <v>6.9841269841269843E-2</v>
      </c>
      <c r="L2155" s="36">
        <v>0.85039682539682537</v>
      </c>
    </row>
    <row r="2156" spans="2:12" x14ac:dyDescent="0.55000000000000004">
      <c r="B2156" s="37" t="s">
        <v>3847</v>
      </c>
      <c r="C2156" s="37" t="s">
        <v>3848</v>
      </c>
      <c r="D2156" s="37" t="s">
        <v>3869</v>
      </c>
      <c r="E2156" s="34" t="s">
        <v>17823</v>
      </c>
      <c r="F2156" s="37" t="s">
        <v>270</v>
      </c>
      <c r="G2156" s="35">
        <v>97.77367961588827</v>
      </c>
      <c r="H2156" s="36">
        <v>0.99894217207334268</v>
      </c>
      <c r="I2156" s="36">
        <v>0</v>
      </c>
      <c r="J2156" s="36">
        <v>0.62623413258110017</v>
      </c>
      <c r="K2156" s="36">
        <v>4.0593627237014401E-2</v>
      </c>
      <c r="L2156" s="36">
        <v>0.84591881274552594</v>
      </c>
    </row>
    <row r="2157" spans="2:12" x14ac:dyDescent="0.55000000000000004">
      <c r="B2157" s="37" t="s">
        <v>3847</v>
      </c>
      <c r="C2157" s="37" t="s">
        <v>3848</v>
      </c>
      <c r="D2157" s="37" t="s">
        <v>3870</v>
      </c>
      <c r="E2157" s="34" t="s">
        <v>3871</v>
      </c>
      <c r="F2157" s="37" t="s">
        <v>270</v>
      </c>
      <c r="G2157" s="35">
        <v>80.927104532839962</v>
      </c>
      <c r="H2157" s="36">
        <v>0.99732172748577164</v>
      </c>
      <c r="I2157" s="36">
        <v>0</v>
      </c>
      <c r="J2157" s="36">
        <v>0.74924673585537327</v>
      </c>
      <c r="K2157" s="36">
        <v>1.572617946345976E-2</v>
      </c>
      <c r="L2157" s="36">
        <v>0.82007400555041632</v>
      </c>
    </row>
    <row r="2158" spans="2:12" x14ac:dyDescent="0.55000000000000004">
      <c r="B2158" s="37" t="s">
        <v>3847</v>
      </c>
      <c r="C2158" s="37" t="s">
        <v>3848</v>
      </c>
      <c r="D2158" s="37" t="s">
        <v>3872</v>
      </c>
      <c r="E2158" s="34" t="s">
        <v>3873</v>
      </c>
      <c r="F2158" s="37" t="s">
        <v>270</v>
      </c>
      <c r="G2158" s="35">
        <v>90.565183585313164</v>
      </c>
      <c r="H2158" s="36">
        <v>0.99963741841914433</v>
      </c>
      <c r="I2158" s="36">
        <v>0</v>
      </c>
      <c r="J2158" s="36">
        <v>0.80166787527193617</v>
      </c>
      <c r="K2158" s="36">
        <v>6.565874730021598E-2</v>
      </c>
      <c r="L2158" s="36">
        <v>0.88682505399568035</v>
      </c>
    </row>
    <row r="2159" spans="2:12" x14ac:dyDescent="0.55000000000000004">
      <c r="B2159" s="37" t="s">
        <v>3847</v>
      </c>
      <c r="C2159" s="37" t="s">
        <v>3848</v>
      </c>
      <c r="D2159" s="37" t="s">
        <v>3874</v>
      </c>
      <c r="E2159" s="34" t="s">
        <v>3875</v>
      </c>
      <c r="F2159" s="37" t="s">
        <v>270</v>
      </c>
      <c r="G2159" s="35">
        <v>82.834090034628716</v>
      </c>
      <c r="H2159" s="36">
        <v>0.99662680159460293</v>
      </c>
      <c r="I2159" s="36">
        <v>0</v>
      </c>
      <c r="J2159" s="36">
        <v>0.84360625574977</v>
      </c>
      <c r="K2159" s="36">
        <v>6.6948826471719888E-2</v>
      </c>
      <c r="L2159" s="36">
        <v>0.86379376683339748</v>
      </c>
    </row>
    <row r="2160" spans="2:12" x14ac:dyDescent="0.55000000000000004">
      <c r="B2160" s="37" t="s">
        <v>3847</v>
      </c>
      <c r="C2160" s="37" t="s">
        <v>3848</v>
      </c>
      <c r="D2160" s="37" t="s">
        <v>3876</v>
      </c>
      <c r="E2160" s="34" t="s">
        <v>17824</v>
      </c>
      <c r="F2160" s="37" t="s">
        <v>270</v>
      </c>
      <c r="G2160" s="35">
        <v>110.6267807401512</v>
      </c>
      <c r="H2160" s="36">
        <v>0.99897959183673468</v>
      </c>
      <c r="I2160" s="36">
        <v>0</v>
      </c>
      <c r="J2160" s="36">
        <v>0.91972789115646258</v>
      </c>
      <c r="K2160" s="36">
        <v>1.7111022682053324E-2</v>
      </c>
      <c r="L2160" s="36">
        <v>0.88420214882610426</v>
      </c>
    </row>
    <row r="2161" spans="2:12" x14ac:dyDescent="0.55000000000000004">
      <c r="B2161" s="37" t="s">
        <v>3847</v>
      </c>
      <c r="C2161" s="37" t="s">
        <v>3848</v>
      </c>
      <c r="D2161" s="37" t="s">
        <v>3877</v>
      </c>
      <c r="E2161" s="34" t="s">
        <v>3878</v>
      </c>
      <c r="F2161" s="37" t="s">
        <v>270</v>
      </c>
      <c r="G2161" s="35">
        <v>88.149745958429548</v>
      </c>
      <c r="H2161" s="36">
        <v>0.99886320575975751</v>
      </c>
      <c r="I2161" s="36">
        <v>0</v>
      </c>
      <c r="J2161" s="36">
        <v>0.79916635089048882</v>
      </c>
      <c r="K2161" s="36">
        <v>6.5127020785219397E-2</v>
      </c>
      <c r="L2161" s="36">
        <v>0.89653579676674366</v>
      </c>
    </row>
    <row r="2162" spans="2:12" x14ac:dyDescent="0.55000000000000004">
      <c r="B2162" s="37" t="s">
        <v>3847</v>
      </c>
      <c r="C2162" s="37" t="s">
        <v>3848</v>
      </c>
      <c r="D2162" s="37" t="s">
        <v>3879</v>
      </c>
      <c r="E2162" s="34" t="s">
        <v>3880</v>
      </c>
      <c r="F2162" s="37" t="s">
        <v>270</v>
      </c>
      <c r="G2162" s="35">
        <v>100.9973642172524</v>
      </c>
      <c r="H2162" s="36">
        <v>0.99967521922702174</v>
      </c>
      <c r="I2162" s="36">
        <v>0</v>
      </c>
      <c r="J2162" s="36">
        <v>0.86131860993829168</v>
      </c>
      <c r="K2162" s="36">
        <v>5.1916932907348244E-2</v>
      </c>
      <c r="L2162" s="36">
        <v>0.88178913738019171</v>
      </c>
    </row>
    <row r="2163" spans="2:12" x14ac:dyDescent="0.55000000000000004">
      <c r="B2163" s="37" t="s">
        <v>3847</v>
      </c>
      <c r="C2163" s="37" t="s">
        <v>3848</v>
      </c>
      <c r="D2163" s="37" t="s">
        <v>3881</v>
      </c>
      <c r="E2163" s="34" t="s">
        <v>17242</v>
      </c>
      <c r="F2163" s="37" t="s">
        <v>270</v>
      </c>
      <c r="G2163" s="35">
        <v>125.98342281879194</v>
      </c>
      <c r="H2163" s="36">
        <v>0.97363706168415665</v>
      </c>
      <c r="I2163" s="36">
        <v>3.5833120040952137E-3</v>
      </c>
      <c r="J2163" s="36">
        <v>0.83056053237778349</v>
      </c>
      <c r="K2163" s="36">
        <v>6.879194630872483E-2</v>
      </c>
      <c r="L2163" s="36">
        <v>0.92315436241610738</v>
      </c>
    </row>
    <row r="2164" spans="2:12" x14ac:dyDescent="0.55000000000000004">
      <c r="B2164" s="37" t="s">
        <v>3847</v>
      </c>
      <c r="C2164" s="37" t="s">
        <v>3848</v>
      </c>
      <c r="D2164" s="37" t="s">
        <v>3882</v>
      </c>
      <c r="E2164" s="34" t="s">
        <v>3883</v>
      </c>
      <c r="F2164" s="37" t="s">
        <v>270</v>
      </c>
      <c r="G2164" s="35">
        <v>89.125983436853005</v>
      </c>
      <c r="H2164" s="36">
        <v>0.97900923593618805</v>
      </c>
      <c r="I2164" s="36">
        <v>0</v>
      </c>
      <c r="J2164" s="36">
        <v>0.85012594458438284</v>
      </c>
      <c r="K2164" s="36">
        <v>7.9192546583850928E-2</v>
      </c>
      <c r="L2164" s="36">
        <v>0.88250517598343681</v>
      </c>
    </row>
    <row r="2165" spans="2:12" x14ac:dyDescent="0.55000000000000004">
      <c r="B2165" s="37" t="s">
        <v>3847</v>
      </c>
      <c r="C2165" s="37" t="s">
        <v>3848</v>
      </c>
      <c r="D2165" s="37" t="s">
        <v>3884</v>
      </c>
      <c r="E2165" s="34" t="s">
        <v>3885</v>
      </c>
      <c r="F2165" s="37" t="s">
        <v>270</v>
      </c>
      <c r="G2165" s="35">
        <v>192.86929562848616</v>
      </c>
      <c r="H2165" s="36">
        <v>0.97164678803096882</v>
      </c>
      <c r="I2165" s="36">
        <v>8.3699518727767318E-4</v>
      </c>
      <c r="J2165" s="36">
        <v>0.90207156308851222</v>
      </c>
      <c r="K2165" s="36">
        <v>4.3455701128551044E-2</v>
      </c>
      <c r="L2165" s="36">
        <v>0.9366973667142301</v>
      </c>
    </row>
    <row r="2166" spans="2:12" x14ac:dyDescent="0.55000000000000004">
      <c r="B2166" s="37" t="s">
        <v>3886</v>
      </c>
      <c r="C2166" s="37" t="s">
        <v>3887</v>
      </c>
      <c r="D2166" s="37" t="s">
        <v>3888</v>
      </c>
      <c r="E2166" s="34" t="s">
        <v>3889</v>
      </c>
      <c r="F2166" s="37" t="s">
        <v>5</v>
      </c>
      <c r="G2166" s="35">
        <v>66.039176954732511</v>
      </c>
      <c r="H2166" s="36">
        <v>0.88789088489687296</v>
      </c>
      <c r="I2166" s="36">
        <v>3.3266799733865601E-3</v>
      </c>
      <c r="J2166" s="36">
        <v>0.38622754491017963</v>
      </c>
      <c r="K2166" s="36">
        <v>9.2592592592592587E-2</v>
      </c>
      <c r="L2166" s="36">
        <v>0.65226337448559668</v>
      </c>
    </row>
    <row r="2167" spans="2:12" x14ac:dyDescent="0.55000000000000004">
      <c r="B2167" s="37" t="s">
        <v>3886</v>
      </c>
      <c r="C2167" s="37" t="s">
        <v>3887</v>
      </c>
      <c r="D2167" s="37" t="s">
        <v>3890</v>
      </c>
      <c r="E2167" s="34" t="s">
        <v>3891</v>
      </c>
      <c r="F2167" s="37" t="s">
        <v>5</v>
      </c>
      <c r="G2167" s="35">
        <v>80.265201161343867</v>
      </c>
      <c r="H2167" s="36">
        <v>0.9835816357555488</v>
      </c>
      <c r="I2167" s="36">
        <v>0</v>
      </c>
      <c r="J2167" s="36">
        <v>0.63788385527515967</v>
      </c>
      <c r="K2167" s="36">
        <v>1.783492326835338E-2</v>
      </c>
      <c r="L2167" s="36">
        <v>0.7922024056408129</v>
      </c>
    </row>
    <row r="2168" spans="2:12" x14ac:dyDescent="0.55000000000000004">
      <c r="B2168" s="37" t="s">
        <v>3886</v>
      </c>
      <c r="C2168" s="37" t="s">
        <v>3887</v>
      </c>
      <c r="D2168" s="37" t="s">
        <v>3892</v>
      </c>
      <c r="E2168" s="34" t="s">
        <v>3893</v>
      </c>
      <c r="F2168" s="37" t="s">
        <v>5</v>
      </c>
      <c r="G2168" s="35">
        <v>60.155912408759129</v>
      </c>
      <c r="H2168" s="36">
        <v>0.9732024910360445</v>
      </c>
      <c r="I2168" s="36">
        <v>1.8871485185884129E-4</v>
      </c>
      <c r="J2168" s="36">
        <v>0.41838082657105113</v>
      </c>
      <c r="K2168" s="36">
        <v>4.0145985401459854E-2</v>
      </c>
      <c r="L2168" s="36">
        <v>0.78905109489051095</v>
      </c>
    </row>
    <row r="2169" spans="2:12" x14ac:dyDescent="0.55000000000000004">
      <c r="B2169" s="37" t="s">
        <v>3886</v>
      </c>
      <c r="C2169" s="37" t="s">
        <v>3887</v>
      </c>
      <c r="D2169" s="37" t="s">
        <v>3894</v>
      </c>
      <c r="E2169" s="34" t="s">
        <v>3895</v>
      </c>
      <c r="F2169" s="37" t="s">
        <v>5</v>
      </c>
      <c r="G2169" s="35">
        <v>84.519676767676771</v>
      </c>
      <c r="H2169" s="36">
        <v>0.94779874213836479</v>
      </c>
      <c r="I2169" s="36">
        <v>5.0314465408805029E-3</v>
      </c>
      <c r="J2169" s="36">
        <v>0.44874213836477989</v>
      </c>
      <c r="K2169" s="36">
        <v>3.1919191919191917E-2</v>
      </c>
      <c r="L2169" s="36">
        <v>0.80282828282828278</v>
      </c>
    </row>
    <row r="2170" spans="2:12" x14ac:dyDescent="0.55000000000000004">
      <c r="B2170" s="37" t="s">
        <v>3886</v>
      </c>
      <c r="C2170" s="37" t="s">
        <v>3887</v>
      </c>
      <c r="D2170" s="37" t="s">
        <v>3896</v>
      </c>
      <c r="E2170" s="34" t="s">
        <v>17243</v>
      </c>
      <c r="F2170" s="37" t="s">
        <v>5</v>
      </c>
      <c r="G2170" s="35">
        <v>50.712918498478182</v>
      </c>
      <c r="H2170" s="36">
        <v>0.99506244554167878</v>
      </c>
      <c r="I2170" s="36">
        <v>0</v>
      </c>
      <c r="J2170" s="36">
        <v>0.28492593668312516</v>
      </c>
      <c r="K2170" s="36">
        <v>4.2948934731146429E-2</v>
      </c>
      <c r="L2170" s="36">
        <v>0.80182617517754484</v>
      </c>
    </row>
    <row r="2171" spans="2:12" x14ac:dyDescent="0.55000000000000004">
      <c r="B2171" s="37" t="s">
        <v>3886</v>
      </c>
      <c r="C2171" s="37" t="s">
        <v>3887</v>
      </c>
      <c r="D2171" s="37" t="s">
        <v>3897</v>
      </c>
      <c r="E2171" s="34" t="s">
        <v>3898</v>
      </c>
      <c r="F2171" s="37" t="s">
        <v>5</v>
      </c>
      <c r="G2171" s="35">
        <v>48.294753956210705</v>
      </c>
      <c r="H2171" s="36">
        <v>0.79722323712093535</v>
      </c>
      <c r="I2171" s="36">
        <v>6.9419071976616733E-3</v>
      </c>
      <c r="J2171" s="36">
        <v>9.2071611253196933E-2</v>
      </c>
      <c r="K2171" s="36">
        <v>0.11272490786906568</v>
      </c>
      <c r="L2171" s="36">
        <v>0.60567960112724906</v>
      </c>
    </row>
    <row r="2172" spans="2:12" x14ac:dyDescent="0.55000000000000004">
      <c r="B2172" s="37" t="s">
        <v>3886</v>
      </c>
      <c r="C2172" s="37" t="s">
        <v>3887</v>
      </c>
      <c r="D2172" s="37" t="s">
        <v>3899</v>
      </c>
      <c r="E2172" s="34" t="s">
        <v>3900</v>
      </c>
      <c r="F2172" s="37" t="s">
        <v>5</v>
      </c>
      <c r="G2172" s="35">
        <v>60.606029106029119</v>
      </c>
      <c r="H2172" s="36">
        <v>0.8768759571209801</v>
      </c>
      <c r="I2172" s="36">
        <v>3.7366003062787138E-2</v>
      </c>
      <c r="J2172" s="36">
        <v>0.35007656967840733</v>
      </c>
      <c r="K2172" s="36">
        <v>0.12931392931392932</v>
      </c>
      <c r="L2172" s="36">
        <v>0.69979209979209978</v>
      </c>
    </row>
    <row r="2173" spans="2:12" x14ac:dyDescent="0.55000000000000004">
      <c r="B2173" s="37" t="s">
        <v>3886</v>
      </c>
      <c r="C2173" s="37" t="s">
        <v>3887</v>
      </c>
      <c r="D2173" s="37" t="s">
        <v>3901</v>
      </c>
      <c r="E2173" s="34" t="s">
        <v>3902</v>
      </c>
      <c r="F2173" s="37" t="s">
        <v>5</v>
      </c>
      <c r="G2173" s="35">
        <v>53.284057203389835</v>
      </c>
      <c r="H2173" s="36">
        <v>0.85512216030861554</v>
      </c>
      <c r="I2173" s="36">
        <v>1.2858979854264896E-3</v>
      </c>
      <c r="J2173" s="36">
        <v>8.0582940420060006E-2</v>
      </c>
      <c r="K2173" s="36">
        <v>3.9724576271186439E-2</v>
      </c>
      <c r="L2173" s="36">
        <v>0.70047669491525422</v>
      </c>
    </row>
    <row r="2174" spans="2:12" x14ac:dyDescent="0.55000000000000004">
      <c r="B2174" s="37" t="s">
        <v>3886</v>
      </c>
      <c r="C2174" s="37" t="s">
        <v>3887</v>
      </c>
      <c r="D2174" s="37" t="s">
        <v>3903</v>
      </c>
      <c r="E2174" s="34" t="s">
        <v>17244</v>
      </c>
      <c r="F2174" s="37" t="s">
        <v>5</v>
      </c>
      <c r="G2174" s="35">
        <v>79.994536082474241</v>
      </c>
      <c r="H2174" s="36">
        <v>0.91866859623733721</v>
      </c>
      <c r="I2174" s="36">
        <v>5.7887120115774236E-3</v>
      </c>
      <c r="J2174" s="36">
        <v>6.425470332850941E-2</v>
      </c>
      <c r="K2174" s="36">
        <v>6.5635738831615123E-2</v>
      </c>
      <c r="L2174" s="36">
        <v>0.74020618556701034</v>
      </c>
    </row>
    <row r="2175" spans="2:12" x14ac:dyDescent="0.55000000000000004">
      <c r="B2175" s="37" t="s">
        <v>3886</v>
      </c>
      <c r="C2175" s="37" t="s">
        <v>3887</v>
      </c>
      <c r="D2175" s="37" t="s">
        <v>3904</v>
      </c>
      <c r="E2175" s="34" t="s">
        <v>3905</v>
      </c>
      <c r="F2175" s="37" t="s">
        <v>5</v>
      </c>
      <c r="G2175" s="35">
        <v>80.527285223367699</v>
      </c>
      <c r="H2175" s="36">
        <v>0.88345266507557674</v>
      </c>
      <c r="I2175" s="36">
        <v>1.0938743038981702E-2</v>
      </c>
      <c r="J2175" s="36">
        <v>0.12251392203659507</v>
      </c>
      <c r="K2175" s="36">
        <v>9.3470790378006874E-2</v>
      </c>
      <c r="L2175" s="36">
        <v>0.71729667812142039</v>
      </c>
    </row>
    <row r="2176" spans="2:12" x14ac:dyDescent="0.55000000000000004">
      <c r="B2176" s="37" t="s">
        <v>3886</v>
      </c>
      <c r="C2176" s="37" t="s">
        <v>3887</v>
      </c>
      <c r="D2176" s="37" t="s">
        <v>3906</v>
      </c>
      <c r="E2176" s="34" t="s">
        <v>3907</v>
      </c>
      <c r="F2176" s="37" t="s">
        <v>5</v>
      </c>
      <c r="G2176" s="35">
        <v>92.597785888077865</v>
      </c>
      <c r="H2176" s="36">
        <v>0.98179214402618653</v>
      </c>
      <c r="I2176" s="36">
        <v>0</v>
      </c>
      <c r="J2176" s="36">
        <v>4.6031096563011457E-2</v>
      </c>
      <c r="K2176" s="36">
        <v>2.8710462287104624E-2</v>
      </c>
      <c r="L2176" s="36">
        <v>0.79318734793187351</v>
      </c>
    </row>
    <row r="2177" spans="2:12" x14ac:dyDescent="0.55000000000000004">
      <c r="B2177" s="37" t="s">
        <v>3886</v>
      </c>
      <c r="C2177" s="37" t="s">
        <v>3887</v>
      </c>
      <c r="D2177" s="37" t="s">
        <v>3908</v>
      </c>
      <c r="E2177" s="34" t="s">
        <v>3909</v>
      </c>
      <c r="F2177" s="37" t="s">
        <v>5</v>
      </c>
      <c r="G2177" s="35">
        <v>49.583835125448019</v>
      </c>
      <c r="H2177" s="36">
        <v>0.94156664560960202</v>
      </c>
      <c r="I2177" s="36">
        <v>6.3171193935565378E-4</v>
      </c>
      <c r="J2177" s="36">
        <v>4.8957675300063168E-2</v>
      </c>
      <c r="K2177" s="36">
        <v>5.6630824372759854E-2</v>
      </c>
      <c r="L2177" s="36">
        <v>0.7519713261648745</v>
      </c>
    </row>
    <row r="2178" spans="2:12" x14ac:dyDescent="0.55000000000000004">
      <c r="B2178" s="37" t="s">
        <v>3910</v>
      </c>
      <c r="C2178" s="37" t="s">
        <v>3911</v>
      </c>
      <c r="D2178" s="37" t="s">
        <v>3912</v>
      </c>
      <c r="E2178" s="34" t="s">
        <v>3913</v>
      </c>
      <c r="F2178" s="37" t="s">
        <v>5</v>
      </c>
      <c r="G2178" s="35">
        <v>108.95896110960021</v>
      </c>
      <c r="H2178" s="36">
        <v>0.99434750552961415</v>
      </c>
      <c r="I2178" s="36">
        <v>0</v>
      </c>
      <c r="J2178" s="36">
        <v>0.24010813467682476</v>
      </c>
      <c r="K2178" s="36">
        <v>2.0397062822953494E-2</v>
      </c>
      <c r="L2178" s="36">
        <v>0.86129997280391624</v>
      </c>
    </row>
    <row r="2179" spans="2:12" x14ac:dyDescent="0.55000000000000004">
      <c r="B2179" s="37" t="s">
        <v>3910</v>
      </c>
      <c r="C2179" s="37" t="s">
        <v>3911</v>
      </c>
      <c r="D2179" s="37" t="s">
        <v>3914</v>
      </c>
      <c r="E2179" s="34" t="s">
        <v>3915</v>
      </c>
      <c r="F2179" s="37" t="s">
        <v>5</v>
      </c>
      <c r="G2179" s="35">
        <v>105.6464374335342</v>
      </c>
      <c r="H2179" s="36">
        <v>0.96800258564964448</v>
      </c>
      <c r="I2179" s="36">
        <v>0</v>
      </c>
      <c r="J2179" s="36">
        <v>0.20103425985778928</v>
      </c>
      <c r="K2179" s="36">
        <v>4.7146401985111663E-2</v>
      </c>
      <c r="L2179" s="36">
        <v>0.83764622474299899</v>
      </c>
    </row>
    <row r="2180" spans="2:12" x14ac:dyDescent="0.55000000000000004">
      <c r="B2180" s="37" t="s">
        <v>3910</v>
      </c>
      <c r="C2180" s="37" t="s">
        <v>3911</v>
      </c>
      <c r="D2180" s="37" t="s">
        <v>3916</v>
      </c>
      <c r="E2180" s="34" t="s">
        <v>3917</v>
      </c>
      <c r="F2180" s="37" t="s">
        <v>5</v>
      </c>
      <c r="G2180" s="35">
        <v>86.479798545047572</v>
      </c>
      <c r="H2180" s="36">
        <v>0.9955607476635514</v>
      </c>
      <c r="I2180" s="36">
        <v>0</v>
      </c>
      <c r="J2180" s="36">
        <v>0.13971962616822431</v>
      </c>
      <c r="K2180" s="36">
        <v>2.4062674874090653E-2</v>
      </c>
      <c r="L2180" s="36">
        <v>0.81477336317851146</v>
      </c>
    </row>
    <row r="2181" spans="2:12" x14ac:dyDescent="0.55000000000000004">
      <c r="B2181" s="37" t="s">
        <v>3910</v>
      </c>
      <c r="C2181" s="37" t="s">
        <v>3911</v>
      </c>
      <c r="D2181" s="37" t="s">
        <v>3918</v>
      </c>
      <c r="E2181" s="34" t="s">
        <v>17245</v>
      </c>
      <c r="F2181" s="37" t="s">
        <v>5</v>
      </c>
      <c r="G2181" s="35">
        <v>82.381868640148014</v>
      </c>
      <c r="H2181" s="36">
        <v>0.95066803699897229</v>
      </c>
      <c r="I2181" s="36">
        <v>0</v>
      </c>
      <c r="J2181" s="36">
        <v>0.10405960945529291</v>
      </c>
      <c r="K2181" s="36">
        <v>5.2420598211532533E-2</v>
      </c>
      <c r="L2181" s="36">
        <v>0.78353376503237748</v>
      </c>
    </row>
    <row r="2182" spans="2:12" x14ac:dyDescent="0.55000000000000004">
      <c r="B2182" s="37" t="s">
        <v>3910</v>
      </c>
      <c r="C2182" s="37" t="s">
        <v>3911</v>
      </c>
      <c r="D2182" s="37" t="s">
        <v>3919</v>
      </c>
      <c r="E2182" s="34" t="s">
        <v>3920</v>
      </c>
      <c r="F2182" s="37" t="s">
        <v>5</v>
      </c>
      <c r="G2182" s="35">
        <v>95.876567844925887</v>
      </c>
      <c r="H2182" s="36">
        <v>0.9898348157560356</v>
      </c>
      <c r="I2182" s="36">
        <v>0</v>
      </c>
      <c r="J2182" s="36">
        <v>0.18017789072426937</v>
      </c>
      <c r="K2182" s="36">
        <v>7.4116305587229189E-2</v>
      </c>
      <c r="L2182" s="36">
        <v>0.81043329532497155</v>
      </c>
    </row>
    <row r="2183" spans="2:12" x14ac:dyDescent="0.55000000000000004">
      <c r="B2183" s="37" t="s">
        <v>3910</v>
      </c>
      <c r="C2183" s="37" t="s">
        <v>3911</v>
      </c>
      <c r="D2183" s="37" t="s">
        <v>3921</v>
      </c>
      <c r="E2183" s="34" t="s">
        <v>3922</v>
      </c>
      <c r="F2183" s="37" t="s">
        <v>5</v>
      </c>
      <c r="G2183" s="35">
        <v>93.49389671361503</v>
      </c>
      <c r="H2183" s="36">
        <v>0.97334901038604738</v>
      </c>
      <c r="I2183" s="36">
        <v>2.7434842249657062E-3</v>
      </c>
      <c r="J2183" s="36">
        <v>0.10679992161473643</v>
      </c>
      <c r="K2183" s="36">
        <v>3.4976525821596244E-2</v>
      </c>
      <c r="L2183" s="36">
        <v>0.77699530516431925</v>
      </c>
    </row>
    <row r="2184" spans="2:12" x14ac:dyDescent="0.55000000000000004">
      <c r="B2184" s="37" t="s">
        <v>3910</v>
      </c>
      <c r="C2184" s="37" t="s">
        <v>3911</v>
      </c>
      <c r="D2184" s="37" t="s">
        <v>3923</v>
      </c>
      <c r="E2184" s="34" t="s">
        <v>3924</v>
      </c>
      <c r="F2184" s="37" t="s">
        <v>5</v>
      </c>
      <c r="G2184" s="35">
        <v>79.083171521035595</v>
      </c>
      <c r="H2184" s="36">
        <v>0.94890219560878242</v>
      </c>
      <c r="I2184" s="36">
        <v>0</v>
      </c>
      <c r="J2184" s="36">
        <v>3.992015968063872E-4</v>
      </c>
      <c r="K2184" s="36">
        <v>6.1950993989828944E-2</v>
      </c>
      <c r="L2184" s="36">
        <v>0.76421636615811372</v>
      </c>
    </row>
    <row r="2185" spans="2:12" x14ac:dyDescent="0.55000000000000004">
      <c r="B2185" s="37" t="s">
        <v>3910</v>
      </c>
      <c r="C2185" s="37" t="s">
        <v>3911</v>
      </c>
      <c r="D2185" s="37" t="s">
        <v>3925</v>
      </c>
      <c r="E2185" s="34" t="s">
        <v>3926</v>
      </c>
      <c r="F2185" s="37" t="s">
        <v>5</v>
      </c>
      <c r="G2185" s="35">
        <v>83.917002959375836</v>
      </c>
      <c r="H2185" s="36">
        <v>0.93420744556309998</v>
      </c>
      <c r="I2185" s="36">
        <v>3.0437836572231327E-3</v>
      </c>
      <c r="J2185" s="36">
        <v>3.9335050339498946E-2</v>
      </c>
      <c r="K2185" s="36">
        <v>5.2730696798493411E-2</v>
      </c>
      <c r="L2185" s="36">
        <v>0.77239709443099269</v>
      </c>
    </row>
    <row r="2186" spans="2:12" x14ac:dyDescent="0.55000000000000004">
      <c r="B2186" s="37" t="s">
        <v>3910</v>
      </c>
      <c r="C2186" s="37" t="s">
        <v>3911</v>
      </c>
      <c r="D2186" s="37" t="s">
        <v>3927</v>
      </c>
      <c r="E2186" s="34" t="s">
        <v>3928</v>
      </c>
      <c r="F2186" s="37" t="s">
        <v>5</v>
      </c>
      <c r="G2186" s="35">
        <v>94.832294372294371</v>
      </c>
      <c r="H2186" s="36">
        <v>0.94324631101021561</v>
      </c>
      <c r="I2186" s="36">
        <v>3.7835792659856224E-3</v>
      </c>
      <c r="J2186" s="36">
        <v>0.15474839197881196</v>
      </c>
      <c r="K2186" s="36">
        <v>6.5367965367965367E-2</v>
      </c>
      <c r="L2186" s="36">
        <v>0.81385281385281383</v>
      </c>
    </row>
    <row r="2187" spans="2:12" x14ac:dyDescent="0.55000000000000004">
      <c r="B2187" s="37" t="s">
        <v>3910</v>
      </c>
      <c r="C2187" s="37" t="s">
        <v>3911</v>
      </c>
      <c r="D2187" s="37" t="s">
        <v>3929</v>
      </c>
      <c r="E2187" s="34" t="s">
        <v>3930</v>
      </c>
      <c r="F2187" s="37" t="s">
        <v>5</v>
      </c>
      <c r="G2187" s="35">
        <v>55.129964695498678</v>
      </c>
      <c r="H2187" s="36">
        <v>0.86936124142908699</v>
      </c>
      <c r="I2187" s="36">
        <v>3.9696860339227718E-3</v>
      </c>
      <c r="J2187" s="36">
        <v>7.7228437387224833E-2</v>
      </c>
      <c r="K2187" s="36">
        <v>8.7819947043248012E-2</v>
      </c>
      <c r="L2187" s="36">
        <v>0.69638128861429838</v>
      </c>
    </row>
    <row r="2188" spans="2:12" x14ac:dyDescent="0.55000000000000004">
      <c r="B2188" s="37" t="s">
        <v>3910</v>
      </c>
      <c r="C2188" s="37" t="s">
        <v>3911</v>
      </c>
      <c r="D2188" s="37" t="s">
        <v>3931</v>
      </c>
      <c r="E2188" s="34" t="s">
        <v>3932</v>
      </c>
      <c r="F2188" s="37" t="s">
        <v>5</v>
      </c>
      <c r="G2188" s="35">
        <v>44.992128279883381</v>
      </c>
      <c r="H2188" s="36">
        <v>0.90457328051854524</v>
      </c>
      <c r="I2188" s="36">
        <v>6.8419157364061935E-3</v>
      </c>
      <c r="J2188" s="36">
        <v>0.11127115592365862</v>
      </c>
      <c r="K2188" s="36">
        <v>6.1224489795918366E-2</v>
      </c>
      <c r="L2188" s="36">
        <v>0.66389004581424405</v>
      </c>
    </row>
    <row r="2189" spans="2:12" x14ac:dyDescent="0.55000000000000004">
      <c r="B2189" s="37" t="s">
        <v>3910</v>
      </c>
      <c r="C2189" s="37" t="s">
        <v>3911</v>
      </c>
      <c r="D2189" s="37" t="s">
        <v>3933</v>
      </c>
      <c r="E2189" s="34" t="s">
        <v>3934</v>
      </c>
      <c r="F2189" s="37" t="s">
        <v>5</v>
      </c>
      <c r="G2189" s="35">
        <v>73.938141732283469</v>
      </c>
      <c r="H2189" s="36">
        <v>0.88633288227334239</v>
      </c>
      <c r="I2189" s="36">
        <v>4.0595399188092015E-3</v>
      </c>
      <c r="J2189" s="36">
        <v>0.61975642760487148</v>
      </c>
      <c r="K2189" s="36">
        <v>9.2913385826771652E-2</v>
      </c>
      <c r="L2189" s="36">
        <v>0.71559055118110237</v>
      </c>
    </row>
    <row r="2190" spans="2:12" x14ac:dyDescent="0.55000000000000004">
      <c r="B2190" s="37" t="s">
        <v>3910</v>
      </c>
      <c r="C2190" s="37" t="s">
        <v>3911</v>
      </c>
      <c r="D2190" s="37" t="s">
        <v>3935</v>
      </c>
      <c r="E2190" s="34" t="s">
        <v>17825</v>
      </c>
      <c r="F2190" s="37" t="s">
        <v>5</v>
      </c>
      <c r="G2190" s="35">
        <v>56.040393939393944</v>
      </c>
      <c r="H2190" s="36">
        <v>0.89633983435746722</v>
      </c>
      <c r="I2190" s="36">
        <v>1.6029922522041143E-3</v>
      </c>
      <c r="J2190" s="36">
        <v>0.23163238044349452</v>
      </c>
      <c r="K2190" s="36">
        <v>9.0909090909090912E-2</v>
      </c>
      <c r="L2190" s="36">
        <v>0.66575757575757577</v>
      </c>
    </row>
    <row r="2191" spans="2:12" x14ac:dyDescent="0.55000000000000004">
      <c r="B2191" s="37" t="s">
        <v>3910</v>
      </c>
      <c r="C2191" s="37" t="s">
        <v>3911</v>
      </c>
      <c r="D2191" s="37" t="s">
        <v>3936</v>
      </c>
      <c r="E2191" s="34" t="s">
        <v>3937</v>
      </c>
      <c r="F2191" s="37" t="s">
        <v>5</v>
      </c>
      <c r="G2191" s="35">
        <v>74.705920381082009</v>
      </c>
      <c r="H2191" s="36">
        <v>0.92488822652757074</v>
      </c>
      <c r="I2191" s="36">
        <v>2.0864381520119225E-3</v>
      </c>
      <c r="J2191" s="36">
        <v>1.5797317436661698E-2</v>
      </c>
      <c r="K2191" s="36">
        <v>6.1925825110581832E-2</v>
      </c>
      <c r="L2191" s="36">
        <v>0.76896903708744468</v>
      </c>
    </row>
    <row r="2192" spans="2:12" x14ac:dyDescent="0.55000000000000004">
      <c r="B2192" s="37" t="s">
        <v>3938</v>
      </c>
      <c r="C2192" s="37" t="s">
        <v>3939</v>
      </c>
      <c r="D2192" s="37" t="s">
        <v>3940</v>
      </c>
      <c r="E2192" s="34" t="s">
        <v>3941</v>
      </c>
      <c r="F2192" s="37" t="s">
        <v>5</v>
      </c>
      <c r="G2192" s="35">
        <v>117.37970834626124</v>
      </c>
      <c r="H2192" s="36">
        <v>0.99673824408806744</v>
      </c>
      <c r="I2192" s="36">
        <v>0</v>
      </c>
      <c r="J2192" s="36">
        <v>0</v>
      </c>
      <c r="K2192" s="36">
        <v>3.288861309339125E-2</v>
      </c>
      <c r="L2192" s="36">
        <v>0.84300341296928327</v>
      </c>
    </row>
    <row r="2193" spans="2:12" x14ac:dyDescent="0.55000000000000004">
      <c r="B2193" s="37" t="s">
        <v>3938</v>
      </c>
      <c r="C2193" s="37" t="s">
        <v>3939</v>
      </c>
      <c r="D2193" s="37" t="s">
        <v>3942</v>
      </c>
      <c r="E2193" s="34" t="s">
        <v>2034</v>
      </c>
      <c r="F2193" s="37" t="s">
        <v>5</v>
      </c>
      <c r="G2193" s="35">
        <v>98.908401859134798</v>
      </c>
      <c r="H2193" s="36">
        <v>0.98687159782260647</v>
      </c>
      <c r="I2193" s="36">
        <v>0</v>
      </c>
      <c r="J2193" s="36">
        <v>0</v>
      </c>
      <c r="K2193" s="36">
        <v>4.7908473364318915E-2</v>
      </c>
      <c r="L2193" s="36">
        <v>0.78870218090811584</v>
      </c>
    </row>
    <row r="2194" spans="2:12" x14ac:dyDescent="0.55000000000000004">
      <c r="B2194" s="37" t="s">
        <v>3938</v>
      </c>
      <c r="C2194" s="37" t="s">
        <v>3939</v>
      </c>
      <c r="D2194" s="37" t="s">
        <v>3943</v>
      </c>
      <c r="E2194" s="34" t="s">
        <v>17827</v>
      </c>
      <c r="F2194" s="37" t="s">
        <v>5</v>
      </c>
      <c r="G2194" s="35">
        <v>110.6689461883408</v>
      </c>
      <c r="H2194" s="36">
        <v>0.9853820598006644</v>
      </c>
      <c r="I2194" s="36">
        <v>6.6445182724252495E-4</v>
      </c>
      <c r="J2194" s="36">
        <v>5.980066445182724E-3</v>
      </c>
      <c r="K2194" s="36">
        <v>6.614349775784753E-2</v>
      </c>
      <c r="L2194" s="36">
        <v>0.79297458893871453</v>
      </c>
    </row>
    <row r="2195" spans="2:12" x14ac:dyDescent="0.55000000000000004">
      <c r="B2195" s="37" t="s">
        <v>3938</v>
      </c>
      <c r="C2195" s="37" t="s">
        <v>3939</v>
      </c>
      <c r="D2195" s="37" t="s">
        <v>3944</v>
      </c>
      <c r="E2195" s="34" t="s">
        <v>3945</v>
      </c>
      <c r="F2195" s="37" t="s">
        <v>5</v>
      </c>
      <c r="G2195" s="35">
        <v>106.27611448834851</v>
      </c>
      <c r="H2195" s="36">
        <v>0.98460898502495842</v>
      </c>
      <c r="I2195" s="36">
        <v>0</v>
      </c>
      <c r="J2195" s="36">
        <v>1.2479201331114808E-3</v>
      </c>
      <c r="K2195" s="36">
        <v>3.7234042553191488E-2</v>
      </c>
      <c r="L2195" s="36">
        <v>0.80597771023302933</v>
      </c>
    </row>
    <row r="2196" spans="2:12" x14ac:dyDescent="0.55000000000000004">
      <c r="B2196" s="37" t="s">
        <v>3938</v>
      </c>
      <c r="C2196" s="37" t="s">
        <v>3939</v>
      </c>
      <c r="D2196" s="37" t="s">
        <v>3946</v>
      </c>
      <c r="E2196" s="34" t="s">
        <v>3947</v>
      </c>
      <c r="F2196" s="37" t="s">
        <v>5</v>
      </c>
      <c r="G2196" s="35">
        <v>94.676473526473529</v>
      </c>
      <c r="H2196" s="36">
        <v>0.97418834442427904</v>
      </c>
      <c r="I2196" s="36">
        <v>0</v>
      </c>
      <c r="J2196" s="36">
        <v>3.9927404718693285E-2</v>
      </c>
      <c r="K2196" s="36">
        <v>3.2217782217782216E-2</v>
      </c>
      <c r="L2196" s="36">
        <v>0.81593406593406592</v>
      </c>
    </row>
    <row r="2197" spans="2:12" x14ac:dyDescent="0.55000000000000004">
      <c r="B2197" s="37" t="s">
        <v>3938</v>
      </c>
      <c r="C2197" s="37" t="s">
        <v>3939</v>
      </c>
      <c r="D2197" s="37" t="s">
        <v>3948</v>
      </c>
      <c r="E2197" s="34" t="s">
        <v>3949</v>
      </c>
      <c r="F2197" s="37" t="s">
        <v>5</v>
      </c>
      <c r="G2197" s="35">
        <v>103.85247699929228</v>
      </c>
      <c r="H2197" s="36">
        <v>0.98943236714975846</v>
      </c>
      <c r="I2197" s="36">
        <v>1.8115942028985507E-3</v>
      </c>
      <c r="J2197" s="36">
        <v>8.5748792270531407E-2</v>
      </c>
      <c r="K2197" s="36">
        <v>6.4755838641188959E-2</v>
      </c>
      <c r="L2197" s="36">
        <v>0.79193205944798306</v>
      </c>
    </row>
    <row r="2198" spans="2:12" x14ac:dyDescent="0.55000000000000004">
      <c r="B2198" s="37" t="s">
        <v>3938</v>
      </c>
      <c r="C2198" s="37" t="s">
        <v>3939</v>
      </c>
      <c r="D2198" s="37" t="s">
        <v>3950</v>
      </c>
      <c r="E2198" s="34" t="s">
        <v>3951</v>
      </c>
      <c r="F2198" s="37" t="s">
        <v>5</v>
      </c>
      <c r="G2198" s="35">
        <v>89.014385964912293</v>
      </c>
      <c r="H2198" s="36">
        <v>0.97889842632331903</v>
      </c>
      <c r="I2198" s="36">
        <v>0</v>
      </c>
      <c r="J2198" s="36">
        <v>0</v>
      </c>
      <c r="K2198" s="36">
        <v>6.6666666666666666E-2</v>
      </c>
      <c r="L2198" s="36">
        <v>0.8</v>
      </c>
    </row>
    <row r="2199" spans="2:12" x14ac:dyDescent="0.55000000000000004">
      <c r="B2199" s="37" t="s">
        <v>3938</v>
      </c>
      <c r="C2199" s="37" t="s">
        <v>3939</v>
      </c>
      <c r="D2199" s="37" t="s">
        <v>3952</v>
      </c>
      <c r="E2199" s="34" t="s">
        <v>17826</v>
      </c>
      <c r="F2199" s="37" t="s">
        <v>5</v>
      </c>
      <c r="G2199" s="35">
        <v>88.377889294403872</v>
      </c>
      <c r="H2199" s="36">
        <v>0.99642601858470337</v>
      </c>
      <c r="I2199" s="36">
        <v>0</v>
      </c>
      <c r="J2199" s="36">
        <v>7.6244936859661662E-3</v>
      </c>
      <c r="K2199" s="36">
        <v>2.1593673965936741E-2</v>
      </c>
      <c r="L2199" s="36">
        <v>0.7944038929440389</v>
      </c>
    </row>
    <row r="2200" spans="2:12" x14ac:dyDescent="0.55000000000000004">
      <c r="B2200" s="37" t="s">
        <v>3938</v>
      </c>
      <c r="C2200" s="37" t="s">
        <v>3939</v>
      </c>
      <c r="D2200" s="37" t="s">
        <v>3953</v>
      </c>
      <c r="E2200" s="34" t="s">
        <v>3954</v>
      </c>
      <c r="F2200" s="37" t="s">
        <v>5</v>
      </c>
      <c r="G2200" s="35">
        <v>97.877346278317134</v>
      </c>
      <c r="H2200" s="36">
        <v>0.98518518518518516</v>
      </c>
      <c r="I2200" s="36">
        <v>0</v>
      </c>
      <c r="J2200" s="36">
        <v>0.66153846153846152</v>
      </c>
      <c r="K2200" s="36">
        <v>4.9514563106796118E-2</v>
      </c>
      <c r="L2200" s="36">
        <v>0.72362459546925562</v>
      </c>
    </row>
    <row r="2201" spans="2:12" x14ac:dyDescent="0.55000000000000004">
      <c r="B2201" s="37" t="s">
        <v>3938</v>
      </c>
      <c r="C2201" s="37" t="s">
        <v>3939</v>
      </c>
      <c r="D2201" s="37" t="s">
        <v>3955</v>
      </c>
      <c r="E2201" s="34" t="s">
        <v>3956</v>
      </c>
      <c r="F2201" s="37" t="s">
        <v>5</v>
      </c>
      <c r="G2201" s="35">
        <v>104.80760869565218</v>
      </c>
      <c r="H2201" s="36">
        <v>0.99525801952580195</v>
      </c>
      <c r="I2201" s="36">
        <v>0</v>
      </c>
      <c r="J2201" s="36">
        <v>0.70320781032078106</v>
      </c>
      <c r="K2201" s="36">
        <v>3.3267457180500656E-2</v>
      </c>
      <c r="L2201" s="36">
        <v>0.82773386034255603</v>
      </c>
    </row>
    <row r="2202" spans="2:12" x14ac:dyDescent="0.55000000000000004">
      <c r="B2202" s="37" t="s">
        <v>3938</v>
      </c>
      <c r="C2202" s="37" t="s">
        <v>3939</v>
      </c>
      <c r="D2202" s="37" t="s">
        <v>3957</v>
      </c>
      <c r="E2202" s="34" t="s">
        <v>3958</v>
      </c>
      <c r="F2202" s="37" t="s">
        <v>5</v>
      </c>
      <c r="G2202" s="35">
        <v>120.62969383991147</v>
      </c>
      <c r="H2202" s="36">
        <v>0.97276009189366586</v>
      </c>
      <c r="I2202" s="36">
        <v>3.2819166393173612E-4</v>
      </c>
      <c r="J2202" s="36">
        <v>0.85854939284542175</v>
      </c>
      <c r="K2202" s="36">
        <v>4.4632976761342681E-2</v>
      </c>
      <c r="L2202" s="36">
        <v>0.84138694208779052</v>
      </c>
    </row>
    <row r="2203" spans="2:12" x14ac:dyDescent="0.55000000000000004">
      <c r="B2203" s="37" t="s">
        <v>3938</v>
      </c>
      <c r="C2203" s="37" t="s">
        <v>3939</v>
      </c>
      <c r="D2203" s="37" t="s">
        <v>3959</v>
      </c>
      <c r="E2203" s="34" t="s">
        <v>3960</v>
      </c>
      <c r="F2203" s="37" t="s">
        <v>5</v>
      </c>
      <c r="G2203" s="35">
        <v>108.24120229652146</v>
      </c>
      <c r="H2203" s="36">
        <v>0.99494807746281222</v>
      </c>
      <c r="I2203" s="36">
        <v>0</v>
      </c>
      <c r="J2203" s="36">
        <v>0.8765085602020769</v>
      </c>
      <c r="K2203" s="36">
        <v>2.7693346842283011E-2</v>
      </c>
      <c r="L2203" s="36">
        <v>0.87200270178993589</v>
      </c>
    </row>
    <row r="2204" spans="2:12" x14ac:dyDescent="0.55000000000000004">
      <c r="B2204" s="37" t="s">
        <v>3938</v>
      </c>
      <c r="C2204" s="37" t="s">
        <v>3939</v>
      </c>
      <c r="D2204" s="37" t="s">
        <v>3961</v>
      </c>
      <c r="E2204" s="34" t="s">
        <v>3962</v>
      </c>
      <c r="F2204" s="37" t="s">
        <v>5</v>
      </c>
      <c r="G2204" s="35">
        <v>109.62296650717704</v>
      </c>
      <c r="H2204" s="36">
        <v>0.99831406551059731</v>
      </c>
      <c r="I2204" s="36">
        <v>0</v>
      </c>
      <c r="J2204" s="36">
        <v>0.85862235067437376</v>
      </c>
      <c r="K2204" s="36">
        <v>2.9904306220095694E-2</v>
      </c>
      <c r="L2204" s="36">
        <v>0.8699162679425837</v>
      </c>
    </row>
    <row r="2205" spans="2:12" x14ac:dyDescent="0.55000000000000004">
      <c r="B2205" s="37" t="s">
        <v>3938</v>
      </c>
      <c r="C2205" s="37" t="s">
        <v>3939</v>
      </c>
      <c r="D2205" s="37" t="s">
        <v>3963</v>
      </c>
      <c r="E2205" s="34" t="s">
        <v>3964</v>
      </c>
      <c r="F2205" s="37" t="s">
        <v>5</v>
      </c>
      <c r="G2205" s="35">
        <v>109.53677918424754</v>
      </c>
      <c r="H2205" s="36">
        <v>0.99574950410881269</v>
      </c>
      <c r="I2205" s="36">
        <v>0</v>
      </c>
      <c r="J2205" s="36">
        <v>0.86965145933692267</v>
      </c>
      <c r="K2205" s="36">
        <v>6.118143459915612E-2</v>
      </c>
      <c r="L2205" s="36">
        <v>0.83860759493670889</v>
      </c>
    </row>
    <row r="2206" spans="2:12" x14ac:dyDescent="0.55000000000000004">
      <c r="B2206" s="37" t="s">
        <v>3938</v>
      </c>
      <c r="C2206" s="37" t="s">
        <v>3939</v>
      </c>
      <c r="D2206" s="37" t="s">
        <v>3965</v>
      </c>
      <c r="E2206" s="34" t="s">
        <v>3966</v>
      </c>
      <c r="F2206" s="37" t="s">
        <v>5</v>
      </c>
      <c r="G2206" s="35">
        <v>86.966920069504766</v>
      </c>
      <c r="H2206" s="36">
        <v>0.98743893928820659</v>
      </c>
      <c r="I2206" s="36">
        <v>0</v>
      </c>
      <c r="J2206" s="36">
        <v>0.6681786461967899</v>
      </c>
      <c r="K2206" s="36">
        <v>5.2128583840139006E-2</v>
      </c>
      <c r="L2206" s="36">
        <v>0.82688966116420504</v>
      </c>
    </row>
    <row r="2207" spans="2:12" x14ac:dyDescent="0.55000000000000004">
      <c r="B2207" s="37" t="s">
        <v>3967</v>
      </c>
      <c r="C2207" s="37" t="s">
        <v>3968</v>
      </c>
      <c r="D2207" s="37" t="s">
        <v>3969</v>
      </c>
      <c r="E2207" s="34" t="s">
        <v>3970</v>
      </c>
      <c r="F2207" s="37" t="s">
        <v>302</v>
      </c>
      <c r="G2207" s="35">
        <v>45.530806166287583</v>
      </c>
      <c r="H2207" s="36">
        <v>0.97198031048845135</v>
      </c>
      <c r="I2207" s="36">
        <v>1.8932222642938281E-3</v>
      </c>
      <c r="J2207" s="36">
        <v>0.84399848542218858</v>
      </c>
      <c r="K2207" s="36">
        <v>0.14480667172100076</v>
      </c>
      <c r="L2207" s="36">
        <v>0.73717462724286076</v>
      </c>
    </row>
    <row r="2208" spans="2:12" x14ac:dyDescent="0.55000000000000004">
      <c r="B2208" s="37" t="s">
        <v>3967</v>
      </c>
      <c r="C2208" s="37" t="s">
        <v>3968</v>
      </c>
      <c r="D2208" s="37" t="s">
        <v>3971</v>
      </c>
      <c r="E2208" s="34" t="s">
        <v>3972</v>
      </c>
      <c r="F2208" s="37" t="s">
        <v>302</v>
      </c>
      <c r="G2208" s="35">
        <v>42.937637698898413</v>
      </c>
      <c r="H2208" s="36">
        <v>0.93574205351017603</v>
      </c>
      <c r="I2208" s="36">
        <v>0</v>
      </c>
      <c r="J2208" s="36">
        <v>0.25657443402698377</v>
      </c>
      <c r="K2208" s="36">
        <v>8.2007343941248464E-2</v>
      </c>
      <c r="L2208" s="36">
        <v>0.67044063647490815</v>
      </c>
    </row>
    <row r="2209" spans="2:12" x14ac:dyDescent="0.55000000000000004">
      <c r="B2209" s="37" t="s">
        <v>3967</v>
      </c>
      <c r="C2209" s="37" t="s">
        <v>3968</v>
      </c>
      <c r="D2209" s="37" t="s">
        <v>3973</v>
      </c>
      <c r="E2209" s="34" t="s">
        <v>3974</v>
      </c>
      <c r="F2209" s="37" t="s">
        <v>302</v>
      </c>
      <c r="G2209" s="35">
        <v>44.495609220636652</v>
      </c>
      <c r="H2209" s="36">
        <v>0.96800825593395257</v>
      </c>
      <c r="I2209" s="36">
        <v>7.7399380804953565E-4</v>
      </c>
      <c r="J2209" s="36">
        <v>0.50077399380804954</v>
      </c>
      <c r="K2209" s="36">
        <v>9.806073911452616E-2</v>
      </c>
      <c r="L2209" s="36">
        <v>0.72886937431394072</v>
      </c>
    </row>
    <row r="2210" spans="2:12" x14ac:dyDescent="0.55000000000000004">
      <c r="B2210" s="37" t="s">
        <v>3967</v>
      </c>
      <c r="C2210" s="37" t="s">
        <v>3968</v>
      </c>
      <c r="D2210" s="37" t="s">
        <v>3975</v>
      </c>
      <c r="E2210" s="34" t="s">
        <v>3976</v>
      </c>
      <c r="F2210" s="37" t="s">
        <v>302</v>
      </c>
      <c r="G2210" s="35">
        <v>52.176393728222997</v>
      </c>
      <c r="H2210" s="36">
        <v>0.99104046242774568</v>
      </c>
      <c r="I2210" s="36">
        <v>0</v>
      </c>
      <c r="J2210" s="36">
        <v>0.2161849710982659</v>
      </c>
      <c r="K2210" s="36">
        <v>3.3536585365853661E-2</v>
      </c>
      <c r="L2210" s="36">
        <v>0.74564459930313587</v>
      </c>
    </row>
    <row r="2211" spans="2:12" x14ac:dyDescent="0.55000000000000004">
      <c r="B2211" s="37" t="s">
        <v>3967</v>
      </c>
      <c r="C2211" s="37" t="s">
        <v>3968</v>
      </c>
      <c r="D2211" s="37" t="s">
        <v>3977</v>
      </c>
      <c r="E2211" s="34" t="s">
        <v>17246</v>
      </c>
      <c r="F2211" s="37" t="s">
        <v>302</v>
      </c>
      <c r="G2211" s="35">
        <v>50.576355353075172</v>
      </c>
      <c r="H2211" s="36">
        <v>0.99416342412451364</v>
      </c>
      <c r="I2211" s="36">
        <v>0</v>
      </c>
      <c r="J2211" s="36">
        <v>0.47637576431350748</v>
      </c>
      <c r="K2211" s="36">
        <v>4.0091116173120729E-2</v>
      </c>
      <c r="L2211" s="36">
        <v>0.74396355353075172</v>
      </c>
    </row>
    <row r="2212" spans="2:12" x14ac:dyDescent="0.55000000000000004">
      <c r="B2212" s="37" t="s">
        <v>3967</v>
      </c>
      <c r="C2212" s="37" t="s">
        <v>3968</v>
      </c>
      <c r="D2212" s="37" t="s">
        <v>3978</v>
      </c>
      <c r="E2212" s="34" t="s">
        <v>3979</v>
      </c>
      <c r="F2212" s="37" t="s">
        <v>302</v>
      </c>
      <c r="G2212" s="35">
        <v>49.698465011286686</v>
      </c>
      <c r="H2212" s="36">
        <v>0.92941562705187131</v>
      </c>
      <c r="I2212" s="36">
        <v>5.5810899540380829E-3</v>
      </c>
      <c r="J2212" s="36">
        <v>0.355548260013132</v>
      </c>
      <c r="K2212" s="36">
        <v>0.10519187358916479</v>
      </c>
      <c r="L2212" s="36">
        <v>0.72370203160270885</v>
      </c>
    </row>
    <row r="2213" spans="2:12" x14ac:dyDescent="0.55000000000000004">
      <c r="B2213" s="37" t="s">
        <v>3967</v>
      </c>
      <c r="C2213" s="37" t="s">
        <v>3968</v>
      </c>
      <c r="D2213" s="37" t="s">
        <v>3980</v>
      </c>
      <c r="E2213" s="34" t="s">
        <v>3981</v>
      </c>
      <c r="F2213" s="37" t="s">
        <v>302</v>
      </c>
      <c r="G2213" s="35">
        <v>50.050849150849153</v>
      </c>
      <c r="H2213" s="36">
        <v>0.91228939544103071</v>
      </c>
      <c r="I2213" s="36">
        <v>1.3875123885034688E-2</v>
      </c>
      <c r="J2213" s="36">
        <v>0.48885034687809714</v>
      </c>
      <c r="K2213" s="36">
        <v>0.1068931068931069</v>
      </c>
      <c r="L2213" s="36">
        <v>0.73226773226773223</v>
      </c>
    </row>
    <row r="2214" spans="2:12" x14ac:dyDescent="0.55000000000000004">
      <c r="B2214" s="37" t="s">
        <v>3967</v>
      </c>
      <c r="C2214" s="37" t="s">
        <v>3968</v>
      </c>
      <c r="D2214" s="37" t="s">
        <v>3982</v>
      </c>
      <c r="E2214" s="34" t="s">
        <v>3983</v>
      </c>
      <c r="F2214" s="37" t="s">
        <v>302</v>
      </c>
      <c r="G2214" s="35">
        <v>59.496371681415923</v>
      </c>
      <c r="H2214" s="36">
        <v>0.95597638957206099</v>
      </c>
      <c r="I2214" s="36">
        <v>0</v>
      </c>
      <c r="J2214" s="36">
        <v>0.1057550418101328</v>
      </c>
      <c r="K2214" s="36">
        <v>4.2772861356932153E-2</v>
      </c>
      <c r="L2214" s="36">
        <v>0.80884955752212384</v>
      </c>
    </row>
    <row r="2215" spans="2:12" x14ac:dyDescent="0.55000000000000004">
      <c r="B2215" s="37" t="s">
        <v>3967</v>
      </c>
      <c r="C2215" s="37" t="s">
        <v>3968</v>
      </c>
      <c r="D2215" s="37" t="s">
        <v>706</v>
      </c>
      <c r="E2215" s="34" t="s">
        <v>17563</v>
      </c>
      <c r="F2215" s="37" t="s">
        <v>302</v>
      </c>
      <c r="G2215" s="35">
        <v>53.894234875444837</v>
      </c>
      <c r="H2215" s="36">
        <v>0.88751793400286949</v>
      </c>
      <c r="I2215" s="36">
        <v>9.7560975609756097E-3</v>
      </c>
      <c r="J2215" s="36">
        <v>0.34662840746054518</v>
      </c>
      <c r="K2215" s="36">
        <v>0.13772241992882561</v>
      </c>
      <c r="L2215" s="36">
        <v>0.68362989323843415</v>
      </c>
    </row>
    <row r="2216" spans="2:12" x14ac:dyDescent="0.55000000000000004">
      <c r="B2216" s="37" t="s">
        <v>3967</v>
      </c>
      <c r="C2216" s="37" t="s">
        <v>3968</v>
      </c>
      <c r="D2216" s="37" t="s">
        <v>3984</v>
      </c>
      <c r="E2216" s="34" t="s">
        <v>3985</v>
      </c>
      <c r="F2216" s="37" t="s">
        <v>302</v>
      </c>
      <c r="G2216" s="35">
        <v>60.543199333472188</v>
      </c>
      <c r="H2216" s="36">
        <v>0.94726102652644795</v>
      </c>
      <c r="I2216" s="36">
        <v>1.4126510751844294E-3</v>
      </c>
      <c r="J2216" s="36">
        <v>0.77491759535394755</v>
      </c>
      <c r="K2216" s="36">
        <v>5.1864194959383464E-2</v>
      </c>
      <c r="L2216" s="36">
        <v>0.73234742761924598</v>
      </c>
    </row>
    <row r="2217" spans="2:12" x14ac:dyDescent="0.55000000000000004">
      <c r="B2217" s="37" t="s">
        <v>3967</v>
      </c>
      <c r="C2217" s="37" t="s">
        <v>3968</v>
      </c>
      <c r="D2217" s="37" t="s">
        <v>3986</v>
      </c>
      <c r="E2217" s="34" t="s">
        <v>3987</v>
      </c>
      <c r="F2217" s="37" t="s">
        <v>302</v>
      </c>
      <c r="G2217" s="35">
        <v>55.990393442622953</v>
      </c>
      <c r="H2217" s="36">
        <v>0.94201843765162541</v>
      </c>
      <c r="I2217" s="36">
        <v>2.911208151382824E-3</v>
      </c>
      <c r="J2217" s="36">
        <v>0.85080058224163024</v>
      </c>
      <c r="K2217" s="36">
        <v>5.9672131147540983E-2</v>
      </c>
      <c r="L2217" s="36">
        <v>0.59803278688524586</v>
      </c>
    </row>
    <row r="2218" spans="2:12" x14ac:dyDescent="0.55000000000000004">
      <c r="B2218" s="37" t="s">
        <v>3967</v>
      </c>
      <c r="C2218" s="37" t="s">
        <v>3968</v>
      </c>
      <c r="D2218" s="37" t="s">
        <v>3988</v>
      </c>
      <c r="E2218" s="34" t="s">
        <v>17828</v>
      </c>
      <c r="F2218" s="37" t="s">
        <v>302</v>
      </c>
      <c r="G2218" s="35">
        <v>50.965739022881884</v>
      </c>
      <c r="H2218" s="36">
        <v>0.80696044066099148</v>
      </c>
      <c r="I2218" s="36">
        <v>1.1517275913870806E-2</v>
      </c>
      <c r="J2218" s="36">
        <v>0.10240360540811216</v>
      </c>
      <c r="K2218" s="36">
        <v>0.12492269635126778</v>
      </c>
      <c r="L2218" s="36">
        <v>0.68491032776747063</v>
      </c>
    </row>
    <row r="2219" spans="2:12" x14ac:dyDescent="0.55000000000000004">
      <c r="B2219" s="37" t="s">
        <v>3967</v>
      </c>
      <c r="C2219" s="37" t="s">
        <v>3968</v>
      </c>
      <c r="D2219" s="37" t="s">
        <v>3989</v>
      </c>
      <c r="E2219" s="34" t="s">
        <v>3990</v>
      </c>
      <c r="F2219" s="37" t="s">
        <v>302</v>
      </c>
      <c r="G2219" s="35">
        <v>52.849913164293156</v>
      </c>
      <c r="H2219" s="36">
        <v>0.95297555791710942</v>
      </c>
      <c r="I2219" s="36">
        <v>2.6567481402763019E-3</v>
      </c>
      <c r="J2219" s="36">
        <v>0.81987247608926672</v>
      </c>
      <c r="K2219" s="36">
        <v>6.4258423063563733E-2</v>
      </c>
      <c r="L2219" s="36">
        <v>0.73046196596040291</v>
      </c>
    </row>
    <row r="2220" spans="2:12" x14ac:dyDescent="0.55000000000000004">
      <c r="B2220" s="37" t="s">
        <v>3967</v>
      </c>
      <c r="C2220" s="37" t="s">
        <v>3968</v>
      </c>
      <c r="D2220" s="37" t="s">
        <v>3991</v>
      </c>
      <c r="E2220" s="34" t="s">
        <v>3992</v>
      </c>
      <c r="F2220" s="37" t="s">
        <v>302</v>
      </c>
      <c r="G2220" s="35">
        <v>48.820817204301072</v>
      </c>
      <c r="H2220" s="36">
        <v>0.9875706214689266</v>
      </c>
      <c r="I2220" s="36">
        <v>0</v>
      </c>
      <c r="J2220" s="36">
        <v>0.96440677966101696</v>
      </c>
      <c r="K2220" s="36">
        <v>3.612903225806452E-2</v>
      </c>
      <c r="L2220" s="36">
        <v>0.59698924731182801</v>
      </c>
    </row>
    <row r="2221" spans="2:12" x14ac:dyDescent="0.55000000000000004">
      <c r="B2221" s="37" t="s">
        <v>3993</v>
      </c>
      <c r="C2221" s="37" t="s">
        <v>3994</v>
      </c>
      <c r="D2221" s="37" t="s">
        <v>3995</v>
      </c>
      <c r="E2221" s="34" t="s">
        <v>3996</v>
      </c>
      <c r="F2221" s="37" t="s">
        <v>5</v>
      </c>
      <c r="G2221" s="35">
        <v>46.535195743063468</v>
      </c>
      <c r="H2221" s="36">
        <v>0.98242811501597449</v>
      </c>
      <c r="I2221" s="36">
        <v>0</v>
      </c>
      <c r="J2221" s="36">
        <v>8.7859424920127799E-2</v>
      </c>
      <c r="K2221" s="36">
        <v>9.9201824401368308E-2</v>
      </c>
      <c r="L2221" s="36">
        <v>0.76776890916001517</v>
      </c>
    </row>
    <row r="2222" spans="2:12" x14ac:dyDescent="0.55000000000000004">
      <c r="B2222" s="37" t="s">
        <v>3993</v>
      </c>
      <c r="C2222" s="37" t="s">
        <v>3994</v>
      </c>
      <c r="D2222" s="37" t="s">
        <v>3997</v>
      </c>
      <c r="E2222" s="34" t="s">
        <v>3998</v>
      </c>
      <c r="F2222" s="37" t="s">
        <v>5</v>
      </c>
      <c r="G2222" s="35">
        <v>44.149754994346033</v>
      </c>
      <c r="H2222" s="36">
        <v>0.99904640813731727</v>
      </c>
      <c r="I2222" s="36">
        <v>0</v>
      </c>
      <c r="J2222" s="36">
        <v>0.40750158931977115</v>
      </c>
      <c r="K2222" s="36">
        <v>8.4809649453448932E-2</v>
      </c>
      <c r="L2222" s="36">
        <v>0.78137957029777605</v>
      </c>
    </row>
    <row r="2223" spans="2:12" x14ac:dyDescent="0.55000000000000004">
      <c r="B2223" s="37" t="s">
        <v>3993</v>
      </c>
      <c r="C2223" s="37" t="s">
        <v>3994</v>
      </c>
      <c r="D2223" s="37" t="s">
        <v>3999</v>
      </c>
      <c r="E2223" s="34" t="s">
        <v>4000</v>
      </c>
      <c r="F2223" s="37" t="s">
        <v>5</v>
      </c>
      <c r="G2223" s="35">
        <v>47.126169786096249</v>
      </c>
      <c r="H2223" s="36">
        <v>0.99194414607948445</v>
      </c>
      <c r="I2223" s="36">
        <v>0</v>
      </c>
      <c r="J2223" s="36">
        <v>0.1361439312567132</v>
      </c>
      <c r="K2223" s="36">
        <v>0.11631016042780749</v>
      </c>
      <c r="L2223" s="36">
        <v>0.740975935828877</v>
      </c>
    </row>
    <row r="2224" spans="2:12" x14ac:dyDescent="0.55000000000000004">
      <c r="B2224" s="37" t="s">
        <v>3993</v>
      </c>
      <c r="C2224" s="37" t="s">
        <v>3994</v>
      </c>
      <c r="D2224" s="37" t="s">
        <v>4001</v>
      </c>
      <c r="E2224" s="34" t="s">
        <v>4002</v>
      </c>
      <c r="F2224" s="37" t="s">
        <v>5</v>
      </c>
      <c r="G2224" s="35">
        <v>44.529727936297284</v>
      </c>
      <c r="H2224" s="36">
        <v>0.99683877766069551</v>
      </c>
      <c r="I2224" s="36">
        <v>0</v>
      </c>
      <c r="J2224" s="36">
        <v>0.66886195995785036</v>
      </c>
      <c r="K2224" s="36">
        <v>6.1048440610484409E-2</v>
      </c>
      <c r="L2224" s="36">
        <v>0.75613802256138019</v>
      </c>
    </row>
    <row r="2225" spans="2:12" x14ac:dyDescent="0.55000000000000004">
      <c r="B2225" s="37" t="s">
        <v>3993</v>
      </c>
      <c r="C2225" s="37" t="s">
        <v>3994</v>
      </c>
      <c r="D2225" s="37" t="s">
        <v>4003</v>
      </c>
      <c r="E2225" s="34" t="s">
        <v>17829</v>
      </c>
      <c r="F2225" s="37" t="s">
        <v>5</v>
      </c>
      <c r="G2225" s="35">
        <v>45.271013513513495</v>
      </c>
      <c r="H2225" s="36">
        <v>0.99654377880184331</v>
      </c>
      <c r="I2225" s="36">
        <v>2.880184331797235E-4</v>
      </c>
      <c r="J2225" s="36">
        <v>0.40927419354838712</v>
      </c>
      <c r="K2225" s="36">
        <v>8.8175675675675677E-2</v>
      </c>
      <c r="L2225" s="36">
        <v>0.75439189189189193</v>
      </c>
    </row>
    <row r="2226" spans="2:12" x14ac:dyDescent="0.55000000000000004">
      <c r="B2226" s="37" t="s">
        <v>3993</v>
      </c>
      <c r="C2226" s="37" t="s">
        <v>3994</v>
      </c>
      <c r="D2226" s="37" t="s">
        <v>4004</v>
      </c>
      <c r="E2226" s="34" t="s">
        <v>4005</v>
      </c>
      <c r="F2226" s="37" t="s">
        <v>5</v>
      </c>
      <c r="G2226" s="35">
        <v>48.722301048735346</v>
      </c>
      <c r="H2226" s="36">
        <v>0.98950524737631185</v>
      </c>
      <c r="I2226" s="36">
        <v>0</v>
      </c>
      <c r="J2226" s="36">
        <v>2.9485257371314341E-2</v>
      </c>
      <c r="K2226" s="36">
        <v>0.11196792103639729</v>
      </c>
      <c r="L2226" s="36">
        <v>0.84176434299814928</v>
      </c>
    </row>
    <row r="2227" spans="2:12" x14ac:dyDescent="0.55000000000000004">
      <c r="B2227" s="37" t="s">
        <v>3993</v>
      </c>
      <c r="C2227" s="37" t="s">
        <v>3994</v>
      </c>
      <c r="D2227" s="37" t="s">
        <v>4006</v>
      </c>
      <c r="E2227" s="34" t="s">
        <v>4007</v>
      </c>
      <c r="F2227" s="37" t="s">
        <v>5</v>
      </c>
      <c r="G2227" s="35">
        <v>48.008626560726441</v>
      </c>
      <c r="H2227" s="36">
        <v>0.97179921037789063</v>
      </c>
      <c r="I2227" s="36">
        <v>0</v>
      </c>
      <c r="J2227" s="36">
        <v>0.45939086294416243</v>
      </c>
      <c r="K2227" s="36">
        <v>4.1619371925841843E-2</v>
      </c>
      <c r="L2227" s="36">
        <v>0.74195989405978058</v>
      </c>
    </row>
    <row r="2228" spans="2:12" x14ac:dyDescent="0.55000000000000004">
      <c r="B2228" s="37" t="s">
        <v>3993</v>
      </c>
      <c r="C2228" s="37" t="s">
        <v>3994</v>
      </c>
      <c r="D2228" s="37" t="s">
        <v>4008</v>
      </c>
      <c r="E2228" s="34" t="s">
        <v>17247</v>
      </c>
      <c r="F2228" s="37" t="s">
        <v>5</v>
      </c>
      <c r="G2228" s="35">
        <v>48.510335530257642</v>
      </c>
      <c r="H2228" s="36">
        <v>0.99644212523719167</v>
      </c>
      <c r="I2228" s="36">
        <v>0</v>
      </c>
      <c r="J2228" s="36">
        <v>0.35199240986717267</v>
      </c>
      <c r="K2228" s="36">
        <v>3.325344517675255E-2</v>
      </c>
      <c r="L2228" s="36">
        <v>0.7810065907729179</v>
      </c>
    </row>
    <row r="2229" spans="2:12" x14ac:dyDescent="0.55000000000000004">
      <c r="B2229" s="37" t="s">
        <v>3993</v>
      </c>
      <c r="C2229" s="37" t="s">
        <v>3994</v>
      </c>
      <c r="D2229" s="37" t="s">
        <v>4009</v>
      </c>
      <c r="E2229" s="34" t="s">
        <v>4010</v>
      </c>
      <c r="F2229" s="37" t="s">
        <v>5</v>
      </c>
      <c r="G2229" s="35">
        <v>47.006399292244183</v>
      </c>
      <c r="H2229" s="36">
        <v>0.99139197984463578</v>
      </c>
      <c r="I2229" s="36">
        <v>0</v>
      </c>
      <c r="J2229" s="36">
        <v>1.3436909510812512E-2</v>
      </c>
      <c r="K2229" s="36">
        <v>9.0238867590681213E-2</v>
      </c>
      <c r="L2229" s="36">
        <v>0.7770569153641993</v>
      </c>
    </row>
    <row r="2230" spans="2:12" x14ac:dyDescent="0.55000000000000004">
      <c r="B2230" s="37" t="s">
        <v>3993</v>
      </c>
      <c r="C2230" s="37" t="s">
        <v>3994</v>
      </c>
      <c r="D2230" s="37" t="s">
        <v>4011</v>
      </c>
      <c r="E2230" s="34" t="s">
        <v>4012</v>
      </c>
      <c r="F2230" s="37" t="s">
        <v>5</v>
      </c>
      <c r="G2230" s="35">
        <v>48.600300136425659</v>
      </c>
      <c r="H2230" s="36">
        <v>0.98844598497978042</v>
      </c>
      <c r="I2230" s="36">
        <v>0</v>
      </c>
      <c r="J2230" s="36">
        <v>0.35644136337377241</v>
      </c>
      <c r="K2230" s="36">
        <v>7.1759890859481576E-2</v>
      </c>
      <c r="L2230" s="36">
        <v>0.73396998635743516</v>
      </c>
    </row>
    <row r="2231" spans="2:12" x14ac:dyDescent="0.55000000000000004">
      <c r="B2231" s="37" t="s">
        <v>3993</v>
      </c>
      <c r="C2231" s="37" t="s">
        <v>3994</v>
      </c>
      <c r="D2231" s="37" t="s">
        <v>4013</v>
      </c>
      <c r="E2231" s="34" t="s">
        <v>4014</v>
      </c>
      <c r="F2231" s="37" t="s">
        <v>5</v>
      </c>
      <c r="G2231" s="35">
        <v>42.221616161616168</v>
      </c>
      <c r="H2231" s="36">
        <v>0.9575230296827022</v>
      </c>
      <c r="I2231" s="36">
        <v>2.5588536335721597E-4</v>
      </c>
      <c r="J2231" s="36">
        <v>2.0470829068577278E-3</v>
      </c>
      <c r="K2231" s="36">
        <v>0.11178451178451178</v>
      </c>
      <c r="L2231" s="36">
        <v>0.73232323232323238</v>
      </c>
    </row>
    <row r="2232" spans="2:12" x14ac:dyDescent="0.55000000000000004">
      <c r="B2232" s="37" t="s">
        <v>3993</v>
      </c>
      <c r="C2232" s="37" t="s">
        <v>3994</v>
      </c>
      <c r="D2232" s="37" t="s">
        <v>4015</v>
      </c>
      <c r="E2232" s="34" t="s">
        <v>4016</v>
      </c>
      <c r="F2232" s="37" t="s">
        <v>5</v>
      </c>
      <c r="G2232" s="35">
        <v>44.570590163934433</v>
      </c>
      <c r="H2232" s="36">
        <v>0.98975188781014023</v>
      </c>
      <c r="I2232" s="36">
        <v>0</v>
      </c>
      <c r="J2232" s="36">
        <v>8.0906148867313909E-3</v>
      </c>
      <c r="K2232" s="36">
        <v>6.032786885245902E-2</v>
      </c>
      <c r="L2232" s="36">
        <v>0.77213114754098355</v>
      </c>
    </row>
    <row r="2233" spans="2:12" x14ac:dyDescent="0.55000000000000004">
      <c r="B2233" s="37" t="s">
        <v>3993</v>
      </c>
      <c r="C2233" s="37" t="s">
        <v>3994</v>
      </c>
      <c r="D2233" s="37" t="s">
        <v>4017</v>
      </c>
      <c r="E2233" s="34" t="s">
        <v>4018</v>
      </c>
      <c r="F2233" s="37" t="s">
        <v>5</v>
      </c>
      <c r="G2233" s="35">
        <v>50.454961395481838</v>
      </c>
      <c r="H2233" s="36">
        <v>0.99611694837825493</v>
      </c>
      <c r="I2233" s="36">
        <v>0</v>
      </c>
      <c r="J2233" s="36">
        <v>7.8803106441297399E-2</v>
      </c>
      <c r="K2233" s="36">
        <v>9.1221046611381182E-2</v>
      </c>
      <c r="L2233" s="36">
        <v>0.85044323706033742</v>
      </c>
    </row>
    <row r="2234" spans="2:12" x14ac:dyDescent="0.55000000000000004">
      <c r="B2234" s="37" t="s">
        <v>3993</v>
      </c>
      <c r="C2234" s="37" t="s">
        <v>3994</v>
      </c>
      <c r="D2234" s="37" t="s">
        <v>4019</v>
      </c>
      <c r="E2234" s="34" t="s">
        <v>4020</v>
      </c>
      <c r="F2234" s="37" t="s">
        <v>5</v>
      </c>
      <c r="G2234" s="35">
        <v>52.057983999999983</v>
      </c>
      <c r="H2234" s="36">
        <v>0.99920085242408097</v>
      </c>
      <c r="I2234" s="36">
        <v>2.6638252530633989E-4</v>
      </c>
      <c r="J2234" s="36">
        <v>6.9259456579648373E-3</v>
      </c>
      <c r="K2234" s="36">
        <v>4.4159999999999998E-2</v>
      </c>
      <c r="L2234" s="36">
        <v>0.85919999999999996</v>
      </c>
    </row>
    <row r="2235" spans="2:12" x14ac:dyDescent="0.55000000000000004">
      <c r="B2235" s="37" t="s">
        <v>4021</v>
      </c>
      <c r="C2235" s="37" t="s">
        <v>4022</v>
      </c>
      <c r="D2235" s="37" t="s">
        <v>4023</v>
      </c>
      <c r="E2235" s="34" t="s">
        <v>4024</v>
      </c>
      <c r="F2235" s="37" t="s">
        <v>5</v>
      </c>
      <c r="G2235" s="35">
        <v>95.53862184873951</v>
      </c>
      <c r="H2235" s="36">
        <v>0.98943971839249045</v>
      </c>
      <c r="I2235" s="36">
        <v>0</v>
      </c>
      <c r="J2235" s="36">
        <v>2.2880610149603988E-2</v>
      </c>
      <c r="K2235" s="36">
        <v>4.3361344537815129E-2</v>
      </c>
      <c r="L2235" s="36">
        <v>0.78722689075630248</v>
      </c>
    </row>
    <row r="2236" spans="2:12" x14ac:dyDescent="0.55000000000000004">
      <c r="B2236" s="37" t="s">
        <v>4021</v>
      </c>
      <c r="C2236" s="37" t="s">
        <v>4022</v>
      </c>
      <c r="D2236" s="37" t="s">
        <v>4025</v>
      </c>
      <c r="E2236" s="34" t="s">
        <v>4026</v>
      </c>
      <c r="F2236" s="37" t="s">
        <v>5</v>
      </c>
      <c r="G2236" s="35">
        <v>93.181422351233692</v>
      </c>
      <c r="H2236" s="36">
        <v>0.98932297985925743</v>
      </c>
      <c r="I2236" s="36">
        <v>0</v>
      </c>
      <c r="J2236" s="36">
        <v>0.13394807085658822</v>
      </c>
      <c r="K2236" s="36">
        <v>7.6342525399129169E-2</v>
      </c>
      <c r="L2236" s="36">
        <v>0.82583454281567492</v>
      </c>
    </row>
    <row r="2237" spans="2:12" x14ac:dyDescent="0.55000000000000004">
      <c r="B2237" s="37" t="s">
        <v>4021</v>
      </c>
      <c r="C2237" s="37" t="s">
        <v>4022</v>
      </c>
      <c r="D2237" s="37" t="s">
        <v>4027</v>
      </c>
      <c r="E2237" s="34" t="s">
        <v>4028</v>
      </c>
      <c r="F2237" s="37" t="s">
        <v>5</v>
      </c>
      <c r="G2237" s="35">
        <v>81.104080996884733</v>
      </c>
      <c r="H2237" s="36">
        <v>0.97547169811320755</v>
      </c>
      <c r="I2237" s="36">
        <v>0</v>
      </c>
      <c r="J2237" s="36">
        <v>0.80107816711590296</v>
      </c>
      <c r="K2237" s="36">
        <v>6.3239875389408104E-2</v>
      </c>
      <c r="L2237" s="36">
        <v>0.79563862928348905</v>
      </c>
    </row>
    <row r="2238" spans="2:12" x14ac:dyDescent="0.55000000000000004">
      <c r="B2238" s="37" t="s">
        <v>4021</v>
      </c>
      <c r="C2238" s="37" t="s">
        <v>4022</v>
      </c>
      <c r="D2238" s="37" t="s">
        <v>4029</v>
      </c>
      <c r="E2238" s="34" t="s">
        <v>17830</v>
      </c>
      <c r="F2238" s="37" t="s">
        <v>5</v>
      </c>
      <c r="G2238" s="35">
        <v>83.23795365107128</v>
      </c>
      <c r="H2238" s="36">
        <v>0.95214637579169603</v>
      </c>
      <c r="I2238" s="36">
        <v>0</v>
      </c>
      <c r="J2238" s="36">
        <v>0.25633356790992257</v>
      </c>
      <c r="K2238" s="36">
        <v>5.1377350240489728E-2</v>
      </c>
      <c r="L2238" s="36">
        <v>0.78705728027984256</v>
      </c>
    </row>
    <row r="2239" spans="2:12" x14ac:dyDescent="0.55000000000000004">
      <c r="B2239" s="37" t="s">
        <v>4021</v>
      </c>
      <c r="C2239" s="37" t="s">
        <v>4022</v>
      </c>
      <c r="D2239" s="37" t="s">
        <v>4030</v>
      </c>
      <c r="E2239" s="34" t="s">
        <v>4031</v>
      </c>
      <c r="F2239" s="37" t="s">
        <v>5</v>
      </c>
      <c r="G2239" s="35">
        <v>79.635144827586203</v>
      </c>
      <c r="H2239" s="36">
        <v>0.9611821790913101</v>
      </c>
      <c r="I2239" s="36">
        <v>0</v>
      </c>
      <c r="J2239" s="36">
        <v>3.970004411116012E-3</v>
      </c>
      <c r="K2239" s="36">
        <v>3.9172413793103447E-2</v>
      </c>
      <c r="L2239" s="36">
        <v>0.77655172413793105</v>
      </c>
    </row>
    <row r="2240" spans="2:12" x14ac:dyDescent="0.55000000000000004">
      <c r="B2240" s="37" t="s">
        <v>4021</v>
      </c>
      <c r="C2240" s="37" t="s">
        <v>4022</v>
      </c>
      <c r="D2240" s="37" t="s">
        <v>4032</v>
      </c>
      <c r="E2240" s="34" t="s">
        <v>4033</v>
      </c>
      <c r="F2240" s="37" t="s">
        <v>5</v>
      </c>
      <c r="G2240" s="35">
        <v>62.031241151486554</v>
      </c>
      <c r="H2240" s="36">
        <v>0.94452261306532659</v>
      </c>
      <c r="I2240" s="36">
        <v>8.0402010050251258E-4</v>
      </c>
      <c r="J2240" s="36">
        <v>0.40864321608040199</v>
      </c>
      <c r="K2240" s="36">
        <v>3.4214252005663047E-2</v>
      </c>
      <c r="L2240" s="36">
        <v>0.74327512977819721</v>
      </c>
    </row>
    <row r="2241" spans="2:12" x14ac:dyDescent="0.55000000000000004">
      <c r="B2241" s="37" t="s">
        <v>4021</v>
      </c>
      <c r="C2241" s="37" t="s">
        <v>4022</v>
      </c>
      <c r="D2241" s="37" t="s">
        <v>4034</v>
      </c>
      <c r="E2241" s="34" t="s">
        <v>4035</v>
      </c>
      <c r="F2241" s="37" t="s">
        <v>5</v>
      </c>
      <c r="G2241" s="35">
        <v>85.529405381944414</v>
      </c>
      <c r="H2241" s="36">
        <v>0.95339622641509436</v>
      </c>
      <c r="I2241" s="36">
        <v>0</v>
      </c>
      <c r="J2241" s="36">
        <v>0.79264150943396228</v>
      </c>
      <c r="K2241" s="36">
        <v>7.03125E-2</v>
      </c>
      <c r="L2241" s="36">
        <v>0.76844618055555558</v>
      </c>
    </row>
    <row r="2242" spans="2:12" x14ac:dyDescent="0.55000000000000004">
      <c r="B2242" s="37" t="s">
        <v>4021</v>
      </c>
      <c r="C2242" s="37" t="s">
        <v>4022</v>
      </c>
      <c r="D2242" s="37" t="s">
        <v>4036</v>
      </c>
      <c r="E2242" s="34" t="s">
        <v>4037</v>
      </c>
      <c r="F2242" s="37" t="s">
        <v>5</v>
      </c>
      <c r="G2242" s="35">
        <v>95.396161182641876</v>
      </c>
      <c r="H2242" s="36">
        <v>0.98210902967796254</v>
      </c>
      <c r="I2242" s="36">
        <v>0</v>
      </c>
      <c r="J2242" s="36">
        <v>0.32750999789517998</v>
      </c>
      <c r="K2242" s="36">
        <v>4.8402479732951836E-2</v>
      </c>
      <c r="L2242" s="36">
        <v>0.90605627086313778</v>
      </c>
    </row>
    <row r="2243" spans="2:12" x14ac:dyDescent="0.55000000000000004">
      <c r="B2243" s="37" t="s">
        <v>4021</v>
      </c>
      <c r="C2243" s="37" t="s">
        <v>4022</v>
      </c>
      <c r="D2243" s="37" t="s">
        <v>4038</v>
      </c>
      <c r="E2243" s="34" t="s">
        <v>4039</v>
      </c>
      <c r="F2243" s="37" t="s">
        <v>5</v>
      </c>
      <c r="G2243" s="35">
        <v>89.299645515774543</v>
      </c>
      <c r="H2243" s="36">
        <v>0.97853949329359169</v>
      </c>
      <c r="I2243" s="36">
        <v>0</v>
      </c>
      <c r="J2243" s="36">
        <v>0.11087928464977645</v>
      </c>
      <c r="K2243" s="36">
        <v>0.10138248847926268</v>
      </c>
      <c r="L2243" s="36">
        <v>0.77667493796526055</v>
      </c>
    </row>
    <row r="2244" spans="2:12" x14ac:dyDescent="0.55000000000000004">
      <c r="B2244" s="37" t="s">
        <v>4021</v>
      </c>
      <c r="C2244" s="37" t="s">
        <v>4022</v>
      </c>
      <c r="D2244" s="37" t="s">
        <v>4040</v>
      </c>
      <c r="E2244" s="34" t="s">
        <v>4041</v>
      </c>
      <c r="F2244" s="37" t="s">
        <v>5</v>
      </c>
      <c r="G2244" s="35">
        <v>95.101851362073532</v>
      </c>
      <c r="H2244" s="36">
        <v>0.98965922444183319</v>
      </c>
      <c r="I2244" s="36">
        <v>0</v>
      </c>
      <c r="J2244" s="36">
        <v>0.12079905992949472</v>
      </c>
      <c r="K2244" s="36">
        <v>7.8815128272943666E-2</v>
      </c>
      <c r="L2244" s="36">
        <v>0.80454906109494839</v>
      </c>
    </row>
    <row r="2245" spans="2:12" x14ac:dyDescent="0.55000000000000004">
      <c r="B2245" s="37" t="s">
        <v>4021</v>
      </c>
      <c r="C2245" s="37" t="s">
        <v>4022</v>
      </c>
      <c r="D2245" s="37" t="s">
        <v>4042</v>
      </c>
      <c r="E2245" s="34" t="s">
        <v>4043</v>
      </c>
      <c r="F2245" s="37" t="s">
        <v>5</v>
      </c>
      <c r="G2245" s="35">
        <v>98.072359988854842</v>
      </c>
      <c r="H2245" s="36">
        <v>0.9666266506602641</v>
      </c>
      <c r="I2245" s="36">
        <v>2.4009603841536616E-4</v>
      </c>
      <c r="J2245" s="36">
        <v>0.24321728691476591</v>
      </c>
      <c r="K2245" s="36">
        <v>3.0370576762329338E-2</v>
      </c>
      <c r="L2245" s="36">
        <v>0.80217330732794645</v>
      </c>
    </row>
    <row r="2246" spans="2:12" x14ac:dyDescent="0.55000000000000004">
      <c r="B2246" s="37" t="s">
        <v>4021</v>
      </c>
      <c r="C2246" s="37" t="s">
        <v>4022</v>
      </c>
      <c r="D2246" s="37" t="s">
        <v>4044</v>
      </c>
      <c r="E2246" s="34" t="s">
        <v>4045</v>
      </c>
      <c r="F2246" s="37" t="s">
        <v>5</v>
      </c>
      <c r="G2246" s="35">
        <v>95.795088676671213</v>
      </c>
      <c r="H2246" s="36">
        <v>0.98255813953488369</v>
      </c>
      <c r="I2246" s="36">
        <v>0</v>
      </c>
      <c r="J2246" s="36">
        <v>3.1007751937984496E-3</v>
      </c>
      <c r="K2246" s="36">
        <v>5.6389267849022283E-2</v>
      </c>
      <c r="L2246" s="36">
        <v>0.77626193724420189</v>
      </c>
    </row>
    <row r="2247" spans="2:12" x14ac:dyDescent="0.55000000000000004">
      <c r="B2247" s="37" t="s">
        <v>4021</v>
      </c>
      <c r="C2247" s="37" t="s">
        <v>4022</v>
      </c>
      <c r="D2247" s="37" t="s">
        <v>4046</v>
      </c>
      <c r="E2247" s="34" t="s">
        <v>4047</v>
      </c>
      <c r="F2247" s="37" t="s">
        <v>5</v>
      </c>
      <c r="G2247" s="35">
        <v>82.016704288939039</v>
      </c>
      <c r="H2247" s="36">
        <v>0.9602037567653614</v>
      </c>
      <c r="I2247" s="36">
        <v>0</v>
      </c>
      <c r="J2247" s="36">
        <v>7.0996497930595356E-2</v>
      </c>
      <c r="K2247" s="36">
        <v>6.2076749435665914E-2</v>
      </c>
      <c r="L2247" s="36">
        <v>0.8412340105342363</v>
      </c>
    </row>
    <row r="2248" spans="2:12" x14ac:dyDescent="0.55000000000000004">
      <c r="B2248" s="37" t="s">
        <v>4048</v>
      </c>
      <c r="C2248" s="37" t="s">
        <v>4049</v>
      </c>
      <c r="D2248" s="37" t="s">
        <v>4050</v>
      </c>
      <c r="E2248" s="34" t="s">
        <v>4051</v>
      </c>
      <c r="F2248" s="37" t="s">
        <v>56</v>
      </c>
      <c r="G2248" s="35">
        <v>65.085874649204868</v>
      </c>
      <c r="H2248" s="36">
        <v>0.92525969090448446</v>
      </c>
      <c r="I2248" s="36">
        <v>5.0671395996959719E-4</v>
      </c>
      <c r="J2248" s="36">
        <v>0.34456549277932608</v>
      </c>
      <c r="K2248" s="36">
        <v>9.2609915809167442E-2</v>
      </c>
      <c r="L2248" s="36">
        <v>0.74275023386342376</v>
      </c>
    </row>
    <row r="2249" spans="2:12" x14ac:dyDescent="0.55000000000000004">
      <c r="B2249" s="37" t="s">
        <v>4048</v>
      </c>
      <c r="C2249" s="37" t="s">
        <v>4049</v>
      </c>
      <c r="D2249" s="37" t="s">
        <v>4052</v>
      </c>
      <c r="E2249" s="34" t="s">
        <v>4053</v>
      </c>
      <c r="F2249" s="37" t="s">
        <v>56</v>
      </c>
      <c r="G2249" s="35">
        <v>68.092032460346729</v>
      </c>
      <c r="H2249" s="36">
        <v>0.95841150719199497</v>
      </c>
      <c r="I2249" s="36">
        <v>4.0650406504065045E-3</v>
      </c>
      <c r="J2249" s="36">
        <v>0.42245153220762977</v>
      </c>
      <c r="K2249" s="36">
        <v>4.1313168572482475E-2</v>
      </c>
      <c r="L2249" s="36">
        <v>0.79158981925488747</v>
      </c>
    </row>
    <row r="2250" spans="2:12" x14ac:dyDescent="0.55000000000000004">
      <c r="B2250" s="37" t="s">
        <v>4048</v>
      </c>
      <c r="C2250" s="37" t="s">
        <v>4049</v>
      </c>
      <c r="D2250" s="37" t="s">
        <v>2862</v>
      </c>
      <c r="E2250" s="34" t="s">
        <v>2863</v>
      </c>
      <c r="F2250" s="37" t="s">
        <v>56</v>
      </c>
      <c r="G2250" s="35">
        <v>56.300623960066545</v>
      </c>
      <c r="H2250" s="36">
        <v>0.92131616595135912</v>
      </c>
      <c r="I2250" s="36">
        <v>0</v>
      </c>
      <c r="J2250" s="36">
        <v>0.17989985693848354</v>
      </c>
      <c r="K2250" s="36">
        <v>5.5324459234608984E-2</v>
      </c>
      <c r="L2250" s="36">
        <v>0.75083194675540765</v>
      </c>
    </row>
    <row r="2251" spans="2:12" x14ac:dyDescent="0.55000000000000004">
      <c r="B2251" s="37" t="s">
        <v>4048</v>
      </c>
      <c r="C2251" s="37" t="s">
        <v>4049</v>
      </c>
      <c r="D2251" s="37" t="s">
        <v>2870</v>
      </c>
      <c r="E2251" s="34" t="s">
        <v>2871</v>
      </c>
      <c r="F2251" s="37" t="s">
        <v>56</v>
      </c>
      <c r="G2251" s="35">
        <v>62.177604828462528</v>
      </c>
      <c r="H2251" s="36">
        <v>0.77701847633510501</v>
      </c>
      <c r="I2251" s="36">
        <v>5.3151100987091872E-3</v>
      </c>
      <c r="J2251" s="36">
        <v>0.18906605922551253</v>
      </c>
      <c r="K2251" s="36">
        <v>0.15914866581956799</v>
      </c>
      <c r="L2251" s="36">
        <v>0.66677255400254132</v>
      </c>
    </row>
    <row r="2252" spans="2:12" x14ac:dyDescent="0.55000000000000004">
      <c r="B2252" s="37" t="s">
        <v>4048</v>
      </c>
      <c r="C2252" s="37" t="s">
        <v>4049</v>
      </c>
      <c r="D2252" s="37" t="s">
        <v>4054</v>
      </c>
      <c r="E2252" s="34" t="s">
        <v>17831</v>
      </c>
      <c r="F2252" s="37" t="s">
        <v>56</v>
      </c>
      <c r="G2252" s="35">
        <v>50.936049382716064</v>
      </c>
      <c r="H2252" s="36">
        <v>0.78933333333333333</v>
      </c>
      <c r="I2252" s="36">
        <v>1.9777777777777776E-2</v>
      </c>
      <c r="J2252" s="36">
        <v>7.955555555555556E-2</v>
      </c>
      <c r="K2252" s="36">
        <v>0.13799725651577505</v>
      </c>
      <c r="L2252" s="36">
        <v>0.644718792866941</v>
      </c>
    </row>
    <row r="2253" spans="2:12" x14ac:dyDescent="0.55000000000000004">
      <c r="B2253" s="37" t="s">
        <v>4048</v>
      </c>
      <c r="C2253" s="37" t="s">
        <v>4049</v>
      </c>
      <c r="D2253" s="37" t="s">
        <v>3200</v>
      </c>
      <c r="E2253" s="34" t="s">
        <v>17779</v>
      </c>
      <c r="F2253" s="37" t="s">
        <v>56</v>
      </c>
      <c r="G2253" s="35">
        <v>87.766494082840254</v>
      </c>
      <c r="H2253" s="36">
        <v>0.8492983526540574</v>
      </c>
      <c r="I2253" s="36">
        <v>1.2660158633312995E-2</v>
      </c>
      <c r="J2253" s="36">
        <v>0.41290420988407567</v>
      </c>
      <c r="K2253" s="36">
        <v>0.11723372781065089</v>
      </c>
      <c r="L2253" s="36">
        <v>0.74334319526627224</v>
      </c>
    </row>
    <row r="2254" spans="2:12" x14ac:dyDescent="0.55000000000000004">
      <c r="B2254" s="37" t="s">
        <v>4048</v>
      </c>
      <c r="C2254" s="37" t="s">
        <v>4049</v>
      </c>
      <c r="D2254" s="37" t="s">
        <v>4055</v>
      </c>
      <c r="E2254" s="34" t="s">
        <v>4056</v>
      </c>
      <c r="F2254" s="37" t="s">
        <v>56</v>
      </c>
      <c r="G2254" s="35">
        <v>67.426730190571703</v>
      </c>
      <c r="H2254" s="36">
        <v>0.79620000000000002</v>
      </c>
      <c r="I2254" s="36">
        <v>1.18E-2</v>
      </c>
      <c r="J2254" s="36">
        <v>0.2908</v>
      </c>
      <c r="K2254" s="36">
        <v>0.16399197592778336</v>
      </c>
      <c r="L2254" s="36">
        <v>0.65170511534603814</v>
      </c>
    </row>
    <row r="2255" spans="2:12" x14ac:dyDescent="0.55000000000000004">
      <c r="B2255" s="37" t="s">
        <v>4048</v>
      </c>
      <c r="C2255" s="37" t="s">
        <v>4049</v>
      </c>
      <c r="D2255" s="37" t="s">
        <v>4057</v>
      </c>
      <c r="E2255" s="34" t="s">
        <v>4058</v>
      </c>
      <c r="F2255" s="37" t="s">
        <v>56</v>
      </c>
      <c r="G2255" s="35">
        <v>75.19855882352941</v>
      </c>
      <c r="H2255" s="36">
        <v>0.89329041842040113</v>
      </c>
      <c r="I2255" s="36">
        <v>9.1606833374597678E-3</v>
      </c>
      <c r="J2255" s="36">
        <v>0.49616241643971282</v>
      </c>
      <c r="K2255" s="36">
        <v>7.2647058823529412E-2</v>
      </c>
      <c r="L2255" s="36">
        <v>0.71205882352941174</v>
      </c>
    </row>
    <row r="2256" spans="2:12" x14ac:dyDescent="0.55000000000000004">
      <c r="B2256" s="37" t="s">
        <v>4048</v>
      </c>
      <c r="C2256" s="37" t="s">
        <v>4049</v>
      </c>
      <c r="D2256" s="37" t="s">
        <v>4059</v>
      </c>
      <c r="E2256" s="34" t="s">
        <v>4060</v>
      </c>
      <c r="F2256" s="37" t="s">
        <v>56</v>
      </c>
      <c r="G2256" s="35">
        <v>71.183957894736821</v>
      </c>
      <c r="H2256" s="36">
        <v>0.93926846100759143</v>
      </c>
      <c r="I2256" s="36">
        <v>4.4858523119392681E-3</v>
      </c>
      <c r="J2256" s="36">
        <v>0.54382332643202214</v>
      </c>
      <c r="K2256" s="36">
        <v>6.8631578947368418E-2</v>
      </c>
      <c r="L2256" s="36">
        <v>0.85894736842105268</v>
      </c>
    </row>
    <row r="2257" spans="2:12" x14ac:dyDescent="0.55000000000000004">
      <c r="B2257" s="37" t="s">
        <v>4048</v>
      </c>
      <c r="C2257" s="37" t="s">
        <v>4049</v>
      </c>
      <c r="D2257" s="37" t="s">
        <v>4061</v>
      </c>
      <c r="E2257" s="34" t="s">
        <v>17248</v>
      </c>
      <c r="F2257" s="37" t="s">
        <v>56</v>
      </c>
      <c r="G2257" s="35">
        <v>66.936700485222744</v>
      </c>
      <c r="H2257" s="36">
        <v>0.98274111675126907</v>
      </c>
      <c r="I2257" s="36">
        <v>6.0913705583756344E-3</v>
      </c>
      <c r="J2257" s="36">
        <v>0.94247038917089676</v>
      </c>
      <c r="K2257" s="36">
        <v>8.6898985443317159E-2</v>
      </c>
      <c r="L2257" s="36">
        <v>0.80943978826643137</v>
      </c>
    </row>
    <row r="2258" spans="2:12" x14ac:dyDescent="0.55000000000000004">
      <c r="B2258" s="37" t="s">
        <v>4048</v>
      </c>
      <c r="C2258" s="37" t="s">
        <v>4049</v>
      </c>
      <c r="D2258" s="37" t="s">
        <v>4062</v>
      </c>
      <c r="E2258" s="34" t="s">
        <v>4063</v>
      </c>
      <c r="F2258" s="37" t="s">
        <v>56</v>
      </c>
      <c r="G2258" s="35">
        <v>57.565159999999999</v>
      </c>
      <c r="H2258" s="36">
        <v>0.99272246113132645</v>
      </c>
      <c r="I2258" s="36">
        <v>0</v>
      </c>
      <c r="J2258" s="36">
        <v>0.96592788620575587</v>
      </c>
      <c r="K2258" s="36">
        <v>7.3999999999999996E-2</v>
      </c>
      <c r="L2258" s="36">
        <v>0.81559999999999999</v>
      </c>
    </row>
    <row r="2259" spans="2:12" x14ac:dyDescent="0.55000000000000004">
      <c r="B2259" s="37" t="s">
        <v>4048</v>
      </c>
      <c r="C2259" s="37" t="s">
        <v>4049</v>
      </c>
      <c r="D2259" s="37" t="s">
        <v>4064</v>
      </c>
      <c r="E2259" s="34" t="s">
        <v>4065</v>
      </c>
      <c r="F2259" s="37" t="s">
        <v>56</v>
      </c>
      <c r="G2259" s="35">
        <v>61.170600500417017</v>
      </c>
      <c r="H2259" s="36">
        <v>0.99398496240601508</v>
      </c>
      <c r="I2259" s="36">
        <v>0</v>
      </c>
      <c r="J2259" s="36">
        <v>0.90526315789473688</v>
      </c>
      <c r="K2259" s="36">
        <v>4.1284403669724773E-2</v>
      </c>
      <c r="L2259" s="36">
        <v>0.76939115929941615</v>
      </c>
    </row>
    <row r="2260" spans="2:12" x14ac:dyDescent="0.55000000000000004">
      <c r="B2260" s="37" t="s">
        <v>4048</v>
      </c>
      <c r="C2260" s="37" t="s">
        <v>4049</v>
      </c>
      <c r="D2260" s="37" t="s">
        <v>4066</v>
      </c>
      <c r="E2260" s="34" t="s">
        <v>4067</v>
      </c>
      <c r="F2260" s="37" t="s">
        <v>56</v>
      </c>
      <c r="G2260" s="35">
        <v>78.288416988416984</v>
      </c>
      <c r="H2260" s="36">
        <v>0.99964144854786663</v>
      </c>
      <c r="I2260" s="36">
        <v>0</v>
      </c>
      <c r="J2260" s="36">
        <v>0.9422732162065256</v>
      </c>
      <c r="K2260" s="36">
        <v>2.171814671814672E-2</v>
      </c>
      <c r="L2260" s="36">
        <v>0.82722007722007718</v>
      </c>
    </row>
    <row r="2261" spans="2:12" x14ac:dyDescent="0.55000000000000004">
      <c r="B2261" s="37" t="s">
        <v>4048</v>
      </c>
      <c r="C2261" s="37" t="s">
        <v>4049</v>
      </c>
      <c r="D2261" s="37" t="s">
        <v>4068</v>
      </c>
      <c r="E2261" s="34" t="s">
        <v>4069</v>
      </c>
      <c r="F2261" s="37" t="s">
        <v>56</v>
      </c>
      <c r="G2261" s="35">
        <v>65.631944444444443</v>
      </c>
      <c r="H2261" s="36">
        <v>0.99073482428115012</v>
      </c>
      <c r="I2261" s="36">
        <v>0</v>
      </c>
      <c r="J2261" s="36">
        <v>0.91693290734824284</v>
      </c>
      <c r="K2261" s="36">
        <v>4.2460317460317462E-2</v>
      </c>
      <c r="L2261" s="36">
        <v>0.73373015873015868</v>
      </c>
    </row>
    <row r="2262" spans="2:12" x14ac:dyDescent="0.55000000000000004">
      <c r="B2262" s="37" t="s">
        <v>4048</v>
      </c>
      <c r="C2262" s="37" t="s">
        <v>4049</v>
      </c>
      <c r="D2262" s="37" t="s">
        <v>4070</v>
      </c>
      <c r="E2262" s="34" t="s">
        <v>4071</v>
      </c>
      <c r="F2262" s="37" t="s">
        <v>56</v>
      </c>
      <c r="G2262" s="35">
        <v>85.01628976619395</v>
      </c>
      <c r="H2262" s="36">
        <v>0.86358062538320046</v>
      </c>
      <c r="I2262" s="36">
        <v>1.0729613733905579E-2</v>
      </c>
      <c r="J2262" s="36">
        <v>0.65297363580625378</v>
      </c>
      <c r="K2262" s="36">
        <v>0.10502108087389804</v>
      </c>
      <c r="L2262" s="36">
        <v>0.71061709467228829</v>
      </c>
    </row>
    <row r="2263" spans="2:12" x14ac:dyDescent="0.55000000000000004">
      <c r="B2263" s="37" t="s">
        <v>4072</v>
      </c>
      <c r="C2263" s="37" t="s">
        <v>4073</v>
      </c>
      <c r="D2263" s="37" t="s">
        <v>4074</v>
      </c>
      <c r="E2263" s="34" t="s">
        <v>4075</v>
      </c>
      <c r="F2263" s="37" t="s">
        <v>270</v>
      </c>
      <c r="G2263" s="35">
        <v>98.128668840794532</v>
      </c>
      <c r="H2263" s="36">
        <v>0.95473064735174284</v>
      </c>
      <c r="I2263" s="36">
        <v>0</v>
      </c>
      <c r="J2263" s="36">
        <v>0.85332729741964686</v>
      </c>
      <c r="K2263" s="36">
        <v>5.1882597094574566E-2</v>
      </c>
      <c r="L2263" s="36">
        <v>0.81381559442632667</v>
      </c>
    </row>
    <row r="2264" spans="2:12" x14ac:dyDescent="0.55000000000000004">
      <c r="B2264" s="37" t="s">
        <v>4072</v>
      </c>
      <c r="C2264" s="37" t="s">
        <v>4073</v>
      </c>
      <c r="D2264" s="37" t="s">
        <v>4076</v>
      </c>
      <c r="E2264" s="34" t="s">
        <v>4077</v>
      </c>
      <c r="F2264" s="37" t="s">
        <v>270</v>
      </c>
      <c r="G2264" s="35">
        <v>106.87175295186195</v>
      </c>
      <c r="H2264" s="36">
        <v>0.86891609435652428</v>
      </c>
      <c r="I2264" s="36">
        <v>0</v>
      </c>
      <c r="J2264" s="36">
        <v>0.82800836070468797</v>
      </c>
      <c r="K2264" s="36">
        <v>0.11080835603996367</v>
      </c>
      <c r="L2264" s="36">
        <v>0.76702997275204354</v>
      </c>
    </row>
    <row r="2265" spans="2:12" x14ac:dyDescent="0.55000000000000004">
      <c r="B2265" s="37" t="s">
        <v>4072</v>
      </c>
      <c r="C2265" s="37" t="s">
        <v>4073</v>
      </c>
      <c r="D2265" s="37" t="s">
        <v>4078</v>
      </c>
      <c r="E2265" s="34" t="s">
        <v>4079</v>
      </c>
      <c r="F2265" s="37" t="s">
        <v>270</v>
      </c>
      <c r="G2265" s="35">
        <v>101.35494155154089</v>
      </c>
      <c r="H2265" s="36">
        <v>0.97673944093042231</v>
      </c>
      <c r="I2265" s="36">
        <v>3.2646398694144052E-3</v>
      </c>
      <c r="J2265" s="36">
        <v>0.79289940828402372</v>
      </c>
      <c r="K2265" s="36">
        <v>4.9681190223166846E-2</v>
      </c>
      <c r="L2265" s="36">
        <v>0.81482465462274178</v>
      </c>
    </row>
    <row r="2266" spans="2:12" x14ac:dyDescent="0.55000000000000004">
      <c r="B2266" s="37" t="s">
        <v>4072</v>
      </c>
      <c r="C2266" s="37" t="s">
        <v>4073</v>
      </c>
      <c r="D2266" s="37" t="s">
        <v>4080</v>
      </c>
      <c r="E2266" s="34" t="s">
        <v>4081</v>
      </c>
      <c r="F2266" s="37" t="s">
        <v>270</v>
      </c>
      <c r="G2266" s="35">
        <v>105.04874508618084</v>
      </c>
      <c r="H2266" s="36">
        <v>0.97525135344160863</v>
      </c>
      <c r="I2266" s="36">
        <v>0</v>
      </c>
      <c r="J2266" s="36">
        <v>0.91492652745552983</v>
      </c>
      <c r="K2266" s="36">
        <v>5.9570607801632897E-2</v>
      </c>
      <c r="L2266" s="36">
        <v>0.85515573026912606</v>
      </c>
    </row>
    <row r="2267" spans="2:12" x14ac:dyDescent="0.55000000000000004">
      <c r="B2267" s="37" t="s">
        <v>4072</v>
      </c>
      <c r="C2267" s="37" t="s">
        <v>4073</v>
      </c>
      <c r="D2267" s="37" t="s">
        <v>4082</v>
      </c>
      <c r="E2267" s="34" t="s">
        <v>4083</v>
      </c>
      <c r="F2267" s="37" t="s">
        <v>270</v>
      </c>
      <c r="G2267" s="35">
        <v>107.03897224306077</v>
      </c>
      <c r="H2267" s="36">
        <v>0.98418491484184911</v>
      </c>
      <c r="I2267" s="36">
        <v>0</v>
      </c>
      <c r="J2267" s="36">
        <v>0.94981751824817517</v>
      </c>
      <c r="K2267" s="36">
        <v>1.8379594898724681E-2</v>
      </c>
      <c r="L2267" s="36">
        <v>0.85558889722430609</v>
      </c>
    </row>
    <row r="2268" spans="2:12" x14ac:dyDescent="0.55000000000000004">
      <c r="B2268" s="37" t="s">
        <v>4072</v>
      </c>
      <c r="C2268" s="37" t="s">
        <v>4073</v>
      </c>
      <c r="D2268" s="37" t="s">
        <v>4084</v>
      </c>
      <c r="E2268" s="34" t="s">
        <v>17832</v>
      </c>
      <c r="F2268" s="37" t="s">
        <v>270</v>
      </c>
      <c r="G2268" s="35">
        <v>120.70085416007595</v>
      </c>
      <c r="H2268" s="36">
        <v>0.95129171151776104</v>
      </c>
      <c r="I2268" s="36">
        <v>0</v>
      </c>
      <c r="J2268" s="36">
        <v>0.90635091496232512</v>
      </c>
      <c r="K2268" s="36">
        <v>3.037013603290098E-2</v>
      </c>
      <c r="L2268" s="36">
        <v>0.80544131603922808</v>
      </c>
    </row>
    <row r="2269" spans="2:12" x14ac:dyDescent="0.55000000000000004">
      <c r="B2269" s="37" t="s">
        <v>4072</v>
      </c>
      <c r="C2269" s="37" t="s">
        <v>4073</v>
      </c>
      <c r="D2269" s="37" t="s">
        <v>4085</v>
      </c>
      <c r="E2269" s="34" t="s">
        <v>4086</v>
      </c>
      <c r="F2269" s="37" t="s">
        <v>270</v>
      </c>
      <c r="G2269" s="35">
        <v>99.457292041771709</v>
      </c>
      <c r="H2269" s="36">
        <v>0.99322676781360064</v>
      </c>
      <c r="I2269" s="36">
        <v>0</v>
      </c>
      <c r="J2269" s="36">
        <v>0.92224329450013542</v>
      </c>
      <c r="K2269" s="36">
        <v>4.897371263953907E-2</v>
      </c>
      <c r="L2269" s="36">
        <v>0.85379906373784664</v>
      </c>
    </row>
    <row r="2270" spans="2:12" x14ac:dyDescent="0.55000000000000004">
      <c r="B2270" s="37" t="s">
        <v>4072</v>
      </c>
      <c r="C2270" s="37" t="s">
        <v>4073</v>
      </c>
      <c r="D2270" s="37" t="s">
        <v>4087</v>
      </c>
      <c r="E2270" s="34" t="s">
        <v>4088</v>
      </c>
      <c r="F2270" s="37" t="s">
        <v>270</v>
      </c>
      <c r="G2270" s="35">
        <v>97.990559006211157</v>
      </c>
      <c r="H2270" s="36">
        <v>0.99319286871961099</v>
      </c>
      <c r="I2270" s="36">
        <v>0</v>
      </c>
      <c r="J2270" s="36">
        <v>0.93743922204213936</v>
      </c>
      <c r="K2270" s="36">
        <v>6.2111801242236024E-2</v>
      </c>
      <c r="L2270" s="36">
        <v>0.86915113871635608</v>
      </c>
    </row>
    <row r="2271" spans="2:12" x14ac:dyDescent="0.55000000000000004">
      <c r="B2271" s="37" t="s">
        <v>4072</v>
      </c>
      <c r="C2271" s="37" t="s">
        <v>4073</v>
      </c>
      <c r="D2271" s="37" t="s">
        <v>4089</v>
      </c>
      <c r="E2271" s="34" t="s">
        <v>4090</v>
      </c>
      <c r="F2271" s="37" t="s">
        <v>270</v>
      </c>
      <c r="G2271" s="35">
        <v>96.003129939930432</v>
      </c>
      <c r="H2271" s="36">
        <v>0.97718088899453293</v>
      </c>
      <c r="I2271" s="36">
        <v>0</v>
      </c>
      <c r="J2271" s="36">
        <v>0.86879011171856435</v>
      </c>
      <c r="K2271" s="36">
        <v>8.2516598166297819E-2</v>
      </c>
      <c r="L2271" s="36">
        <v>0.86436926968068295</v>
      </c>
    </row>
    <row r="2272" spans="2:12" x14ac:dyDescent="0.55000000000000004">
      <c r="B2272" s="37" t="s">
        <v>4072</v>
      </c>
      <c r="C2272" s="37" t="s">
        <v>4073</v>
      </c>
      <c r="D2272" s="37" t="s">
        <v>4091</v>
      </c>
      <c r="E2272" s="34" t="s">
        <v>4092</v>
      </c>
      <c r="F2272" s="37" t="s">
        <v>270</v>
      </c>
      <c r="G2272" s="35">
        <v>113.32588626292467</v>
      </c>
      <c r="H2272" s="36">
        <v>0.99661642571516451</v>
      </c>
      <c r="I2272" s="36">
        <v>0</v>
      </c>
      <c r="J2272" s="36">
        <v>0.92586896339587821</v>
      </c>
      <c r="K2272" s="36">
        <v>2.8064992614475627E-2</v>
      </c>
      <c r="L2272" s="36">
        <v>0.86225997045790248</v>
      </c>
    </row>
    <row r="2273" spans="2:12" x14ac:dyDescent="0.55000000000000004">
      <c r="B2273" s="37" t="s">
        <v>4072</v>
      </c>
      <c r="C2273" s="37" t="s">
        <v>4073</v>
      </c>
      <c r="D2273" s="37" t="s">
        <v>4093</v>
      </c>
      <c r="E2273" s="34" t="s">
        <v>4094</v>
      </c>
      <c r="F2273" s="37" t="s">
        <v>270</v>
      </c>
      <c r="G2273" s="35">
        <v>95.866046319272129</v>
      </c>
      <c r="H2273" s="36">
        <v>0.97878228782287824</v>
      </c>
      <c r="I2273" s="36">
        <v>0</v>
      </c>
      <c r="J2273" s="36">
        <v>0.86008610086100856</v>
      </c>
      <c r="K2273" s="36">
        <v>5.4177005789909014E-2</v>
      </c>
      <c r="L2273" s="36">
        <v>0.84449958643507028</v>
      </c>
    </row>
    <row r="2274" spans="2:12" x14ac:dyDescent="0.55000000000000004">
      <c r="B2274" s="37" t="s">
        <v>4072</v>
      </c>
      <c r="C2274" s="37" t="s">
        <v>4073</v>
      </c>
      <c r="D2274" s="37" t="s">
        <v>4095</v>
      </c>
      <c r="E2274" s="34" t="s">
        <v>4096</v>
      </c>
      <c r="F2274" s="37" t="s">
        <v>270</v>
      </c>
      <c r="G2274" s="35">
        <v>90.024882629107992</v>
      </c>
      <c r="H2274" s="36">
        <v>0.93693912199854479</v>
      </c>
      <c r="I2274" s="36">
        <v>0</v>
      </c>
      <c r="J2274" s="36">
        <v>0.86053844288139703</v>
      </c>
      <c r="K2274" s="36">
        <v>8.2159624413145546E-2</v>
      </c>
      <c r="L2274" s="36">
        <v>0.8256203890006707</v>
      </c>
    </row>
    <row r="2275" spans="2:12" x14ac:dyDescent="0.55000000000000004">
      <c r="B2275" s="37" t="s">
        <v>4072</v>
      </c>
      <c r="C2275" s="37" t="s">
        <v>4073</v>
      </c>
      <c r="D2275" s="37" t="s">
        <v>4097</v>
      </c>
      <c r="E2275" s="34" t="s">
        <v>4098</v>
      </c>
      <c r="F2275" s="37" t="s">
        <v>270</v>
      </c>
      <c r="G2275" s="35">
        <v>110.48328719723183</v>
      </c>
      <c r="H2275" s="36">
        <v>0.99620548744892001</v>
      </c>
      <c r="I2275" s="36">
        <v>0</v>
      </c>
      <c r="J2275" s="36">
        <v>0.9629305312317572</v>
      </c>
      <c r="K2275" s="36">
        <v>4.1176470588235294E-2</v>
      </c>
      <c r="L2275" s="36">
        <v>0.85709342560553636</v>
      </c>
    </row>
    <row r="2276" spans="2:12" x14ac:dyDescent="0.55000000000000004">
      <c r="B2276" s="37" t="s">
        <v>4072</v>
      </c>
      <c r="C2276" s="37" t="s">
        <v>4073</v>
      </c>
      <c r="D2276" s="37" t="s">
        <v>4099</v>
      </c>
      <c r="E2276" s="34" t="s">
        <v>4100</v>
      </c>
      <c r="F2276" s="37" t="s">
        <v>270</v>
      </c>
      <c r="G2276" s="35">
        <v>93.277606527651869</v>
      </c>
      <c r="H2276" s="36">
        <v>0.90074706510138736</v>
      </c>
      <c r="I2276" s="36">
        <v>0</v>
      </c>
      <c r="J2276" s="36">
        <v>0.76712913553895412</v>
      </c>
      <c r="K2276" s="36">
        <v>5.228165608945301E-2</v>
      </c>
      <c r="L2276" s="36">
        <v>0.82351163493502566</v>
      </c>
    </row>
    <row r="2277" spans="2:12" x14ac:dyDescent="0.55000000000000004">
      <c r="B2277" s="37" t="s">
        <v>4072</v>
      </c>
      <c r="C2277" s="37" t="s">
        <v>4073</v>
      </c>
      <c r="D2277" s="37" t="s">
        <v>4101</v>
      </c>
      <c r="E2277" s="34" t="s">
        <v>4102</v>
      </c>
      <c r="F2277" s="37" t="s">
        <v>270</v>
      </c>
      <c r="G2277" s="35">
        <v>112.29128799749297</v>
      </c>
      <c r="H2277" s="36">
        <v>0.98132561809573904</v>
      </c>
      <c r="I2277" s="36">
        <v>1.1572856391372961E-2</v>
      </c>
      <c r="J2277" s="36">
        <v>0.89479221462388214</v>
      </c>
      <c r="K2277" s="36">
        <v>8.9000313381385143E-2</v>
      </c>
      <c r="L2277" s="36">
        <v>0.8348480100282043</v>
      </c>
    </row>
    <row r="2278" spans="2:12" x14ac:dyDescent="0.55000000000000004">
      <c r="B2278" s="37" t="s">
        <v>4072</v>
      </c>
      <c r="C2278" s="37" t="s">
        <v>4073</v>
      </c>
      <c r="D2278" s="37" t="s">
        <v>4103</v>
      </c>
      <c r="E2278" s="34" t="s">
        <v>4104</v>
      </c>
      <c r="F2278" s="37" t="s">
        <v>270</v>
      </c>
      <c r="G2278" s="35">
        <v>92.113637999280314</v>
      </c>
      <c r="H2278" s="36">
        <v>0.99204171240395167</v>
      </c>
      <c r="I2278" s="36">
        <v>0</v>
      </c>
      <c r="J2278" s="36">
        <v>0.88419319429198684</v>
      </c>
      <c r="K2278" s="36">
        <v>3.3105433609211948E-2</v>
      </c>
      <c r="L2278" s="36">
        <v>0.83159409859661748</v>
      </c>
    </row>
    <row r="2279" spans="2:12" x14ac:dyDescent="0.55000000000000004">
      <c r="B2279" s="37" t="s">
        <v>4105</v>
      </c>
      <c r="C2279" s="37" t="s">
        <v>4106</v>
      </c>
      <c r="D2279" s="37" t="s">
        <v>4050</v>
      </c>
      <c r="E2279" s="34" t="s">
        <v>4051</v>
      </c>
      <c r="F2279" s="37" t="s">
        <v>56</v>
      </c>
      <c r="G2279" s="35">
        <v>65.085874649204868</v>
      </c>
      <c r="H2279" s="36">
        <v>0.92525969090448446</v>
      </c>
      <c r="I2279" s="36">
        <v>5.0671395996959719E-4</v>
      </c>
      <c r="J2279" s="36">
        <v>0.34456549277932608</v>
      </c>
      <c r="K2279" s="36">
        <v>9.2609915809167442E-2</v>
      </c>
      <c r="L2279" s="36">
        <v>0.74275023386342376</v>
      </c>
    </row>
    <row r="2280" spans="2:12" x14ac:dyDescent="0.55000000000000004">
      <c r="B2280" s="37" t="s">
        <v>4105</v>
      </c>
      <c r="C2280" s="37" t="s">
        <v>4106</v>
      </c>
      <c r="D2280" s="37" t="s">
        <v>4107</v>
      </c>
      <c r="E2280" s="34" t="s">
        <v>4108</v>
      </c>
      <c r="F2280" s="37" t="s">
        <v>56</v>
      </c>
      <c r="G2280" s="35">
        <v>71.228740515933239</v>
      </c>
      <c r="H2280" s="36">
        <v>0.99079680310002427</v>
      </c>
      <c r="I2280" s="36">
        <v>0</v>
      </c>
      <c r="J2280" s="36">
        <v>0.87624122063453624</v>
      </c>
      <c r="K2280" s="36">
        <v>3.6418816388467376E-2</v>
      </c>
      <c r="L2280" s="36">
        <v>0.72321699544764795</v>
      </c>
    </row>
    <row r="2281" spans="2:12" x14ac:dyDescent="0.55000000000000004">
      <c r="B2281" s="37" t="s">
        <v>4105</v>
      </c>
      <c r="C2281" s="37" t="s">
        <v>4106</v>
      </c>
      <c r="D2281" s="37" t="s">
        <v>4109</v>
      </c>
      <c r="E2281" s="34" t="s">
        <v>17834</v>
      </c>
      <c r="F2281" s="37" t="s">
        <v>56</v>
      </c>
      <c r="G2281" s="35">
        <v>68.042266723476786</v>
      </c>
      <c r="H2281" s="36">
        <v>0.92448191078328068</v>
      </c>
      <c r="I2281" s="36">
        <v>1.7562346329469617E-3</v>
      </c>
      <c r="J2281" s="36">
        <v>0.40463645943097998</v>
      </c>
      <c r="K2281" s="36">
        <v>8.8197699190455905E-2</v>
      </c>
      <c r="L2281" s="36">
        <v>0.69748615253515123</v>
      </c>
    </row>
    <row r="2282" spans="2:12" x14ac:dyDescent="0.55000000000000004">
      <c r="B2282" s="37" t="s">
        <v>4105</v>
      </c>
      <c r="C2282" s="37" t="s">
        <v>4106</v>
      </c>
      <c r="D2282" s="37" t="s">
        <v>4110</v>
      </c>
      <c r="E2282" s="34" t="s">
        <v>17833</v>
      </c>
      <c r="F2282" s="37" t="s">
        <v>56</v>
      </c>
      <c r="G2282" s="35">
        <v>87.864206787687465</v>
      </c>
      <c r="H2282" s="36">
        <v>0.97701904136572559</v>
      </c>
      <c r="I2282" s="36">
        <v>0</v>
      </c>
      <c r="J2282" s="36">
        <v>2.8562048588312541E-2</v>
      </c>
      <c r="K2282" s="36">
        <v>5.9984214680347279E-2</v>
      </c>
      <c r="L2282" s="36">
        <v>0.75453827940015783</v>
      </c>
    </row>
    <row r="2283" spans="2:12" x14ac:dyDescent="0.55000000000000004">
      <c r="B2283" s="37" t="s">
        <v>4105</v>
      </c>
      <c r="C2283" s="37" t="s">
        <v>4106</v>
      </c>
      <c r="D2283" s="37" t="s">
        <v>4111</v>
      </c>
      <c r="E2283" s="34" t="s">
        <v>4112</v>
      </c>
      <c r="F2283" s="37" t="s">
        <v>56</v>
      </c>
      <c r="G2283" s="35">
        <v>51.467814371257482</v>
      </c>
      <c r="H2283" s="36">
        <v>0.99614395886889462</v>
      </c>
      <c r="I2283" s="36">
        <v>0</v>
      </c>
      <c r="J2283" s="36">
        <v>0.76542416452442164</v>
      </c>
      <c r="K2283" s="36">
        <v>5.9131736526946109E-2</v>
      </c>
      <c r="L2283" s="36">
        <v>0.70733532934131738</v>
      </c>
    </row>
    <row r="2284" spans="2:12" x14ac:dyDescent="0.55000000000000004">
      <c r="B2284" s="37" t="s">
        <v>4105</v>
      </c>
      <c r="C2284" s="37" t="s">
        <v>4106</v>
      </c>
      <c r="D2284" s="37" t="s">
        <v>4113</v>
      </c>
      <c r="E2284" s="34" t="s">
        <v>4114</v>
      </c>
      <c r="F2284" s="37" t="s">
        <v>56</v>
      </c>
      <c r="G2284" s="35">
        <v>82.082252252252232</v>
      </c>
      <c r="H2284" s="36">
        <v>0.9852066248593021</v>
      </c>
      <c r="I2284" s="36">
        <v>1.6079755587715066E-4</v>
      </c>
      <c r="J2284" s="36">
        <v>0.11368387200514553</v>
      </c>
      <c r="K2284" s="36">
        <v>3.5135135135135137E-2</v>
      </c>
      <c r="L2284" s="36">
        <v>0.81418918918918914</v>
      </c>
    </row>
    <row r="2285" spans="2:12" x14ac:dyDescent="0.55000000000000004">
      <c r="B2285" s="37" t="s">
        <v>4105</v>
      </c>
      <c r="C2285" s="37" t="s">
        <v>4106</v>
      </c>
      <c r="D2285" s="37" t="s">
        <v>4115</v>
      </c>
      <c r="E2285" s="34" t="s">
        <v>4116</v>
      </c>
      <c r="F2285" s="37" t="s">
        <v>56</v>
      </c>
      <c r="G2285" s="35">
        <v>95.860690202300674</v>
      </c>
      <c r="H2285" s="36">
        <v>0.98429648241206025</v>
      </c>
      <c r="I2285" s="36">
        <v>0</v>
      </c>
      <c r="J2285" s="36">
        <v>3.1407035175879397E-4</v>
      </c>
      <c r="K2285" s="36">
        <v>3.6493454978183258E-2</v>
      </c>
      <c r="L2285" s="36">
        <v>0.74890916303054345</v>
      </c>
    </row>
    <row r="2286" spans="2:12" x14ac:dyDescent="0.55000000000000004">
      <c r="B2286" s="37" t="s">
        <v>4105</v>
      </c>
      <c r="C2286" s="37" t="s">
        <v>4106</v>
      </c>
      <c r="D2286" s="37" t="s">
        <v>4117</v>
      </c>
      <c r="E2286" s="34" t="s">
        <v>4118</v>
      </c>
      <c r="F2286" s="37" t="s">
        <v>56</v>
      </c>
      <c r="G2286" s="35">
        <v>91.886835906830683</v>
      </c>
      <c r="H2286" s="36">
        <v>0.95287958115183247</v>
      </c>
      <c r="I2286" s="36">
        <v>0</v>
      </c>
      <c r="J2286" s="36">
        <v>4.4844070111541089E-2</v>
      </c>
      <c r="K2286" s="36">
        <v>3.6377911541481289E-2</v>
      </c>
      <c r="L2286" s="36">
        <v>0.79822036116199946</v>
      </c>
    </row>
    <row r="2287" spans="2:12" x14ac:dyDescent="0.55000000000000004">
      <c r="B2287" s="37" t="s">
        <v>4105</v>
      </c>
      <c r="C2287" s="37" t="s">
        <v>4106</v>
      </c>
      <c r="D2287" s="37" t="s">
        <v>4119</v>
      </c>
      <c r="E2287" s="34" t="s">
        <v>4120</v>
      </c>
      <c r="F2287" s="37" t="s">
        <v>56</v>
      </c>
      <c r="G2287" s="35">
        <v>108.15582726326744</v>
      </c>
      <c r="H2287" s="36">
        <v>0.98459563543003847</v>
      </c>
      <c r="I2287" s="36">
        <v>0</v>
      </c>
      <c r="J2287" s="36">
        <v>0</v>
      </c>
      <c r="K2287" s="36">
        <v>6.1914672216441209E-2</v>
      </c>
      <c r="L2287" s="36">
        <v>0.82830385015608743</v>
      </c>
    </row>
    <row r="2288" spans="2:12" x14ac:dyDescent="0.55000000000000004">
      <c r="B2288" s="37" t="s">
        <v>4105</v>
      </c>
      <c r="C2288" s="37" t="s">
        <v>4106</v>
      </c>
      <c r="D2288" s="37" t="s">
        <v>4121</v>
      </c>
      <c r="E2288" s="34" t="s">
        <v>4122</v>
      </c>
      <c r="F2288" s="37" t="s">
        <v>56</v>
      </c>
      <c r="G2288" s="35">
        <v>96.852443199502034</v>
      </c>
      <c r="H2288" s="36">
        <v>0.96639053254437868</v>
      </c>
      <c r="I2288" s="36">
        <v>1.893491124260355E-3</v>
      </c>
      <c r="J2288" s="36">
        <v>6.2011834319526629E-2</v>
      </c>
      <c r="K2288" s="36">
        <v>9.3370681605975725E-2</v>
      </c>
      <c r="L2288" s="36">
        <v>0.77466542172424524</v>
      </c>
    </row>
    <row r="2289" spans="2:12" x14ac:dyDescent="0.55000000000000004">
      <c r="B2289" s="37" t="s">
        <v>4105</v>
      </c>
      <c r="C2289" s="37" t="s">
        <v>4106</v>
      </c>
      <c r="D2289" s="37" t="s">
        <v>4123</v>
      </c>
      <c r="E2289" s="34" t="s">
        <v>4124</v>
      </c>
      <c r="F2289" s="37" t="s">
        <v>56</v>
      </c>
      <c r="G2289" s="35">
        <v>111.8311838790932</v>
      </c>
      <c r="H2289" s="36">
        <v>0.99783737024221453</v>
      </c>
      <c r="I2289" s="36">
        <v>0</v>
      </c>
      <c r="J2289" s="36">
        <v>0</v>
      </c>
      <c r="K2289" s="36">
        <v>4.7355163727959698E-2</v>
      </c>
      <c r="L2289" s="36">
        <v>0.82367758186397988</v>
      </c>
    </row>
    <row r="2290" spans="2:12" x14ac:dyDescent="0.55000000000000004">
      <c r="B2290" s="37" t="s">
        <v>4105</v>
      </c>
      <c r="C2290" s="37" t="s">
        <v>4106</v>
      </c>
      <c r="D2290" s="37" t="s">
        <v>4125</v>
      </c>
      <c r="E2290" s="34" t="s">
        <v>4126</v>
      </c>
      <c r="F2290" s="37" t="s">
        <v>56</v>
      </c>
      <c r="G2290" s="35">
        <v>97.717404782993796</v>
      </c>
      <c r="H2290" s="36">
        <v>0.99532163742690061</v>
      </c>
      <c r="I2290" s="36">
        <v>0</v>
      </c>
      <c r="J2290" s="36">
        <v>2.7290448343079924E-3</v>
      </c>
      <c r="K2290" s="36">
        <v>7.0416297608503098E-2</v>
      </c>
      <c r="L2290" s="36">
        <v>0.8405668733392383</v>
      </c>
    </row>
    <row r="2291" spans="2:12" x14ac:dyDescent="0.55000000000000004">
      <c r="B2291" s="37" t="s">
        <v>4105</v>
      </c>
      <c r="C2291" s="37" t="s">
        <v>4106</v>
      </c>
      <c r="D2291" s="37" t="s">
        <v>4127</v>
      </c>
      <c r="E2291" s="34" t="s">
        <v>4128</v>
      </c>
      <c r="F2291" s="37" t="s">
        <v>56</v>
      </c>
      <c r="G2291" s="35">
        <v>126.7548751950078</v>
      </c>
      <c r="H2291" s="36">
        <v>0.99861878453038677</v>
      </c>
      <c r="I2291" s="36">
        <v>0</v>
      </c>
      <c r="J2291" s="36">
        <v>0</v>
      </c>
      <c r="K2291" s="36">
        <v>5.1092043681747266E-2</v>
      </c>
      <c r="L2291" s="36">
        <v>0.91770670826833078</v>
      </c>
    </row>
    <row r="2292" spans="2:12" x14ac:dyDescent="0.55000000000000004">
      <c r="B2292" s="37" t="s">
        <v>4129</v>
      </c>
      <c r="C2292" s="37" t="s">
        <v>4130</v>
      </c>
      <c r="D2292" s="37" t="s">
        <v>4131</v>
      </c>
      <c r="E2292" s="34" t="s">
        <v>4132</v>
      </c>
      <c r="F2292" s="37" t="s">
        <v>302</v>
      </c>
      <c r="G2292" s="35">
        <v>103.20421014753508</v>
      </c>
      <c r="H2292" s="36">
        <v>0.97717775634844106</v>
      </c>
      <c r="I2292" s="36">
        <v>0</v>
      </c>
      <c r="J2292" s="36">
        <v>0.87045965927354552</v>
      </c>
      <c r="K2292" s="36">
        <v>4.6059733717164444E-2</v>
      </c>
      <c r="L2292" s="36">
        <v>0.67578265563152218</v>
      </c>
    </row>
    <row r="2293" spans="2:12" x14ac:dyDescent="0.55000000000000004">
      <c r="B2293" s="37" t="s">
        <v>4129</v>
      </c>
      <c r="C2293" s="37" t="s">
        <v>4130</v>
      </c>
      <c r="D2293" s="37" t="s">
        <v>4133</v>
      </c>
      <c r="E2293" s="34" t="s">
        <v>4134</v>
      </c>
      <c r="F2293" s="37" t="s">
        <v>302</v>
      </c>
      <c r="G2293" s="35">
        <v>73.325818303273209</v>
      </c>
      <c r="H2293" s="36">
        <v>0.79946065212061779</v>
      </c>
      <c r="I2293" s="36">
        <v>3.1380240254964449E-2</v>
      </c>
      <c r="J2293" s="36">
        <v>0.51434175042902675</v>
      </c>
      <c r="K2293" s="36">
        <v>5.678022712090848E-2</v>
      </c>
      <c r="L2293" s="36">
        <v>0.6292585170340681</v>
      </c>
    </row>
    <row r="2294" spans="2:12" x14ac:dyDescent="0.55000000000000004">
      <c r="B2294" s="37" t="s">
        <v>4129</v>
      </c>
      <c r="C2294" s="37" t="s">
        <v>4130</v>
      </c>
      <c r="D2294" s="37" t="s">
        <v>4135</v>
      </c>
      <c r="E2294" s="34" t="s">
        <v>4136</v>
      </c>
      <c r="F2294" s="37" t="s">
        <v>302</v>
      </c>
      <c r="G2294" s="35">
        <v>74.266294716114203</v>
      </c>
      <c r="H2294" s="36">
        <v>0.94870395634379268</v>
      </c>
      <c r="I2294" s="36">
        <v>1.9099590723055935E-3</v>
      </c>
      <c r="J2294" s="36">
        <v>0.504774897680764</v>
      </c>
      <c r="K2294" s="36">
        <v>7.4171316048572369E-2</v>
      </c>
      <c r="L2294" s="36">
        <v>0.68657696094519194</v>
      </c>
    </row>
    <row r="2295" spans="2:12" x14ac:dyDescent="0.55000000000000004">
      <c r="B2295" s="37" t="s">
        <v>4129</v>
      </c>
      <c r="C2295" s="37" t="s">
        <v>4130</v>
      </c>
      <c r="D2295" s="37" t="s">
        <v>4137</v>
      </c>
      <c r="E2295" s="34" t="s">
        <v>4138</v>
      </c>
      <c r="F2295" s="37" t="s">
        <v>302</v>
      </c>
      <c r="G2295" s="35">
        <v>66.098855755894576</v>
      </c>
      <c r="H2295" s="36">
        <v>0.90992592592592592</v>
      </c>
      <c r="I2295" s="36">
        <v>3.2592592592592591E-3</v>
      </c>
      <c r="J2295" s="36">
        <v>0.44977777777777778</v>
      </c>
      <c r="K2295" s="36">
        <v>9.9514563106796114E-2</v>
      </c>
      <c r="L2295" s="36">
        <v>0.69590846047156729</v>
      </c>
    </row>
    <row r="2296" spans="2:12" x14ac:dyDescent="0.55000000000000004">
      <c r="B2296" s="37" t="s">
        <v>4129</v>
      </c>
      <c r="C2296" s="37" t="s">
        <v>4130</v>
      </c>
      <c r="D2296" s="37" t="s">
        <v>4139</v>
      </c>
      <c r="E2296" s="34" t="s">
        <v>17835</v>
      </c>
      <c r="F2296" s="37" t="s">
        <v>302</v>
      </c>
      <c r="G2296" s="35">
        <v>128.25736196319019</v>
      </c>
      <c r="H2296" s="36">
        <v>0.95687811831789027</v>
      </c>
      <c r="I2296" s="36">
        <v>0</v>
      </c>
      <c r="J2296" s="36">
        <v>0.88595866001425516</v>
      </c>
      <c r="K2296" s="36">
        <v>9.1148115687992984E-2</v>
      </c>
      <c r="L2296" s="36">
        <v>0.83610867659947419</v>
      </c>
    </row>
    <row r="2297" spans="2:12" x14ac:dyDescent="0.55000000000000004">
      <c r="B2297" s="37" t="s">
        <v>4129</v>
      </c>
      <c r="C2297" s="37" t="s">
        <v>4130</v>
      </c>
      <c r="D2297" s="37" t="s">
        <v>4140</v>
      </c>
      <c r="E2297" s="34" t="s">
        <v>4141</v>
      </c>
      <c r="F2297" s="37" t="s">
        <v>302</v>
      </c>
      <c r="G2297" s="35">
        <v>71.41304748732135</v>
      </c>
      <c r="H2297" s="36">
        <v>0.88928150765606595</v>
      </c>
      <c r="I2297" s="36">
        <v>1.1778563015312131E-3</v>
      </c>
      <c r="J2297" s="36">
        <v>0.44444444444444442</v>
      </c>
      <c r="K2297" s="36">
        <v>0.10281235592438911</v>
      </c>
      <c r="L2297" s="36">
        <v>0.71415398801290919</v>
      </c>
    </row>
    <row r="2298" spans="2:12" x14ac:dyDescent="0.55000000000000004">
      <c r="B2298" s="37" t="s">
        <v>4129</v>
      </c>
      <c r="C2298" s="37" t="s">
        <v>4130</v>
      </c>
      <c r="D2298" s="37" t="s">
        <v>4142</v>
      </c>
      <c r="E2298" s="34" t="s">
        <v>4143</v>
      </c>
      <c r="F2298" s="37" t="s">
        <v>302</v>
      </c>
      <c r="G2298" s="35">
        <v>48.620393974507529</v>
      </c>
      <c r="H2298" s="36">
        <v>0.90318345914013787</v>
      </c>
      <c r="I2298" s="36">
        <v>4.5946832950443063E-3</v>
      </c>
      <c r="J2298" s="36">
        <v>1.8378733180177225E-2</v>
      </c>
      <c r="K2298" s="36">
        <v>5.4074932406334493E-2</v>
      </c>
      <c r="L2298" s="36">
        <v>0.73657782927771343</v>
      </c>
    </row>
    <row r="2299" spans="2:12" x14ac:dyDescent="0.55000000000000004">
      <c r="B2299" s="37" t="s">
        <v>4129</v>
      </c>
      <c r="C2299" s="37" t="s">
        <v>4130</v>
      </c>
      <c r="D2299" s="37" t="s">
        <v>4144</v>
      </c>
      <c r="E2299" s="34" t="s">
        <v>4145</v>
      </c>
      <c r="F2299" s="37" t="s">
        <v>302</v>
      </c>
      <c r="G2299" s="35">
        <v>77.665479018210604</v>
      </c>
      <c r="H2299" s="36">
        <v>0.98843930635838151</v>
      </c>
      <c r="I2299" s="36">
        <v>0</v>
      </c>
      <c r="J2299" s="36">
        <v>0.74887604367373151</v>
      </c>
      <c r="K2299" s="36">
        <v>2.1377672209026127E-2</v>
      </c>
      <c r="L2299" s="36">
        <v>0.78107680126682499</v>
      </c>
    </row>
    <row r="2300" spans="2:12" x14ac:dyDescent="0.55000000000000004">
      <c r="B2300" s="37" t="s">
        <v>4129</v>
      </c>
      <c r="C2300" s="37" t="s">
        <v>4130</v>
      </c>
      <c r="D2300" s="37" t="s">
        <v>4146</v>
      </c>
      <c r="E2300" s="34" t="s">
        <v>4147</v>
      </c>
      <c r="F2300" s="37" t="s">
        <v>302</v>
      </c>
      <c r="G2300" s="35">
        <v>76.548658581403899</v>
      </c>
      <c r="H2300" s="36">
        <v>0.99334178820545338</v>
      </c>
      <c r="I2300" s="36">
        <v>0</v>
      </c>
      <c r="J2300" s="36">
        <v>0.90044388078630311</v>
      </c>
      <c r="K2300" s="36">
        <v>4.1161337743476661E-2</v>
      </c>
      <c r="L2300" s="36">
        <v>0.81881661153987506</v>
      </c>
    </row>
    <row r="2301" spans="2:12" x14ac:dyDescent="0.55000000000000004">
      <c r="B2301" s="37" t="s">
        <v>4129</v>
      </c>
      <c r="C2301" s="37" t="s">
        <v>4130</v>
      </c>
      <c r="D2301" s="37" t="s">
        <v>4148</v>
      </c>
      <c r="E2301" s="34" t="s">
        <v>4149</v>
      </c>
      <c r="F2301" s="37" t="s">
        <v>302</v>
      </c>
      <c r="G2301" s="35">
        <v>83.504450361354117</v>
      </c>
      <c r="H2301" s="36">
        <v>0.97063230446508841</v>
      </c>
      <c r="I2301" s="36">
        <v>0</v>
      </c>
      <c r="J2301" s="36">
        <v>0.80161821995804616</v>
      </c>
      <c r="K2301" s="36">
        <v>7.227082540890073E-2</v>
      </c>
      <c r="L2301" s="36">
        <v>0.79916317991631802</v>
      </c>
    </row>
    <row r="2302" spans="2:12" x14ac:dyDescent="0.55000000000000004">
      <c r="B2302" s="37" t="s">
        <v>4129</v>
      </c>
      <c r="C2302" s="37" t="s">
        <v>4130</v>
      </c>
      <c r="D2302" s="37" t="s">
        <v>4150</v>
      </c>
      <c r="E2302" s="34" t="s">
        <v>4151</v>
      </c>
      <c r="F2302" s="37" t="s">
        <v>302</v>
      </c>
      <c r="G2302" s="35">
        <v>80.250395480225976</v>
      </c>
      <c r="H2302" s="36">
        <v>0.93554972295129779</v>
      </c>
      <c r="I2302" s="36">
        <v>1.0498687664041995E-2</v>
      </c>
      <c r="J2302" s="36">
        <v>0.60834062408865563</v>
      </c>
      <c r="K2302" s="36">
        <v>0.10998116760828625</v>
      </c>
      <c r="L2302" s="36">
        <v>0.82259887005649712</v>
      </c>
    </row>
    <row r="2303" spans="2:12" x14ac:dyDescent="0.55000000000000004">
      <c r="B2303" s="37" t="s">
        <v>4129</v>
      </c>
      <c r="C2303" s="37" t="s">
        <v>4130</v>
      </c>
      <c r="D2303" s="37" t="s">
        <v>4152</v>
      </c>
      <c r="E2303" s="34" t="s">
        <v>4153</v>
      </c>
      <c r="F2303" s="37" t="s">
        <v>302</v>
      </c>
      <c r="G2303" s="35">
        <v>85.218188432157149</v>
      </c>
      <c r="H2303" s="36">
        <v>0.997250229147571</v>
      </c>
      <c r="I2303" s="36">
        <v>0</v>
      </c>
      <c r="J2303" s="36">
        <v>0.79773907729911397</v>
      </c>
      <c r="K2303" s="36">
        <v>8.4394325209166968E-2</v>
      </c>
      <c r="L2303" s="36">
        <v>0.8486722444525282</v>
      </c>
    </row>
    <row r="2304" spans="2:12" x14ac:dyDescent="0.55000000000000004">
      <c r="B2304" s="37" t="s">
        <v>4129</v>
      </c>
      <c r="C2304" s="37" t="s">
        <v>4130</v>
      </c>
      <c r="D2304" s="37" t="s">
        <v>4154</v>
      </c>
      <c r="E2304" s="34" t="s">
        <v>4155</v>
      </c>
      <c r="F2304" s="37" t="s">
        <v>302</v>
      </c>
      <c r="G2304" s="35">
        <v>88.224713418745779</v>
      </c>
      <c r="H2304" s="36">
        <v>0.9866249288560045</v>
      </c>
      <c r="I2304" s="36">
        <v>0</v>
      </c>
      <c r="J2304" s="36">
        <v>0.82413204325554923</v>
      </c>
      <c r="K2304" s="36">
        <v>9.2043155765340529E-2</v>
      </c>
      <c r="L2304" s="36">
        <v>0.80310182063385027</v>
      </c>
    </row>
    <row r="2305" spans="2:12" x14ac:dyDescent="0.55000000000000004">
      <c r="B2305" s="37" t="s">
        <v>4129</v>
      </c>
      <c r="C2305" s="37" t="s">
        <v>4130</v>
      </c>
      <c r="D2305" s="37" t="s">
        <v>4156</v>
      </c>
      <c r="E2305" s="34" t="s">
        <v>4157</v>
      </c>
      <c r="F2305" s="37" t="s">
        <v>302</v>
      </c>
      <c r="G2305" s="35">
        <v>75.806691729323319</v>
      </c>
      <c r="H2305" s="36">
        <v>0.99785736149372517</v>
      </c>
      <c r="I2305" s="36">
        <v>0</v>
      </c>
      <c r="J2305" s="36">
        <v>0.82614018977655346</v>
      </c>
      <c r="K2305" s="36">
        <v>3.8721804511278199E-2</v>
      </c>
      <c r="L2305" s="36">
        <v>0.75827067669172932</v>
      </c>
    </row>
    <row r="2306" spans="2:12" x14ac:dyDescent="0.55000000000000004">
      <c r="B2306" s="37" t="s">
        <v>4129</v>
      </c>
      <c r="C2306" s="37" t="s">
        <v>4130</v>
      </c>
      <c r="D2306" s="37" t="s">
        <v>4158</v>
      </c>
      <c r="E2306" s="34" t="s">
        <v>4159</v>
      </c>
      <c r="F2306" s="37" t="s">
        <v>302</v>
      </c>
      <c r="G2306" s="35">
        <v>81.592592592592581</v>
      </c>
      <c r="H2306" s="36">
        <v>0.96075849354753751</v>
      </c>
      <c r="I2306" s="36">
        <v>6.0574137476955489E-3</v>
      </c>
      <c r="J2306" s="36">
        <v>0.72030550434553597</v>
      </c>
      <c r="K2306" s="36">
        <v>6.120527306967985E-2</v>
      </c>
      <c r="L2306" s="36">
        <v>0.79880728185812933</v>
      </c>
    </row>
    <row r="2307" spans="2:12" x14ac:dyDescent="0.55000000000000004">
      <c r="B2307" s="37" t="s">
        <v>4129</v>
      </c>
      <c r="C2307" s="37" t="s">
        <v>4130</v>
      </c>
      <c r="D2307" s="37" t="s">
        <v>4160</v>
      </c>
      <c r="E2307" s="34" t="s">
        <v>4161</v>
      </c>
      <c r="F2307" s="37" t="s">
        <v>302</v>
      </c>
      <c r="G2307" s="35">
        <v>65.997711587359248</v>
      </c>
      <c r="H2307" s="36">
        <v>0.93349028840494408</v>
      </c>
      <c r="I2307" s="36">
        <v>5.885815185403178E-4</v>
      </c>
      <c r="J2307" s="36">
        <v>0.45026486168334312</v>
      </c>
      <c r="K2307" s="36">
        <v>6.6836178714130043E-2</v>
      </c>
      <c r="L2307" s="36">
        <v>0.81946966945150745</v>
      </c>
    </row>
    <row r="2308" spans="2:12" x14ac:dyDescent="0.55000000000000004">
      <c r="B2308" s="37" t="s">
        <v>4162</v>
      </c>
      <c r="C2308" s="37" t="s">
        <v>4163</v>
      </c>
      <c r="D2308" s="37" t="s">
        <v>4164</v>
      </c>
      <c r="E2308" s="34" t="s">
        <v>4165</v>
      </c>
      <c r="F2308" s="37" t="s">
        <v>270</v>
      </c>
      <c r="G2308" s="35">
        <v>102.13986287952987</v>
      </c>
      <c r="H2308" s="36">
        <v>0.99714285714285711</v>
      </c>
      <c r="I2308" s="36">
        <v>0</v>
      </c>
      <c r="J2308" s="36">
        <v>0.94816326530612249</v>
      </c>
      <c r="K2308" s="36">
        <v>7.2967678746327133E-2</v>
      </c>
      <c r="L2308" s="36">
        <v>0.88442703232125364</v>
      </c>
    </row>
    <row r="2309" spans="2:12" x14ac:dyDescent="0.55000000000000004">
      <c r="B2309" s="37" t="s">
        <v>4162</v>
      </c>
      <c r="C2309" s="37" t="s">
        <v>4163</v>
      </c>
      <c r="D2309" s="37" t="s">
        <v>4166</v>
      </c>
      <c r="E2309" s="34" t="s">
        <v>4167</v>
      </c>
      <c r="F2309" s="37" t="s">
        <v>270</v>
      </c>
      <c r="G2309" s="35">
        <v>81.97424076106843</v>
      </c>
      <c r="H2309" s="36">
        <v>0.99880131854959542</v>
      </c>
      <c r="I2309" s="36">
        <v>0</v>
      </c>
      <c r="J2309" s="36">
        <v>0.68354809709319753</v>
      </c>
      <c r="K2309" s="36">
        <v>2.9271862422246615E-2</v>
      </c>
      <c r="L2309" s="36">
        <v>0.81009879253567507</v>
      </c>
    </row>
    <row r="2310" spans="2:12" x14ac:dyDescent="0.55000000000000004">
      <c r="B2310" s="37" t="s">
        <v>4162</v>
      </c>
      <c r="C2310" s="37" t="s">
        <v>4163</v>
      </c>
      <c r="D2310" s="37" t="s">
        <v>4168</v>
      </c>
      <c r="E2310" s="34" t="s">
        <v>4169</v>
      </c>
      <c r="F2310" s="37" t="s">
        <v>270</v>
      </c>
      <c r="G2310" s="35">
        <v>100.74725868725868</v>
      </c>
      <c r="H2310" s="36">
        <v>0.99903691813804174</v>
      </c>
      <c r="I2310" s="36">
        <v>0</v>
      </c>
      <c r="J2310" s="36">
        <v>0.87287319422150877</v>
      </c>
      <c r="K2310" s="36">
        <v>3.783783783783784E-2</v>
      </c>
      <c r="L2310" s="36">
        <v>0.87297297297297294</v>
      </c>
    </row>
    <row r="2311" spans="2:12" x14ac:dyDescent="0.55000000000000004">
      <c r="B2311" s="37" t="s">
        <v>4162</v>
      </c>
      <c r="C2311" s="37" t="s">
        <v>4163</v>
      </c>
      <c r="D2311" s="37" t="s">
        <v>4170</v>
      </c>
      <c r="E2311" s="34" t="s">
        <v>17837</v>
      </c>
      <c r="F2311" s="37" t="s">
        <v>270</v>
      </c>
      <c r="G2311" s="35">
        <v>102.2038990825688</v>
      </c>
      <c r="H2311" s="36">
        <v>1</v>
      </c>
      <c r="I2311" s="36">
        <v>0</v>
      </c>
      <c r="J2311" s="36">
        <v>0.97894736842105268</v>
      </c>
      <c r="K2311" s="36">
        <v>2.8440366972477066E-2</v>
      </c>
      <c r="L2311" s="36">
        <v>0.87247706422018345</v>
      </c>
    </row>
    <row r="2312" spans="2:12" x14ac:dyDescent="0.55000000000000004">
      <c r="B2312" s="37" t="s">
        <v>4162</v>
      </c>
      <c r="C2312" s="37" t="s">
        <v>4163</v>
      </c>
      <c r="D2312" s="37" t="s">
        <v>4171</v>
      </c>
      <c r="E2312" s="34" t="s">
        <v>4172</v>
      </c>
      <c r="F2312" s="37" t="s">
        <v>270</v>
      </c>
      <c r="G2312" s="35">
        <v>102.11785411365565</v>
      </c>
      <c r="H2312" s="36">
        <v>0.99817050859860956</v>
      </c>
      <c r="I2312" s="36">
        <v>0</v>
      </c>
      <c r="J2312" s="36">
        <v>0.59019392608854737</v>
      </c>
      <c r="K2312" s="36">
        <v>5.0466497031382528E-2</v>
      </c>
      <c r="L2312" s="36">
        <v>0.88210347752332485</v>
      </c>
    </row>
    <row r="2313" spans="2:12" x14ac:dyDescent="0.55000000000000004">
      <c r="B2313" s="37" t="s">
        <v>4162</v>
      </c>
      <c r="C2313" s="37" t="s">
        <v>4163</v>
      </c>
      <c r="D2313" s="37" t="s">
        <v>4173</v>
      </c>
      <c r="E2313" s="34" t="s">
        <v>17249</v>
      </c>
      <c r="F2313" s="37" t="s">
        <v>270</v>
      </c>
      <c r="G2313" s="35">
        <v>99.769031078610624</v>
      </c>
      <c r="H2313" s="36">
        <v>0.99969059405940597</v>
      </c>
      <c r="I2313" s="36">
        <v>0</v>
      </c>
      <c r="J2313" s="36">
        <v>0.93162128712871284</v>
      </c>
      <c r="K2313" s="36">
        <v>3.436928702010969E-2</v>
      </c>
      <c r="L2313" s="36">
        <v>0.86252285191956124</v>
      </c>
    </row>
    <row r="2314" spans="2:12" x14ac:dyDescent="0.55000000000000004">
      <c r="B2314" s="37" t="s">
        <v>4162</v>
      </c>
      <c r="C2314" s="37" t="s">
        <v>4163</v>
      </c>
      <c r="D2314" s="37" t="s">
        <v>4174</v>
      </c>
      <c r="E2314" s="34" t="s">
        <v>4175</v>
      </c>
      <c r="F2314" s="37" t="s">
        <v>270</v>
      </c>
      <c r="G2314" s="35">
        <v>99.225658747300216</v>
      </c>
      <c r="H2314" s="36">
        <v>0.95683453237410077</v>
      </c>
      <c r="I2314" s="36">
        <v>0</v>
      </c>
      <c r="J2314" s="36">
        <v>0.70948955121616997</v>
      </c>
      <c r="K2314" s="36">
        <v>2.8077753779697623E-2</v>
      </c>
      <c r="L2314" s="36">
        <v>0.78401727861771053</v>
      </c>
    </row>
    <row r="2315" spans="2:12" x14ac:dyDescent="0.55000000000000004">
      <c r="B2315" s="37" t="s">
        <v>4162</v>
      </c>
      <c r="C2315" s="37" t="s">
        <v>4163</v>
      </c>
      <c r="D2315" s="37" t="s">
        <v>4176</v>
      </c>
      <c r="E2315" s="34" t="s">
        <v>4177</v>
      </c>
      <c r="F2315" s="37" t="s">
        <v>270</v>
      </c>
      <c r="G2315" s="35">
        <v>94.041133186166292</v>
      </c>
      <c r="H2315" s="36">
        <v>0.97190034762456545</v>
      </c>
      <c r="I2315" s="36">
        <v>0</v>
      </c>
      <c r="J2315" s="36">
        <v>0.75260718424101969</v>
      </c>
      <c r="K2315" s="36">
        <v>4.2678440029433405E-2</v>
      </c>
      <c r="L2315" s="36">
        <v>0.80132450331125826</v>
      </c>
    </row>
    <row r="2316" spans="2:12" x14ac:dyDescent="0.55000000000000004">
      <c r="B2316" s="37" t="s">
        <v>4162</v>
      </c>
      <c r="C2316" s="37" t="s">
        <v>4163</v>
      </c>
      <c r="D2316" s="37" t="s">
        <v>4178</v>
      </c>
      <c r="E2316" s="34" t="s">
        <v>4179</v>
      </c>
      <c r="F2316" s="37" t="s">
        <v>270</v>
      </c>
      <c r="G2316" s="35">
        <v>96.112295081967218</v>
      </c>
      <c r="H2316" s="36">
        <v>0.99008634473936685</v>
      </c>
      <c r="I2316" s="36">
        <v>0</v>
      </c>
      <c r="J2316" s="36">
        <v>0.9136552606331948</v>
      </c>
      <c r="K2316" s="36">
        <v>5.4644808743169397E-2</v>
      </c>
      <c r="L2316" s="36">
        <v>0.80562060889929743</v>
      </c>
    </row>
    <row r="2317" spans="2:12" x14ac:dyDescent="0.55000000000000004">
      <c r="B2317" s="37" t="s">
        <v>4162</v>
      </c>
      <c r="C2317" s="37" t="s">
        <v>4163</v>
      </c>
      <c r="D2317" s="37" t="s">
        <v>4180</v>
      </c>
      <c r="E2317" s="34" t="s">
        <v>4181</v>
      </c>
      <c r="F2317" s="37" t="s">
        <v>270</v>
      </c>
      <c r="G2317" s="35">
        <v>99.106856856856851</v>
      </c>
      <c r="H2317" s="36">
        <v>0.99854492542742812</v>
      </c>
      <c r="I2317" s="36">
        <v>0</v>
      </c>
      <c r="J2317" s="36">
        <v>0.72098945070934883</v>
      </c>
      <c r="K2317" s="36">
        <v>7.2572572572572575E-2</v>
      </c>
      <c r="L2317" s="36">
        <v>0.87987987987987992</v>
      </c>
    </row>
    <row r="2318" spans="2:12" x14ac:dyDescent="0.55000000000000004">
      <c r="B2318" s="37" t="s">
        <v>4162</v>
      </c>
      <c r="C2318" s="37" t="s">
        <v>4163</v>
      </c>
      <c r="D2318" s="37" t="s">
        <v>4182</v>
      </c>
      <c r="E2318" s="34" t="s">
        <v>4183</v>
      </c>
      <c r="F2318" s="37" t="s">
        <v>270</v>
      </c>
      <c r="G2318" s="35">
        <v>98.411462788708292</v>
      </c>
      <c r="H2318" s="36">
        <v>0.99683766690091358</v>
      </c>
      <c r="I2318" s="36">
        <v>0</v>
      </c>
      <c r="J2318" s="36">
        <v>0.8510189739985945</v>
      </c>
      <c r="K2318" s="36">
        <v>6.0735671514114631E-2</v>
      </c>
      <c r="L2318" s="36">
        <v>0.85628742514970058</v>
      </c>
    </row>
    <row r="2319" spans="2:12" x14ac:dyDescent="0.55000000000000004">
      <c r="B2319" s="37" t="s">
        <v>4162</v>
      </c>
      <c r="C2319" s="37" t="s">
        <v>4163</v>
      </c>
      <c r="D2319" s="37" t="s">
        <v>4184</v>
      </c>
      <c r="E2319" s="34" t="s">
        <v>4185</v>
      </c>
      <c r="F2319" s="37" t="s">
        <v>270</v>
      </c>
      <c r="G2319" s="35">
        <v>110.49716033202272</v>
      </c>
      <c r="H2319" s="36">
        <v>0.99546998867497172</v>
      </c>
      <c r="I2319" s="36">
        <v>0</v>
      </c>
      <c r="J2319" s="36">
        <v>0.90449226123065307</v>
      </c>
      <c r="K2319" s="36">
        <v>6.2909567496723454E-2</v>
      </c>
      <c r="L2319" s="36">
        <v>0.84884228920926164</v>
      </c>
    </row>
    <row r="2320" spans="2:12" x14ac:dyDescent="0.55000000000000004">
      <c r="B2320" s="37" t="s">
        <v>4162</v>
      </c>
      <c r="C2320" s="37" t="s">
        <v>4163</v>
      </c>
      <c r="D2320" s="37" t="s">
        <v>4186</v>
      </c>
      <c r="E2320" s="34" t="s">
        <v>17836</v>
      </c>
      <c r="F2320" s="37" t="s">
        <v>270</v>
      </c>
      <c r="G2320" s="35">
        <v>118.85015514184396</v>
      </c>
      <c r="H2320" s="36">
        <v>0.99162210338680923</v>
      </c>
      <c r="I2320" s="36">
        <v>0</v>
      </c>
      <c r="J2320" s="36">
        <v>0.76238859180035645</v>
      </c>
      <c r="K2320" s="36">
        <v>4.9423758865248225E-2</v>
      </c>
      <c r="L2320" s="36">
        <v>0.86480496453900713</v>
      </c>
    </row>
    <row r="2321" spans="2:12" x14ac:dyDescent="0.55000000000000004">
      <c r="B2321" s="37" t="s">
        <v>4187</v>
      </c>
      <c r="C2321" s="37" t="s">
        <v>4188</v>
      </c>
      <c r="D2321" s="37" t="s">
        <v>4189</v>
      </c>
      <c r="E2321" s="34" t="s">
        <v>17838</v>
      </c>
      <c r="F2321" s="37" t="s">
        <v>270</v>
      </c>
      <c r="G2321" s="35">
        <v>109.07306689834925</v>
      </c>
      <c r="H2321" s="36">
        <v>0.95719844357976658</v>
      </c>
      <c r="I2321" s="36">
        <v>0</v>
      </c>
      <c r="J2321" s="36">
        <v>0.8917580474000707</v>
      </c>
      <c r="K2321" s="36">
        <v>9.3831450912250217E-2</v>
      </c>
      <c r="L2321" s="36">
        <v>0.84839270199826233</v>
      </c>
    </row>
    <row r="2322" spans="2:12" x14ac:dyDescent="0.55000000000000004">
      <c r="B2322" s="37" t="s">
        <v>4187</v>
      </c>
      <c r="C2322" s="37" t="s">
        <v>4188</v>
      </c>
      <c r="D2322" s="37" t="s">
        <v>4190</v>
      </c>
      <c r="E2322" s="34" t="s">
        <v>4191</v>
      </c>
      <c r="F2322" s="37" t="s">
        <v>270</v>
      </c>
      <c r="G2322" s="35">
        <v>105.14199164345403</v>
      </c>
      <c r="H2322" s="36">
        <v>0.97732927840752004</v>
      </c>
      <c r="I2322" s="36">
        <v>0</v>
      </c>
      <c r="J2322" s="36">
        <v>0.89964058612109488</v>
      </c>
      <c r="K2322" s="36">
        <v>8.495821727019498E-2</v>
      </c>
      <c r="L2322" s="36">
        <v>0.878133704735376</v>
      </c>
    </row>
    <row r="2323" spans="2:12" x14ac:dyDescent="0.55000000000000004">
      <c r="B2323" s="37" t="s">
        <v>4187</v>
      </c>
      <c r="C2323" s="37" t="s">
        <v>4188</v>
      </c>
      <c r="D2323" s="37" t="s">
        <v>4192</v>
      </c>
      <c r="E2323" s="34" t="s">
        <v>4193</v>
      </c>
      <c r="F2323" s="37" t="s">
        <v>270</v>
      </c>
      <c r="G2323" s="35">
        <v>115.74850515463918</v>
      </c>
      <c r="H2323" s="36">
        <v>0.98914379352724291</v>
      </c>
      <c r="I2323" s="36">
        <v>0</v>
      </c>
      <c r="J2323" s="36">
        <v>0.91663252765260139</v>
      </c>
      <c r="K2323" s="36">
        <v>5.5670103092783509E-2</v>
      </c>
      <c r="L2323" s="36">
        <v>0.91804123711340202</v>
      </c>
    </row>
    <row r="2324" spans="2:12" x14ac:dyDescent="0.55000000000000004">
      <c r="B2324" s="37" t="s">
        <v>4187</v>
      </c>
      <c r="C2324" s="37" t="s">
        <v>4188</v>
      </c>
      <c r="D2324" s="37" t="s">
        <v>4194</v>
      </c>
      <c r="E2324" s="34" t="s">
        <v>4195</v>
      </c>
      <c r="F2324" s="37" t="s">
        <v>270</v>
      </c>
      <c r="G2324" s="35">
        <v>105.08478329642519</v>
      </c>
      <c r="H2324" s="36">
        <v>0.94350868100544183</v>
      </c>
      <c r="I2324" s="36">
        <v>2.5913449080072558E-4</v>
      </c>
      <c r="J2324" s="36">
        <v>0.8183467219486914</v>
      </c>
      <c r="K2324" s="36">
        <v>9.8070230939576078E-2</v>
      </c>
      <c r="L2324" s="36">
        <v>0.82284087314141097</v>
      </c>
    </row>
    <row r="2325" spans="2:12" x14ac:dyDescent="0.55000000000000004">
      <c r="B2325" s="37" t="s">
        <v>4187</v>
      </c>
      <c r="C2325" s="37" t="s">
        <v>4188</v>
      </c>
      <c r="D2325" s="37" t="s">
        <v>4196</v>
      </c>
      <c r="E2325" s="34" t="s">
        <v>4197</v>
      </c>
      <c r="F2325" s="37" t="s">
        <v>270</v>
      </c>
      <c r="G2325" s="35">
        <v>107.75510340226818</v>
      </c>
      <c r="H2325" s="36">
        <v>0.94622833843017329</v>
      </c>
      <c r="I2325" s="36">
        <v>0</v>
      </c>
      <c r="J2325" s="36">
        <v>0.89373088685015289</v>
      </c>
      <c r="K2325" s="36">
        <v>0.10840560373582388</v>
      </c>
      <c r="L2325" s="36">
        <v>0.84856571047364915</v>
      </c>
    </row>
    <row r="2326" spans="2:12" x14ac:dyDescent="0.55000000000000004">
      <c r="B2326" s="37" t="s">
        <v>4187</v>
      </c>
      <c r="C2326" s="37" t="s">
        <v>4188</v>
      </c>
      <c r="D2326" s="37" t="s">
        <v>4198</v>
      </c>
      <c r="E2326" s="34" t="s">
        <v>4199</v>
      </c>
      <c r="F2326" s="37" t="s">
        <v>270</v>
      </c>
      <c r="G2326" s="35">
        <v>100.70416078984485</v>
      </c>
      <c r="H2326" s="36">
        <v>0.98667015159435445</v>
      </c>
      <c r="I2326" s="36">
        <v>0</v>
      </c>
      <c r="J2326" s="36">
        <v>0.92002090956612648</v>
      </c>
      <c r="K2326" s="36">
        <v>6.5937940761636102E-2</v>
      </c>
      <c r="L2326" s="36">
        <v>0.89421720733427368</v>
      </c>
    </row>
    <row r="2327" spans="2:12" x14ac:dyDescent="0.55000000000000004">
      <c r="B2327" s="37" t="s">
        <v>4187</v>
      </c>
      <c r="C2327" s="37" t="s">
        <v>4188</v>
      </c>
      <c r="D2327" s="37" t="s">
        <v>4200</v>
      </c>
      <c r="E2327" s="34" t="s">
        <v>17250</v>
      </c>
      <c r="F2327" s="37" t="s">
        <v>270</v>
      </c>
      <c r="G2327" s="35">
        <v>116.318558698179</v>
      </c>
      <c r="H2327" s="36">
        <v>0.98931000971817296</v>
      </c>
      <c r="I2327" s="36">
        <v>0</v>
      </c>
      <c r="J2327" s="36">
        <v>0.93391642371234207</v>
      </c>
      <c r="K2327" s="36">
        <v>5.9666795815575359E-2</v>
      </c>
      <c r="L2327" s="36">
        <v>0.88492832235567609</v>
      </c>
    </row>
    <row r="2328" spans="2:12" x14ac:dyDescent="0.55000000000000004">
      <c r="B2328" s="37" t="s">
        <v>4187</v>
      </c>
      <c r="C2328" s="37" t="s">
        <v>4188</v>
      </c>
      <c r="D2328" s="37" t="s">
        <v>4201</v>
      </c>
      <c r="E2328" s="34" t="s">
        <v>4202</v>
      </c>
      <c r="F2328" s="37" t="s">
        <v>270</v>
      </c>
      <c r="G2328" s="35">
        <v>110.63865676261217</v>
      </c>
      <c r="H2328" s="36">
        <v>0.99195121951219511</v>
      </c>
      <c r="I2328" s="36">
        <v>0</v>
      </c>
      <c r="J2328" s="36">
        <v>0.86</v>
      </c>
      <c r="K2328" s="36">
        <v>3.9306716186939025E-2</v>
      </c>
      <c r="L2328" s="36">
        <v>0.87341380377592082</v>
      </c>
    </row>
    <row r="2329" spans="2:12" x14ac:dyDescent="0.55000000000000004">
      <c r="B2329" s="37" t="s">
        <v>4187</v>
      </c>
      <c r="C2329" s="37" t="s">
        <v>4188</v>
      </c>
      <c r="D2329" s="37" t="s">
        <v>4203</v>
      </c>
      <c r="E2329" s="34" t="s">
        <v>4204</v>
      </c>
      <c r="F2329" s="37" t="s">
        <v>270</v>
      </c>
      <c r="G2329" s="35">
        <v>119.36360035211267</v>
      </c>
      <c r="H2329" s="36">
        <v>0.99809885931558939</v>
      </c>
      <c r="I2329" s="36">
        <v>0</v>
      </c>
      <c r="J2329" s="36">
        <v>0.96920152091254752</v>
      </c>
      <c r="K2329" s="36">
        <v>4.973591549295775E-2</v>
      </c>
      <c r="L2329" s="36">
        <v>0.886443661971831</v>
      </c>
    </row>
    <row r="2330" spans="2:12" x14ac:dyDescent="0.55000000000000004">
      <c r="B2330" s="37" t="s">
        <v>4187</v>
      </c>
      <c r="C2330" s="37" t="s">
        <v>4188</v>
      </c>
      <c r="D2330" s="37" t="s">
        <v>4205</v>
      </c>
      <c r="E2330" s="34" t="s">
        <v>4206</v>
      </c>
      <c r="F2330" s="37" t="s">
        <v>270</v>
      </c>
      <c r="G2330" s="35">
        <v>104.96632739609838</v>
      </c>
      <c r="H2330" s="36">
        <v>0.98371186051846748</v>
      </c>
      <c r="I2330" s="36">
        <v>0</v>
      </c>
      <c r="J2330" s="36">
        <v>0.82495985317733422</v>
      </c>
      <c r="K2330" s="36">
        <v>4.6366977664687586E-2</v>
      </c>
      <c r="L2330" s="36">
        <v>0.85920271416454619</v>
      </c>
    </row>
    <row r="2331" spans="2:12" x14ac:dyDescent="0.55000000000000004">
      <c r="B2331" s="37" t="s">
        <v>4187</v>
      </c>
      <c r="C2331" s="37" t="s">
        <v>4188</v>
      </c>
      <c r="D2331" s="37" t="s">
        <v>4074</v>
      </c>
      <c r="E2331" s="34" t="s">
        <v>4075</v>
      </c>
      <c r="F2331" s="37" t="s">
        <v>270</v>
      </c>
      <c r="G2331" s="35">
        <v>98.128668840794532</v>
      </c>
      <c r="H2331" s="36">
        <v>0.95473064735174284</v>
      </c>
      <c r="I2331" s="36">
        <v>0</v>
      </c>
      <c r="J2331" s="36">
        <v>0.85332729741964686</v>
      </c>
      <c r="K2331" s="36">
        <v>5.1882597094574566E-2</v>
      </c>
      <c r="L2331" s="36">
        <v>0.81381559442632667</v>
      </c>
    </row>
    <row r="2332" spans="2:12" x14ac:dyDescent="0.55000000000000004">
      <c r="B2332" s="37" t="s">
        <v>4187</v>
      </c>
      <c r="C2332" s="37" t="s">
        <v>4188</v>
      </c>
      <c r="D2332" s="37" t="s">
        <v>4207</v>
      </c>
      <c r="E2332" s="34" t="s">
        <v>4208</v>
      </c>
      <c r="F2332" s="37" t="s">
        <v>270</v>
      </c>
      <c r="G2332" s="35">
        <v>123.36588599204596</v>
      </c>
      <c r="H2332" s="36">
        <v>0.99689440993788825</v>
      </c>
      <c r="I2332" s="36">
        <v>0</v>
      </c>
      <c r="J2332" s="36">
        <v>0.97049689440993792</v>
      </c>
      <c r="K2332" s="36">
        <v>4.5514803358373837E-2</v>
      </c>
      <c r="L2332" s="36">
        <v>0.8904109589041096</v>
      </c>
    </row>
    <row r="2333" spans="2:12" x14ac:dyDescent="0.55000000000000004">
      <c r="B2333" s="37" t="s">
        <v>4187</v>
      </c>
      <c r="C2333" s="37" t="s">
        <v>4188</v>
      </c>
      <c r="D2333" s="37" t="s">
        <v>4076</v>
      </c>
      <c r="E2333" s="34" t="s">
        <v>4077</v>
      </c>
      <c r="F2333" s="37" t="s">
        <v>270</v>
      </c>
      <c r="G2333" s="35">
        <v>106.87175295186195</v>
      </c>
      <c r="H2333" s="36">
        <v>0.86891609435652428</v>
      </c>
      <c r="I2333" s="36">
        <v>0</v>
      </c>
      <c r="J2333" s="36">
        <v>0.82800836070468797</v>
      </c>
      <c r="K2333" s="36">
        <v>0.11080835603996367</v>
      </c>
      <c r="L2333" s="36">
        <v>0.76702997275204354</v>
      </c>
    </row>
    <row r="2334" spans="2:12" x14ac:dyDescent="0.55000000000000004">
      <c r="B2334" s="37" t="s">
        <v>4187</v>
      </c>
      <c r="C2334" s="37" t="s">
        <v>4188</v>
      </c>
      <c r="D2334" s="37" t="s">
        <v>4078</v>
      </c>
      <c r="E2334" s="34" t="s">
        <v>4079</v>
      </c>
      <c r="F2334" s="37" t="s">
        <v>270</v>
      </c>
      <c r="G2334" s="35">
        <v>101.35494155154089</v>
      </c>
      <c r="H2334" s="36">
        <v>0.97673944093042231</v>
      </c>
      <c r="I2334" s="36">
        <v>3.2646398694144052E-3</v>
      </c>
      <c r="J2334" s="36">
        <v>0.79289940828402372</v>
      </c>
      <c r="K2334" s="36">
        <v>4.9681190223166846E-2</v>
      </c>
      <c r="L2334" s="36">
        <v>0.81482465462274178</v>
      </c>
    </row>
    <row r="2335" spans="2:12" x14ac:dyDescent="0.55000000000000004">
      <c r="B2335" s="37" t="s">
        <v>4187</v>
      </c>
      <c r="C2335" s="37" t="s">
        <v>4188</v>
      </c>
      <c r="D2335" s="37" t="s">
        <v>4080</v>
      </c>
      <c r="E2335" s="34" t="s">
        <v>4081</v>
      </c>
      <c r="F2335" s="37" t="s">
        <v>270</v>
      </c>
      <c r="G2335" s="35">
        <v>105.04874508618084</v>
      </c>
      <c r="H2335" s="36">
        <v>0.97525135344160863</v>
      </c>
      <c r="I2335" s="36">
        <v>0</v>
      </c>
      <c r="J2335" s="36">
        <v>0.91492652745552983</v>
      </c>
      <c r="K2335" s="36">
        <v>5.9570607801632897E-2</v>
      </c>
      <c r="L2335" s="36">
        <v>0.85515573026912606</v>
      </c>
    </row>
    <row r="2336" spans="2:12" x14ac:dyDescent="0.55000000000000004">
      <c r="B2336" s="37" t="s">
        <v>4209</v>
      </c>
      <c r="C2336" s="37" t="s">
        <v>4210</v>
      </c>
      <c r="D2336" s="37" t="s">
        <v>4205</v>
      </c>
      <c r="E2336" s="34" t="s">
        <v>4206</v>
      </c>
      <c r="F2336" s="37" t="s">
        <v>270</v>
      </c>
      <c r="G2336" s="35">
        <v>104.96632739609838</v>
      </c>
      <c r="H2336" s="36">
        <v>0.98371186051846748</v>
      </c>
      <c r="I2336" s="36">
        <v>0</v>
      </c>
      <c r="J2336" s="36">
        <v>0.82495985317733422</v>
      </c>
      <c r="K2336" s="36">
        <v>4.6366977664687586E-2</v>
      </c>
      <c r="L2336" s="36">
        <v>0.85920271416454619</v>
      </c>
    </row>
    <row r="2337" spans="2:12" x14ac:dyDescent="0.55000000000000004">
      <c r="B2337" s="37" t="s">
        <v>4209</v>
      </c>
      <c r="C2337" s="37" t="s">
        <v>4210</v>
      </c>
      <c r="D2337" s="37" t="s">
        <v>4211</v>
      </c>
      <c r="E2337" s="34" t="s">
        <v>4212</v>
      </c>
      <c r="F2337" s="37" t="s">
        <v>270</v>
      </c>
      <c r="G2337" s="35">
        <v>79.490224182285928</v>
      </c>
      <c r="H2337" s="36">
        <v>0.90545144804088584</v>
      </c>
      <c r="I2337" s="36">
        <v>2.8392958546280523E-4</v>
      </c>
      <c r="J2337" s="36">
        <v>0.48154457694491765</v>
      </c>
      <c r="K2337" s="36">
        <v>7.1297317162807794E-2</v>
      </c>
      <c r="L2337" s="36">
        <v>0.75119441381844909</v>
      </c>
    </row>
    <row r="2338" spans="2:12" x14ac:dyDescent="0.55000000000000004">
      <c r="B2338" s="37" t="s">
        <v>4209</v>
      </c>
      <c r="C2338" s="37" t="s">
        <v>4210</v>
      </c>
      <c r="D2338" s="37" t="s">
        <v>4207</v>
      </c>
      <c r="E2338" s="34" t="s">
        <v>4208</v>
      </c>
      <c r="F2338" s="37" t="s">
        <v>270</v>
      </c>
      <c r="G2338" s="35">
        <v>123.36588599204596</v>
      </c>
      <c r="H2338" s="36">
        <v>0.99689440993788825</v>
      </c>
      <c r="I2338" s="36">
        <v>0</v>
      </c>
      <c r="J2338" s="36">
        <v>0.97049689440993792</v>
      </c>
      <c r="K2338" s="36">
        <v>4.5514803358373837E-2</v>
      </c>
      <c r="L2338" s="36">
        <v>0.8904109589041096</v>
      </c>
    </row>
    <row r="2339" spans="2:12" x14ac:dyDescent="0.55000000000000004">
      <c r="B2339" s="37" t="s">
        <v>4209</v>
      </c>
      <c r="C2339" s="37" t="s">
        <v>4210</v>
      </c>
      <c r="D2339" s="37" t="s">
        <v>4078</v>
      </c>
      <c r="E2339" s="34" t="s">
        <v>4079</v>
      </c>
      <c r="F2339" s="37" t="s">
        <v>270</v>
      </c>
      <c r="G2339" s="35">
        <v>101.35494155154089</v>
      </c>
      <c r="H2339" s="36">
        <v>0.97673944093042231</v>
      </c>
      <c r="I2339" s="36">
        <v>3.2646398694144052E-3</v>
      </c>
      <c r="J2339" s="36">
        <v>0.79289940828402372</v>
      </c>
      <c r="K2339" s="36">
        <v>4.9681190223166846E-2</v>
      </c>
      <c r="L2339" s="36">
        <v>0.81482465462274178</v>
      </c>
    </row>
    <row r="2340" spans="2:12" x14ac:dyDescent="0.55000000000000004">
      <c r="B2340" s="37" t="s">
        <v>4209</v>
      </c>
      <c r="C2340" s="37" t="s">
        <v>4210</v>
      </c>
      <c r="D2340" s="37" t="s">
        <v>4213</v>
      </c>
      <c r="E2340" s="34" t="s">
        <v>4214</v>
      </c>
      <c r="F2340" s="37" t="s">
        <v>270</v>
      </c>
      <c r="G2340" s="35">
        <v>123.9733447244767</v>
      </c>
      <c r="H2340" s="36">
        <v>0.94584430236931172</v>
      </c>
      <c r="I2340" s="36">
        <v>0</v>
      </c>
      <c r="J2340" s="36">
        <v>0.90334712297856334</v>
      </c>
      <c r="K2340" s="36">
        <v>7.5181546347714651E-2</v>
      </c>
      <c r="L2340" s="36">
        <v>0.67022639897479708</v>
      </c>
    </row>
    <row r="2341" spans="2:12" x14ac:dyDescent="0.55000000000000004">
      <c r="B2341" s="37" t="s">
        <v>4209</v>
      </c>
      <c r="C2341" s="37" t="s">
        <v>4210</v>
      </c>
      <c r="D2341" s="37" t="s">
        <v>4215</v>
      </c>
      <c r="E2341" s="34" t="s">
        <v>4216</v>
      </c>
      <c r="F2341" s="37" t="s">
        <v>270</v>
      </c>
      <c r="G2341" s="35">
        <v>116.53185360894609</v>
      </c>
      <c r="H2341" s="36">
        <v>0.98523676880222844</v>
      </c>
      <c r="I2341" s="36">
        <v>0</v>
      </c>
      <c r="J2341" s="36">
        <v>0.88384401114206124</v>
      </c>
      <c r="K2341" s="36">
        <v>6.2690613351406299E-2</v>
      </c>
      <c r="L2341" s="36">
        <v>0.83564893256523209</v>
      </c>
    </row>
    <row r="2342" spans="2:12" x14ac:dyDescent="0.55000000000000004">
      <c r="B2342" s="37" t="s">
        <v>4209</v>
      </c>
      <c r="C2342" s="37" t="s">
        <v>4210</v>
      </c>
      <c r="D2342" s="37" t="s">
        <v>4217</v>
      </c>
      <c r="E2342" s="34" t="s">
        <v>3173</v>
      </c>
      <c r="F2342" s="37" t="s">
        <v>270</v>
      </c>
      <c r="G2342" s="35">
        <v>103.00636166756902</v>
      </c>
      <c r="H2342" s="36">
        <v>0.97738321707884168</v>
      </c>
      <c r="I2342" s="36">
        <v>0</v>
      </c>
      <c r="J2342" s="36">
        <v>0.80744028746565211</v>
      </c>
      <c r="K2342" s="36">
        <v>7.8505684894423389E-2</v>
      </c>
      <c r="L2342" s="36">
        <v>0.85598267460747157</v>
      </c>
    </row>
    <row r="2343" spans="2:12" x14ac:dyDescent="0.55000000000000004">
      <c r="B2343" s="37" t="s">
        <v>4209</v>
      </c>
      <c r="C2343" s="37" t="s">
        <v>4210</v>
      </c>
      <c r="D2343" s="37" t="s">
        <v>4084</v>
      </c>
      <c r="E2343" s="34" t="s">
        <v>17832</v>
      </c>
      <c r="F2343" s="37" t="s">
        <v>270</v>
      </c>
      <c r="G2343" s="35">
        <v>120.70085416007595</v>
      </c>
      <c r="H2343" s="36">
        <v>0.95129171151776104</v>
      </c>
      <c r="I2343" s="36">
        <v>0</v>
      </c>
      <c r="J2343" s="36">
        <v>0.90635091496232512</v>
      </c>
      <c r="K2343" s="36">
        <v>3.037013603290098E-2</v>
      </c>
      <c r="L2343" s="36">
        <v>0.80544131603922808</v>
      </c>
    </row>
    <row r="2344" spans="2:12" x14ac:dyDescent="0.55000000000000004">
      <c r="B2344" s="37" t="s">
        <v>4209</v>
      </c>
      <c r="C2344" s="37" t="s">
        <v>4210</v>
      </c>
      <c r="D2344" s="37" t="s">
        <v>4218</v>
      </c>
      <c r="E2344" s="34" t="s">
        <v>4219</v>
      </c>
      <c r="F2344" s="37" t="s">
        <v>270</v>
      </c>
      <c r="G2344" s="35">
        <v>126.21507135398535</v>
      </c>
      <c r="H2344" s="36">
        <v>0.98203592814371254</v>
      </c>
      <c r="I2344" s="36">
        <v>0</v>
      </c>
      <c r="J2344" s="36">
        <v>0.89790419161676649</v>
      </c>
      <c r="K2344" s="36">
        <v>2.5060911938739994E-2</v>
      </c>
      <c r="L2344" s="36">
        <v>0.76296554124608418</v>
      </c>
    </row>
    <row r="2345" spans="2:12" x14ac:dyDescent="0.55000000000000004">
      <c r="B2345" s="37" t="s">
        <v>4209</v>
      </c>
      <c r="C2345" s="37" t="s">
        <v>4210</v>
      </c>
      <c r="D2345" s="37" t="s">
        <v>4091</v>
      </c>
      <c r="E2345" s="34" t="s">
        <v>4092</v>
      </c>
      <c r="F2345" s="37" t="s">
        <v>270</v>
      </c>
      <c r="G2345" s="35">
        <v>113.32588626292467</v>
      </c>
      <c r="H2345" s="36">
        <v>0.99661642571516451</v>
      </c>
      <c r="I2345" s="36">
        <v>0</v>
      </c>
      <c r="J2345" s="36">
        <v>0.92586896339587821</v>
      </c>
      <c r="K2345" s="36">
        <v>2.8064992614475627E-2</v>
      </c>
      <c r="L2345" s="36">
        <v>0.86225997045790248</v>
      </c>
    </row>
    <row r="2346" spans="2:12" x14ac:dyDescent="0.55000000000000004">
      <c r="B2346" s="37" t="s">
        <v>4209</v>
      </c>
      <c r="C2346" s="37" t="s">
        <v>4210</v>
      </c>
      <c r="D2346" s="37" t="s">
        <v>4220</v>
      </c>
      <c r="E2346" s="34" t="s">
        <v>4221</v>
      </c>
      <c r="F2346" s="37" t="s">
        <v>270</v>
      </c>
      <c r="G2346" s="35">
        <v>128.59684494036168</v>
      </c>
      <c r="H2346" s="36">
        <v>0.99608610567514677</v>
      </c>
      <c r="I2346" s="36">
        <v>0</v>
      </c>
      <c r="J2346" s="36">
        <v>0.89236790606653615</v>
      </c>
      <c r="K2346" s="36">
        <v>3.0011542901115813E-2</v>
      </c>
      <c r="L2346" s="36">
        <v>0.87995382839553671</v>
      </c>
    </row>
    <row r="2347" spans="2:12" x14ac:dyDescent="0.55000000000000004">
      <c r="B2347" s="37" t="s">
        <v>4209</v>
      </c>
      <c r="C2347" s="37" t="s">
        <v>4210</v>
      </c>
      <c r="D2347" s="37" t="s">
        <v>4222</v>
      </c>
      <c r="E2347" s="34" t="s">
        <v>4223</v>
      </c>
      <c r="F2347" s="37" t="s">
        <v>270</v>
      </c>
      <c r="G2347" s="35">
        <v>107.92893760539629</v>
      </c>
      <c r="H2347" s="36">
        <v>0.96574832464631422</v>
      </c>
      <c r="I2347" s="36">
        <v>0</v>
      </c>
      <c r="J2347" s="36">
        <v>0.79002233804914368</v>
      </c>
      <c r="K2347" s="36">
        <v>2.4620573355817875E-2</v>
      </c>
      <c r="L2347" s="36">
        <v>0.81382799325463739</v>
      </c>
    </row>
    <row r="2348" spans="2:12" x14ac:dyDescent="0.55000000000000004">
      <c r="B2348" s="37" t="s">
        <v>4209</v>
      </c>
      <c r="C2348" s="37" t="s">
        <v>4210</v>
      </c>
      <c r="D2348" s="37" t="s">
        <v>4097</v>
      </c>
      <c r="E2348" s="34" t="s">
        <v>4098</v>
      </c>
      <c r="F2348" s="37" t="s">
        <v>270</v>
      </c>
      <c r="G2348" s="35">
        <v>110.48328719723183</v>
      </c>
      <c r="H2348" s="36">
        <v>0.99620548744892001</v>
      </c>
      <c r="I2348" s="36">
        <v>0</v>
      </c>
      <c r="J2348" s="36">
        <v>0.9629305312317572</v>
      </c>
      <c r="K2348" s="36">
        <v>4.1176470588235294E-2</v>
      </c>
      <c r="L2348" s="36">
        <v>0.85709342560553636</v>
      </c>
    </row>
    <row r="2349" spans="2:12" x14ac:dyDescent="0.55000000000000004">
      <c r="B2349" s="37" t="s">
        <v>4209</v>
      </c>
      <c r="C2349" s="37" t="s">
        <v>4210</v>
      </c>
      <c r="D2349" s="37" t="s">
        <v>4224</v>
      </c>
      <c r="E2349" s="34" t="s">
        <v>4225</v>
      </c>
      <c r="F2349" s="37" t="s">
        <v>270</v>
      </c>
      <c r="G2349" s="35">
        <v>107.39173643975245</v>
      </c>
      <c r="H2349" s="36">
        <v>0.97547062179121502</v>
      </c>
      <c r="I2349" s="36">
        <v>0</v>
      </c>
      <c r="J2349" s="36">
        <v>0.8342840844266971</v>
      </c>
      <c r="K2349" s="36">
        <v>2.9122679286494358E-2</v>
      </c>
      <c r="L2349" s="36">
        <v>0.80997451765562434</v>
      </c>
    </row>
    <row r="2350" spans="2:12" x14ac:dyDescent="0.55000000000000004">
      <c r="B2350" s="37" t="s">
        <v>4209</v>
      </c>
      <c r="C2350" s="37" t="s">
        <v>4210</v>
      </c>
      <c r="D2350" s="37" t="s">
        <v>4101</v>
      </c>
      <c r="E2350" s="34" t="s">
        <v>4102</v>
      </c>
      <c r="F2350" s="37" t="s">
        <v>270</v>
      </c>
      <c r="G2350" s="35">
        <v>112.29128799749297</v>
      </c>
      <c r="H2350" s="36">
        <v>0.98132561809573904</v>
      </c>
      <c r="I2350" s="36">
        <v>1.1572856391372961E-2</v>
      </c>
      <c r="J2350" s="36">
        <v>0.89479221462388214</v>
      </c>
      <c r="K2350" s="36">
        <v>8.9000313381385143E-2</v>
      </c>
      <c r="L2350" s="36">
        <v>0.8348480100282043</v>
      </c>
    </row>
    <row r="2351" spans="2:12" x14ac:dyDescent="0.55000000000000004">
      <c r="B2351" s="37" t="s">
        <v>4209</v>
      </c>
      <c r="C2351" s="37" t="s">
        <v>4210</v>
      </c>
      <c r="D2351" s="37" t="s">
        <v>4226</v>
      </c>
      <c r="E2351" s="34" t="s">
        <v>4227</v>
      </c>
      <c r="F2351" s="37" t="s">
        <v>270</v>
      </c>
      <c r="G2351" s="35">
        <v>98.387679729348733</v>
      </c>
      <c r="H2351" s="36">
        <v>0.97646051786860688</v>
      </c>
      <c r="I2351" s="36">
        <v>0</v>
      </c>
      <c r="J2351" s="36">
        <v>0.7515514658677509</v>
      </c>
      <c r="K2351" s="36">
        <v>8.6833944178178746E-2</v>
      </c>
      <c r="L2351" s="36">
        <v>0.82717789681420917</v>
      </c>
    </row>
    <row r="2352" spans="2:12" x14ac:dyDescent="0.55000000000000004">
      <c r="B2352" s="37" t="s">
        <v>4228</v>
      </c>
      <c r="C2352" s="37" t="s">
        <v>4229</v>
      </c>
      <c r="D2352" s="37" t="s">
        <v>4230</v>
      </c>
      <c r="E2352" s="34" t="s">
        <v>4231</v>
      </c>
      <c r="F2352" s="37" t="s">
        <v>375</v>
      </c>
      <c r="G2352" s="35">
        <v>98.496086956521722</v>
      </c>
      <c r="H2352" s="36">
        <v>0.80777486286668254</v>
      </c>
      <c r="I2352" s="36">
        <v>5.008347245409015E-3</v>
      </c>
      <c r="J2352" s="36">
        <v>0.72287145242070117</v>
      </c>
      <c r="K2352" s="36">
        <v>0.19594202898550725</v>
      </c>
      <c r="L2352" s="36">
        <v>0.49275362318840582</v>
      </c>
    </row>
    <row r="2353" spans="2:12" x14ac:dyDescent="0.55000000000000004">
      <c r="B2353" s="37" t="s">
        <v>4228</v>
      </c>
      <c r="C2353" s="37" t="s">
        <v>4229</v>
      </c>
      <c r="D2353" s="37" t="s">
        <v>4232</v>
      </c>
      <c r="E2353" s="34" t="s">
        <v>4233</v>
      </c>
      <c r="F2353" s="37" t="s">
        <v>375</v>
      </c>
      <c r="G2353" s="35">
        <v>89.069937978839832</v>
      </c>
      <c r="H2353" s="36">
        <v>0.97941527446300713</v>
      </c>
      <c r="I2353" s="36">
        <v>5.966587112171838E-4</v>
      </c>
      <c r="J2353" s="36">
        <v>0.74045346062052508</v>
      </c>
      <c r="K2353" s="36">
        <v>4.8522437066763957E-2</v>
      </c>
      <c r="L2353" s="36">
        <v>0.82342210871944543</v>
      </c>
    </row>
    <row r="2354" spans="2:12" x14ac:dyDescent="0.55000000000000004">
      <c r="B2354" s="37" t="s">
        <v>4228</v>
      </c>
      <c r="C2354" s="37" t="s">
        <v>4229</v>
      </c>
      <c r="D2354" s="37" t="s">
        <v>4234</v>
      </c>
      <c r="E2354" s="34" t="s">
        <v>4235</v>
      </c>
      <c r="F2354" s="37" t="s">
        <v>375</v>
      </c>
      <c r="G2354" s="35">
        <v>96.18296324655438</v>
      </c>
      <c r="H2354" s="36">
        <v>0.97122762148337594</v>
      </c>
      <c r="I2354" s="36">
        <v>0</v>
      </c>
      <c r="J2354" s="36">
        <v>0.71739130434782605</v>
      </c>
      <c r="K2354" s="36">
        <v>4.2113323124042881E-2</v>
      </c>
      <c r="L2354" s="36">
        <v>0.81202143950995409</v>
      </c>
    </row>
    <row r="2355" spans="2:12" x14ac:dyDescent="0.55000000000000004">
      <c r="B2355" s="37" t="s">
        <v>4228</v>
      </c>
      <c r="C2355" s="37" t="s">
        <v>4229</v>
      </c>
      <c r="D2355" s="37" t="s">
        <v>4236</v>
      </c>
      <c r="E2355" s="34" t="s">
        <v>4237</v>
      </c>
      <c r="F2355" s="37" t="s">
        <v>375</v>
      </c>
      <c r="G2355" s="35">
        <v>110.75938438438439</v>
      </c>
      <c r="H2355" s="36">
        <v>0.98704103671706267</v>
      </c>
      <c r="I2355" s="36">
        <v>3.0854674483184202E-4</v>
      </c>
      <c r="J2355" s="36">
        <v>0.85961123110151183</v>
      </c>
      <c r="K2355" s="36">
        <v>9.6846846846846843E-2</v>
      </c>
      <c r="L2355" s="36">
        <v>0.84797297297297303</v>
      </c>
    </row>
    <row r="2356" spans="2:12" x14ac:dyDescent="0.55000000000000004">
      <c r="B2356" s="37" t="s">
        <v>4228</v>
      </c>
      <c r="C2356" s="37" t="s">
        <v>4229</v>
      </c>
      <c r="D2356" s="37" t="s">
        <v>4238</v>
      </c>
      <c r="E2356" s="34" t="s">
        <v>4239</v>
      </c>
      <c r="F2356" s="37" t="s">
        <v>375</v>
      </c>
      <c r="G2356" s="35">
        <v>96.863674954517876</v>
      </c>
      <c r="H2356" s="36">
        <v>0.97068965517241379</v>
      </c>
      <c r="I2356" s="36">
        <v>2.463054187192118E-4</v>
      </c>
      <c r="J2356" s="36">
        <v>0.69137931034482758</v>
      </c>
      <c r="K2356" s="36">
        <v>7.1255306246209821E-2</v>
      </c>
      <c r="L2356" s="36">
        <v>0.87265009096422075</v>
      </c>
    </row>
    <row r="2357" spans="2:12" x14ac:dyDescent="0.55000000000000004">
      <c r="B2357" s="37" t="s">
        <v>4228</v>
      </c>
      <c r="C2357" s="37" t="s">
        <v>4229</v>
      </c>
      <c r="D2357" s="37" t="s">
        <v>4240</v>
      </c>
      <c r="E2357" s="34" t="s">
        <v>4241</v>
      </c>
      <c r="F2357" s="37" t="s">
        <v>375</v>
      </c>
      <c r="G2357" s="35">
        <v>65.784296532483069</v>
      </c>
      <c r="H2357" s="36">
        <v>0.90242442382520205</v>
      </c>
      <c r="I2357" s="36">
        <v>1.4965579167913799E-2</v>
      </c>
      <c r="J2357" s="36">
        <v>0.44268183178689013</v>
      </c>
      <c r="K2357" s="36">
        <v>0.18094858509366282</v>
      </c>
      <c r="L2357" s="36">
        <v>0.67955360701474687</v>
      </c>
    </row>
    <row r="2358" spans="2:12" x14ac:dyDescent="0.55000000000000004">
      <c r="B2358" s="37" t="s">
        <v>4228</v>
      </c>
      <c r="C2358" s="37" t="s">
        <v>4229</v>
      </c>
      <c r="D2358" s="37" t="s">
        <v>1699</v>
      </c>
      <c r="E2358" s="34" t="s">
        <v>1700</v>
      </c>
      <c r="F2358" s="37" t="s">
        <v>375</v>
      </c>
      <c r="G2358" s="35">
        <v>93.076884422110538</v>
      </c>
      <c r="H2358" s="36">
        <v>0.96285399043766096</v>
      </c>
      <c r="I2358" s="36">
        <v>7.35564545788893E-4</v>
      </c>
      <c r="J2358" s="36">
        <v>0.60757631482162555</v>
      </c>
      <c r="K2358" s="36">
        <v>6.030150753768844E-2</v>
      </c>
      <c r="L2358" s="36">
        <v>0.77093802345058626</v>
      </c>
    </row>
    <row r="2359" spans="2:12" x14ac:dyDescent="0.55000000000000004">
      <c r="B2359" s="37" t="s">
        <v>4228</v>
      </c>
      <c r="C2359" s="37" t="s">
        <v>4229</v>
      </c>
      <c r="D2359" s="37" t="s">
        <v>4242</v>
      </c>
      <c r="E2359" s="34" t="s">
        <v>4243</v>
      </c>
      <c r="F2359" s="37" t="s">
        <v>375</v>
      </c>
      <c r="G2359" s="35">
        <v>107.70410689170185</v>
      </c>
      <c r="H2359" s="36">
        <v>0.98248371884123065</v>
      </c>
      <c r="I2359" s="36">
        <v>6.7370312149112955E-4</v>
      </c>
      <c r="J2359" s="36">
        <v>0.86840332360206607</v>
      </c>
      <c r="K2359" s="36">
        <v>7.0042194092826998E-2</v>
      </c>
      <c r="L2359" s="36">
        <v>0.87426160337552739</v>
      </c>
    </row>
    <row r="2360" spans="2:12" x14ac:dyDescent="0.55000000000000004">
      <c r="B2360" s="37" t="s">
        <v>4228</v>
      </c>
      <c r="C2360" s="37" t="s">
        <v>4229</v>
      </c>
      <c r="D2360" s="37" t="s">
        <v>4244</v>
      </c>
      <c r="E2360" s="34" t="s">
        <v>4245</v>
      </c>
      <c r="F2360" s="37" t="s">
        <v>375</v>
      </c>
      <c r="G2360" s="35">
        <v>99.876583131231484</v>
      </c>
      <c r="H2360" s="36">
        <v>0.98210501530492111</v>
      </c>
      <c r="I2360" s="36">
        <v>0</v>
      </c>
      <c r="J2360" s="36">
        <v>0.78267012008476566</v>
      </c>
      <c r="K2360" s="36">
        <v>3.8803556992724336E-2</v>
      </c>
      <c r="L2360" s="36">
        <v>0.83831851253031531</v>
      </c>
    </row>
    <row r="2361" spans="2:12" x14ac:dyDescent="0.55000000000000004">
      <c r="B2361" s="37" t="s">
        <v>4228</v>
      </c>
      <c r="C2361" s="37" t="s">
        <v>4229</v>
      </c>
      <c r="D2361" s="37" t="s">
        <v>4246</v>
      </c>
      <c r="E2361" s="34" t="s">
        <v>17839</v>
      </c>
      <c r="F2361" s="37" t="s">
        <v>375</v>
      </c>
      <c r="G2361" s="35">
        <v>108.41858620689653</v>
      </c>
      <c r="H2361" s="36">
        <v>0.99568096746328827</v>
      </c>
      <c r="I2361" s="36">
        <v>0</v>
      </c>
      <c r="J2361" s="36">
        <v>0.91534696228044921</v>
      </c>
      <c r="K2361" s="36">
        <v>5.0689655172413792E-2</v>
      </c>
      <c r="L2361" s="36">
        <v>0.87551724137931031</v>
      </c>
    </row>
    <row r="2362" spans="2:12" x14ac:dyDescent="0.55000000000000004">
      <c r="B2362" s="37" t="s">
        <v>4228</v>
      </c>
      <c r="C2362" s="37" t="s">
        <v>4229</v>
      </c>
      <c r="D2362" s="37" t="s">
        <v>4247</v>
      </c>
      <c r="E2362" s="34" t="s">
        <v>4248</v>
      </c>
      <c r="F2362" s="37" t="s">
        <v>375</v>
      </c>
      <c r="G2362" s="35">
        <v>103.43698688108336</v>
      </c>
      <c r="H2362" s="36">
        <v>0.98914223669923995</v>
      </c>
      <c r="I2362" s="36">
        <v>0</v>
      </c>
      <c r="J2362" s="36">
        <v>0.89829895041621421</v>
      </c>
      <c r="K2362" s="36">
        <v>3.893355903512484E-2</v>
      </c>
      <c r="L2362" s="36">
        <v>0.84595852729581045</v>
      </c>
    </row>
    <row r="2363" spans="2:12" x14ac:dyDescent="0.55000000000000004">
      <c r="B2363" s="37" t="s">
        <v>4228</v>
      </c>
      <c r="C2363" s="37" t="s">
        <v>4229</v>
      </c>
      <c r="D2363" s="37" t="s">
        <v>4249</v>
      </c>
      <c r="E2363" s="34" t="s">
        <v>4250</v>
      </c>
      <c r="F2363" s="37" t="s">
        <v>375</v>
      </c>
      <c r="G2363" s="35">
        <v>109.77260333261199</v>
      </c>
      <c r="H2363" s="36">
        <v>0.99151134895737225</v>
      </c>
      <c r="I2363" s="36">
        <v>0</v>
      </c>
      <c r="J2363" s="36">
        <v>0.8221073998892785</v>
      </c>
      <c r="K2363" s="36">
        <v>7.8338022073144345E-2</v>
      </c>
      <c r="L2363" s="36">
        <v>0.84310755247781866</v>
      </c>
    </row>
    <row r="2364" spans="2:12" x14ac:dyDescent="0.55000000000000004">
      <c r="B2364" s="37" t="s">
        <v>4228</v>
      </c>
      <c r="C2364" s="37" t="s">
        <v>4229</v>
      </c>
      <c r="D2364" s="37" t="s">
        <v>4251</v>
      </c>
      <c r="E2364" s="34" t="s">
        <v>4252</v>
      </c>
      <c r="F2364" s="37" t="s">
        <v>375</v>
      </c>
      <c r="G2364" s="35">
        <v>114.981487405038</v>
      </c>
      <c r="H2364" s="36">
        <v>0.93600286020736501</v>
      </c>
      <c r="I2364" s="36">
        <v>7.1505184125849122E-4</v>
      </c>
      <c r="J2364" s="36">
        <v>0.80193063997139791</v>
      </c>
      <c r="K2364" s="36">
        <v>7.3170731707317069E-2</v>
      </c>
      <c r="L2364" s="36">
        <v>0.79288284686125554</v>
      </c>
    </row>
    <row r="2365" spans="2:12" x14ac:dyDescent="0.55000000000000004">
      <c r="B2365" s="37" t="s">
        <v>4228</v>
      </c>
      <c r="C2365" s="37" t="s">
        <v>4229</v>
      </c>
      <c r="D2365" s="37" t="s">
        <v>4253</v>
      </c>
      <c r="E2365" s="34" t="s">
        <v>4254</v>
      </c>
      <c r="F2365" s="37" t="s">
        <v>375</v>
      </c>
      <c r="G2365" s="35">
        <v>109.9106408706167</v>
      </c>
      <c r="H2365" s="36">
        <v>0.96610169491525422</v>
      </c>
      <c r="I2365" s="36">
        <v>3.5310734463276836E-4</v>
      </c>
      <c r="J2365" s="36">
        <v>0.69809322033898302</v>
      </c>
      <c r="K2365" s="36">
        <v>1.7331721080209594E-2</v>
      </c>
      <c r="L2365" s="36">
        <v>0.85489721886336156</v>
      </c>
    </row>
    <row r="2366" spans="2:12" x14ac:dyDescent="0.55000000000000004">
      <c r="B2366" s="37" t="s">
        <v>4255</v>
      </c>
      <c r="C2366" s="37" t="s">
        <v>4256</v>
      </c>
      <c r="D2366" s="37" t="s">
        <v>4257</v>
      </c>
      <c r="E2366" s="34" t="s">
        <v>4258</v>
      </c>
      <c r="F2366" s="37" t="s">
        <v>5</v>
      </c>
      <c r="G2366" s="35">
        <v>100.62441000352237</v>
      </c>
      <c r="H2366" s="36">
        <v>0.98870573870573875</v>
      </c>
      <c r="I2366" s="36">
        <v>0</v>
      </c>
      <c r="J2366" s="36">
        <v>0.11355311355311355</v>
      </c>
      <c r="K2366" s="36">
        <v>4.9665375132088761E-2</v>
      </c>
      <c r="L2366" s="36">
        <v>0.83092638252905948</v>
      </c>
    </row>
    <row r="2367" spans="2:12" x14ac:dyDescent="0.55000000000000004">
      <c r="B2367" s="37" t="s">
        <v>4255</v>
      </c>
      <c r="C2367" s="37" t="s">
        <v>4256</v>
      </c>
      <c r="D2367" s="37" t="s">
        <v>4259</v>
      </c>
      <c r="E2367" s="34" t="s">
        <v>17252</v>
      </c>
      <c r="F2367" s="37" t="s">
        <v>5</v>
      </c>
      <c r="G2367" s="35">
        <v>120.76124440829604</v>
      </c>
      <c r="H2367" s="36">
        <v>0.99650227352221055</v>
      </c>
      <c r="I2367" s="36">
        <v>0</v>
      </c>
      <c r="J2367" s="36">
        <v>0.37530605106680659</v>
      </c>
      <c r="K2367" s="36">
        <v>5.8560390402602684E-2</v>
      </c>
      <c r="L2367" s="36">
        <v>0.90727938186254575</v>
      </c>
    </row>
    <row r="2368" spans="2:12" x14ac:dyDescent="0.55000000000000004">
      <c r="B2368" s="37" t="s">
        <v>4255</v>
      </c>
      <c r="C2368" s="37" t="s">
        <v>4256</v>
      </c>
      <c r="D2368" s="37" t="s">
        <v>4260</v>
      </c>
      <c r="E2368" s="34" t="s">
        <v>17253</v>
      </c>
      <c r="F2368" s="37" t="s">
        <v>5</v>
      </c>
      <c r="G2368" s="35">
        <v>133.38574206092028</v>
      </c>
      <c r="H2368" s="36">
        <v>1</v>
      </c>
      <c r="I2368" s="36">
        <v>0</v>
      </c>
      <c r="J2368" s="36">
        <v>0.95307167235494883</v>
      </c>
      <c r="K2368" s="36">
        <v>5.2819183408943614E-2</v>
      </c>
      <c r="L2368" s="36">
        <v>0.86811406351263776</v>
      </c>
    </row>
    <row r="2369" spans="2:12" x14ac:dyDescent="0.55000000000000004">
      <c r="B2369" s="37" t="s">
        <v>4255</v>
      </c>
      <c r="C2369" s="37" t="s">
        <v>4256</v>
      </c>
      <c r="D2369" s="37" t="s">
        <v>4261</v>
      </c>
      <c r="E2369" s="34" t="s">
        <v>4262</v>
      </c>
      <c r="F2369" s="37" t="s">
        <v>5</v>
      </c>
      <c r="G2369" s="35">
        <v>119.6667525773196</v>
      </c>
      <c r="H2369" s="36">
        <v>0.99925650557620815</v>
      </c>
      <c r="I2369" s="36">
        <v>0</v>
      </c>
      <c r="J2369" s="36">
        <v>0.94498141263940516</v>
      </c>
      <c r="K2369" s="36">
        <v>4.0807560137457045E-2</v>
      </c>
      <c r="L2369" s="36">
        <v>0.8346219931271478</v>
      </c>
    </row>
    <row r="2370" spans="2:12" x14ac:dyDescent="0.55000000000000004">
      <c r="B2370" s="37" t="s">
        <v>4255</v>
      </c>
      <c r="C2370" s="37" t="s">
        <v>4256</v>
      </c>
      <c r="D2370" s="37" t="s">
        <v>4263</v>
      </c>
      <c r="E2370" s="34" t="s">
        <v>4264</v>
      </c>
      <c r="F2370" s="37" t="s">
        <v>5</v>
      </c>
      <c r="G2370" s="35">
        <v>111.93139931740612</v>
      </c>
      <c r="H2370" s="36">
        <v>0.98579209093061804</v>
      </c>
      <c r="I2370" s="36">
        <v>9.7087378640776691E-3</v>
      </c>
      <c r="J2370" s="36">
        <v>0.63201515510300732</v>
      </c>
      <c r="K2370" s="36">
        <v>8.9021615472127419E-2</v>
      </c>
      <c r="L2370" s="36">
        <v>0.84755403868031853</v>
      </c>
    </row>
    <row r="2371" spans="2:12" x14ac:dyDescent="0.55000000000000004">
      <c r="B2371" s="37" t="s">
        <v>4255</v>
      </c>
      <c r="C2371" s="37" t="s">
        <v>4256</v>
      </c>
      <c r="D2371" s="37" t="s">
        <v>4265</v>
      </c>
      <c r="E2371" s="34" t="s">
        <v>4266</v>
      </c>
      <c r="F2371" s="37" t="s">
        <v>5</v>
      </c>
      <c r="G2371" s="35">
        <v>111.98753096614368</v>
      </c>
      <c r="H2371" s="36">
        <v>0.99590443686006824</v>
      </c>
      <c r="I2371" s="36">
        <v>0</v>
      </c>
      <c r="J2371" s="36">
        <v>0.80568828213879407</v>
      </c>
      <c r="K2371" s="36">
        <v>2.8351224883016789E-2</v>
      </c>
      <c r="L2371" s="36">
        <v>0.8524635287641068</v>
      </c>
    </row>
    <row r="2372" spans="2:12" x14ac:dyDescent="0.55000000000000004">
      <c r="B2372" s="37" t="s">
        <v>4255</v>
      </c>
      <c r="C2372" s="37" t="s">
        <v>4256</v>
      </c>
      <c r="D2372" s="37" t="s">
        <v>4267</v>
      </c>
      <c r="E2372" s="34" t="s">
        <v>4268</v>
      </c>
      <c r="F2372" s="37" t="s">
        <v>5</v>
      </c>
      <c r="G2372" s="35">
        <v>89.154323144104808</v>
      </c>
      <c r="H2372" s="36">
        <v>0.98892554194156457</v>
      </c>
      <c r="I2372" s="36">
        <v>0</v>
      </c>
      <c r="J2372" s="36">
        <v>0.62959472196041466</v>
      </c>
      <c r="K2372" s="36">
        <v>3.8136826783114995E-2</v>
      </c>
      <c r="L2372" s="36">
        <v>0.7676855895196506</v>
      </c>
    </row>
    <row r="2373" spans="2:12" x14ac:dyDescent="0.55000000000000004">
      <c r="B2373" s="37" t="s">
        <v>4255</v>
      </c>
      <c r="C2373" s="37" t="s">
        <v>4256</v>
      </c>
      <c r="D2373" s="37" t="s">
        <v>4269</v>
      </c>
      <c r="E2373" s="34" t="s">
        <v>4270</v>
      </c>
      <c r="F2373" s="37" t="s">
        <v>5</v>
      </c>
      <c r="G2373" s="35">
        <v>117.23895595432298</v>
      </c>
      <c r="H2373" s="36">
        <v>0.9933061699650757</v>
      </c>
      <c r="I2373" s="36">
        <v>0</v>
      </c>
      <c r="J2373" s="36">
        <v>0.76396973224679865</v>
      </c>
      <c r="K2373" s="36">
        <v>6.231647634584013E-2</v>
      </c>
      <c r="L2373" s="36">
        <v>0.82381729200652531</v>
      </c>
    </row>
    <row r="2374" spans="2:12" x14ac:dyDescent="0.55000000000000004">
      <c r="B2374" s="37" t="s">
        <v>4255</v>
      </c>
      <c r="C2374" s="37" t="s">
        <v>4256</v>
      </c>
      <c r="D2374" s="37" t="s">
        <v>4271</v>
      </c>
      <c r="E2374" s="34" t="s">
        <v>4272</v>
      </c>
      <c r="F2374" s="37" t="s">
        <v>5</v>
      </c>
      <c r="G2374" s="35">
        <v>99.046357361963175</v>
      </c>
      <c r="H2374" s="36">
        <v>0.98057921635434409</v>
      </c>
      <c r="I2374" s="36">
        <v>0</v>
      </c>
      <c r="J2374" s="36">
        <v>3.4071550255536627E-3</v>
      </c>
      <c r="K2374" s="36">
        <v>2.6457055214723926E-2</v>
      </c>
      <c r="L2374" s="36">
        <v>0.83895705521472397</v>
      </c>
    </row>
    <row r="2375" spans="2:12" x14ac:dyDescent="0.55000000000000004">
      <c r="B2375" s="37" t="s">
        <v>4255</v>
      </c>
      <c r="C2375" s="37" t="s">
        <v>4256</v>
      </c>
      <c r="D2375" s="37" t="s">
        <v>4273</v>
      </c>
      <c r="E2375" s="34" t="s">
        <v>4274</v>
      </c>
      <c r="F2375" s="37" t="s">
        <v>5</v>
      </c>
      <c r="G2375" s="35">
        <v>99.849506726457378</v>
      </c>
      <c r="H2375" s="36">
        <v>0.98355395106297638</v>
      </c>
      <c r="I2375" s="36">
        <v>0</v>
      </c>
      <c r="J2375" s="36">
        <v>0</v>
      </c>
      <c r="K2375" s="36">
        <v>2.6457399103139014E-2</v>
      </c>
      <c r="L2375" s="36">
        <v>0.80448430493273537</v>
      </c>
    </row>
    <row r="2376" spans="2:12" x14ac:dyDescent="0.55000000000000004">
      <c r="B2376" s="37" t="s">
        <v>4255</v>
      </c>
      <c r="C2376" s="37" t="s">
        <v>4256</v>
      </c>
      <c r="D2376" s="37" t="s">
        <v>4275</v>
      </c>
      <c r="E2376" s="34" t="s">
        <v>17840</v>
      </c>
      <c r="F2376" s="37" t="s">
        <v>5</v>
      </c>
      <c r="G2376" s="35">
        <v>86.840134706814567</v>
      </c>
      <c r="H2376" s="36">
        <v>0.98098471986417657</v>
      </c>
      <c r="I2376" s="36">
        <v>3.3955857385398983E-4</v>
      </c>
      <c r="J2376" s="36">
        <v>6.1120543293718167E-2</v>
      </c>
      <c r="K2376" s="36">
        <v>4.4770206022187002E-2</v>
      </c>
      <c r="L2376" s="36">
        <v>0.78209191759112517</v>
      </c>
    </row>
    <row r="2377" spans="2:12" x14ac:dyDescent="0.55000000000000004">
      <c r="B2377" s="37" t="s">
        <v>4255</v>
      </c>
      <c r="C2377" s="37" t="s">
        <v>4256</v>
      </c>
      <c r="D2377" s="37" t="s">
        <v>4276</v>
      </c>
      <c r="E2377" s="34" t="s">
        <v>4277</v>
      </c>
      <c r="F2377" s="37" t="s">
        <v>5</v>
      </c>
      <c r="G2377" s="35">
        <v>121.16797441364604</v>
      </c>
      <c r="H2377" s="36">
        <v>0.98614232209737829</v>
      </c>
      <c r="I2377" s="36">
        <v>0</v>
      </c>
      <c r="J2377" s="36">
        <v>0.82359550561797756</v>
      </c>
      <c r="K2377" s="36">
        <v>5.6716417910447764E-2</v>
      </c>
      <c r="L2377" s="36">
        <v>0.79573560767590623</v>
      </c>
    </row>
    <row r="2378" spans="2:12" x14ac:dyDescent="0.55000000000000004">
      <c r="B2378" s="37" t="s">
        <v>4255</v>
      </c>
      <c r="C2378" s="37" t="s">
        <v>4256</v>
      </c>
      <c r="D2378" s="37" t="s">
        <v>4278</v>
      </c>
      <c r="E2378" s="34" t="s">
        <v>4279</v>
      </c>
      <c r="F2378" s="37" t="s">
        <v>5</v>
      </c>
      <c r="G2378" s="35">
        <v>130.95317095588237</v>
      </c>
      <c r="H2378" s="36">
        <v>0.99880525686977295</v>
      </c>
      <c r="I2378" s="36">
        <v>0</v>
      </c>
      <c r="J2378" s="36">
        <v>0.91875746714456397</v>
      </c>
      <c r="K2378" s="36">
        <v>6.5257352941176475E-2</v>
      </c>
      <c r="L2378" s="36">
        <v>0.81341911764705888</v>
      </c>
    </row>
    <row r="2379" spans="2:12" x14ac:dyDescent="0.55000000000000004">
      <c r="B2379" s="37" t="s">
        <v>4255</v>
      </c>
      <c r="C2379" s="37" t="s">
        <v>4256</v>
      </c>
      <c r="D2379" s="37" t="s">
        <v>4280</v>
      </c>
      <c r="E2379" s="34" t="s">
        <v>4281</v>
      </c>
      <c r="F2379" s="37" t="s">
        <v>5</v>
      </c>
      <c r="G2379" s="35">
        <v>117.77362171331633</v>
      </c>
      <c r="H2379" s="36">
        <v>0.99966090200067814</v>
      </c>
      <c r="I2379" s="36">
        <v>0</v>
      </c>
      <c r="J2379" s="36">
        <v>0.78806375042387244</v>
      </c>
      <c r="K2379" s="36">
        <v>5.8100084817642068E-2</v>
      </c>
      <c r="L2379" s="36">
        <v>0.82994062765055132</v>
      </c>
    </row>
    <row r="2380" spans="2:12" x14ac:dyDescent="0.55000000000000004">
      <c r="B2380" s="37" t="s">
        <v>4255</v>
      </c>
      <c r="C2380" s="37" t="s">
        <v>4256</v>
      </c>
      <c r="D2380" s="37" t="s">
        <v>4282</v>
      </c>
      <c r="E2380" s="34" t="s">
        <v>17251</v>
      </c>
      <c r="F2380" s="37" t="s">
        <v>5</v>
      </c>
      <c r="G2380" s="35">
        <v>119.80988714425906</v>
      </c>
      <c r="H2380" s="36">
        <v>0.99637062339880444</v>
      </c>
      <c r="I2380" s="36">
        <v>0</v>
      </c>
      <c r="J2380" s="36">
        <v>0.80892399658411618</v>
      </c>
      <c r="K2380" s="36">
        <v>3.8272816486751716E-2</v>
      </c>
      <c r="L2380" s="36">
        <v>0.8339057899901865</v>
      </c>
    </row>
    <row r="2381" spans="2:12" x14ac:dyDescent="0.55000000000000004">
      <c r="B2381" s="37" t="s">
        <v>4283</v>
      </c>
      <c r="C2381" s="37" t="s">
        <v>4284</v>
      </c>
      <c r="D2381" s="37" t="s">
        <v>4285</v>
      </c>
      <c r="E2381" s="34" t="s">
        <v>4286</v>
      </c>
      <c r="F2381" s="37" t="s">
        <v>83</v>
      </c>
      <c r="G2381" s="35">
        <v>99.324381625441703</v>
      </c>
      <c r="H2381" s="36">
        <v>0.99323330391291553</v>
      </c>
      <c r="I2381" s="36">
        <v>0</v>
      </c>
      <c r="J2381" s="36">
        <v>0</v>
      </c>
      <c r="K2381" s="36">
        <v>8.0486847271299566E-2</v>
      </c>
      <c r="L2381" s="36">
        <v>0.87907341970946207</v>
      </c>
    </row>
    <row r="2382" spans="2:12" x14ac:dyDescent="0.55000000000000004">
      <c r="B2382" s="37" t="s">
        <v>4283</v>
      </c>
      <c r="C2382" s="37" t="s">
        <v>4284</v>
      </c>
      <c r="D2382" s="37" t="s">
        <v>4287</v>
      </c>
      <c r="E2382" s="34" t="s">
        <v>4288</v>
      </c>
      <c r="F2382" s="37" t="s">
        <v>83</v>
      </c>
      <c r="G2382" s="35">
        <v>96.922739726027388</v>
      </c>
      <c r="H2382" s="36">
        <v>0.98261318643484252</v>
      </c>
      <c r="I2382" s="36">
        <v>0</v>
      </c>
      <c r="J2382" s="36">
        <v>1.5665346875537958E-2</v>
      </c>
      <c r="K2382" s="36">
        <v>3.1631382316313822E-2</v>
      </c>
      <c r="L2382" s="36">
        <v>0.85080946450809469</v>
      </c>
    </row>
    <row r="2383" spans="2:12" x14ac:dyDescent="0.55000000000000004">
      <c r="B2383" s="37" t="s">
        <v>4283</v>
      </c>
      <c r="C2383" s="37" t="s">
        <v>4284</v>
      </c>
      <c r="D2383" s="37" t="s">
        <v>4289</v>
      </c>
      <c r="E2383" s="34" t="s">
        <v>4290</v>
      </c>
      <c r="F2383" s="37" t="s">
        <v>83</v>
      </c>
      <c r="G2383" s="35">
        <v>57.344304347826082</v>
      </c>
      <c r="H2383" s="36">
        <v>0.90648246546227418</v>
      </c>
      <c r="I2383" s="36">
        <v>1.0626992561105207E-3</v>
      </c>
      <c r="J2383" s="36">
        <v>2.3379383634431455E-2</v>
      </c>
      <c r="K2383" s="36">
        <v>8.478260869565217E-2</v>
      </c>
      <c r="L2383" s="36">
        <v>0.78434782608695652</v>
      </c>
    </row>
    <row r="2384" spans="2:12" x14ac:dyDescent="0.55000000000000004">
      <c r="B2384" s="37" t="s">
        <v>4283</v>
      </c>
      <c r="C2384" s="37" t="s">
        <v>4284</v>
      </c>
      <c r="D2384" s="37" t="s">
        <v>4291</v>
      </c>
      <c r="E2384" s="34" t="s">
        <v>17254</v>
      </c>
      <c r="F2384" s="37" t="s">
        <v>83</v>
      </c>
      <c r="G2384" s="35">
        <v>110.39984409105084</v>
      </c>
      <c r="H2384" s="36">
        <v>0.98579970104633785</v>
      </c>
      <c r="I2384" s="36">
        <v>0</v>
      </c>
      <c r="J2384" s="36">
        <v>7.2496263079222717E-2</v>
      </c>
      <c r="K2384" s="36">
        <v>5.955721858434674E-2</v>
      </c>
      <c r="L2384" s="36">
        <v>0.84190832553788586</v>
      </c>
    </row>
    <row r="2385" spans="2:12" x14ac:dyDescent="0.55000000000000004">
      <c r="B2385" s="37" t="s">
        <v>4283</v>
      </c>
      <c r="C2385" s="37" t="s">
        <v>4284</v>
      </c>
      <c r="D2385" s="37" t="s">
        <v>4292</v>
      </c>
      <c r="E2385" s="34" t="s">
        <v>4293</v>
      </c>
      <c r="F2385" s="37" t="s">
        <v>83</v>
      </c>
      <c r="G2385" s="35">
        <v>110.51996268656715</v>
      </c>
      <c r="H2385" s="36">
        <v>0.99706637330399706</v>
      </c>
      <c r="I2385" s="36">
        <v>3.667033370003667E-4</v>
      </c>
      <c r="J2385" s="36">
        <v>0</v>
      </c>
      <c r="K2385" s="36">
        <v>7.8358208955223885E-2</v>
      </c>
      <c r="L2385" s="36">
        <v>0.85727611940298509</v>
      </c>
    </row>
    <row r="2386" spans="2:12" x14ac:dyDescent="0.55000000000000004">
      <c r="B2386" s="37" t="s">
        <v>4283</v>
      </c>
      <c r="C2386" s="37" t="s">
        <v>4284</v>
      </c>
      <c r="D2386" s="37" t="s">
        <v>4294</v>
      </c>
      <c r="E2386" s="34" t="s">
        <v>17256</v>
      </c>
      <c r="F2386" s="37" t="s">
        <v>83</v>
      </c>
      <c r="G2386" s="35">
        <v>98.852373930993821</v>
      </c>
      <c r="H2386" s="36">
        <v>0.97665732959850604</v>
      </c>
      <c r="I2386" s="36">
        <v>7.0028011204481793E-4</v>
      </c>
      <c r="J2386" s="36">
        <v>5.5322128851540614E-2</v>
      </c>
      <c r="K2386" s="36">
        <v>4.2465349454438216E-2</v>
      </c>
      <c r="L2386" s="36">
        <v>0.83338248304335005</v>
      </c>
    </row>
    <row r="2387" spans="2:12" x14ac:dyDescent="0.55000000000000004">
      <c r="B2387" s="37" t="s">
        <v>4283</v>
      </c>
      <c r="C2387" s="37" t="s">
        <v>4284</v>
      </c>
      <c r="D2387" s="37" t="s">
        <v>4295</v>
      </c>
      <c r="E2387" s="34" t="s">
        <v>4296</v>
      </c>
      <c r="F2387" s="37" t="s">
        <v>83</v>
      </c>
      <c r="G2387" s="35">
        <v>110.54362167620329</v>
      </c>
      <c r="H2387" s="36">
        <v>0.99946048017264633</v>
      </c>
      <c r="I2387" s="36">
        <v>0</v>
      </c>
      <c r="J2387" s="36">
        <v>0.77205287294308067</v>
      </c>
      <c r="K2387" s="36">
        <v>5.3180747223157188E-2</v>
      </c>
      <c r="L2387" s="36">
        <v>0.83305284416021541</v>
      </c>
    </row>
    <row r="2388" spans="2:12" x14ac:dyDescent="0.55000000000000004">
      <c r="B2388" s="37" t="s">
        <v>4283</v>
      </c>
      <c r="C2388" s="37" t="s">
        <v>4284</v>
      </c>
      <c r="D2388" s="37" t="s">
        <v>4297</v>
      </c>
      <c r="E2388" s="34" t="s">
        <v>4298</v>
      </c>
      <c r="F2388" s="37" t="s">
        <v>83</v>
      </c>
      <c r="G2388" s="35">
        <v>81.1845626072041</v>
      </c>
      <c r="H2388" s="36">
        <v>0.99613210354061288</v>
      </c>
      <c r="I2388" s="36">
        <v>0</v>
      </c>
      <c r="J2388" s="36">
        <v>0.51710800357036601</v>
      </c>
      <c r="K2388" s="36">
        <v>6.6209262435677527E-2</v>
      </c>
      <c r="L2388" s="36">
        <v>0.77598627787307028</v>
      </c>
    </row>
    <row r="2389" spans="2:12" x14ac:dyDescent="0.55000000000000004">
      <c r="B2389" s="37" t="s">
        <v>4283</v>
      </c>
      <c r="C2389" s="37" t="s">
        <v>4284</v>
      </c>
      <c r="D2389" s="37" t="s">
        <v>4299</v>
      </c>
      <c r="E2389" s="34" t="s">
        <v>17255</v>
      </c>
      <c r="F2389" s="37" t="s">
        <v>83</v>
      </c>
      <c r="G2389" s="35">
        <v>96.790926703261206</v>
      </c>
      <c r="H2389" s="36">
        <v>0.99161758042591752</v>
      </c>
      <c r="I2389" s="36">
        <v>0</v>
      </c>
      <c r="J2389" s="36">
        <v>0.74422292705029447</v>
      </c>
      <c r="K2389" s="36">
        <v>2.292541168873103E-2</v>
      </c>
      <c r="L2389" s="36">
        <v>0.80723280594123348</v>
      </c>
    </row>
    <row r="2390" spans="2:12" x14ac:dyDescent="0.55000000000000004">
      <c r="B2390" s="37" t="s">
        <v>4283</v>
      </c>
      <c r="C2390" s="37" t="s">
        <v>4284</v>
      </c>
      <c r="D2390" s="37" t="s">
        <v>4300</v>
      </c>
      <c r="E2390" s="34" t="s">
        <v>4301</v>
      </c>
      <c r="F2390" s="37" t="s">
        <v>83</v>
      </c>
      <c r="G2390" s="35">
        <v>46.213341493268061</v>
      </c>
      <c r="H2390" s="36">
        <v>0.94721502590673579</v>
      </c>
      <c r="I2390" s="36">
        <v>0</v>
      </c>
      <c r="J2390" s="36">
        <v>5.8290155440414507E-3</v>
      </c>
      <c r="K2390" s="36">
        <v>5.9159526723786209E-2</v>
      </c>
      <c r="L2390" s="36">
        <v>0.71685026519787842</v>
      </c>
    </row>
    <row r="2391" spans="2:12" x14ac:dyDescent="0.55000000000000004">
      <c r="B2391" s="37" t="s">
        <v>4283</v>
      </c>
      <c r="C2391" s="37" t="s">
        <v>4284</v>
      </c>
      <c r="D2391" s="37" t="s">
        <v>4302</v>
      </c>
      <c r="E2391" s="34" t="s">
        <v>4303</v>
      </c>
      <c r="F2391" s="37" t="s">
        <v>83</v>
      </c>
      <c r="G2391" s="35">
        <v>100.80226293103448</v>
      </c>
      <c r="H2391" s="36">
        <v>0.98896734333627534</v>
      </c>
      <c r="I2391" s="36">
        <v>0</v>
      </c>
      <c r="J2391" s="36">
        <v>0.87687555163283315</v>
      </c>
      <c r="K2391" s="36">
        <v>6.4385775862068964E-2</v>
      </c>
      <c r="L2391" s="36">
        <v>0.81492456896551724</v>
      </c>
    </row>
    <row r="2392" spans="2:12" x14ac:dyDescent="0.55000000000000004">
      <c r="B2392" s="37" t="s">
        <v>4283</v>
      </c>
      <c r="C2392" s="37" t="s">
        <v>4284</v>
      </c>
      <c r="D2392" s="37" t="s">
        <v>4304</v>
      </c>
      <c r="E2392" s="34" t="s">
        <v>4305</v>
      </c>
      <c r="F2392" s="37" t="s">
        <v>83</v>
      </c>
      <c r="G2392" s="35">
        <v>99.134308584046366</v>
      </c>
      <c r="H2392" s="36">
        <v>0.99749144811858614</v>
      </c>
      <c r="I2392" s="36">
        <v>0</v>
      </c>
      <c r="J2392" s="36">
        <v>0.80843785632839227</v>
      </c>
      <c r="K2392" s="36">
        <v>8.8600607231576048E-2</v>
      </c>
      <c r="L2392" s="36">
        <v>0.80016560861164776</v>
      </c>
    </row>
    <row r="2393" spans="2:12" x14ac:dyDescent="0.55000000000000004">
      <c r="B2393" s="37" t="s">
        <v>4283</v>
      </c>
      <c r="C2393" s="37" t="s">
        <v>4284</v>
      </c>
      <c r="D2393" s="37" t="s">
        <v>4306</v>
      </c>
      <c r="E2393" s="34" t="s">
        <v>4307</v>
      </c>
      <c r="F2393" s="37" t="s">
        <v>83</v>
      </c>
      <c r="G2393" s="35">
        <v>100.62538015930485</v>
      </c>
      <c r="H2393" s="36">
        <v>0.99541704857928504</v>
      </c>
      <c r="I2393" s="36">
        <v>3.0553009471432935E-4</v>
      </c>
      <c r="J2393" s="36">
        <v>2.5358997861289336E-2</v>
      </c>
      <c r="K2393" s="36">
        <v>6.4808110065170163E-2</v>
      </c>
      <c r="L2393" s="36">
        <v>0.86603910209992763</v>
      </c>
    </row>
    <row r="2394" spans="2:12" x14ac:dyDescent="0.55000000000000004">
      <c r="B2394" s="37" t="s">
        <v>4308</v>
      </c>
      <c r="C2394" s="37" t="s">
        <v>4309</v>
      </c>
      <c r="D2394" s="37" t="s">
        <v>4310</v>
      </c>
      <c r="E2394" s="34" t="s">
        <v>17841</v>
      </c>
      <c r="F2394" s="37" t="s">
        <v>270</v>
      </c>
      <c r="G2394" s="35">
        <v>82.547484143763214</v>
      </c>
      <c r="H2394" s="36">
        <v>0.97194388777555107</v>
      </c>
      <c r="I2394" s="36">
        <v>0</v>
      </c>
      <c r="J2394" s="36">
        <v>0.87408149632598531</v>
      </c>
      <c r="K2394" s="36">
        <v>0.12050739957716702</v>
      </c>
      <c r="L2394" s="36">
        <v>0.80845665961945035</v>
      </c>
    </row>
    <row r="2395" spans="2:12" x14ac:dyDescent="0.55000000000000004">
      <c r="B2395" s="37" t="s">
        <v>4308</v>
      </c>
      <c r="C2395" s="37" t="s">
        <v>4309</v>
      </c>
      <c r="D2395" s="37" t="s">
        <v>4311</v>
      </c>
      <c r="E2395" s="34" t="s">
        <v>4312</v>
      </c>
      <c r="F2395" s="37" t="s">
        <v>270</v>
      </c>
      <c r="G2395" s="35">
        <v>78.550890410958914</v>
      </c>
      <c r="H2395" s="36">
        <v>0.99483337638853009</v>
      </c>
      <c r="I2395" s="36">
        <v>2.5833118057349522E-4</v>
      </c>
      <c r="J2395" s="36">
        <v>0.74890209248256268</v>
      </c>
      <c r="K2395" s="36">
        <v>5.3424657534246578E-2</v>
      </c>
      <c r="L2395" s="36">
        <v>0.78493150684931512</v>
      </c>
    </row>
    <row r="2396" spans="2:12" x14ac:dyDescent="0.55000000000000004">
      <c r="B2396" s="37" t="s">
        <v>4308</v>
      </c>
      <c r="C2396" s="37" t="s">
        <v>4309</v>
      </c>
      <c r="D2396" s="37" t="s">
        <v>4313</v>
      </c>
      <c r="E2396" s="34" t="s">
        <v>17257</v>
      </c>
      <c r="F2396" s="37" t="s">
        <v>270</v>
      </c>
      <c r="G2396" s="35">
        <v>99.994486007204202</v>
      </c>
      <c r="H2396" s="36">
        <v>0.9488039347194277</v>
      </c>
      <c r="I2396" s="36">
        <v>8.94254415381176E-4</v>
      </c>
      <c r="J2396" s="36">
        <v>0.83009166107757659</v>
      </c>
      <c r="K2396" s="36">
        <v>8.6173455250761991E-2</v>
      </c>
      <c r="L2396" s="36">
        <v>0.75921307841507346</v>
      </c>
    </row>
    <row r="2397" spans="2:12" x14ac:dyDescent="0.55000000000000004">
      <c r="B2397" s="37" t="s">
        <v>4308</v>
      </c>
      <c r="C2397" s="37" t="s">
        <v>4309</v>
      </c>
      <c r="D2397" s="37" t="s">
        <v>4314</v>
      </c>
      <c r="E2397" s="34" t="s">
        <v>4315</v>
      </c>
      <c r="F2397" s="37" t="s">
        <v>270</v>
      </c>
      <c r="G2397" s="35">
        <v>82.303260869565236</v>
      </c>
      <c r="H2397" s="36">
        <v>0.9447570332480818</v>
      </c>
      <c r="I2397" s="36">
        <v>0</v>
      </c>
      <c r="J2397" s="36">
        <v>0.74424552429667523</v>
      </c>
      <c r="K2397" s="36">
        <v>0.11570827489481066</v>
      </c>
      <c r="L2397" s="36">
        <v>0.71037868162692852</v>
      </c>
    </row>
    <row r="2398" spans="2:12" x14ac:dyDescent="0.55000000000000004">
      <c r="B2398" s="37" t="s">
        <v>4308</v>
      </c>
      <c r="C2398" s="37" t="s">
        <v>4309</v>
      </c>
      <c r="D2398" s="37" t="s">
        <v>4316</v>
      </c>
      <c r="E2398" s="34" t="s">
        <v>4317</v>
      </c>
      <c r="F2398" s="37" t="s">
        <v>270</v>
      </c>
      <c r="G2398" s="35">
        <v>113.98687839531969</v>
      </c>
      <c r="H2398" s="36">
        <v>0.99770491803278694</v>
      </c>
      <c r="I2398" s="36">
        <v>0</v>
      </c>
      <c r="J2398" s="36">
        <v>0.90754098360655733</v>
      </c>
      <c r="K2398" s="36">
        <v>2.423735896364396E-2</v>
      </c>
      <c r="L2398" s="36">
        <v>0.83660676974508985</v>
      </c>
    </row>
    <row r="2399" spans="2:12" x14ac:dyDescent="0.55000000000000004">
      <c r="B2399" s="37" t="s">
        <v>4308</v>
      </c>
      <c r="C2399" s="37" t="s">
        <v>4309</v>
      </c>
      <c r="D2399" s="37" t="s">
        <v>4318</v>
      </c>
      <c r="E2399" s="34" t="s">
        <v>17842</v>
      </c>
      <c r="F2399" s="37" t="s">
        <v>270</v>
      </c>
      <c r="G2399" s="35">
        <v>111.27265540783327</v>
      </c>
      <c r="H2399" s="36">
        <v>0.99969770253929868</v>
      </c>
      <c r="I2399" s="36">
        <v>0</v>
      </c>
      <c r="J2399" s="36">
        <v>0.94588875453446186</v>
      </c>
      <c r="K2399" s="36">
        <v>4.0603665109593963E-2</v>
      </c>
      <c r="L2399" s="36">
        <v>0.8505210204814948</v>
      </c>
    </row>
    <row r="2400" spans="2:12" x14ac:dyDescent="0.55000000000000004">
      <c r="B2400" s="37" t="s">
        <v>4308</v>
      </c>
      <c r="C2400" s="37" t="s">
        <v>4309</v>
      </c>
      <c r="D2400" s="37" t="s">
        <v>4319</v>
      </c>
      <c r="E2400" s="34" t="s">
        <v>4320</v>
      </c>
      <c r="F2400" s="37" t="s">
        <v>270</v>
      </c>
      <c r="G2400" s="35">
        <v>111.34411076443057</v>
      </c>
      <c r="H2400" s="36">
        <v>0.99870256243918265</v>
      </c>
      <c r="I2400" s="36">
        <v>0</v>
      </c>
      <c r="J2400" s="36">
        <v>0.90982808952319172</v>
      </c>
      <c r="K2400" s="36">
        <v>6.3182527301092042E-2</v>
      </c>
      <c r="L2400" s="36">
        <v>0.84867394695787834</v>
      </c>
    </row>
    <row r="2401" spans="2:12" x14ac:dyDescent="0.55000000000000004">
      <c r="B2401" s="37" t="s">
        <v>4308</v>
      </c>
      <c r="C2401" s="37" t="s">
        <v>4309</v>
      </c>
      <c r="D2401" s="37" t="s">
        <v>754</v>
      </c>
      <c r="E2401" s="34" t="s">
        <v>17573</v>
      </c>
      <c r="F2401" s="37" t="s">
        <v>270</v>
      </c>
      <c r="G2401" s="35">
        <v>122.12226867335562</v>
      </c>
      <c r="H2401" s="36">
        <v>1</v>
      </c>
      <c r="I2401" s="36">
        <v>0</v>
      </c>
      <c r="J2401" s="36">
        <v>0.99372435433260919</v>
      </c>
      <c r="K2401" s="36">
        <v>6.7725752508361201E-2</v>
      </c>
      <c r="L2401" s="36">
        <v>0.86008918617614272</v>
      </c>
    </row>
    <row r="2402" spans="2:12" x14ac:dyDescent="0.55000000000000004">
      <c r="B2402" s="37" t="s">
        <v>4308</v>
      </c>
      <c r="C2402" s="37" t="s">
        <v>4309</v>
      </c>
      <c r="D2402" s="37" t="s">
        <v>757</v>
      </c>
      <c r="E2402" s="34" t="s">
        <v>758</v>
      </c>
      <c r="F2402" s="37" t="s">
        <v>270</v>
      </c>
      <c r="G2402" s="35">
        <v>118.38390763765543</v>
      </c>
      <c r="H2402" s="36">
        <v>0.99938650306748467</v>
      </c>
      <c r="I2402" s="36">
        <v>0</v>
      </c>
      <c r="J2402" s="36">
        <v>0.99662576687116566</v>
      </c>
      <c r="K2402" s="36">
        <v>6.323268206039076E-2</v>
      </c>
      <c r="L2402" s="36">
        <v>0.84511545293072821</v>
      </c>
    </row>
    <row r="2403" spans="2:12" x14ac:dyDescent="0.55000000000000004">
      <c r="B2403" s="37" t="s">
        <v>4308</v>
      </c>
      <c r="C2403" s="37" t="s">
        <v>4309</v>
      </c>
      <c r="D2403" s="37" t="s">
        <v>4321</v>
      </c>
      <c r="E2403" s="34" t="s">
        <v>4322</v>
      </c>
      <c r="F2403" s="37" t="s">
        <v>270</v>
      </c>
      <c r="G2403" s="35">
        <v>73.040054054054039</v>
      </c>
      <c r="H2403" s="36">
        <v>1</v>
      </c>
      <c r="I2403" s="36">
        <v>0</v>
      </c>
      <c r="J2403" s="36">
        <v>0.50591482649842268</v>
      </c>
      <c r="K2403" s="36">
        <v>0.15945945945945947</v>
      </c>
      <c r="L2403" s="36">
        <v>0.80108108108108111</v>
      </c>
    </row>
    <row r="2404" spans="2:12" x14ac:dyDescent="0.55000000000000004">
      <c r="B2404" s="37" t="s">
        <v>4308</v>
      </c>
      <c r="C2404" s="37" t="s">
        <v>4309</v>
      </c>
      <c r="D2404" s="37" t="s">
        <v>4323</v>
      </c>
      <c r="E2404" s="34" t="s">
        <v>4324</v>
      </c>
      <c r="F2404" s="37" t="s">
        <v>270</v>
      </c>
      <c r="G2404" s="35">
        <v>66.494453125000007</v>
      </c>
      <c r="H2404" s="36">
        <v>0.97705858254813605</v>
      </c>
      <c r="I2404" s="36">
        <v>0</v>
      </c>
      <c r="J2404" s="36">
        <v>0.70278574354772638</v>
      </c>
      <c r="K2404" s="36">
        <v>0.11901041666666666</v>
      </c>
      <c r="L2404" s="36">
        <v>0.82682291666666663</v>
      </c>
    </row>
    <row r="2405" spans="2:12" x14ac:dyDescent="0.55000000000000004">
      <c r="B2405" s="37" t="s">
        <v>4308</v>
      </c>
      <c r="C2405" s="37" t="s">
        <v>4309</v>
      </c>
      <c r="D2405" s="37" t="s">
        <v>4325</v>
      </c>
      <c r="E2405" s="34" t="s">
        <v>4326</v>
      </c>
      <c r="F2405" s="37" t="s">
        <v>270</v>
      </c>
      <c r="G2405" s="35">
        <v>93.187090020935088</v>
      </c>
      <c r="H2405" s="36">
        <v>0.99755168661588678</v>
      </c>
      <c r="I2405" s="36">
        <v>0</v>
      </c>
      <c r="J2405" s="36">
        <v>0.9238302502720348</v>
      </c>
      <c r="K2405" s="36">
        <v>3.3496161898115842E-2</v>
      </c>
      <c r="L2405" s="36">
        <v>0.81891137473831122</v>
      </c>
    </row>
    <row r="2406" spans="2:12" x14ac:dyDescent="0.55000000000000004">
      <c r="B2406" s="37" t="s">
        <v>4308</v>
      </c>
      <c r="C2406" s="37" t="s">
        <v>4309</v>
      </c>
      <c r="D2406" s="37" t="s">
        <v>4327</v>
      </c>
      <c r="E2406" s="34" t="s">
        <v>4328</v>
      </c>
      <c r="F2406" s="37" t="s">
        <v>270</v>
      </c>
      <c r="G2406" s="35">
        <v>84.471586206896561</v>
      </c>
      <c r="H2406" s="36">
        <v>0.99308142629058005</v>
      </c>
      <c r="I2406" s="36">
        <v>0</v>
      </c>
      <c r="J2406" s="36">
        <v>0.8712080894092602</v>
      </c>
      <c r="K2406" s="36">
        <v>6.9310344827586204E-2</v>
      </c>
      <c r="L2406" s="36">
        <v>0.82241379310344831</v>
      </c>
    </row>
    <row r="2407" spans="2:12" x14ac:dyDescent="0.55000000000000004">
      <c r="B2407" s="37" t="s">
        <v>4308</v>
      </c>
      <c r="C2407" s="37" t="s">
        <v>4309</v>
      </c>
      <c r="D2407" s="37" t="s">
        <v>4329</v>
      </c>
      <c r="E2407" s="34" t="s">
        <v>4330</v>
      </c>
      <c r="F2407" s="37" t="s">
        <v>270</v>
      </c>
      <c r="G2407" s="35">
        <v>104.9506195502524</v>
      </c>
      <c r="H2407" s="36">
        <v>0.99962434259954924</v>
      </c>
      <c r="I2407" s="36">
        <v>0</v>
      </c>
      <c r="J2407" s="36">
        <v>0.98610067618332076</v>
      </c>
      <c r="K2407" s="36">
        <v>3.3501606241395136E-2</v>
      </c>
      <c r="L2407" s="36">
        <v>0.8600275355667738</v>
      </c>
    </row>
    <row r="2408" spans="2:12" x14ac:dyDescent="0.55000000000000004">
      <c r="B2408" s="37" t="s">
        <v>4308</v>
      </c>
      <c r="C2408" s="37" t="s">
        <v>4309</v>
      </c>
      <c r="D2408" s="37" t="s">
        <v>4331</v>
      </c>
      <c r="E2408" s="34" t="s">
        <v>4332</v>
      </c>
      <c r="F2408" s="37" t="s">
        <v>270</v>
      </c>
      <c r="G2408" s="35">
        <v>106.38931106471816</v>
      </c>
      <c r="H2408" s="36">
        <v>0.99933554817275749</v>
      </c>
      <c r="I2408" s="36">
        <v>0</v>
      </c>
      <c r="J2408" s="36">
        <v>0.94651162790697674</v>
      </c>
      <c r="K2408" s="36">
        <v>9.1440501043841341E-2</v>
      </c>
      <c r="L2408" s="36">
        <v>0.88643006263048019</v>
      </c>
    </row>
    <row r="2409" spans="2:12" x14ac:dyDescent="0.55000000000000004">
      <c r="B2409" s="37" t="s">
        <v>4333</v>
      </c>
      <c r="C2409" s="37" t="s">
        <v>4334</v>
      </c>
      <c r="D2409" s="37" t="s">
        <v>4335</v>
      </c>
      <c r="E2409" s="34" t="s">
        <v>4336</v>
      </c>
      <c r="F2409" s="37" t="s">
        <v>5</v>
      </c>
      <c r="G2409" s="35">
        <v>103.60134141064474</v>
      </c>
      <c r="H2409" s="36">
        <v>0.99617444529456767</v>
      </c>
      <c r="I2409" s="36">
        <v>0</v>
      </c>
      <c r="J2409" s="36">
        <v>0.45868400918133129</v>
      </c>
      <c r="K2409" s="36">
        <v>4.8031155344006926E-2</v>
      </c>
      <c r="L2409" s="36">
        <v>0.86715707485936822</v>
      </c>
    </row>
    <row r="2410" spans="2:12" x14ac:dyDescent="0.55000000000000004">
      <c r="B2410" s="37" t="s">
        <v>4333</v>
      </c>
      <c r="C2410" s="37" t="s">
        <v>4334</v>
      </c>
      <c r="D2410" s="37" t="s">
        <v>4337</v>
      </c>
      <c r="E2410" s="34" t="s">
        <v>4338</v>
      </c>
      <c r="F2410" s="37" t="s">
        <v>5</v>
      </c>
      <c r="G2410" s="35">
        <v>109.29807826694616</v>
      </c>
      <c r="H2410" s="36">
        <v>0.98856799037304455</v>
      </c>
      <c r="I2410" s="36">
        <v>0</v>
      </c>
      <c r="J2410" s="36">
        <v>7.9723225030084235E-2</v>
      </c>
      <c r="K2410" s="36">
        <v>6.6736547868623347E-2</v>
      </c>
      <c r="L2410" s="36">
        <v>0.88819007686932216</v>
      </c>
    </row>
    <row r="2411" spans="2:12" x14ac:dyDescent="0.55000000000000004">
      <c r="B2411" s="37" t="s">
        <v>4333</v>
      </c>
      <c r="C2411" s="37" t="s">
        <v>4334</v>
      </c>
      <c r="D2411" s="37" t="s">
        <v>4339</v>
      </c>
      <c r="E2411" s="34" t="s">
        <v>4340</v>
      </c>
      <c r="F2411" s="37" t="s">
        <v>5</v>
      </c>
      <c r="G2411" s="35">
        <v>105.25854309687263</v>
      </c>
      <c r="H2411" s="36">
        <v>0.9949431099873578</v>
      </c>
      <c r="I2411" s="36">
        <v>3.1605562579013909E-4</v>
      </c>
      <c r="J2411" s="36">
        <v>0.41340075853350189</v>
      </c>
      <c r="K2411" s="36">
        <v>6.9031273836765827E-2</v>
      </c>
      <c r="L2411" s="36">
        <v>0.87909992372234935</v>
      </c>
    </row>
    <row r="2412" spans="2:12" x14ac:dyDescent="0.55000000000000004">
      <c r="B2412" s="37" t="s">
        <v>4333</v>
      </c>
      <c r="C2412" s="37" t="s">
        <v>4334</v>
      </c>
      <c r="D2412" s="37" t="s">
        <v>4341</v>
      </c>
      <c r="E2412" s="34" t="s">
        <v>4342</v>
      </c>
      <c r="F2412" s="37" t="s">
        <v>5</v>
      </c>
      <c r="G2412" s="35">
        <v>108.04572901325479</v>
      </c>
      <c r="H2412" s="36">
        <v>0.99451887941534711</v>
      </c>
      <c r="I2412" s="36">
        <v>0</v>
      </c>
      <c r="J2412" s="36">
        <v>0.1671741778319123</v>
      </c>
      <c r="K2412" s="36">
        <v>5.5228276877761412E-2</v>
      </c>
      <c r="L2412" s="36">
        <v>0.82511045655375548</v>
      </c>
    </row>
    <row r="2413" spans="2:12" x14ac:dyDescent="0.55000000000000004">
      <c r="B2413" s="37" t="s">
        <v>4333</v>
      </c>
      <c r="C2413" s="37" t="s">
        <v>4334</v>
      </c>
      <c r="D2413" s="37" t="s">
        <v>4343</v>
      </c>
      <c r="E2413" s="34" t="s">
        <v>4344</v>
      </c>
      <c r="F2413" s="37" t="s">
        <v>5</v>
      </c>
      <c r="G2413" s="35">
        <v>108.10454359394188</v>
      </c>
      <c r="H2413" s="36">
        <v>0.9978070175438597</v>
      </c>
      <c r="I2413" s="36">
        <v>0</v>
      </c>
      <c r="J2413" s="36">
        <v>0.43640350877192985</v>
      </c>
      <c r="K2413" s="36">
        <v>3.6021285304952924E-2</v>
      </c>
      <c r="L2413" s="36">
        <v>0.88866148178469095</v>
      </c>
    </row>
    <row r="2414" spans="2:12" x14ac:dyDescent="0.55000000000000004">
      <c r="B2414" s="37" t="s">
        <v>4333</v>
      </c>
      <c r="C2414" s="37" t="s">
        <v>4334</v>
      </c>
      <c r="D2414" s="37" t="s">
        <v>4345</v>
      </c>
      <c r="E2414" s="34" t="s">
        <v>4346</v>
      </c>
      <c r="F2414" s="37" t="s">
        <v>5</v>
      </c>
      <c r="G2414" s="35">
        <v>116.11441899915182</v>
      </c>
      <c r="H2414" s="36">
        <v>0.9929025028016436</v>
      </c>
      <c r="I2414" s="36">
        <v>0</v>
      </c>
      <c r="J2414" s="36">
        <v>0.70078446021666041</v>
      </c>
      <c r="K2414" s="36">
        <v>3.64715860899067E-2</v>
      </c>
      <c r="L2414" s="36">
        <v>0.86726039016115353</v>
      </c>
    </row>
    <row r="2415" spans="2:12" x14ac:dyDescent="0.55000000000000004">
      <c r="B2415" s="37" t="s">
        <v>4333</v>
      </c>
      <c r="C2415" s="37" t="s">
        <v>4334</v>
      </c>
      <c r="D2415" s="37" t="s">
        <v>4347</v>
      </c>
      <c r="E2415" s="34" t="s">
        <v>4348</v>
      </c>
      <c r="F2415" s="37" t="s">
        <v>5</v>
      </c>
      <c r="G2415" s="35">
        <v>82.76406980367716</v>
      </c>
      <c r="H2415" s="36">
        <v>0.94611848825331968</v>
      </c>
      <c r="I2415" s="36">
        <v>0</v>
      </c>
      <c r="J2415" s="36">
        <v>4.1368743615934629E-2</v>
      </c>
      <c r="K2415" s="36">
        <v>2.586475537550639E-2</v>
      </c>
      <c r="L2415" s="36">
        <v>0.7824867559987535</v>
      </c>
    </row>
    <row r="2416" spans="2:12" x14ac:dyDescent="0.55000000000000004">
      <c r="B2416" s="37" t="s">
        <v>4333</v>
      </c>
      <c r="C2416" s="37" t="s">
        <v>4334</v>
      </c>
      <c r="D2416" s="37" t="s">
        <v>4349</v>
      </c>
      <c r="E2416" s="34" t="s">
        <v>6809</v>
      </c>
      <c r="F2416" s="37" t="s">
        <v>5</v>
      </c>
      <c r="G2416" s="35">
        <v>110.66715774344233</v>
      </c>
      <c r="H2416" s="36">
        <v>0.99776143268308282</v>
      </c>
      <c r="I2416" s="36">
        <v>0</v>
      </c>
      <c r="J2416" s="36">
        <v>0</v>
      </c>
      <c r="K2416" s="36">
        <v>3.3417175709665826E-2</v>
      </c>
      <c r="L2416" s="36">
        <v>0.89687387711103128</v>
      </c>
    </row>
    <row r="2417" spans="2:12" x14ac:dyDescent="0.55000000000000004">
      <c r="B2417" s="37" t="s">
        <v>4333</v>
      </c>
      <c r="C2417" s="37" t="s">
        <v>4334</v>
      </c>
      <c r="D2417" s="37" t="s">
        <v>4350</v>
      </c>
      <c r="E2417" s="34" t="s">
        <v>17843</v>
      </c>
      <c r="F2417" s="37" t="s">
        <v>5</v>
      </c>
      <c r="G2417" s="35">
        <v>110.60980515399119</v>
      </c>
      <c r="H2417" s="36">
        <v>0.99344355758266822</v>
      </c>
      <c r="I2417" s="36">
        <v>0</v>
      </c>
      <c r="J2417" s="36">
        <v>0.30986316989737744</v>
      </c>
      <c r="K2417" s="36">
        <v>3.1741043368950346E-2</v>
      </c>
      <c r="L2417" s="36">
        <v>0.84538026398491517</v>
      </c>
    </row>
    <row r="2418" spans="2:12" x14ac:dyDescent="0.55000000000000004">
      <c r="B2418" s="37" t="s">
        <v>4333</v>
      </c>
      <c r="C2418" s="37" t="s">
        <v>4334</v>
      </c>
      <c r="D2418" s="37" t="s">
        <v>4351</v>
      </c>
      <c r="E2418" s="34" t="s">
        <v>17258</v>
      </c>
      <c r="F2418" s="37" t="s">
        <v>5</v>
      </c>
      <c r="G2418" s="35">
        <v>115.34500522102333</v>
      </c>
      <c r="H2418" s="36">
        <v>0.99546964663243731</v>
      </c>
      <c r="I2418" s="36">
        <v>0</v>
      </c>
      <c r="J2418" s="36">
        <v>7.157958320749018E-2</v>
      </c>
      <c r="K2418" s="36">
        <v>3.7939436129481377E-2</v>
      </c>
      <c r="L2418" s="36">
        <v>0.88409328228332751</v>
      </c>
    </row>
    <row r="2419" spans="2:12" x14ac:dyDescent="0.55000000000000004">
      <c r="B2419" s="37" t="s">
        <v>4333</v>
      </c>
      <c r="C2419" s="37" t="s">
        <v>4334</v>
      </c>
      <c r="D2419" s="37" t="s">
        <v>4353</v>
      </c>
      <c r="E2419" s="34" t="s">
        <v>4354</v>
      </c>
      <c r="F2419" s="37" t="s">
        <v>5</v>
      </c>
      <c r="G2419" s="35">
        <v>103.72617668356264</v>
      </c>
      <c r="H2419" s="36">
        <v>0.98526251151366284</v>
      </c>
      <c r="I2419" s="36">
        <v>0</v>
      </c>
      <c r="J2419" s="36">
        <v>9.5793675161191277E-2</v>
      </c>
      <c r="K2419" s="36">
        <v>4.9239681390296886E-2</v>
      </c>
      <c r="L2419" s="36">
        <v>0.8283852280955829</v>
      </c>
    </row>
    <row r="2420" spans="2:12" x14ac:dyDescent="0.55000000000000004">
      <c r="B2420" s="37" t="s">
        <v>4333</v>
      </c>
      <c r="C2420" s="37" t="s">
        <v>4334</v>
      </c>
      <c r="D2420" s="37" t="s">
        <v>4355</v>
      </c>
      <c r="E2420" s="34" t="s">
        <v>4356</v>
      </c>
      <c r="F2420" s="37" t="s">
        <v>5</v>
      </c>
      <c r="G2420" s="35">
        <v>97.379877369007787</v>
      </c>
      <c r="H2420" s="36">
        <v>0.98903608953860211</v>
      </c>
      <c r="I2420" s="36">
        <v>2.2841480127912289E-4</v>
      </c>
      <c r="J2420" s="36">
        <v>2.0100502512562814E-2</v>
      </c>
      <c r="K2420" s="36">
        <v>5.2396878483835008E-2</v>
      </c>
      <c r="L2420" s="36">
        <v>0.85897435897435892</v>
      </c>
    </row>
    <row r="2421" spans="2:12" x14ac:dyDescent="0.55000000000000004">
      <c r="B2421" s="37" t="s">
        <v>4333</v>
      </c>
      <c r="C2421" s="37" t="s">
        <v>4334</v>
      </c>
      <c r="D2421" s="37" t="s">
        <v>4357</v>
      </c>
      <c r="E2421" s="34" t="s">
        <v>4358</v>
      </c>
      <c r="F2421" s="37" t="s">
        <v>5</v>
      </c>
      <c r="G2421" s="35">
        <v>105.2880580357143</v>
      </c>
      <c r="H2421" s="36">
        <v>0.988520826500492</v>
      </c>
      <c r="I2421" s="36">
        <v>0</v>
      </c>
      <c r="J2421" s="36">
        <v>2.0334535913414234E-2</v>
      </c>
      <c r="K2421" s="36">
        <v>3.3482142857142856E-2</v>
      </c>
      <c r="L2421" s="36">
        <v>0.81994047619047616</v>
      </c>
    </row>
    <row r="2422" spans="2:12" x14ac:dyDescent="0.55000000000000004">
      <c r="B2422" s="37" t="s">
        <v>4333</v>
      </c>
      <c r="C2422" s="37" t="s">
        <v>4334</v>
      </c>
      <c r="D2422" s="37" t="s">
        <v>4359</v>
      </c>
      <c r="E2422" s="34" t="s">
        <v>4360</v>
      </c>
      <c r="F2422" s="37" t="s">
        <v>5</v>
      </c>
      <c r="G2422" s="35">
        <v>94.790644989339015</v>
      </c>
      <c r="H2422" s="36">
        <v>0.95685565845945331</v>
      </c>
      <c r="I2422" s="36">
        <v>0</v>
      </c>
      <c r="J2422" s="36">
        <v>9.0580528574655525E-2</v>
      </c>
      <c r="K2422" s="36">
        <v>5.8901918976545842E-2</v>
      </c>
      <c r="L2422" s="36">
        <v>0.74626865671641796</v>
      </c>
    </row>
    <row r="2423" spans="2:12" x14ac:dyDescent="0.55000000000000004">
      <c r="B2423" s="37" t="s">
        <v>4333</v>
      </c>
      <c r="C2423" s="37" t="s">
        <v>4334</v>
      </c>
      <c r="D2423" s="37" t="s">
        <v>4361</v>
      </c>
      <c r="E2423" s="34" t="s">
        <v>4362</v>
      </c>
      <c r="F2423" s="37" t="s">
        <v>5</v>
      </c>
      <c r="G2423" s="35">
        <v>103.09437479909998</v>
      </c>
      <c r="H2423" s="36">
        <v>0.97900262467191601</v>
      </c>
      <c r="I2423" s="36">
        <v>0</v>
      </c>
      <c r="J2423" s="36">
        <v>6.7074948964712749E-2</v>
      </c>
      <c r="K2423" s="36">
        <v>3.7929926068788172E-2</v>
      </c>
      <c r="L2423" s="36">
        <v>0.80167148826743817</v>
      </c>
    </row>
    <row r="2424" spans="2:12" x14ac:dyDescent="0.55000000000000004">
      <c r="B2424" s="37" t="s">
        <v>4363</v>
      </c>
      <c r="C2424" s="37" t="s">
        <v>4364</v>
      </c>
      <c r="D2424" s="37" t="s">
        <v>4365</v>
      </c>
      <c r="E2424" s="34" t="s">
        <v>17844</v>
      </c>
      <c r="F2424" s="37" t="s">
        <v>453</v>
      </c>
      <c r="G2424" s="35">
        <v>98.815428571428583</v>
      </c>
      <c r="H2424" s="36">
        <v>0.83783783783783783</v>
      </c>
      <c r="I2424" s="36">
        <v>0</v>
      </c>
      <c r="J2424" s="36">
        <v>0.43419506462984725</v>
      </c>
      <c r="K2424" s="36">
        <v>0.11183673469387755</v>
      </c>
      <c r="L2424" s="36">
        <v>0.67877551020408167</v>
      </c>
    </row>
    <row r="2425" spans="2:12" x14ac:dyDescent="0.55000000000000004">
      <c r="B2425" s="37" t="s">
        <v>4363</v>
      </c>
      <c r="C2425" s="37" t="s">
        <v>4364</v>
      </c>
      <c r="D2425" s="37" t="s">
        <v>4366</v>
      </c>
      <c r="E2425" s="34" t="s">
        <v>4367</v>
      </c>
      <c r="F2425" s="37" t="s">
        <v>453</v>
      </c>
      <c r="G2425" s="35">
        <v>119.63879983559393</v>
      </c>
      <c r="H2425" s="36">
        <v>0.98608754665761789</v>
      </c>
      <c r="I2425" s="36">
        <v>0</v>
      </c>
      <c r="J2425" s="36">
        <v>0.83474720054292506</v>
      </c>
      <c r="K2425" s="36">
        <v>0.12988080558980683</v>
      </c>
      <c r="L2425" s="36">
        <v>0.79202630497328397</v>
      </c>
    </row>
    <row r="2426" spans="2:12" x14ac:dyDescent="0.55000000000000004">
      <c r="B2426" s="37" t="s">
        <v>4363</v>
      </c>
      <c r="C2426" s="37" t="s">
        <v>4364</v>
      </c>
      <c r="D2426" s="37" t="s">
        <v>4368</v>
      </c>
      <c r="E2426" s="34" t="s">
        <v>17846</v>
      </c>
      <c r="F2426" s="37" t="s">
        <v>453</v>
      </c>
      <c r="G2426" s="35">
        <v>126.15775067750678</v>
      </c>
      <c r="H2426" s="36">
        <v>0.96235455167693362</v>
      </c>
      <c r="I2426" s="36">
        <v>0</v>
      </c>
      <c r="J2426" s="36">
        <v>0.79146703171343824</v>
      </c>
      <c r="K2426" s="36">
        <v>0.1016260162601626</v>
      </c>
      <c r="L2426" s="36">
        <v>0.70352303523035231</v>
      </c>
    </row>
    <row r="2427" spans="2:12" x14ac:dyDescent="0.55000000000000004">
      <c r="B2427" s="37" t="s">
        <v>4363</v>
      </c>
      <c r="C2427" s="37" t="s">
        <v>4364</v>
      </c>
      <c r="D2427" s="37" t="s">
        <v>4369</v>
      </c>
      <c r="E2427" s="34" t="s">
        <v>4370</v>
      </c>
      <c r="F2427" s="37" t="s">
        <v>453</v>
      </c>
      <c r="G2427" s="35">
        <v>121.07478157267674</v>
      </c>
      <c r="H2427" s="36">
        <v>0.92163448082843547</v>
      </c>
      <c r="I2427" s="36">
        <v>0</v>
      </c>
      <c r="J2427" s="36">
        <v>0.66134900643716765</v>
      </c>
      <c r="K2427" s="36">
        <v>3.29626687847498E-2</v>
      </c>
      <c r="L2427" s="36">
        <v>0.7966640190627482</v>
      </c>
    </row>
    <row r="2428" spans="2:12" x14ac:dyDescent="0.55000000000000004">
      <c r="B2428" s="37" t="s">
        <v>4363</v>
      </c>
      <c r="C2428" s="37" t="s">
        <v>4364</v>
      </c>
      <c r="D2428" s="37" t="s">
        <v>4371</v>
      </c>
      <c r="E2428" s="34" t="s">
        <v>4372</v>
      </c>
      <c r="F2428" s="37" t="s">
        <v>453</v>
      </c>
      <c r="G2428" s="35">
        <v>102.55106082036774</v>
      </c>
      <c r="H2428" s="36">
        <v>0.99666059502125071</v>
      </c>
      <c r="I2428" s="36">
        <v>0</v>
      </c>
      <c r="J2428" s="36">
        <v>0.56618093503339406</v>
      </c>
      <c r="K2428" s="36">
        <v>7.7439886845827435E-2</v>
      </c>
      <c r="L2428" s="36">
        <v>0.85254596888260259</v>
      </c>
    </row>
    <row r="2429" spans="2:12" x14ac:dyDescent="0.55000000000000004">
      <c r="B2429" s="37" t="s">
        <v>4363</v>
      </c>
      <c r="C2429" s="37" t="s">
        <v>4364</v>
      </c>
      <c r="D2429" s="37" t="s">
        <v>4373</v>
      </c>
      <c r="E2429" s="34" t="s">
        <v>4374</v>
      </c>
      <c r="F2429" s="37" t="s">
        <v>453</v>
      </c>
      <c r="G2429" s="35">
        <v>115.47322130854491</v>
      </c>
      <c r="H2429" s="36">
        <v>0.99549007817197832</v>
      </c>
      <c r="I2429" s="36">
        <v>0</v>
      </c>
      <c r="J2429" s="36">
        <v>0.79765484064942871</v>
      </c>
      <c r="K2429" s="36">
        <v>6.220951018948874E-2</v>
      </c>
      <c r="L2429" s="36">
        <v>0.87558097962102255</v>
      </c>
    </row>
    <row r="2430" spans="2:12" x14ac:dyDescent="0.55000000000000004">
      <c r="B2430" s="37" t="s">
        <v>4363</v>
      </c>
      <c r="C2430" s="37" t="s">
        <v>4364</v>
      </c>
      <c r="D2430" s="37" t="s">
        <v>4375</v>
      </c>
      <c r="E2430" s="34" t="s">
        <v>17845</v>
      </c>
      <c r="F2430" s="37" t="s">
        <v>453</v>
      </c>
      <c r="G2430" s="35">
        <v>119.31733286169083</v>
      </c>
      <c r="H2430" s="36">
        <v>0.96581945661700264</v>
      </c>
      <c r="I2430" s="36">
        <v>0</v>
      </c>
      <c r="J2430" s="36">
        <v>0.79871457785568212</v>
      </c>
      <c r="K2430" s="36">
        <v>0.19419879731163778</v>
      </c>
      <c r="L2430" s="36">
        <v>0.72727272727272729</v>
      </c>
    </row>
    <row r="2431" spans="2:12" x14ac:dyDescent="0.55000000000000004">
      <c r="B2431" s="37" t="s">
        <v>4363</v>
      </c>
      <c r="C2431" s="37" t="s">
        <v>4364</v>
      </c>
      <c r="D2431" s="37" t="s">
        <v>4376</v>
      </c>
      <c r="E2431" s="34" t="s">
        <v>4377</v>
      </c>
      <c r="F2431" s="37" t="s">
        <v>453</v>
      </c>
      <c r="G2431" s="35">
        <v>68.831617508923543</v>
      </c>
      <c r="H2431" s="36">
        <v>0.94359492210040397</v>
      </c>
      <c r="I2431" s="36">
        <v>1.4425851125216387E-4</v>
      </c>
      <c r="J2431" s="36">
        <v>0.31809001731102138</v>
      </c>
      <c r="K2431" s="36">
        <v>7.6836370467781329E-2</v>
      </c>
      <c r="L2431" s="36">
        <v>0.61431523576930303</v>
      </c>
    </row>
    <row r="2432" spans="2:12" x14ac:dyDescent="0.55000000000000004">
      <c r="B2432" s="37" t="s">
        <v>4363</v>
      </c>
      <c r="C2432" s="37" t="s">
        <v>4364</v>
      </c>
      <c r="D2432" s="37" t="s">
        <v>4378</v>
      </c>
      <c r="E2432" s="34" t="s">
        <v>4379</v>
      </c>
      <c r="F2432" s="37" t="s">
        <v>453</v>
      </c>
      <c r="G2432" s="35">
        <v>98.342163442558231</v>
      </c>
      <c r="H2432" s="36">
        <v>0.98872565766996923</v>
      </c>
      <c r="I2432" s="36">
        <v>0</v>
      </c>
      <c r="J2432" s="36">
        <v>0.77075503928937483</v>
      </c>
      <c r="K2432" s="36">
        <v>5.6849585471772601E-2</v>
      </c>
      <c r="L2432" s="36">
        <v>0.84168969601263322</v>
      </c>
    </row>
    <row r="2433" spans="2:12" x14ac:dyDescent="0.55000000000000004">
      <c r="B2433" s="37" t="s">
        <v>4363</v>
      </c>
      <c r="C2433" s="37" t="s">
        <v>4364</v>
      </c>
      <c r="D2433" s="37" t="s">
        <v>4380</v>
      </c>
      <c r="E2433" s="34" t="s">
        <v>4381</v>
      </c>
      <c r="F2433" s="37" t="s">
        <v>453</v>
      </c>
      <c r="G2433" s="35">
        <v>108.52085245901638</v>
      </c>
      <c r="H2433" s="36">
        <v>0.99779735682819382</v>
      </c>
      <c r="I2433" s="36">
        <v>0</v>
      </c>
      <c r="J2433" s="36">
        <v>0.8125</v>
      </c>
      <c r="K2433" s="36">
        <v>8.6229508196721316E-2</v>
      </c>
      <c r="L2433" s="36">
        <v>0.87049180327868847</v>
      </c>
    </row>
    <row r="2434" spans="2:12" x14ac:dyDescent="0.55000000000000004">
      <c r="B2434" s="37" t="s">
        <v>4363</v>
      </c>
      <c r="C2434" s="37" t="s">
        <v>4364</v>
      </c>
      <c r="D2434" s="37" t="s">
        <v>3843</v>
      </c>
      <c r="E2434" s="34" t="s">
        <v>3844</v>
      </c>
      <c r="F2434" s="37" t="s">
        <v>453</v>
      </c>
      <c r="G2434" s="35">
        <v>100.72106234618539</v>
      </c>
      <c r="H2434" s="36">
        <v>0.97413793103448276</v>
      </c>
      <c r="I2434" s="36">
        <v>0</v>
      </c>
      <c r="J2434" s="36">
        <v>0.65982758620689652</v>
      </c>
      <c r="K2434" s="36">
        <v>9.372436423297785E-2</v>
      </c>
      <c r="L2434" s="36">
        <v>0.79840032813781792</v>
      </c>
    </row>
    <row r="2435" spans="2:12" x14ac:dyDescent="0.55000000000000004">
      <c r="B2435" s="37" t="s">
        <v>4363</v>
      </c>
      <c r="C2435" s="37" t="s">
        <v>4364</v>
      </c>
      <c r="D2435" s="37" t="s">
        <v>4382</v>
      </c>
      <c r="E2435" s="34" t="s">
        <v>4383</v>
      </c>
      <c r="F2435" s="37" t="s">
        <v>453</v>
      </c>
      <c r="G2435" s="35">
        <v>115.57284515636918</v>
      </c>
      <c r="H2435" s="36">
        <v>0.99138206192148104</v>
      </c>
      <c r="I2435" s="36">
        <v>0</v>
      </c>
      <c r="J2435" s="36">
        <v>0.84040855410150017</v>
      </c>
      <c r="K2435" s="36">
        <v>0.11861174675819985</v>
      </c>
      <c r="L2435" s="36">
        <v>0.82151029748283755</v>
      </c>
    </row>
    <row r="2436" spans="2:12" x14ac:dyDescent="0.55000000000000004">
      <c r="B2436" s="37" t="s">
        <v>4363</v>
      </c>
      <c r="C2436" s="37" t="s">
        <v>4364</v>
      </c>
      <c r="D2436" s="37" t="s">
        <v>4384</v>
      </c>
      <c r="E2436" s="34" t="s">
        <v>4385</v>
      </c>
      <c r="F2436" s="37" t="s">
        <v>453</v>
      </c>
      <c r="G2436" s="35">
        <v>121.61125401929259</v>
      </c>
      <c r="H2436" s="36">
        <v>0.98349120433017589</v>
      </c>
      <c r="I2436" s="36">
        <v>0</v>
      </c>
      <c r="J2436" s="36">
        <v>0.77401894451962105</v>
      </c>
      <c r="K2436" s="36">
        <v>8.5209003215434079E-2</v>
      </c>
      <c r="L2436" s="36">
        <v>0.87138263665594851</v>
      </c>
    </row>
    <row r="2437" spans="2:12" x14ac:dyDescent="0.55000000000000004">
      <c r="B2437" s="37" t="s">
        <v>4363</v>
      </c>
      <c r="C2437" s="37" t="s">
        <v>4364</v>
      </c>
      <c r="D2437" s="37" t="s">
        <v>4386</v>
      </c>
      <c r="E2437" s="34" t="s">
        <v>17259</v>
      </c>
      <c r="F2437" s="37" t="s">
        <v>453</v>
      </c>
      <c r="G2437" s="35">
        <v>102.96331399097359</v>
      </c>
      <c r="H2437" s="36">
        <v>0.97544303797468357</v>
      </c>
      <c r="I2437" s="36">
        <v>2.0253164556962027E-3</v>
      </c>
      <c r="J2437" s="36">
        <v>0.65265822784810124</v>
      </c>
      <c r="K2437" s="36">
        <v>9.3488072211476467E-2</v>
      </c>
      <c r="L2437" s="36">
        <v>0.87330754352030948</v>
      </c>
    </row>
    <row r="2438" spans="2:12" x14ac:dyDescent="0.55000000000000004">
      <c r="B2438" s="37" t="s">
        <v>4363</v>
      </c>
      <c r="C2438" s="37" t="s">
        <v>4364</v>
      </c>
      <c r="D2438" s="37" t="s">
        <v>3845</v>
      </c>
      <c r="E2438" s="34" t="s">
        <v>3846</v>
      </c>
      <c r="F2438" s="37" t="s">
        <v>453</v>
      </c>
      <c r="G2438" s="35">
        <v>96.143703293661801</v>
      </c>
      <c r="H2438" s="36">
        <v>0.89799291617473431</v>
      </c>
      <c r="I2438" s="36">
        <v>0</v>
      </c>
      <c r="J2438" s="36">
        <v>0.24415584415584415</v>
      </c>
      <c r="K2438" s="36">
        <v>0.10351508441738168</v>
      </c>
      <c r="L2438" s="36">
        <v>0.59313589814558543</v>
      </c>
    </row>
    <row r="2439" spans="2:12" x14ac:dyDescent="0.55000000000000004">
      <c r="B2439" s="37" t="s">
        <v>4387</v>
      </c>
      <c r="C2439" s="37" t="s">
        <v>4388</v>
      </c>
      <c r="D2439" s="37" t="s">
        <v>4389</v>
      </c>
      <c r="E2439" s="34" t="s">
        <v>4390</v>
      </c>
      <c r="F2439" s="37" t="s">
        <v>5</v>
      </c>
      <c r="G2439" s="35">
        <v>109.27764423076923</v>
      </c>
      <c r="H2439" s="36">
        <v>0.96001926782273606</v>
      </c>
      <c r="I2439" s="36">
        <v>4.8169556840077071E-4</v>
      </c>
      <c r="J2439" s="36">
        <v>0.23892100192678228</v>
      </c>
      <c r="K2439" s="36">
        <v>4.7008547008547008E-2</v>
      </c>
      <c r="L2439" s="36">
        <v>0.84241452991452992</v>
      </c>
    </row>
    <row r="2440" spans="2:12" x14ac:dyDescent="0.55000000000000004">
      <c r="B2440" s="37" t="s">
        <v>4387</v>
      </c>
      <c r="C2440" s="37" t="s">
        <v>4388</v>
      </c>
      <c r="D2440" s="37" t="s">
        <v>4391</v>
      </c>
      <c r="E2440" s="34" t="s">
        <v>4392</v>
      </c>
      <c r="F2440" s="37" t="s">
        <v>5</v>
      </c>
      <c r="G2440" s="35">
        <v>91.510105204872659</v>
      </c>
      <c r="H2440" s="36">
        <v>0.98246767477536712</v>
      </c>
      <c r="I2440" s="36">
        <v>0</v>
      </c>
      <c r="J2440" s="36">
        <v>8.5689239535393383E-2</v>
      </c>
      <c r="K2440" s="36">
        <v>5.6201550387596902E-2</v>
      </c>
      <c r="L2440" s="36">
        <v>0.83001107419712072</v>
      </c>
    </row>
    <row r="2441" spans="2:12" x14ac:dyDescent="0.55000000000000004">
      <c r="B2441" s="37" t="s">
        <v>4387</v>
      </c>
      <c r="C2441" s="37" t="s">
        <v>4388</v>
      </c>
      <c r="D2441" s="37" t="s">
        <v>4393</v>
      </c>
      <c r="E2441" s="34" t="s">
        <v>4394</v>
      </c>
      <c r="F2441" s="37" t="s">
        <v>5</v>
      </c>
      <c r="G2441" s="35">
        <v>114.16434653831915</v>
      </c>
      <c r="H2441" s="36">
        <v>0.99057788944723613</v>
      </c>
      <c r="I2441" s="36">
        <v>0</v>
      </c>
      <c r="J2441" s="36">
        <v>1.5703517587939699E-3</v>
      </c>
      <c r="K2441" s="36">
        <v>9.8111810440577568E-2</v>
      </c>
      <c r="L2441" s="36">
        <v>0.82747130692336168</v>
      </c>
    </row>
    <row r="2442" spans="2:12" x14ac:dyDescent="0.55000000000000004">
      <c r="B2442" s="37" t="s">
        <v>4387</v>
      </c>
      <c r="C2442" s="37" t="s">
        <v>4388</v>
      </c>
      <c r="D2442" s="37" t="s">
        <v>4395</v>
      </c>
      <c r="E2442" s="34" t="s">
        <v>17261</v>
      </c>
      <c r="F2442" s="37" t="s">
        <v>5</v>
      </c>
      <c r="G2442" s="35">
        <v>92.186123413049884</v>
      </c>
      <c r="H2442" s="36">
        <v>0.96833503575076607</v>
      </c>
      <c r="I2442" s="36">
        <v>0</v>
      </c>
      <c r="J2442" s="36">
        <v>1.9918283963227784E-2</v>
      </c>
      <c r="K2442" s="36">
        <v>7.0563920873929736E-2</v>
      </c>
      <c r="L2442" s="36">
        <v>0.75376439326837907</v>
      </c>
    </row>
    <row r="2443" spans="2:12" x14ac:dyDescent="0.55000000000000004">
      <c r="B2443" s="37" t="s">
        <v>4387</v>
      </c>
      <c r="C2443" s="37" t="s">
        <v>4388</v>
      </c>
      <c r="D2443" s="37" t="s">
        <v>4396</v>
      </c>
      <c r="E2443" s="34" t="s">
        <v>4397</v>
      </c>
      <c r="F2443" s="37" t="s">
        <v>5</v>
      </c>
      <c r="G2443" s="35">
        <v>95.027150987613027</v>
      </c>
      <c r="H2443" s="36">
        <v>0.99881446354475401</v>
      </c>
      <c r="I2443" s="36">
        <v>0</v>
      </c>
      <c r="J2443" s="36">
        <v>0</v>
      </c>
      <c r="K2443" s="36">
        <v>1.8413123535319719E-2</v>
      </c>
      <c r="L2443" s="36">
        <v>0.84599933043187148</v>
      </c>
    </row>
    <row r="2444" spans="2:12" x14ac:dyDescent="0.55000000000000004">
      <c r="B2444" s="37" t="s">
        <v>4387</v>
      </c>
      <c r="C2444" s="37" t="s">
        <v>4388</v>
      </c>
      <c r="D2444" s="37" t="s">
        <v>4398</v>
      </c>
      <c r="E2444" s="34" t="s">
        <v>4399</v>
      </c>
      <c r="F2444" s="37" t="s">
        <v>5</v>
      </c>
      <c r="G2444" s="35">
        <v>90.482727272727246</v>
      </c>
      <c r="H2444" s="36">
        <v>0.98032617136940203</v>
      </c>
      <c r="I2444" s="36">
        <v>0</v>
      </c>
      <c r="J2444" s="36">
        <v>1.6308568470100957E-2</v>
      </c>
      <c r="K2444" s="36">
        <v>6.5395894428152496E-2</v>
      </c>
      <c r="L2444" s="36">
        <v>0.81583577712609967</v>
      </c>
    </row>
    <row r="2445" spans="2:12" x14ac:dyDescent="0.55000000000000004">
      <c r="B2445" s="37" t="s">
        <v>4387</v>
      </c>
      <c r="C2445" s="37" t="s">
        <v>4388</v>
      </c>
      <c r="D2445" s="37" t="s">
        <v>4400</v>
      </c>
      <c r="E2445" s="34" t="s">
        <v>4401</v>
      </c>
      <c r="F2445" s="37" t="s">
        <v>5</v>
      </c>
      <c r="G2445" s="35">
        <v>94.306793650793637</v>
      </c>
      <c r="H2445" s="36">
        <v>0.94109808102345416</v>
      </c>
      <c r="I2445" s="36">
        <v>0</v>
      </c>
      <c r="J2445" s="36">
        <v>0.10714285714285714</v>
      </c>
      <c r="K2445" s="36">
        <v>8.6984126984126983E-2</v>
      </c>
      <c r="L2445" s="36">
        <v>0.75841269841269843</v>
      </c>
    </row>
    <row r="2446" spans="2:12" x14ac:dyDescent="0.55000000000000004">
      <c r="B2446" s="37" t="s">
        <v>4387</v>
      </c>
      <c r="C2446" s="37" t="s">
        <v>4388</v>
      </c>
      <c r="D2446" s="37" t="s">
        <v>4402</v>
      </c>
      <c r="E2446" s="34" t="s">
        <v>17260</v>
      </c>
      <c r="F2446" s="37" t="s">
        <v>5</v>
      </c>
      <c r="G2446" s="35">
        <v>89.001250300553011</v>
      </c>
      <c r="H2446" s="36">
        <v>0.96102175969725634</v>
      </c>
      <c r="I2446" s="36">
        <v>0</v>
      </c>
      <c r="J2446" s="36">
        <v>1.4758751182592242E-2</v>
      </c>
      <c r="K2446" s="36">
        <v>4.6645828324116373E-2</v>
      </c>
      <c r="L2446" s="36">
        <v>0.76604953113729257</v>
      </c>
    </row>
    <row r="2447" spans="2:12" x14ac:dyDescent="0.55000000000000004">
      <c r="B2447" s="37" t="s">
        <v>4387</v>
      </c>
      <c r="C2447" s="37" t="s">
        <v>4388</v>
      </c>
      <c r="D2447" s="37" t="s">
        <v>4403</v>
      </c>
      <c r="E2447" s="34" t="s">
        <v>4404</v>
      </c>
      <c r="F2447" s="37" t="s">
        <v>5</v>
      </c>
      <c r="G2447" s="35">
        <v>104.26388983339001</v>
      </c>
      <c r="H2447" s="36">
        <v>0.99850968703427723</v>
      </c>
      <c r="I2447" s="36">
        <v>0</v>
      </c>
      <c r="J2447" s="36">
        <v>0</v>
      </c>
      <c r="K2447" s="36">
        <v>4.3862631757905474E-2</v>
      </c>
      <c r="L2447" s="36">
        <v>0.77490649438966341</v>
      </c>
    </row>
    <row r="2448" spans="2:12" x14ac:dyDescent="0.55000000000000004">
      <c r="B2448" s="37" t="s">
        <v>4387</v>
      </c>
      <c r="C2448" s="37" t="s">
        <v>4388</v>
      </c>
      <c r="D2448" s="37" t="s">
        <v>4405</v>
      </c>
      <c r="E2448" s="34" t="s">
        <v>17264</v>
      </c>
      <c r="F2448" s="37" t="s">
        <v>5</v>
      </c>
      <c r="G2448" s="35">
        <v>117.49413489736071</v>
      </c>
      <c r="H2448" s="36">
        <v>0.99725877192982459</v>
      </c>
      <c r="I2448" s="36">
        <v>0</v>
      </c>
      <c r="J2448" s="36">
        <v>1.9188596491228071E-2</v>
      </c>
      <c r="K2448" s="36">
        <v>5.2134245682632779E-2</v>
      </c>
      <c r="L2448" s="36">
        <v>0.90159661127403068</v>
      </c>
    </row>
    <row r="2449" spans="2:12" x14ac:dyDescent="0.55000000000000004">
      <c r="B2449" s="37" t="s">
        <v>4387</v>
      </c>
      <c r="C2449" s="37" t="s">
        <v>4388</v>
      </c>
      <c r="D2449" s="37" t="s">
        <v>4406</v>
      </c>
      <c r="E2449" s="34" t="s">
        <v>17262</v>
      </c>
      <c r="F2449" s="37" t="s">
        <v>5</v>
      </c>
      <c r="G2449" s="35">
        <v>97.176763624205961</v>
      </c>
      <c r="H2449" s="36">
        <v>0.99869315211709353</v>
      </c>
      <c r="I2449" s="36">
        <v>0</v>
      </c>
      <c r="J2449" s="36">
        <v>2.6136957658128593E-4</v>
      </c>
      <c r="K2449" s="36">
        <v>8.1912403878301565E-2</v>
      </c>
      <c r="L2449" s="36">
        <v>0.82146439317953857</v>
      </c>
    </row>
    <row r="2450" spans="2:12" x14ac:dyDescent="0.55000000000000004">
      <c r="B2450" s="37" t="s">
        <v>4387</v>
      </c>
      <c r="C2450" s="37" t="s">
        <v>4388</v>
      </c>
      <c r="D2450" s="37" t="s">
        <v>4407</v>
      </c>
      <c r="E2450" s="34" t="s">
        <v>17263</v>
      </c>
      <c r="F2450" s="37" t="s">
        <v>5</v>
      </c>
      <c r="G2450" s="35">
        <v>120.11145064980681</v>
      </c>
      <c r="H2450" s="36">
        <v>0.99446548208563934</v>
      </c>
      <c r="I2450" s="36">
        <v>0</v>
      </c>
      <c r="J2450" s="36">
        <v>5.2432274978153216E-3</v>
      </c>
      <c r="K2450" s="36">
        <v>5.0579557428872497E-2</v>
      </c>
      <c r="L2450" s="36">
        <v>0.91710572532490342</v>
      </c>
    </row>
    <row r="2451" spans="2:12" x14ac:dyDescent="0.55000000000000004">
      <c r="B2451" s="37" t="s">
        <v>4408</v>
      </c>
      <c r="C2451" s="37" t="s">
        <v>4409</v>
      </c>
      <c r="D2451" s="37" t="s">
        <v>4410</v>
      </c>
      <c r="E2451" s="34" t="s">
        <v>4411</v>
      </c>
      <c r="F2451" s="37" t="s">
        <v>5</v>
      </c>
      <c r="G2451" s="35">
        <v>84.691590563165889</v>
      </c>
      <c r="H2451" s="36">
        <v>0.87488270253362532</v>
      </c>
      <c r="I2451" s="36">
        <v>7.1942446043165471E-3</v>
      </c>
      <c r="J2451" s="36">
        <v>6.8501720362840163E-2</v>
      </c>
      <c r="K2451" s="36">
        <v>6.5829528158295278E-2</v>
      </c>
      <c r="L2451" s="36">
        <v>0.765220700152207</v>
      </c>
    </row>
    <row r="2452" spans="2:12" x14ac:dyDescent="0.55000000000000004">
      <c r="B2452" s="37" t="s">
        <v>4408</v>
      </c>
      <c r="C2452" s="37" t="s">
        <v>4409</v>
      </c>
      <c r="D2452" s="37" t="s">
        <v>4412</v>
      </c>
      <c r="E2452" s="34" t="s">
        <v>4413</v>
      </c>
      <c r="F2452" s="37" t="s">
        <v>5</v>
      </c>
      <c r="G2452" s="35">
        <v>89.915988973121998</v>
      </c>
      <c r="H2452" s="36">
        <v>0.95710857828434315</v>
      </c>
      <c r="I2452" s="36">
        <v>0</v>
      </c>
      <c r="J2452" s="36">
        <v>0.56958608278344336</v>
      </c>
      <c r="K2452" s="36">
        <v>4.6519641626464506E-2</v>
      </c>
      <c r="L2452" s="36">
        <v>0.84769124741557544</v>
      </c>
    </row>
    <row r="2453" spans="2:12" x14ac:dyDescent="0.55000000000000004">
      <c r="B2453" s="37" t="s">
        <v>4408</v>
      </c>
      <c r="C2453" s="37" t="s">
        <v>4409</v>
      </c>
      <c r="D2453" s="37" t="s">
        <v>4414</v>
      </c>
      <c r="E2453" s="34" t="s">
        <v>4415</v>
      </c>
      <c r="F2453" s="37" t="s">
        <v>5</v>
      </c>
      <c r="G2453" s="35">
        <v>91.801193933526974</v>
      </c>
      <c r="H2453" s="36">
        <v>0.99219403401170891</v>
      </c>
      <c r="I2453" s="36">
        <v>0</v>
      </c>
      <c r="J2453" s="36">
        <v>0.41901310287148036</v>
      </c>
      <c r="K2453" s="36">
        <v>3.93675379154566E-2</v>
      </c>
      <c r="L2453" s="36">
        <v>0.84059373991610198</v>
      </c>
    </row>
    <row r="2454" spans="2:12" x14ac:dyDescent="0.55000000000000004">
      <c r="B2454" s="37" t="s">
        <v>4408</v>
      </c>
      <c r="C2454" s="37" t="s">
        <v>4409</v>
      </c>
      <c r="D2454" s="37" t="s">
        <v>4416</v>
      </c>
      <c r="E2454" s="34" t="s">
        <v>4417</v>
      </c>
      <c r="F2454" s="37" t="s">
        <v>5</v>
      </c>
      <c r="G2454" s="35">
        <v>114.38477946493133</v>
      </c>
      <c r="H2454" s="36">
        <v>0.97408400357462022</v>
      </c>
      <c r="I2454" s="36">
        <v>0</v>
      </c>
      <c r="J2454" s="36">
        <v>1.4000595770032768E-2</v>
      </c>
      <c r="K2454" s="36">
        <v>5.0253073029645698E-2</v>
      </c>
      <c r="L2454" s="36">
        <v>0.89081706435285612</v>
      </c>
    </row>
    <row r="2455" spans="2:12" x14ac:dyDescent="0.55000000000000004">
      <c r="B2455" s="37" t="s">
        <v>4408</v>
      </c>
      <c r="C2455" s="37" t="s">
        <v>4409</v>
      </c>
      <c r="D2455" s="37" t="s">
        <v>4418</v>
      </c>
      <c r="E2455" s="34" t="s">
        <v>4419</v>
      </c>
      <c r="F2455" s="37" t="s">
        <v>5</v>
      </c>
      <c r="G2455" s="35">
        <v>52.559658454647263</v>
      </c>
      <c r="H2455" s="36">
        <v>0.78272194486650748</v>
      </c>
      <c r="I2455" s="36">
        <v>5.5350553505535055E-2</v>
      </c>
      <c r="J2455" s="36">
        <v>0.3920121554156718</v>
      </c>
      <c r="K2455" s="36">
        <v>0.1618141097424412</v>
      </c>
      <c r="L2455" s="36">
        <v>0.64725643896976481</v>
      </c>
    </row>
    <row r="2456" spans="2:12" x14ac:dyDescent="0.55000000000000004">
      <c r="B2456" s="37" t="s">
        <v>4408</v>
      </c>
      <c r="C2456" s="37" t="s">
        <v>4409</v>
      </c>
      <c r="D2456" s="37" t="s">
        <v>4420</v>
      </c>
      <c r="E2456" s="34" t="s">
        <v>4421</v>
      </c>
      <c r="F2456" s="37" t="s">
        <v>5</v>
      </c>
      <c r="G2456" s="35">
        <v>71.650507536142726</v>
      </c>
      <c r="H2456" s="36">
        <v>0.9762532981530343</v>
      </c>
      <c r="I2456" s="36">
        <v>0</v>
      </c>
      <c r="J2456" s="36">
        <v>0.45963060686015833</v>
      </c>
      <c r="K2456" s="36">
        <v>5.0138418948015996E-2</v>
      </c>
      <c r="L2456" s="36">
        <v>0.79452476161181174</v>
      </c>
    </row>
    <row r="2457" spans="2:12" x14ac:dyDescent="0.55000000000000004">
      <c r="B2457" s="37" t="s">
        <v>4408</v>
      </c>
      <c r="C2457" s="37" t="s">
        <v>4409</v>
      </c>
      <c r="D2457" s="37" t="s">
        <v>4422</v>
      </c>
      <c r="E2457" s="34" t="s">
        <v>4423</v>
      </c>
      <c r="F2457" s="37" t="s">
        <v>5</v>
      </c>
      <c r="G2457" s="35">
        <v>113.20645396980031</v>
      </c>
      <c r="H2457" s="36">
        <v>0.99265143992055616</v>
      </c>
      <c r="I2457" s="36">
        <v>0</v>
      </c>
      <c r="J2457" s="36">
        <v>9.8709036742800391E-2</v>
      </c>
      <c r="K2457" s="36">
        <v>3.0930345835362884E-2</v>
      </c>
      <c r="L2457" s="36">
        <v>0.89381393083292737</v>
      </c>
    </row>
    <row r="2458" spans="2:12" x14ac:dyDescent="0.55000000000000004">
      <c r="B2458" s="37" t="s">
        <v>4408</v>
      </c>
      <c r="C2458" s="37" t="s">
        <v>4409</v>
      </c>
      <c r="D2458" s="37" t="s">
        <v>4424</v>
      </c>
      <c r="E2458" s="34" t="s">
        <v>4425</v>
      </c>
      <c r="F2458" s="37" t="s">
        <v>5</v>
      </c>
      <c r="G2458" s="35">
        <v>79.661116236162371</v>
      </c>
      <c r="H2458" s="36">
        <v>0.91839402427637717</v>
      </c>
      <c r="I2458" s="36">
        <v>4.2950513538748836E-3</v>
      </c>
      <c r="J2458" s="36">
        <v>0.35126050420168065</v>
      </c>
      <c r="K2458" s="36">
        <v>7.8182656826568261E-2</v>
      </c>
      <c r="L2458" s="36">
        <v>0.76960332103321039</v>
      </c>
    </row>
    <row r="2459" spans="2:12" x14ac:dyDescent="0.55000000000000004">
      <c r="B2459" s="37" t="s">
        <v>4408</v>
      </c>
      <c r="C2459" s="37" t="s">
        <v>4409</v>
      </c>
      <c r="D2459" s="37" t="s">
        <v>4426</v>
      </c>
      <c r="E2459" s="34" t="s">
        <v>4427</v>
      </c>
      <c r="F2459" s="37" t="s">
        <v>5</v>
      </c>
      <c r="G2459" s="35">
        <v>50.131245196003071</v>
      </c>
      <c r="H2459" s="36">
        <v>0.73772791023842921</v>
      </c>
      <c r="I2459" s="36">
        <v>2.2720897615708276E-2</v>
      </c>
      <c r="J2459" s="36">
        <v>0.3570827489481066</v>
      </c>
      <c r="K2459" s="36">
        <v>0.15372790161414296</v>
      </c>
      <c r="L2459" s="36">
        <v>0.60338201383551116</v>
      </c>
    </row>
    <row r="2460" spans="2:12" x14ac:dyDescent="0.55000000000000004">
      <c r="B2460" s="37" t="s">
        <v>4408</v>
      </c>
      <c r="C2460" s="37" t="s">
        <v>4409</v>
      </c>
      <c r="D2460" s="37" t="s">
        <v>4428</v>
      </c>
      <c r="E2460" s="34" t="s">
        <v>4429</v>
      </c>
      <c r="F2460" s="37" t="s">
        <v>5</v>
      </c>
      <c r="G2460" s="35">
        <v>67.504577572964664</v>
      </c>
      <c r="H2460" s="36">
        <v>0.95815399330463891</v>
      </c>
      <c r="I2460" s="36">
        <v>0</v>
      </c>
      <c r="J2460" s="36">
        <v>0.55380200860832141</v>
      </c>
      <c r="K2460" s="36">
        <v>3.4715821812596005E-2</v>
      </c>
      <c r="L2460" s="36">
        <v>0.75053763440860211</v>
      </c>
    </row>
    <row r="2461" spans="2:12" x14ac:dyDescent="0.55000000000000004">
      <c r="B2461" s="37" t="s">
        <v>4408</v>
      </c>
      <c r="C2461" s="37" t="s">
        <v>4409</v>
      </c>
      <c r="D2461" s="37" t="s">
        <v>4430</v>
      </c>
      <c r="E2461" s="34" t="s">
        <v>4431</v>
      </c>
      <c r="F2461" s="37" t="s">
        <v>5</v>
      </c>
      <c r="G2461" s="35">
        <v>52.597396768402163</v>
      </c>
      <c r="H2461" s="36">
        <v>0.95705624789491406</v>
      </c>
      <c r="I2461" s="36">
        <v>3.3681374200067362E-4</v>
      </c>
      <c r="J2461" s="36">
        <v>0.58134051869316272</v>
      </c>
      <c r="K2461" s="36">
        <v>4.039497307001795E-2</v>
      </c>
      <c r="L2461" s="36">
        <v>0.74977558348294437</v>
      </c>
    </row>
    <row r="2462" spans="2:12" x14ac:dyDescent="0.55000000000000004">
      <c r="B2462" s="37" t="s">
        <v>4408</v>
      </c>
      <c r="C2462" s="37" t="s">
        <v>4409</v>
      </c>
      <c r="D2462" s="37" t="s">
        <v>4432</v>
      </c>
      <c r="E2462" s="34" t="s">
        <v>4433</v>
      </c>
      <c r="F2462" s="37" t="s">
        <v>5</v>
      </c>
      <c r="G2462" s="35">
        <v>56.015972222222238</v>
      </c>
      <c r="H2462" s="36">
        <v>0.79737971538287777</v>
      </c>
      <c r="I2462" s="36">
        <v>1.9200361418567877E-2</v>
      </c>
      <c r="J2462" s="36">
        <v>0.1800316241246894</v>
      </c>
      <c r="K2462" s="36">
        <v>0.17149758454106281</v>
      </c>
      <c r="L2462" s="36">
        <v>0.64673913043478259</v>
      </c>
    </row>
    <row r="2463" spans="2:12" x14ac:dyDescent="0.55000000000000004">
      <c r="B2463" s="37" t="s">
        <v>4408</v>
      </c>
      <c r="C2463" s="37" t="s">
        <v>4409</v>
      </c>
      <c r="D2463" s="37" t="s">
        <v>4434</v>
      </c>
      <c r="E2463" s="34" t="s">
        <v>4435</v>
      </c>
      <c r="F2463" s="37" t="s">
        <v>5</v>
      </c>
      <c r="G2463" s="35">
        <v>40.893491686460806</v>
      </c>
      <c r="H2463" s="36">
        <v>0.7241254958528669</v>
      </c>
      <c r="I2463" s="36">
        <v>7.5730256040389471E-3</v>
      </c>
      <c r="J2463" s="36">
        <v>6.9599711503786507E-2</v>
      </c>
      <c r="K2463" s="36">
        <v>0.14156769596199525</v>
      </c>
      <c r="L2463" s="36">
        <v>0.57149643705463182</v>
      </c>
    </row>
    <row r="2464" spans="2:12" x14ac:dyDescent="0.55000000000000004">
      <c r="B2464" s="37" t="s">
        <v>4436</v>
      </c>
      <c r="C2464" s="37" t="s">
        <v>4437</v>
      </c>
      <c r="D2464" s="37" t="s">
        <v>4438</v>
      </c>
      <c r="E2464" s="34" t="s">
        <v>17267</v>
      </c>
      <c r="F2464" s="37" t="s">
        <v>270</v>
      </c>
      <c r="G2464" s="35">
        <v>102.64426229508197</v>
      </c>
      <c r="H2464" s="36">
        <v>0.99715504978662872</v>
      </c>
      <c r="I2464" s="36">
        <v>0</v>
      </c>
      <c r="J2464" s="36">
        <v>0.83997155049786631</v>
      </c>
      <c r="K2464" s="36">
        <v>6.4456035767511174E-2</v>
      </c>
      <c r="L2464" s="36">
        <v>0.90834575260804773</v>
      </c>
    </row>
    <row r="2465" spans="2:12" x14ac:dyDescent="0.55000000000000004">
      <c r="B2465" s="37" t="s">
        <v>4436</v>
      </c>
      <c r="C2465" s="37" t="s">
        <v>4437</v>
      </c>
      <c r="D2465" s="37" t="s">
        <v>4439</v>
      </c>
      <c r="E2465" s="34" t="s">
        <v>17847</v>
      </c>
      <c r="F2465" s="37" t="s">
        <v>270</v>
      </c>
      <c r="G2465" s="35">
        <v>95.164630071599049</v>
      </c>
      <c r="H2465" s="36">
        <v>0.93552311435523117</v>
      </c>
      <c r="I2465" s="36">
        <v>0</v>
      </c>
      <c r="J2465" s="36">
        <v>0.78892944038929436</v>
      </c>
      <c r="K2465" s="36">
        <v>0.12983293556085918</v>
      </c>
      <c r="L2465" s="36">
        <v>0.83914081145584729</v>
      </c>
    </row>
    <row r="2466" spans="2:12" x14ac:dyDescent="0.55000000000000004">
      <c r="B2466" s="37" t="s">
        <v>4436</v>
      </c>
      <c r="C2466" s="37" t="s">
        <v>4437</v>
      </c>
      <c r="D2466" s="37" t="s">
        <v>4440</v>
      </c>
      <c r="E2466" s="34" t="s">
        <v>4441</v>
      </c>
      <c r="F2466" s="37" t="s">
        <v>270</v>
      </c>
      <c r="G2466" s="35">
        <v>120.02807558812188</v>
      </c>
      <c r="H2466" s="36">
        <v>0.99692727893479005</v>
      </c>
      <c r="I2466" s="36">
        <v>0</v>
      </c>
      <c r="J2466" s="36">
        <v>0.9436667804711506</v>
      </c>
      <c r="K2466" s="36">
        <v>4.8978017740069421E-2</v>
      </c>
      <c r="L2466" s="36">
        <v>0.93752410335518699</v>
      </c>
    </row>
    <row r="2467" spans="2:12" x14ac:dyDescent="0.55000000000000004">
      <c r="B2467" s="37" t="s">
        <v>4436</v>
      </c>
      <c r="C2467" s="37" t="s">
        <v>4437</v>
      </c>
      <c r="D2467" s="37" t="s">
        <v>4442</v>
      </c>
      <c r="E2467" s="34" t="s">
        <v>4443</v>
      </c>
      <c r="F2467" s="37" t="s">
        <v>270</v>
      </c>
      <c r="G2467" s="35">
        <v>113.45458715596332</v>
      </c>
      <c r="H2467" s="36">
        <v>0.99743013170575012</v>
      </c>
      <c r="I2467" s="36">
        <v>0</v>
      </c>
      <c r="J2467" s="36">
        <v>0.93511082557018954</v>
      </c>
      <c r="K2467" s="36">
        <v>4.7635850388143969E-2</v>
      </c>
      <c r="L2467" s="36">
        <v>0.90825688073394495</v>
      </c>
    </row>
    <row r="2468" spans="2:12" x14ac:dyDescent="0.55000000000000004">
      <c r="B2468" s="37" t="s">
        <v>4436</v>
      </c>
      <c r="C2468" s="37" t="s">
        <v>4437</v>
      </c>
      <c r="D2468" s="37" t="s">
        <v>1666</v>
      </c>
      <c r="E2468" s="34" t="s">
        <v>1667</v>
      </c>
      <c r="F2468" s="37" t="s">
        <v>270</v>
      </c>
      <c r="G2468" s="35">
        <v>120.78520426941481</v>
      </c>
      <c r="H2468" s="36">
        <v>0.99930891499654462</v>
      </c>
      <c r="I2468" s="36">
        <v>0</v>
      </c>
      <c r="J2468" s="36">
        <v>0.9571527297857636</v>
      </c>
      <c r="K2468" s="36">
        <v>3.5333087964666915E-2</v>
      </c>
      <c r="L2468" s="36">
        <v>0.89363268310636734</v>
      </c>
    </row>
    <row r="2469" spans="2:12" x14ac:dyDescent="0.55000000000000004">
      <c r="B2469" s="37" t="s">
        <v>4436</v>
      </c>
      <c r="C2469" s="37" t="s">
        <v>4437</v>
      </c>
      <c r="D2469" s="37" t="s">
        <v>4444</v>
      </c>
      <c r="E2469" s="34" t="s">
        <v>4445</v>
      </c>
      <c r="F2469" s="37" t="s">
        <v>270</v>
      </c>
      <c r="G2469" s="35">
        <v>93.175776862598269</v>
      </c>
      <c r="H2469" s="36">
        <v>0.96705805609915196</v>
      </c>
      <c r="I2469" s="36">
        <v>3.2615786040443573E-3</v>
      </c>
      <c r="J2469" s="36">
        <v>0.77951728636660145</v>
      </c>
      <c r="K2469" s="36">
        <v>8.6858854361662297E-2</v>
      </c>
      <c r="L2469" s="36">
        <v>0.86334706102583303</v>
      </c>
    </row>
    <row r="2470" spans="2:12" x14ac:dyDescent="0.55000000000000004">
      <c r="B2470" s="37" t="s">
        <v>4436</v>
      </c>
      <c r="C2470" s="37" t="s">
        <v>4437</v>
      </c>
      <c r="D2470" s="37" t="s">
        <v>4446</v>
      </c>
      <c r="E2470" s="34" t="s">
        <v>4447</v>
      </c>
      <c r="F2470" s="37" t="s">
        <v>270</v>
      </c>
      <c r="G2470" s="35">
        <v>100.1923285548237</v>
      </c>
      <c r="H2470" s="36">
        <v>0.87968180311567779</v>
      </c>
      <c r="I2470" s="36">
        <v>0.11866092144514419</v>
      </c>
      <c r="J2470" s="36">
        <v>0.73085846867749416</v>
      </c>
      <c r="K2470" s="36">
        <v>6.664083688492832E-2</v>
      </c>
      <c r="L2470" s="36">
        <v>0.90546299883765979</v>
      </c>
    </row>
    <row r="2471" spans="2:12" x14ac:dyDescent="0.55000000000000004">
      <c r="B2471" s="37" t="s">
        <v>4436</v>
      </c>
      <c r="C2471" s="37" t="s">
        <v>4437</v>
      </c>
      <c r="D2471" s="37" t="s">
        <v>1671</v>
      </c>
      <c r="E2471" s="34" t="s">
        <v>1672</v>
      </c>
      <c r="F2471" s="37" t="s">
        <v>270</v>
      </c>
      <c r="G2471" s="35">
        <v>101.1141843971631</v>
      </c>
      <c r="H2471" s="36">
        <v>0.96011777301927193</v>
      </c>
      <c r="I2471" s="36">
        <v>0</v>
      </c>
      <c r="J2471" s="36">
        <v>0.82173447537473232</v>
      </c>
      <c r="K2471" s="36">
        <v>4.5328399629972246E-2</v>
      </c>
      <c r="L2471" s="36">
        <v>0.83595436324390993</v>
      </c>
    </row>
    <row r="2472" spans="2:12" x14ac:dyDescent="0.55000000000000004">
      <c r="B2472" s="37" t="s">
        <v>4436</v>
      </c>
      <c r="C2472" s="37" t="s">
        <v>4437</v>
      </c>
      <c r="D2472" s="37" t="s">
        <v>1676</v>
      </c>
      <c r="E2472" s="34" t="s">
        <v>1677</v>
      </c>
      <c r="F2472" s="37" t="s">
        <v>270</v>
      </c>
      <c r="G2472" s="35">
        <v>109.65580621301773</v>
      </c>
      <c r="H2472" s="36">
        <v>0.9855670103092784</v>
      </c>
      <c r="I2472" s="36">
        <v>0</v>
      </c>
      <c r="J2472" s="36">
        <v>0.90515463917525774</v>
      </c>
      <c r="K2472" s="36">
        <v>6.9156804733727817E-2</v>
      </c>
      <c r="L2472" s="36">
        <v>0.88942307692307687</v>
      </c>
    </row>
    <row r="2473" spans="2:12" x14ac:dyDescent="0.55000000000000004">
      <c r="B2473" s="37" t="s">
        <v>4436</v>
      </c>
      <c r="C2473" s="37" t="s">
        <v>4437</v>
      </c>
      <c r="D2473" s="37" t="s">
        <v>4448</v>
      </c>
      <c r="E2473" s="34" t="s">
        <v>17265</v>
      </c>
      <c r="F2473" s="37" t="s">
        <v>270</v>
      </c>
      <c r="G2473" s="35">
        <v>103.84596195821636</v>
      </c>
      <c r="H2473" s="36">
        <v>0.99315762797769891</v>
      </c>
      <c r="I2473" s="36">
        <v>5.0684237202230106E-4</v>
      </c>
      <c r="J2473" s="36">
        <v>0.89761784085149521</v>
      </c>
      <c r="K2473" s="36">
        <v>7.5459931400062366E-2</v>
      </c>
      <c r="L2473" s="36">
        <v>0.86061739943872784</v>
      </c>
    </row>
    <row r="2474" spans="2:12" x14ac:dyDescent="0.55000000000000004">
      <c r="B2474" s="37" t="s">
        <v>4436</v>
      </c>
      <c r="C2474" s="37" t="s">
        <v>4437</v>
      </c>
      <c r="D2474" s="37" t="s">
        <v>4449</v>
      </c>
      <c r="E2474" s="34" t="s">
        <v>4450</v>
      </c>
      <c r="F2474" s="37" t="s">
        <v>270</v>
      </c>
      <c r="G2474" s="35">
        <v>103.22097683155918</v>
      </c>
      <c r="H2474" s="36">
        <v>0.98327955412144319</v>
      </c>
      <c r="I2474" s="36">
        <v>0</v>
      </c>
      <c r="J2474" s="36">
        <v>0.85186271633910238</v>
      </c>
      <c r="K2474" s="36">
        <v>8.2654978083907329E-2</v>
      </c>
      <c r="L2474" s="36">
        <v>0.88071383844708828</v>
      </c>
    </row>
    <row r="2475" spans="2:12" x14ac:dyDescent="0.55000000000000004">
      <c r="B2475" s="37" t="s">
        <v>4436</v>
      </c>
      <c r="C2475" s="37" t="s">
        <v>4437</v>
      </c>
      <c r="D2475" s="37" t="s">
        <v>4451</v>
      </c>
      <c r="E2475" s="34" t="s">
        <v>4452</v>
      </c>
      <c r="F2475" s="37" t="s">
        <v>270</v>
      </c>
      <c r="G2475" s="35">
        <v>108.48163094906764</v>
      </c>
      <c r="H2475" s="36">
        <v>0.99008224479922591</v>
      </c>
      <c r="I2475" s="36">
        <v>0</v>
      </c>
      <c r="J2475" s="36">
        <v>0.90928882438316405</v>
      </c>
      <c r="K2475" s="36">
        <v>2.4770386863345394E-2</v>
      </c>
      <c r="L2475" s="36">
        <v>0.8797662120790426</v>
      </c>
    </row>
    <row r="2476" spans="2:12" x14ac:dyDescent="0.55000000000000004">
      <c r="B2476" s="37" t="s">
        <v>4436</v>
      </c>
      <c r="C2476" s="37" t="s">
        <v>4437</v>
      </c>
      <c r="D2476" s="37" t="s">
        <v>4453</v>
      </c>
      <c r="E2476" s="34" t="s">
        <v>4454</v>
      </c>
      <c r="F2476" s="37" t="s">
        <v>270</v>
      </c>
      <c r="G2476" s="35">
        <v>86.692837878333819</v>
      </c>
      <c r="H2476" s="36">
        <v>0.87229495057440554</v>
      </c>
      <c r="I2476" s="36">
        <v>0</v>
      </c>
      <c r="J2476" s="36">
        <v>0.65963131178199308</v>
      </c>
      <c r="K2476" s="36">
        <v>4.0155828588552593E-2</v>
      </c>
      <c r="L2476" s="36">
        <v>0.73479172909799217</v>
      </c>
    </row>
    <row r="2477" spans="2:12" x14ac:dyDescent="0.55000000000000004">
      <c r="B2477" s="37" t="s">
        <v>4436</v>
      </c>
      <c r="C2477" s="37" t="s">
        <v>4437</v>
      </c>
      <c r="D2477" s="37" t="s">
        <v>4455</v>
      </c>
      <c r="E2477" s="34" t="s">
        <v>4456</v>
      </c>
      <c r="F2477" s="37" t="s">
        <v>270</v>
      </c>
      <c r="G2477" s="35">
        <v>110.26938983050847</v>
      </c>
      <c r="H2477" s="36">
        <v>0.96730957829356001</v>
      </c>
      <c r="I2477" s="36">
        <v>0</v>
      </c>
      <c r="J2477" s="36">
        <v>0.85877737822817912</v>
      </c>
      <c r="K2477" s="36">
        <v>5.6610169491525426E-2</v>
      </c>
      <c r="L2477" s="36">
        <v>0.88542372881355935</v>
      </c>
    </row>
    <row r="2478" spans="2:12" x14ac:dyDescent="0.55000000000000004">
      <c r="B2478" s="37" t="s">
        <v>4436</v>
      </c>
      <c r="C2478" s="37" t="s">
        <v>4437</v>
      </c>
      <c r="D2478" s="37" t="s">
        <v>4457</v>
      </c>
      <c r="E2478" s="34" t="s">
        <v>17266</v>
      </c>
      <c r="F2478" s="37" t="s">
        <v>270</v>
      </c>
      <c r="G2478" s="35">
        <v>100.1359620418848</v>
      </c>
      <c r="H2478" s="36">
        <v>0.96050552922590837</v>
      </c>
      <c r="I2478" s="36">
        <v>0</v>
      </c>
      <c r="J2478" s="36">
        <v>0.77472353870458133</v>
      </c>
      <c r="K2478" s="36">
        <v>8.2460732984293197E-2</v>
      </c>
      <c r="L2478" s="36">
        <v>0.81413612565445026</v>
      </c>
    </row>
    <row r="2479" spans="2:12" x14ac:dyDescent="0.55000000000000004">
      <c r="B2479" s="37" t="s">
        <v>4436</v>
      </c>
      <c r="C2479" s="37" t="s">
        <v>4437</v>
      </c>
      <c r="D2479" s="37" t="s">
        <v>4458</v>
      </c>
      <c r="E2479" s="34" t="s">
        <v>4459</v>
      </c>
      <c r="F2479" s="37" t="s">
        <v>270</v>
      </c>
      <c r="G2479" s="35">
        <v>119.77136640557005</v>
      </c>
      <c r="H2479" s="36">
        <v>0.99887766554433222</v>
      </c>
      <c r="I2479" s="36">
        <v>0</v>
      </c>
      <c r="J2479" s="36">
        <v>0.9132061354283576</v>
      </c>
      <c r="K2479" s="36">
        <v>4.2645778938207139E-2</v>
      </c>
      <c r="L2479" s="36">
        <v>0.93255004351610093</v>
      </c>
    </row>
    <row r="2480" spans="2:12" x14ac:dyDescent="0.55000000000000004">
      <c r="B2480" s="37" t="s">
        <v>4460</v>
      </c>
      <c r="C2480" s="37" t="s">
        <v>4461</v>
      </c>
      <c r="D2480" s="37" t="s">
        <v>4462</v>
      </c>
      <c r="E2480" s="34" t="s">
        <v>4463</v>
      </c>
      <c r="F2480" s="37" t="s">
        <v>453</v>
      </c>
      <c r="G2480" s="35">
        <v>69.093714113025072</v>
      </c>
      <c r="H2480" s="36">
        <v>0.93987878787878787</v>
      </c>
      <c r="I2480" s="36">
        <v>4.8484848484848485E-3</v>
      </c>
      <c r="J2480" s="36">
        <v>0.31490909090909092</v>
      </c>
      <c r="K2480" s="36">
        <v>9.0964037473556969E-2</v>
      </c>
      <c r="L2480" s="36">
        <v>0.73012994862496228</v>
      </c>
    </row>
    <row r="2481" spans="2:12" x14ac:dyDescent="0.55000000000000004">
      <c r="B2481" s="37" t="s">
        <v>4460</v>
      </c>
      <c r="C2481" s="37" t="s">
        <v>4461</v>
      </c>
      <c r="D2481" s="37" t="s">
        <v>4464</v>
      </c>
      <c r="E2481" s="34" t="s">
        <v>4465</v>
      </c>
      <c r="F2481" s="37" t="s">
        <v>453</v>
      </c>
      <c r="G2481" s="35">
        <v>122.91444876783402</v>
      </c>
      <c r="H2481" s="36">
        <v>0.94752623688155924</v>
      </c>
      <c r="I2481" s="36">
        <v>0</v>
      </c>
      <c r="J2481" s="36">
        <v>0.81173698864853283</v>
      </c>
      <c r="K2481" s="36">
        <v>6.5110246433203636E-2</v>
      </c>
      <c r="L2481" s="36">
        <v>0.9154345006485084</v>
      </c>
    </row>
    <row r="2482" spans="2:12" x14ac:dyDescent="0.55000000000000004">
      <c r="B2482" s="37" t="s">
        <v>4460</v>
      </c>
      <c r="C2482" s="37" t="s">
        <v>4461</v>
      </c>
      <c r="D2482" s="37" t="s">
        <v>4466</v>
      </c>
      <c r="E2482" s="34" t="s">
        <v>4467</v>
      </c>
      <c r="F2482" s="37" t="s">
        <v>453</v>
      </c>
      <c r="G2482" s="35">
        <v>194.80415324631292</v>
      </c>
      <c r="H2482" s="36">
        <v>0.99033613445378155</v>
      </c>
      <c r="I2482" s="36">
        <v>0</v>
      </c>
      <c r="J2482" s="36">
        <v>0.92717086834733897</v>
      </c>
      <c r="K2482" s="36">
        <v>6.9842346160366164E-2</v>
      </c>
      <c r="L2482" s="36">
        <v>0.90201729106628237</v>
      </c>
    </row>
    <row r="2483" spans="2:12" x14ac:dyDescent="0.55000000000000004">
      <c r="B2483" s="37" t="s">
        <v>4460</v>
      </c>
      <c r="C2483" s="37" t="s">
        <v>4461</v>
      </c>
      <c r="D2483" s="37" t="s">
        <v>4468</v>
      </c>
      <c r="E2483" s="34" t="s">
        <v>4469</v>
      </c>
      <c r="F2483" s="37" t="s">
        <v>453</v>
      </c>
      <c r="G2483" s="35">
        <v>112.4931779141104</v>
      </c>
      <c r="H2483" s="36">
        <v>0.99670474516695962</v>
      </c>
      <c r="I2483" s="36">
        <v>0</v>
      </c>
      <c r="J2483" s="36">
        <v>0.87038664323374337</v>
      </c>
      <c r="K2483" s="36">
        <v>5.6441717791411043E-2</v>
      </c>
      <c r="L2483" s="36">
        <v>0.89496932515337424</v>
      </c>
    </row>
    <row r="2484" spans="2:12" x14ac:dyDescent="0.55000000000000004">
      <c r="B2484" s="37" t="s">
        <v>4460</v>
      </c>
      <c r="C2484" s="37" t="s">
        <v>4461</v>
      </c>
      <c r="D2484" s="37" t="s">
        <v>4470</v>
      </c>
      <c r="E2484" s="34" t="s">
        <v>4471</v>
      </c>
      <c r="F2484" s="37" t="s">
        <v>453</v>
      </c>
      <c r="G2484" s="35">
        <v>125.77238700564972</v>
      </c>
      <c r="H2484" s="36">
        <v>0.99288146084803464</v>
      </c>
      <c r="I2484" s="36">
        <v>0</v>
      </c>
      <c r="J2484" s="36">
        <v>0.97028783658310125</v>
      </c>
      <c r="K2484" s="36">
        <v>9.8516949152542374E-2</v>
      </c>
      <c r="L2484" s="36">
        <v>0.8548728813559322</v>
      </c>
    </row>
    <row r="2485" spans="2:12" x14ac:dyDescent="0.55000000000000004">
      <c r="B2485" s="37" t="s">
        <v>4460</v>
      </c>
      <c r="C2485" s="37" t="s">
        <v>4461</v>
      </c>
      <c r="D2485" s="37" t="s">
        <v>4472</v>
      </c>
      <c r="E2485" s="34" t="s">
        <v>4473</v>
      </c>
      <c r="F2485" s="37" t="s">
        <v>453</v>
      </c>
      <c r="G2485" s="35">
        <v>104.37612442202607</v>
      </c>
      <c r="H2485" s="36">
        <v>0.97747911369415186</v>
      </c>
      <c r="I2485" s="36">
        <v>0</v>
      </c>
      <c r="J2485" s="36">
        <v>0.88231020704685792</v>
      </c>
      <c r="K2485" s="36">
        <v>2.6902059688944935E-2</v>
      </c>
      <c r="L2485" s="36">
        <v>0.81336696090794447</v>
      </c>
    </row>
    <row r="2486" spans="2:12" x14ac:dyDescent="0.55000000000000004">
      <c r="B2486" s="37" t="s">
        <v>4460</v>
      </c>
      <c r="C2486" s="37" t="s">
        <v>4461</v>
      </c>
      <c r="D2486" s="37" t="s">
        <v>4474</v>
      </c>
      <c r="E2486" s="34" t="s">
        <v>4475</v>
      </c>
      <c r="F2486" s="37" t="s">
        <v>453</v>
      </c>
      <c r="G2486" s="35">
        <v>112.97238547968882</v>
      </c>
      <c r="H2486" s="36">
        <v>0.96793893129770991</v>
      </c>
      <c r="I2486" s="36">
        <v>0</v>
      </c>
      <c r="J2486" s="36">
        <v>0.73604749787955892</v>
      </c>
      <c r="K2486" s="36">
        <v>6.4174589455488332E-2</v>
      </c>
      <c r="L2486" s="36">
        <v>0.84183232497839244</v>
      </c>
    </row>
    <row r="2487" spans="2:12" x14ac:dyDescent="0.55000000000000004">
      <c r="B2487" s="37" t="s">
        <v>4460</v>
      </c>
      <c r="C2487" s="37" t="s">
        <v>4461</v>
      </c>
      <c r="D2487" s="37" t="s">
        <v>4476</v>
      </c>
      <c r="E2487" s="34" t="s">
        <v>4477</v>
      </c>
      <c r="F2487" s="37" t="s">
        <v>453</v>
      </c>
      <c r="G2487" s="35">
        <v>108.92866336633666</v>
      </c>
      <c r="H2487" s="36">
        <v>0.98673792557403006</v>
      </c>
      <c r="I2487" s="36">
        <v>0</v>
      </c>
      <c r="J2487" s="36">
        <v>0.82957244655581952</v>
      </c>
      <c r="K2487" s="36">
        <v>2.3762376237623763E-2</v>
      </c>
      <c r="L2487" s="36">
        <v>0.85767326732673266</v>
      </c>
    </row>
    <row r="2488" spans="2:12" x14ac:dyDescent="0.55000000000000004">
      <c r="B2488" s="37" t="s">
        <v>4460</v>
      </c>
      <c r="C2488" s="37" t="s">
        <v>4461</v>
      </c>
      <c r="D2488" s="37" t="s">
        <v>4478</v>
      </c>
      <c r="E2488" s="34" t="s">
        <v>4479</v>
      </c>
      <c r="F2488" s="37" t="s">
        <v>453</v>
      </c>
      <c r="G2488" s="35">
        <v>114.46682650392326</v>
      </c>
      <c r="H2488" s="36">
        <v>0.99568796550372407</v>
      </c>
      <c r="I2488" s="36">
        <v>0</v>
      </c>
      <c r="J2488" s="36">
        <v>0.89063112504900044</v>
      </c>
      <c r="K2488" s="36">
        <v>2.4411508282476024E-2</v>
      </c>
      <c r="L2488" s="36">
        <v>0.89014821272885791</v>
      </c>
    </row>
    <row r="2489" spans="2:12" x14ac:dyDescent="0.55000000000000004">
      <c r="B2489" s="37" t="s">
        <v>4460</v>
      </c>
      <c r="C2489" s="37" t="s">
        <v>4461</v>
      </c>
      <c r="D2489" s="37" t="s">
        <v>4480</v>
      </c>
      <c r="E2489" s="34" t="s">
        <v>4481</v>
      </c>
      <c r="F2489" s="37" t="s">
        <v>453</v>
      </c>
      <c r="G2489" s="35">
        <v>107.288911209321</v>
      </c>
      <c r="H2489" s="36">
        <v>0.99628252788104088</v>
      </c>
      <c r="I2489" s="36">
        <v>0</v>
      </c>
      <c r="J2489" s="36">
        <v>0.83169989861439675</v>
      </c>
      <c r="K2489" s="36">
        <v>1.6472478907191643E-2</v>
      </c>
      <c r="L2489" s="36">
        <v>0.86741663318601847</v>
      </c>
    </row>
    <row r="2490" spans="2:12" x14ac:dyDescent="0.55000000000000004">
      <c r="B2490" s="37" t="s">
        <v>4460</v>
      </c>
      <c r="C2490" s="37" t="s">
        <v>4461</v>
      </c>
      <c r="D2490" s="37" t="s">
        <v>4482</v>
      </c>
      <c r="E2490" s="34" t="s">
        <v>4483</v>
      </c>
      <c r="F2490" s="37" t="s">
        <v>453</v>
      </c>
      <c r="G2490" s="35">
        <v>109.35866477272725</v>
      </c>
      <c r="H2490" s="36">
        <v>0.995213963963964</v>
      </c>
      <c r="I2490" s="36">
        <v>0</v>
      </c>
      <c r="J2490" s="36">
        <v>0.87302927927927931</v>
      </c>
      <c r="K2490" s="36">
        <v>3.6221590909090912E-2</v>
      </c>
      <c r="L2490" s="36">
        <v>0.84872159090909094</v>
      </c>
    </row>
    <row r="2491" spans="2:12" x14ac:dyDescent="0.55000000000000004">
      <c r="B2491" s="37" t="s">
        <v>4460</v>
      </c>
      <c r="C2491" s="37" t="s">
        <v>4461</v>
      </c>
      <c r="D2491" s="37" t="s">
        <v>4484</v>
      </c>
      <c r="E2491" s="34" t="s">
        <v>4485</v>
      </c>
      <c r="F2491" s="37" t="s">
        <v>453</v>
      </c>
      <c r="G2491" s="35">
        <v>106.50676510067115</v>
      </c>
      <c r="H2491" s="36">
        <v>0.99130056546324485</v>
      </c>
      <c r="I2491" s="36">
        <v>2.1748586341887777E-4</v>
      </c>
      <c r="J2491" s="36">
        <v>0.85667681600695955</v>
      </c>
      <c r="K2491" s="36">
        <v>2.87248322147651E-2</v>
      </c>
      <c r="L2491" s="36">
        <v>0.829261744966443</v>
      </c>
    </row>
    <row r="2492" spans="2:12" x14ac:dyDescent="0.55000000000000004">
      <c r="B2492" s="37" t="s">
        <v>4486</v>
      </c>
      <c r="C2492" s="37" t="s">
        <v>4487</v>
      </c>
      <c r="D2492" s="37" t="s">
        <v>2757</v>
      </c>
      <c r="E2492" s="34" t="s">
        <v>2758</v>
      </c>
      <c r="F2492" s="37" t="s">
        <v>270</v>
      </c>
      <c r="G2492" s="35">
        <v>87.238206940874036</v>
      </c>
      <c r="H2492" s="36">
        <v>0.99632738719832115</v>
      </c>
      <c r="I2492" s="36">
        <v>0</v>
      </c>
      <c r="J2492" s="36">
        <v>0.69648478488982157</v>
      </c>
      <c r="K2492" s="36">
        <v>5.4627249357326477E-2</v>
      </c>
      <c r="L2492" s="36">
        <v>0.84929305912596398</v>
      </c>
    </row>
    <row r="2493" spans="2:12" x14ac:dyDescent="0.55000000000000004">
      <c r="B2493" s="37" t="s">
        <v>4486</v>
      </c>
      <c r="C2493" s="37" t="s">
        <v>4487</v>
      </c>
      <c r="D2493" s="37" t="s">
        <v>2759</v>
      </c>
      <c r="E2493" s="34" t="s">
        <v>2760</v>
      </c>
      <c r="F2493" s="37" t="s">
        <v>270</v>
      </c>
      <c r="G2493" s="35">
        <v>86.765839320705425</v>
      </c>
      <c r="H2493" s="36">
        <v>0.91288659793814431</v>
      </c>
      <c r="I2493" s="36">
        <v>0</v>
      </c>
      <c r="J2493" s="36">
        <v>0.63711340206185563</v>
      </c>
      <c r="K2493" s="36">
        <v>3.4291312867406921E-2</v>
      </c>
      <c r="L2493" s="36">
        <v>0.76453298497713917</v>
      </c>
    </row>
    <row r="2494" spans="2:12" x14ac:dyDescent="0.55000000000000004">
      <c r="B2494" s="37" t="s">
        <v>4486</v>
      </c>
      <c r="C2494" s="37" t="s">
        <v>4487</v>
      </c>
      <c r="D2494" s="37" t="s">
        <v>2761</v>
      </c>
      <c r="E2494" s="34" t="s">
        <v>2762</v>
      </c>
      <c r="F2494" s="37" t="s">
        <v>270</v>
      </c>
      <c r="G2494" s="35">
        <v>87.267129758266194</v>
      </c>
      <c r="H2494" s="36">
        <v>0.99791666666666667</v>
      </c>
      <c r="I2494" s="36">
        <v>2.3148148148148149E-4</v>
      </c>
      <c r="J2494" s="36">
        <v>0.58356481481481481</v>
      </c>
      <c r="K2494" s="36">
        <v>5.1958877465962769E-2</v>
      </c>
      <c r="L2494" s="36">
        <v>0.87135315365379273</v>
      </c>
    </row>
    <row r="2495" spans="2:12" x14ac:dyDescent="0.55000000000000004">
      <c r="B2495" s="37" t="s">
        <v>4486</v>
      </c>
      <c r="C2495" s="37" t="s">
        <v>4487</v>
      </c>
      <c r="D2495" s="37" t="s">
        <v>4488</v>
      </c>
      <c r="E2495" s="34" t="s">
        <v>4489</v>
      </c>
      <c r="F2495" s="37" t="s">
        <v>270</v>
      </c>
      <c r="G2495" s="35">
        <v>86.06193727870513</v>
      </c>
      <c r="H2495" s="36">
        <v>0.98270501360279827</v>
      </c>
      <c r="I2495" s="36">
        <v>0</v>
      </c>
      <c r="J2495" s="36">
        <v>0.73940924990283718</v>
      </c>
      <c r="K2495" s="36">
        <v>2.4785027819929185E-2</v>
      </c>
      <c r="L2495" s="36">
        <v>0.83560950935761258</v>
      </c>
    </row>
    <row r="2496" spans="2:12" x14ac:dyDescent="0.55000000000000004">
      <c r="B2496" s="37" t="s">
        <v>4486</v>
      </c>
      <c r="C2496" s="37" t="s">
        <v>4487</v>
      </c>
      <c r="D2496" s="37" t="s">
        <v>2763</v>
      </c>
      <c r="E2496" s="34" t="s">
        <v>2764</v>
      </c>
      <c r="F2496" s="37" t="s">
        <v>270</v>
      </c>
      <c r="G2496" s="35">
        <v>122.60921487603305</v>
      </c>
      <c r="H2496" s="36">
        <v>0.99964526427811284</v>
      </c>
      <c r="I2496" s="36">
        <v>3.5473572188719402E-4</v>
      </c>
      <c r="J2496" s="36">
        <v>0.94749911316069524</v>
      </c>
      <c r="K2496" s="36">
        <v>2.4793388429752067E-2</v>
      </c>
      <c r="L2496" s="36">
        <v>0.90743801652892564</v>
      </c>
    </row>
    <row r="2497" spans="2:12" x14ac:dyDescent="0.55000000000000004">
      <c r="B2497" s="37" t="s">
        <v>4486</v>
      </c>
      <c r="C2497" s="37" t="s">
        <v>4487</v>
      </c>
      <c r="D2497" s="37" t="s">
        <v>2765</v>
      </c>
      <c r="E2497" s="34" t="s">
        <v>2766</v>
      </c>
      <c r="F2497" s="37" t="s">
        <v>270</v>
      </c>
      <c r="G2497" s="35">
        <v>60.587389770723107</v>
      </c>
      <c r="H2497" s="36">
        <v>0.97896213183730718</v>
      </c>
      <c r="I2497" s="36">
        <v>0</v>
      </c>
      <c r="J2497" s="36">
        <v>0.17765310892940628</v>
      </c>
      <c r="K2497" s="36">
        <v>0.10523221634332745</v>
      </c>
      <c r="L2497" s="36">
        <v>0.81011169900058788</v>
      </c>
    </row>
    <row r="2498" spans="2:12" x14ac:dyDescent="0.55000000000000004">
      <c r="B2498" s="37" t="s">
        <v>4486</v>
      </c>
      <c r="C2498" s="37" t="s">
        <v>4487</v>
      </c>
      <c r="D2498" s="37" t="s">
        <v>4490</v>
      </c>
      <c r="E2498" s="34" t="s">
        <v>1620</v>
      </c>
      <c r="F2498" s="37" t="s">
        <v>270</v>
      </c>
      <c r="G2498" s="35">
        <v>96.482923976608177</v>
      </c>
      <c r="H2498" s="36">
        <v>0.99327833791628473</v>
      </c>
      <c r="I2498" s="36">
        <v>0</v>
      </c>
      <c r="J2498" s="36">
        <v>0.72899480598838984</v>
      </c>
      <c r="K2498" s="36">
        <v>2.9239766081871343E-2</v>
      </c>
      <c r="L2498" s="36">
        <v>0.83508771929824566</v>
      </c>
    </row>
    <row r="2499" spans="2:12" x14ac:dyDescent="0.55000000000000004">
      <c r="B2499" s="37" t="s">
        <v>4486</v>
      </c>
      <c r="C2499" s="37" t="s">
        <v>4487</v>
      </c>
      <c r="D2499" s="37" t="s">
        <v>4491</v>
      </c>
      <c r="E2499" s="34" t="s">
        <v>4492</v>
      </c>
      <c r="F2499" s="37" t="s">
        <v>270</v>
      </c>
      <c r="G2499" s="35">
        <v>76.878501810080778</v>
      </c>
      <c r="H2499" s="36">
        <v>0.9795627376425855</v>
      </c>
      <c r="I2499" s="36">
        <v>0</v>
      </c>
      <c r="J2499" s="36">
        <v>0.45342205323193918</v>
      </c>
      <c r="K2499" s="36">
        <v>6.5162907268170422E-2</v>
      </c>
      <c r="L2499" s="36">
        <v>0.80311890838206623</v>
      </c>
    </row>
    <row r="2500" spans="2:12" x14ac:dyDescent="0.55000000000000004">
      <c r="B2500" s="37" t="s">
        <v>4486</v>
      </c>
      <c r="C2500" s="37" t="s">
        <v>4487</v>
      </c>
      <c r="D2500" s="37" t="s">
        <v>4493</v>
      </c>
      <c r="E2500" s="34" t="s">
        <v>4494</v>
      </c>
      <c r="F2500" s="37" t="s">
        <v>270</v>
      </c>
      <c r="G2500" s="35">
        <v>73.946631205673754</v>
      </c>
      <c r="H2500" s="36">
        <v>0.90801830002407902</v>
      </c>
      <c r="I2500" s="36">
        <v>2.1671081146159405E-3</v>
      </c>
      <c r="J2500" s="36">
        <v>0.50180592342884667</v>
      </c>
      <c r="K2500" s="36">
        <v>7.2990543735224581E-2</v>
      </c>
      <c r="L2500" s="36">
        <v>0.72813238770685584</v>
      </c>
    </row>
    <row r="2501" spans="2:12" x14ac:dyDescent="0.55000000000000004">
      <c r="B2501" s="37" t="s">
        <v>4486</v>
      </c>
      <c r="C2501" s="37" t="s">
        <v>4487</v>
      </c>
      <c r="D2501" s="37" t="s">
        <v>4495</v>
      </c>
      <c r="E2501" s="34" t="s">
        <v>17848</v>
      </c>
      <c r="F2501" s="37" t="s">
        <v>270</v>
      </c>
      <c r="G2501" s="35">
        <v>85.301980774832501</v>
      </c>
      <c r="H2501" s="36">
        <v>0.9409638554216867</v>
      </c>
      <c r="I2501" s="36">
        <v>0</v>
      </c>
      <c r="J2501" s="36">
        <v>0.66409638554216865</v>
      </c>
      <c r="K2501" s="36">
        <v>3.2041945819982522E-2</v>
      </c>
      <c r="L2501" s="36">
        <v>0.77279347509466934</v>
      </c>
    </row>
    <row r="2502" spans="2:12" x14ac:dyDescent="0.55000000000000004">
      <c r="B2502" s="37" t="s">
        <v>4486</v>
      </c>
      <c r="C2502" s="37" t="s">
        <v>4487</v>
      </c>
      <c r="D2502" s="37" t="s">
        <v>4496</v>
      </c>
      <c r="E2502" s="34" t="s">
        <v>4497</v>
      </c>
      <c r="F2502" s="37" t="s">
        <v>270</v>
      </c>
      <c r="G2502" s="35">
        <v>72.197007340485584</v>
      </c>
      <c r="H2502" s="36">
        <v>0.98981670061099791</v>
      </c>
      <c r="I2502" s="36">
        <v>0</v>
      </c>
      <c r="J2502" s="36">
        <v>0.21995926680244399</v>
      </c>
      <c r="K2502" s="36">
        <v>6.154714850367024E-2</v>
      </c>
      <c r="L2502" s="36">
        <v>0.87831733483907393</v>
      </c>
    </row>
    <row r="2503" spans="2:12" x14ac:dyDescent="0.55000000000000004">
      <c r="B2503" s="37" t="s">
        <v>4486</v>
      </c>
      <c r="C2503" s="37" t="s">
        <v>4487</v>
      </c>
      <c r="D2503" s="37" t="s">
        <v>4498</v>
      </c>
      <c r="E2503" s="34" t="s">
        <v>4499</v>
      </c>
      <c r="F2503" s="37" t="s">
        <v>270</v>
      </c>
      <c r="G2503" s="35">
        <v>67.025271654765589</v>
      </c>
      <c r="H2503" s="36">
        <v>0.99142091152815015</v>
      </c>
      <c r="I2503" s="36">
        <v>0</v>
      </c>
      <c r="J2503" s="36">
        <v>0.26621983914209113</v>
      </c>
      <c r="K2503" s="36">
        <v>6.1782055262340888E-2</v>
      </c>
      <c r="L2503" s="36">
        <v>0.85439304563800067</v>
      </c>
    </row>
    <row r="2504" spans="2:12" x14ac:dyDescent="0.55000000000000004">
      <c r="B2504" s="37" t="s">
        <v>4486</v>
      </c>
      <c r="C2504" s="37" t="s">
        <v>4487</v>
      </c>
      <c r="D2504" s="37" t="s">
        <v>4500</v>
      </c>
      <c r="E2504" s="34" t="s">
        <v>4501</v>
      </c>
      <c r="F2504" s="37" t="s">
        <v>270</v>
      </c>
      <c r="G2504" s="35">
        <v>73.380985718286183</v>
      </c>
      <c r="H2504" s="36">
        <v>0.98913043478260865</v>
      </c>
      <c r="I2504" s="36">
        <v>0</v>
      </c>
      <c r="J2504" s="36">
        <v>0.45108695652173914</v>
      </c>
      <c r="K2504" s="36">
        <v>3.6964435732287873E-2</v>
      </c>
      <c r="L2504" s="36">
        <v>0.82861943433211982</v>
      </c>
    </row>
    <row r="2505" spans="2:12" x14ac:dyDescent="0.55000000000000004">
      <c r="B2505" s="37" t="s">
        <v>4486</v>
      </c>
      <c r="C2505" s="37" t="s">
        <v>4487</v>
      </c>
      <c r="D2505" s="37" t="s">
        <v>4502</v>
      </c>
      <c r="E2505" s="34" t="s">
        <v>4503</v>
      </c>
      <c r="F2505" s="37" t="s">
        <v>270</v>
      </c>
      <c r="G2505" s="35">
        <v>81.314958158995836</v>
      </c>
      <c r="H2505" s="36">
        <v>0.99657624440347647</v>
      </c>
      <c r="I2505" s="36">
        <v>0</v>
      </c>
      <c r="J2505" s="36">
        <v>0.79905188306557806</v>
      </c>
      <c r="K2505" s="36">
        <v>2.9637377963737797E-2</v>
      </c>
      <c r="L2505" s="36">
        <v>0.8371687587168759</v>
      </c>
    </row>
    <row r="2506" spans="2:12" x14ac:dyDescent="0.55000000000000004">
      <c r="B2506" s="37" t="s">
        <v>4486</v>
      </c>
      <c r="C2506" s="37" t="s">
        <v>4487</v>
      </c>
      <c r="D2506" s="37" t="s">
        <v>4504</v>
      </c>
      <c r="E2506" s="34" t="s">
        <v>17268</v>
      </c>
      <c r="F2506" s="37" t="s">
        <v>270</v>
      </c>
      <c r="G2506" s="35">
        <v>90.883747178329557</v>
      </c>
      <c r="H2506" s="36">
        <v>0.9715755942171036</v>
      </c>
      <c r="I2506" s="36">
        <v>0</v>
      </c>
      <c r="J2506" s="36">
        <v>0.65278118108306793</v>
      </c>
      <c r="K2506" s="36">
        <v>3.160270880361174E-2</v>
      </c>
      <c r="L2506" s="36">
        <v>0.78910029022895845</v>
      </c>
    </row>
    <row r="2507" spans="2:12" x14ac:dyDescent="0.55000000000000004">
      <c r="B2507" s="37" t="s">
        <v>4486</v>
      </c>
      <c r="C2507" s="37" t="s">
        <v>4487</v>
      </c>
      <c r="D2507" s="37" t="s">
        <v>4505</v>
      </c>
      <c r="E2507" s="34" t="s">
        <v>4506</v>
      </c>
      <c r="F2507" s="37" t="s">
        <v>270</v>
      </c>
      <c r="G2507" s="35">
        <v>78.113193534294453</v>
      </c>
      <c r="H2507" s="36">
        <v>0.85248177716070805</v>
      </c>
      <c r="I2507" s="36">
        <v>0</v>
      </c>
      <c r="J2507" s="36">
        <v>0.38354737938215899</v>
      </c>
      <c r="K2507" s="36">
        <v>8.9121887287024901E-2</v>
      </c>
      <c r="L2507" s="36">
        <v>0.73656618610747049</v>
      </c>
    </row>
    <row r="2508" spans="2:12" x14ac:dyDescent="0.55000000000000004">
      <c r="B2508" s="37" t="s">
        <v>4486</v>
      </c>
      <c r="C2508" s="37" t="s">
        <v>4487</v>
      </c>
      <c r="D2508" s="37" t="s">
        <v>4507</v>
      </c>
      <c r="E2508" s="34" t="s">
        <v>4508</v>
      </c>
      <c r="F2508" s="37" t="s">
        <v>270</v>
      </c>
      <c r="G2508" s="35">
        <v>56.391757522895773</v>
      </c>
      <c r="H2508" s="36">
        <v>0.9896229678312003</v>
      </c>
      <c r="I2508" s="36">
        <v>0</v>
      </c>
      <c r="J2508" s="36">
        <v>0.12071947423037012</v>
      </c>
      <c r="K2508" s="36">
        <v>4.5355429568251199E-2</v>
      </c>
      <c r="L2508" s="36">
        <v>0.82511993022241603</v>
      </c>
    </row>
    <row r="2509" spans="2:12" x14ac:dyDescent="0.55000000000000004">
      <c r="B2509" s="37" t="s">
        <v>4486</v>
      </c>
      <c r="C2509" s="37" t="s">
        <v>4487</v>
      </c>
      <c r="D2509" s="37" t="s">
        <v>4509</v>
      </c>
      <c r="E2509" s="34" t="s">
        <v>4510</v>
      </c>
      <c r="F2509" s="37" t="s">
        <v>270</v>
      </c>
      <c r="G2509" s="35">
        <v>75.080232558139528</v>
      </c>
      <c r="H2509" s="36">
        <v>0.99458911058505239</v>
      </c>
      <c r="I2509" s="36">
        <v>0</v>
      </c>
      <c r="J2509" s="36">
        <v>0.55292526208995607</v>
      </c>
      <c r="K2509" s="36">
        <v>3.1753130590339892E-2</v>
      </c>
      <c r="L2509" s="36">
        <v>0.86717352415026838</v>
      </c>
    </row>
    <row r="2510" spans="2:12" x14ac:dyDescent="0.55000000000000004">
      <c r="B2510" s="37" t="s">
        <v>4511</v>
      </c>
      <c r="C2510" s="37" t="s">
        <v>4512</v>
      </c>
      <c r="D2510" s="37" t="s">
        <v>172</v>
      </c>
      <c r="E2510" s="34" t="s">
        <v>17528</v>
      </c>
      <c r="F2510" s="37" t="s">
        <v>5</v>
      </c>
      <c r="G2510" s="35">
        <v>62.558728837080203</v>
      </c>
      <c r="H2510" s="36">
        <v>0.77497181510710256</v>
      </c>
      <c r="I2510" s="36">
        <v>2.4577226606538896E-2</v>
      </c>
      <c r="J2510" s="36">
        <v>0.15941375422773393</v>
      </c>
      <c r="K2510" s="36">
        <v>0.12378573411046351</v>
      </c>
      <c r="L2510" s="36">
        <v>0.70663336108798225</v>
      </c>
    </row>
    <row r="2511" spans="2:12" x14ac:dyDescent="0.55000000000000004">
      <c r="B2511" s="37" t="s">
        <v>4511</v>
      </c>
      <c r="C2511" s="37" t="s">
        <v>4512</v>
      </c>
      <c r="D2511" s="37" t="s">
        <v>4513</v>
      </c>
      <c r="E2511" s="34" t="s">
        <v>17852</v>
      </c>
      <c r="F2511" s="37" t="s">
        <v>5</v>
      </c>
      <c r="G2511" s="35">
        <v>45.738558256496226</v>
      </c>
      <c r="H2511" s="36">
        <v>0.75824175824175821</v>
      </c>
      <c r="I2511" s="36">
        <v>3.8804945054945056E-2</v>
      </c>
      <c r="J2511" s="36">
        <v>8.0700549450549455E-2</v>
      </c>
      <c r="K2511" s="36">
        <v>0.15758591785414922</v>
      </c>
      <c r="L2511" s="36">
        <v>0.59304274937133272</v>
      </c>
    </row>
    <row r="2512" spans="2:12" x14ac:dyDescent="0.55000000000000004">
      <c r="B2512" s="37" t="s">
        <v>4511</v>
      </c>
      <c r="C2512" s="37" t="s">
        <v>4512</v>
      </c>
      <c r="D2512" s="37" t="s">
        <v>4514</v>
      </c>
      <c r="E2512" s="34" t="s">
        <v>4515</v>
      </c>
      <c r="F2512" s="37" t="s">
        <v>5</v>
      </c>
      <c r="G2512" s="35">
        <v>70.035313432835821</v>
      </c>
      <c r="H2512" s="36">
        <v>0.97189638318670579</v>
      </c>
      <c r="I2512" s="36">
        <v>1.7106549364613881E-3</v>
      </c>
      <c r="J2512" s="36">
        <v>0.67766373411534697</v>
      </c>
      <c r="K2512" s="36">
        <v>3.3134328358208953E-2</v>
      </c>
      <c r="L2512" s="36">
        <v>0.7808955223880597</v>
      </c>
    </row>
    <row r="2513" spans="2:12" x14ac:dyDescent="0.55000000000000004">
      <c r="B2513" s="37" t="s">
        <v>4511</v>
      </c>
      <c r="C2513" s="37" t="s">
        <v>4512</v>
      </c>
      <c r="D2513" s="37" t="s">
        <v>4516</v>
      </c>
      <c r="E2513" s="34" t="s">
        <v>4517</v>
      </c>
      <c r="F2513" s="37" t="s">
        <v>5</v>
      </c>
      <c r="G2513" s="35">
        <v>88.819373124374806</v>
      </c>
      <c r="H2513" s="36">
        <v>0.95404208194905871</v>
      </c>
      <c r="I2513" s="36">
        <v>0</v>
      </c>
      <c r="J2513" s="36">
        <v>4.9833887043189366E-3</v>
      </c>
      <c r="K2513" s="36">
        <v>8.769589863287762E-2</v>
      </c>
      <c r="L2513" s="36">
        <v>0.74891630543514509</v>
      </c>
    </row>
    <row r="2514" spans="2:12" x14ac:dyDescent="0.55000000000000004">
      <c r="B2514" s="37" t="s">
        <v>4511</v>
      </c>
      <c r="C2514" s="37" t="s">
        <v>4512</v>
      </c>
      <c r="D2514" s="37" t="s">
        <v>4518</v>
      </c>
      <c r="E2514" s="34" t="s">
        <v>4519</v>
      </c>
      <c r="F2514" s="37" t="s">
        <v>5</v>
      </c>
      <c r="G2514" s="35">
        <v>82.687380777696276</v>
      </c>
      <c r="H2514" s="36">
        <v>0.99914700028433323</v>
      </c>
      <c r="I2514" s="36">
        <v>0</v>
      </c>
      <c r="J2514" s="36">
        <v>0</v>
      </c>
      <c r="K2514" s="36">
        <v>3.7417461482024947E-2</v>
      </c>
      <c r="L2514" s="36">
        <v>0.83235509904622162</v>
      </c>
    </row>
    <row r="2515" spans="2:12" x14ac:dyDescent="0.55000000000000004">
      <c r="B2515" s="37" t="s">
        <v>4511</v>
      </c>
      <c r="C2515" s="37" t="s">
        <v>4512</v>
      </c>
      <c r="D2515" s="37" t="s">
        <v>4520</v>
      </c>
      <c r="E2515" s="34" t="s">
        <v>17851</v>
      </c>
      <c r="F2515" s="37" t="s">
        <v>5</v>
      </c>
      <c r="G2515" s="35">
        <v>95.876141552511413</v>
      </c>
      <c r="H2515" s="36">
        <v>0.9673478975804557</v>
      </c>
      <c r="I2515" s="36">
        <v>0</v>
      </c>
      <c r="J2515" s="36">
        <v>0.16701902748414377</v>
      </c>
      <c r="K2515" s="36">
        <v>6.021689497716895E-2</v>
      </c>
      <c r="L2515" s="36">
        <v>0.80222602739726023</v>
      </c>
    </row>
    <row r="2516" spans="2:12" x14ac:dyDescent="0.55000000000000004">
      <c r="B2516" s="37" t="s">
        <v>4511</v>
      </c>
      <c r="C2516" s="37" t="s">
        <v>4512</v>
      </c>
      <c r="D2516" s="37" t="s">
        <v>4521</v>
      </c>
      <c r="E2516" s="34" t="s">
        <v>17850</v>
      </c>
      <c r="F2516" s="37" t="s">
        <v>5</v>
      </c>
      <c r="G2516" s="35">
        <v>95.861071987480415</v>
      </c>
      <c r="H2516" s="36">
        <v>0.98705148205928239</v>
      </c>
      <c r="I2516" s="36">
        <v>0</v>
      </c>
      <c r="J2516" s="36">
        <v>8.4555382215288605E-2</v>
      </c>
      <c r="K2516" s="36">
        <v>5.4773082942097026E-2</v>
      </c>
      <c r="L2516" s="36">
        <v>0.80633802816901412</v>
      </c>
    </row>
    <row r="2517" spans="2:12" x14ac:dyDescent="0.55000000000000004">
      <c r="B2517" s="37" t="s">
        <v>4511</v>
      </c>
      <c r="C2517" s="37" t="s">
        <v>4512</v>
      </c>
      <c r="D2517" s="37" t="s">
        <v>4522</v>
      </c>
      <c r="E2517" s="34" t="s">
        <v>17853</v>
      </c>
      <c r="F2517" s="37" t="s">
        <v>5</v>
      </c>
      <c r="G2517" s="35">
        <v>55.912871287128723</v>
      </c>
      <c r="H2517" s="36">
        <v>0.90030769230769225</v>
      </c>
      <c r="I2517" s="36">
        <v>1.8461538461538461E-3</v>
      </c>
      <c r="J2517" s="36">
        <v>0.61169230769230765</v>
      </c>
      <c r="K2517" s="36">
        <v>0.1034103410341034</v>
      </c>
      <c r="L2517" s="36">
        <v>0.67730106343967733</v>
      </c>
    </row>
    <row r="2518" spans="2:12" x14ac:dyDescent="0.55000000000000004">
      <c r="B2518" s="37" t="s">
        <v>4511</v>
      </c>
      <c r="C2518" s="37" t="s">
        <v>4512</v>
      </c>
      <c r="D2518" s="37" t="s">
        <v>4523</v>
      </c>
      <c r="E2518" s="34" t="s">
        <v>4524</v>
      </c>
      <c r="F2518" s="37" t="s">
        <v>5</v>
      </c>
      <c r="G2518" s="35">
        <v>70.362839614373357</v>
      </c>
      <c r="H2518" s="36">
        <v>0.8517322372284204</v>
      </c>
      <c r="I2518" s="36">
        <v>2.0551967116852611E-3</v>
      </c>
      <c r="J2518" s="36">
        <v>0.31473869641808572</v>
      </c>
      <c r="K2518" s="36">
        <v>0.14241893076248904</v>
      </c>
      <c r="L2518" s="36">
        <v>0.69106047326906228</v>
      </c>
    </row>
    <row r="2519" spans="2:12" x14ac:dyDescent="0.55000000000000004">
      <c r="B2519" s="37" t="s">
        <v>4511</v>
      </c>
      <c r="C2519" s="37" t="s">
        <v>4512</v>
      </c>
      <c r="D2519" s="37" t="s">
        <v>4525</v>
      </c>
      <c r="E2519" s="34" t="s">
        <v>4526</v>
      </c>
      <c r="F2519" s="37" t="s">
        <v>5</v>
      </c>
      <c r="G2519" s="35">
        <v>55.164949710454145</v>
      </c>
      <c r="H2519" s="36">
        <v>0.97884921537411873</v>
      </c>
      <c r="I2519" s="36">
        <v>4.5485558335228563E-4</v>
      </c>
      <c r="J2519" s="36">
        <v>0.58039572435751652</v>
      </c>
      <c r="K2519" s="36">
        <v>6.0957025297165499E-2</v>
      </c>
      <c r="L2519" s="36">
        <v>0.68088997256933859</v>
      </c>
    </row>
    <row r="2520" spans="2:12" x14ac:dyDescent="0.55000000000000004">
      <c r="B2520" s="37" t="s">
        <v>4511</v>
      </c>
      <c r="C2520" s="37" t="s">
        <v>4512</v>
      </c>
      <c r="D2520" s="37" t="s">
        <v>4527</v>
      </c>
      <c r="E2520" s="34" t="s">
        <v>17849</v>
      </c>
      <c r="F2520" s="37" t="s">
        <v>5</v>
      </c>
      <c r="G2520" s="35">
        <v>41.273840934790805</v>
      </c>
      <c r="H2520" s="36">
        <v>0.88397472716829406</v>
      </c>
      <c r="I2520" s="36">
        <v>8.6157380815623207E-4</v>
      </c>
      <c r="J2520" s="36">
        <v>0.29896611143021251</v>
      </c>
      <c r="K2520" s="36">
        <v>0.13908782510365625</v>
      </c>
      <c r="L2520" s="36">
        <v>0.62947606483226537</v>
      </c>
    </row>
    <row r="2521" spans="2:12" x14ac:dyDescent="0.55000000000000004">
      <c r="B2521" s="37" t="s">
        <v>4511</v>
      </c>
      <c r="C2521" s="37" t="s">
        <v>4512</v>
      </c>
      <c r="D2521" s="37" t="s">
        <v>4528</v>
      </c>
      <c r="E2521" s="34" t="s">
        <v>4529</v>
      </c>
      <c r="F2521" s="37" t="s">
        <v>5</v>
      </c>
      <c r="G2521" s="35">
        <v>38.718716954529434</v>
      </c>
      <c r="H2521" s="36">
        <v>0.95175797219950942</v>
      </c>
      <c r="I2521" s="36">
        <v>0</v>
      </c>
      <c r="J2521" s="36">
        <v>0.5622785500136277</v>
      </c>
      <c r="K2521" s="36">
        <v>0.20408882622488544</v>
      </c>
      <c r="L2521" s="36">
        <v>0.53824462460345435</v>
      </c>
    </row>
    <row r="2522" spans="2:12" x14ac:dyDescent="0.55000000000000004">
      <c r="B2522" s="37" t="s">
        <v>4511</v>
      </c>
      <c r="C2522" s="37" t="s">
        <v>4512</v>
      </c>
      <c r="D2522" s="37" t="s">
        <v>4530</v>
      </c>
      <c r="E2522" s="34" t="s">
        <v>4531</v>
      </c>
      <c r="F2522" s="37" t="s">
        <v>5</v>
      </c>
      <c r="G2522" s="35">
        <v>37.720933977455715</v>
      </c>
      <c r="H2522" s="36">
        <v>0.83160956690368459</v>
      </c>
      <c r="I2522" s="36">
        <v>9.6961861667744023E-4</v>
      </c>
      <c r="J2522" s="36">
        <v>0.46056884292178407</v>
      </c>
      <c r="K2522" s="36">
        <v>0.28073000536768655</v>
      </c>
      <c r="L2522" s="36">
        <v>0.56360708534621573</v>
      </c>
    </row>
    <row r="2523" spans="2:12" x14ac:dyDescent="0.55000000000000004">
      <c r="B2523" s="37" t="s">
        <v>4511</v>
      </c>
      <c r="C2523" s="37" t="s">
        <v>4512</v>
      </c>
      <c r="D2523" s="37" t="s">
        <v>4532</v>
      </c>
      <c r="E2523" s="34" t="s">
        <v>4533</v>
      </c>
      <c r="F2523" s="37" t="s">
        <v>5</v>
      </c>
      <c r="G2523" s="35">
        <v>49.363523573200993</v>
      </c>
      <c r="H2523" s="36">
        <v>0.96988082340195014</v>
      </c>
      <c r="I2523" s="36">
        <v>0</v>
      </c>
      <c r="J2523" s="36">
        <v>3.2502708559046588E-3</v>
      </c>
      <c r="K2523" s="36">
        <v>3.0840127614321162E-2</v>
      </c>
      <c r="L2523" s="36">
        <v>0.72598369372562921</v>
      </c>
    </row>
    <row r="2524" spans="2:12" x14ac:dyDescent="0.55000000000000004">
      <c r="B2524" s="37" t="s">
        <v>4511</v>
      </c>
      <c r="C2524" s="37" t="s">
        <v>4512</v>
      </c>
      <c r="D2524" s="37" t="s">
        <v>4534</v>
      </c>
      <c r="E2524" s="34" t="s">
        <v>4535</v>
      </c>
      <c r="F2524" s="37" t="s">
        <v>5</v>
      </c>
      <c r="G2524" s="35">
        <v>66.456940117687793</v>
      </c>
      <c r="H2524" s="36">
        <v>0.99176441227851264</v>
      </c>
      <c r="I2524" s="36">
        <v>0</v>
      </c>
      <c r="J2524" s="36">
        <v>3.9930122285999504E-3</v>
      </c>
      <c r="K2524" s="36">
        <v>3.4614053305642094E-2</v>
      </c>
      <c r="L2524" s="36">
        <v>0.78158532364139843</v>
      </c>
    </row>
    <row r="2525" spans="2:12" x14ac:dyDescent="0.55000000000000004">
      <c r="B2525" s="37" t="s">
        <v>4536</v>
      </c>
      <c r="C2525" s="37" t="s">
        <v>4537</v>
      </c>
      <c r="D2525" s="37" t="s">
        <v>4538</v>
      </c>
      <c r="E2525" s="34" t="s">
        <v>17855</v>
      </c>
      <c r="F2525" s="37" t="s">
        <v>453</v>
      </c>
      <c r="G2525" s="35">
        <v>50.086885245901641</v>
      </c>
      <c r="H2525" s="36">
        <v>0.57868620037807184</v>
      </c>
      <c r="I2525" s="36">
        <v>5.0803402646502835E-2</v>
      </c>
      <c r="J2525" s="36">
        <v>0.18147448015122875</v>
      </c>
      <c r="K2525" s="36">
        <v>0.34646910466582598</v>
      </c>
      <c r="L2525" s="36">
        <v>0.46752837326607816</v>
      </c>
    </row>
    <row r="2526" spans="2:12" x14ac:dyDescent="0.55000000000000004">
      <c r="B2526" s="37" t="s">
        <v>4536</v>
      </c>
      <c r="C2526" s="37" t="s">
        <v>4537</v>
      </c>
      <c r="D2526" s="37" t="s">
        <v>4539</v>
      </c>
      <c r="E2526" s="34" t="s">
        <v>4540</v>
      </c>
      <c r="F2526" s="37" t="s">
        <v>453</v>
      </c>
      <c r="G2526" s="35">
        <v>52.440867003367003</v>
      </c>
      <c r="H2526" s="36">
        <v>0.88258983890954146</v>
      </c>
      <c r="I2526" s="36">
        <v>1.4560099132589838E-2</v>
      </c>
      <c r="J2526" s="36">
        <v>0.19114002478314746</v>
      </c>
      <c r="K2526" s="36">
        <v>0.1069023569023569</v>
      </c>
      <c r="L2526" s="36">
        <v>0.66035353535353536</v>
      </c>
    </row>
    <row r="2527" spans="2:12" x14ac:dyDescent="0.55000000000000004">
      <c r="B2527" s="37" t="s">
        <v>4536</v>
      </c>
      <c r="C2527" s="37" t="s">
        <v>4537</v>
      </c>
      <c r="D2527" s="37" t="s">
        <v>4541</v>
      </c>
      <c r="E2527" s="34" t="s">
        <v>4542</v>
      </c>
      <c r="F2527" s="37" t="s">
        <v>453</v>
      </c>
      <c r="G2527" s="35">
        <v>50.568278660804857</v>
      </c>
      <c r="H2527" s="36">
        <v>0.86533864541832672</v>
      </c>
      <c r="I2527" s="36">
        <v>2.2045152722443558E-2</v>
      </c>
      <c r="J2527" s="36">
        <v>0.44116865869853916</v>
      </c>
      <c r="K2527" s="36">
        <v>0.1785593506932702</v>
      </c>
      <c r="L2527" s="36">
        <v>0.57186337504227258</v>
      </c>
    </row>
    <row r="2528" spans="2:12" x14ac:dyDescent="0.55000000000000004">
      <c r="B2528" s="37" t="s">
        <v>4536</v>
      </c>
      <c r="C2528" s="37" t="s">
        <v>4537</v>
      </c>
      <c r="D2528" s="37" t="s">
        <v>4543</v>
      </c>
      <c r="E2528" s="34" t="s">
        <v>4544</v>
      </c>
      <c r="F2528" s="37" t="s">
        <v>453</v>
      </c>
      <c r="G2528" s="35">
        <v>48.180615135572651</v>
      </c>
      <c r="H2528" s="36">
        <v>0.84815094339622643</v>
      </c>
      <c r="I2528" s="36">
        <v>1.1018867924528301E-2</v>
      </c>
      <c r="J2528" s="36">
        <v>0.22475471698113209</v>
      </c>
      <c r="K2528" s="36">
        <v>9.9959530554431408E-2</v>
      </c>
      <c r="L2528" s="36">
        <v>0.57061918251719956</v>
      </c>
    </row>
    <row r="2529" spans="2:12" x14ac:dyDescent="0.55000000000000004">
      <c r="B2529" s="37" t="s">
        <v>4536</v>
      </c>
      <c r="C2529" s="37" t="s">
        <v>4537</v>
      </c>
      <c r="D2529" s="37" t="s">
        <v>4545</v>
      </c>
      <c r="E2529" s="34" t="s">
        <v>4546</v>
      </c>
      <c r="F2529" s="37" t="s">
        <v>453</v>
      </c>
      <c r="G2529" s="35">
        <v>53.464029909484466</v>
      </c>
      <c r="H2529" s="36">
        <v>0.78970099667774085</v>
      </c>
      <c r="I2529" s="36">
        <v>6.6445182724252493E-3</v>
      </c>
      <c r="J2529" s="36">
        <v>0.33355481727574748</v>
      </c>
      <c r="K2529" s="36">
        <v>0.20779220779220781</v>
      </c>
      <c r="L2529" s="36">
        <v>0.54624163715072804</v>
      </c>
    </row>
    <row r="2530" spans="2:12" x14ac:dyDescent="0.55000000000000004">
      <c r="B2530" s="37" t="s">
        <v>4536</v>
      </c>
      <c r="C2530" s="37" t="s">
        <v>4537</v>
      </c>
      <c r="D2530" s="37" t="s">
        <v>4547</v>
      </c>
      <c r="E2530" s="34" t="s">
        <v>4548</v>
      </c>
      <c r="F2530" s="37" t="s">
        <v>453</v>
      </c>
      <c r="G2530" s="35">
        <v>41.789530332681018</v>
      </c>
      <c r="H2530" s="36">
        <v>0.62779357984559125</v>
      </c>
      <c r="I2530" s="36">
        <v>4.9573344169036977E-2</v>
      </c>
      <c r="J2530" s="36">
        <v>0.14993904916700529</v>
      </c>
      <c r="K2530" s="36">
        <v>0.29207436399217224</v>
      </c>
      <c r="L2530" s="36">
        <v>0.46135029354207435</v>
      </c>
    </row>
    <row r="2531" spans="2:12" x14ac:dyDescent="0.55000000000000004">
      <c r="B2531" s="37" t="s">
        <v>4536</v>
      </c>
      <c r="C2531" s="37" t="s">
        <v>4537</v>
      </c>
      <c r="D2531" s="37" t="s">
        <v>4549</v>
      </c>
      <c r="E2531" s="34" t="s">
        <v>4550</v>
      </c>
      <c r="F2531" s="37" t="s">
        <v>453</v>
      </c>
      <c r="G2531" s="35">
        <v>53.020655816180003</v>
      </c>
      <c r="H2531" s="36">
        <v>0.91554984395079864</v>
      </c>
      <c r="I2531" s="36">
        <v>3.6717459151826694E-3</v>
      </c>
      <c r="J2531" s="36">
        <v>0.40095465393794749</v>
      </c>
      <c r="K2531" s="36">
        <v>0.11345141215892772</v>
      </c>
      <c r="L2531" s="36">
        <v>0.59262805169937771</v>
      </c>
    </row>
    <row r="2532" spans="2:12" x14ac:dyDescent="0.55000000000000004">
      <c r="B2532" s="37" t="s">
        <v>4536</v>
      </c>
      <c r="C2532" s="37" t="s">
        <v>4537</v>
      </c>
      <c r="D2532" s="37" t="s">
        <v>4551</v>
      </c>
      <c r="E2532" s="34" t="s">
        <v>17854</v>
      </c>
      <c r="F2532" s="37" t="s">
        <v>453</v>
      </c>
      <c r="G2532" s="35">
        <v>43.116526871699286</v>
      </c>
      <c r="H2532" s="36">
        <v>0.81944094686476954</v>
      </c>
      <c r="I2532" s="36">
        <v>2.3167967766305718E-2</v>
      </c>
      <c r="J2532" s="36">
        <v>0.28607403676655752</v>
      </c>
      <c r="K2532" s="36">
        <v>0.17520969245107176</v>
      </c>
      <c r="L2532" s="36">
        <v>0.60267163715439576</v>
      </c>
    </row>
    <row r="2533" spans="2:12" x14ac:dyDescent="0.55000000000000004">
      <c r="B2533" s="37" t="s">
        <v>4536</v>
      </c>
      <c r="C2533" s="37" t="s">
        <v>4537</v>
      </c>
      <c r="D2533" s="37" t="s">
        <v>4552</v>
      </c>
      <c r="E2533" s="34" t="s">
        <v>4553</v>
      </c>
      <c r="F2533" s="37" t="s">
        <v>453</v>
      </c>
      <c r="G2533" s="35">
        <v>52.612549292507545</v>
      </c>
      <c r="H2533" s="36">
        <v>0.90682575890507111</v>
      </c>
      <c r="I2533" s="36">
        <v>1.4037550447446921E-3</v>
      </c>
      <c r="J2533" s="36">
        <v>0.10036848569924549</v>
      </c>
      <c r="K2533" s="36">
        <v>0.10925539318023661</v>
      </c>
      <c r="L2533" s="36">
        <v>0.69195082347483183</v>
      </c>
    </row>
    <row r="2534" spans="2:12" x14ac:dyDescent="0.55000000000000004">
      <c r="B2534" s="37" t="s">
        <v>4536</v>
      </c>
      <c r="C2534" s="37" t="s">
        <v>4537</v>
      </c>
      <c r="D2534" s="37" t="s">
        <v>4554</v>
      </c>
      <c r="E2534" s="34" t="s">
        <v>17857</v>
      </c>
      <c r="F2534" s="37" t="s">
        <v>453</v>
      </c>
      <c r="G2534" s="35">
        <v>51.304675716440421</v>
      </c>
      <c r="H2534" s="36">
        <v>0.86113589057389239</v>
      </c>
      <c r="I2534" s="36">
        <v>1.159678858162355E-2</v>
      </c>
      <c r="J2534" s="36">
        <v>0.7960154623847755</v>
      </c>
      <c r="K2534" s="36">
        <v>0.19004524886877827</v>
      </c>
      <c r="L2534" s="36">
        <v>0.59351432880844646</v>
      </c>
    </row>
    <row r="2535" spans="2:12" x14ac:dyDescent="0.55000000000000004">
      <c r="B2535" s="37" t="s">
        <v>4536</v>
      </c>
      <c r="C2535" s="37" t="s">
        <v>4537</v>
      </c>
      <c r="D2535" s="37" t="s">
        <v>4555</v>
      </c>
      <c r="E2535" s="34" t="s">
        <v>17856</v>
      </c>
      <c r="F2535" s="37" t="s">
        <v>453</v>
      </c>
      <c r="G2535" s="35">
        <v>94.18801261829654</v>
      </c>
      <c r="H2535" s="36">
        <v>0.87427785419532322</v>
      </c>
      <c r="I2535" s="36">
        <v>2.0632737276478678E-2</v>
      </c>
      <c r="J2535" s="36">
        <v>0.52654745529573588</v>
      </c>
      <c r="K2535" s="36">
        <v>0.17350157728706625</v>
      </c>
      <c r="L2535" s="36">
        <v>0.68734665264633721</v>
      </c>
    </row>
    <row r="2536" spans="2:12" x14ac:dyDescent="0.55000000000000004">
      <c r="B2536" s="37" t="s">
        <v>4536</v>
      </c>
      <c r="C2536" s="37" t="s">
        <v>4537</v>
      </c>
      <c r="D2536" s="37" t="s">
        <v>4556</v>
      </c>
      <c r="E2536" s="34" t="s">
        <v>4557</v>
      </c>
      <c r="F2536" s="37" t="s">
        <v>453</v>
      </c>
      <c r="G2536" s="35">
        <v>108.30270764727405</v>
      </c>
      <c r="H2536" s="36">
        <v>0.85412614615170879</v>
      </c>
      <c r="I2536" s="36">
        <v>5.5570991942206173E-3</v>
      </c>
      <c r="J2536" s="36">
        <v>0.67685468185607112</v>
      </c>
      <c r="K2536" s="36">
        <v>0.15697036223929747</v>
      </c>
      <c r="L2536" s="36">
        <v>0.65898280278082688</v>
      </c>
    </row>
    <row r="2537" spans="2:12" x14ac:dyDescent="0.55000000000000004">
      <c r="B2537" s="37" t="s">
        <v>4558</v>
      </c>
      <c r="C2537" s="37" t="s">
        <v>4559</v>
      </c>
      <c r="D2537" s="37" t="s">
        <v>4560</v>
      </c>
      <c r="E2537" s="34" t="s">
        <v>18706</v>
      </c>
      <c r="F2537" s="37" t="s">
        <v>56</v>
      </c>
      <c r="G2537" s="35">
        <v>52.740490226497045</v>
      </c>
      <c r="H2537" s="36">
        <v>0.86865059004617751</v>
      </c>
      <c r="I2537" s="36">
        <v>1.2827090815802976E-3</v>
      </c>
      <c r="J2537" s="36">
        <v>0.41303232426885583</v>
      </c>
      <c r="K2537" s="36">
        <v>0.15544523735650015</v>
      </c>
      <c r="L2537" s="36">
        <v>0.68228358672044676</v>
      </c>
    </row>
    <row r="2538" spans="2:12" x14ac:dyDescent="0.55000000000000004">
      <c r="B2538" s="37" t="s">
        <v>4558</v>
      </c>
      <c r="C2538" s="37" t="s">
        <v>4559</v>
      </c>
      <c r="D2538" s="37" t="s">
        <v>4561</v>
      </c>
      <c r="E2538" s="34" t="s">
        <v>4562</v>
      </c>
      <c r="F2538" s="37" t="s">
        <v>56</v>
      </c>
      <c r="G2538" s="35">
        <v>113.67462775461584</v>
      </c>
      <c r="H2538" s="36">
        <v>0.98516797712651893</v>
      </c>
      <c r="I2538" s="36">
        <v>0</v>
      </c>
      <c r="J2538" s="36">
        <v>8.2737669764117228E-2</v>
      </c>
      <c r="K2538" s="36">
        <v>4.7051816557474688E-2</v>
      </c>
      <c r="L2538" s="36">
        <v>0.81159420289855078</v>
      </c>
    </row>
    <row r="2539" spans="2:12" x14ac:dyDescent="0.55000000000000004">
      <c r="B2539" s="37" t="s">
        <v>4558</v>
      </c>
      <c r="C2539" s="37" t="s">
        <v>4559</v>
      </c>
      <c r="D2539" s="37" t="s">
        <v>4563</v>
      </c>
      <c r="E2539" s="34" t="s">
        <v>17858</v>
      </c>
      <c r="F2539" s="37" t="s">
        <v>56</v>
      </c>
      <c r="G2539" s="35">
        <v>61.903364969801551</v>
      </c>
      <c r="H2539" s="36">
        <v>0.83990980834272833</v>
      </c>
      <c r="I2539" s="36">
        <v>0</v>
      </c>
      <c r="J2539" s="36">
        <v>8.0796692972566711E-2</v>
      </c>
      <c r="K2539" s="36">
        <v>0.11087144089732529</v>
      </c>
      <c r="L2539" s="36">
        <v>0.66264020707506466</v>
      </c>
    </row>
    <row r="2540" spans="2:12" x14ac:dyDescent="0.55000000000000004">
      <c r="B2540" s="37" t="s">
        <v>4558</v>
      </c>
      <c r="C2540" s="37" t="s">
        <v>4559</v>
      </c>
      <c r="D2540" s="37" t="s">
        <v>4564</v>
      </c>
      <c r="E2540" s="34" t="s">
        <v>17861</v>
      </c>
      <c r="F2540" s="37" t="s">
        <v>56</v>
      </c>
      <c r="G2540" s="35">
        <v>46.535948596550554</v>
      </c>
      <c r="H2540" s="36">
        <v>0.96508583066627873</v>
      </c>
      <c r="I2540" s="36">
        <v>0</v>
      </c>
      <c r="J2540" s="36">
        <v>0.20715740471341287</v>
      </c>
      <c r="K2540" s="36">
        <v>0.10179235711870138</v>
      </c>
      <c r="L2540" s="36">
        <v>0.68008116334122426</v>
      </c>
    </row>
    <row r="2541" spans="2:12" x14ac:dyDescent="0.55000000000000004">
      <c r="B2541" s="37" t="s">
        <v>4558</v>
      </c>
      <c r="C2541" s="37" t="s">
        <v>4559</v>
      </c>
      <c r="D2541" s="37" t="s">
        <v>4565</v>
      </c>
      <c r="E2541" s="34" t="s">
        <v>4566</v>
      </c>
      <c r="F2541" s="37" t="s">
        <v>56</v>
      </c>
      <c r="G2541" s="35">
        <v>45.750824499411074</v>
      </c>
      <c r="H2541" s="36">
        <v>0.84493252183117229</v>
      </c>
      <c r="I2541" s="36">
        <v>0</v>
      </c>
      <c r="J2541" s="36">
        <v>0.14527652818205875</v>
      </c>
      <c r="K2541" s="36">
        <v>9.7762073027090696E-2</v>
      </c>
      <c r="L2541" s="36">
        <v>0.55153121319199061</v>
      </c>
    </row>
    <row r="2542" spans="2:12" x14ac:dyDescent="0.55000000000000004">
      <c r="B2542" s="37" t="s">
        <v>4558</v>
      </c>
      <c r="C2542" s="37" t="s">
        <v>4559</v>
      </c>
      <c r="D2542" s="37" t="s">
        <v>4567</v>
      </c>
      <c r="E2542" s="34" t="s">
        <v>17860</v>
      </c>
      <c r="F2542" s="37" t="s">
        <v>56</v>
      </c>
      <c r="G2542" s="35">
        <v>53.757579847053506</v>
      </c>
      <c r="H2542" s="36">
        <v>0.9916834677419355</v>
      </c>
      <c r="I2542" s="36">
        <v>0</v>
      </c>
      <c r="J2542" s="36">
        <v>0.12525201612903225</v>
      </c>
      <c r="K2542" s="36">
        <v>3.8461538461538464E-2</v>
      </c>
      <c r="L2542" s="36">
        <v>0.73864147548358072</v>
      </c>
    </row>
    <row r="2543" spans="2:12" x14ac:dyDescent="0.55000000000000004">
      <c r="B2543" s="37" t="s">
        <v>4558</v>
      </c>
      <c r="C2543" s="37" t="s">
        <v>4559</v>
      </c>
      <c r="D2543" s="37" t="s">
        <v>4568</v>
      </c>
      <c r="E2543" s="34" t="s">
        <v>4569</v>
      </c>
      <c r="F2543" s="37" t="s">
        <v>56</v>
      </c>
      <c r="G2543" s="35">
        <v>102.26277964205819</v>
      </c>
      <c r="H2543" s="36">
        <v>0.94893720987051067</v>
      </c>
      <c r="I2543" s="36">
        <v>0</v>
      </c>
      <c r="J2543" s="36">
        <v>2.8096750549719031E-2</v>
      </c>
      <c r="K2543" s="36">
        <v>4.0548098434004476E-2</v>
      </c>
      <c r="L2543" s="36">
        <v>0.79865771812080533</v>
      </c>
    </row>
    <row r="2544" spans="2:12" x14ac:dyDescent="0.55000000000000004">
      <c r="B2544" s="37" t="s">
        <v>4558</v>
      </c>
      <c r="C2544" s="37" t="s">
        <v>4559</v>
      </c>
      <c r="D2544" s="37" t="s">
        <v>4570</v>
      </c>
      <c r="E2544" s="34" t="s">
        <v>18705</v>
      </c>
      <c r="F2544" s="37" t="s">
        <v>56</v>
      </c>
      <c r="G2544" s="35">
        <v>50.253286384976541</v>
      </c>
      <c r="H2544" s="36">
        <v>0.96797076526225279</v>
      </c>
      <c r="I2544" s="36">
        <v>0</v>
      </c>
      <c r="J2544" s="36">
        <v>8.6199484092863279E-2</v>
      </c>
      <c r="K2544" s="36">
        <v>3.615023474178404E-2</v>
      </c>
      <c r="L2544" s="36">
        <v>0.7530516431924883</v>
      </c>
    </row>
    <row r="2545" spans="2:12" x14ac:dyDescent="0.55000000000000004">
      <c r="B2545" s="37" t="s">
        <v>4558</v>
      </c>
      <c r="C2545" s="37" t="s">
        <v>4559</v>
      </c>
      <c r="D2545" s="37" t="s">
        <v>4571</v>
      </c>
      <c r="E2545" s="34" t="s">
        <v>4572</v>
      </c>
      <c r="F2545" s="37" t="s">
        <v>56</v>
      </c>
      <c r="G2545" s="35">
        <v>50.240928698299932</v>
      </c>
      <c r="H2545" s="36">
        <v>0.96652816251154205</v>
      </c>
      <c r="I2545" s="36">
        <v>2.3084025854108956E-4</v>
      </c>
      <c r="J2545" s="36">
        <v>0.27631578947368424</v>
      </c>
      <c r="K2545" s="36">
        <v>0.11063181933519411</v>
      </c>
      <c r="L2545" s="36">
        <v>0.7607206292819082</v>
      </c>
    </row>
    <row r="2546" spans="2:12" x14ac:dyDescent="0.55000000000000004">
      <c r="B2546" s="37" t="s">
        <v>4558</v>
      </c>
      <c r="C2546" s="37" t="s">
        <v>4559</v>
      </c>
      <c r="D2546" s="37" t="s">
        <v>4573</v>
      </c>
      <c r="E2546" s="34" t="s">
        <v>17859</v>
      </c>
      <c r="F2546" s="37" t="s">
        <v>56</v>
      </c>
      <c r="G2546" s="35">
        <v>89.404732080723747</v>
      </c>
      <c r="H2546" s="36">
        <v>0.97513661202185797</v>
      </c>
      <c r="I2546" s="36">
        <v>2.7322404371584699E-4</v>
      </c>
      <c r="J2546" s="36">
        <v>0.28989071038251368</v>
      </c>
      <c r="K2546" s="36">
        <v>6.5762004175365346E-2</v>
      </c>
      <c r="L2546" s="36">
        <v>0.85594989561586643</v>
      </c>
    </row>
    <row r="2547" spans="2:12" x14ac:dyDescent="0.55000000000000004">
      <c r="B2547" s="37" t="s">
        <v>4558</v>
      </c>
      <c r="C2547" s="37" t="s">
        <v>4559</v>
      </c>
      <c r="D2547" s="37" t="s">
        <v>4574</v>
      </c>
      <c r="E2547" s="34" t="s">
        <v>4575</v>
      </c>
      <c r="F2547" s="37" t="s">
        <v>56</v>
      </c>
      <c r="G2547" s="35">
        <v>95.145184648805184</v>
      </c>
      <c r="H2547" s="36">
        <v>0.99789029535864981</v>
      </c>
      <c r="I2547" s="36">
        <v>0</v>
      </c>
      <c r="J2547" s="36">
        <v>0</v>
      </c>
      <c r="K2547" s="36">
        <v>6.1549601737871107E-2</v>
      </c>
      <c r="L2547" s="36">
        <v>0.82186821144098476</v>
      </c>
    </row>
    <row r="2548" spans="2:12" x14ac:dyDescent="0.55000000000000004">
      <c r="B2548" s="37" t="s">
        <v>4576</v>
      </c>
      <c r="C2548" s="37" t="s">
        <v>4577</v>
      </c>
      <c r="D2548" s="37" t="s">
        <v>4578</v>
      </c>
      <c r="E2548" s="34" t="s">
        <v>17865</v>
      </c>
      <c r="F2548" s="37" t="s">
        <v>83</v>
      </c>
      <c r="G2548" s="35">
        <v>47.256259842519682</v>
      </c>
      <c r="H2548" s="36">
        <v>0.74517261556465775</v>
      </c>
      <c r="I2548" s="36">
        <v>2.7208894090111176E-2</v>
      </c>
      <c r="J2548" s="36">
        <v>8.7478057343475718E-2</v>
      </c>
      <c r="K2548" s="36">
        <v>0.19251968503937009</v>
      </c>
      <c r="L2548" s="36">
        <v>0.63031496062992121</v>
      </c>
    </row>
    <row r="2549" spans="2:12" x14ac:dyDescent="0.55000000000000004">
      <c r="B2549" s="37" t="s">
        <v>4576</v>
      </c>
      <c r="C2549" s="37" t="s">
        <v>4577</v>
      </c>
      <c r="D2549" s="37" t="s">
        <v>4579</v>
      </c>
      <c r="E2549" s="34" t="s">
        <v>17862</v>
      </c>
      <c r="F2549" s="37" t="s">
        <v>83</v>
      </c>
      <c r="G2549" s="35">
        <v>46.491894882434288</v>
      </c>
      <c r="H2549" s="36">
        <v>0.81373982042179993</v>
      </c>
      <c r="I2549" s="36">
        <v>3.9256629776571308E-2</v>
      </c>
      <c r="J2549" s="36">
        <v>2.9651284192942159E-2</v>
      </c>
      <c r="K2549" s="36">
        <v>0.12475795297372061</v>
      </c>
      <c r="L2549" s="36">
        <v>0.67773167358229602</v>
      </c>
    </row>
    <row r="2550" spans="2:12" x14ac:dyDescent="0.55000000000000004">
      <c r="B2550" s="37" t="s">
        <v>4576</v>
      </c>
      <c r="C2550" s="37" t="s">
        <v>4577</v>
      </c>
      <c r="D2550" s="37" t="s">
        <v>4580</v>
      </c>
      <c r="E2550" s="34" t="s">
        <v>17863</v>
      </c>
      <c r="F2550" s="37" t="s">
        <v>83</v>
      </c>
      <c r="G2550" s="35">
        <v>50.709805555555555</v>
      </c>
      <c r="H2550" s="36">
        <v>0.83355176933158581</v>
      </c>
      <c r="I2550" s="36">
        <v>1.0266491917868065E-2</v>
      </c>
      <c r="J2550" s="36">
        <v>0.11031017911751857</v>
      </c>
      <c r="K2550" s="36">
        <v>8.3611111111111108E-2</v>
      </c>
      <c r="L2550" s="36">
        <v>0.7252777777777778</v>
      </c>
    </row>
    <row r="2551" spans="2:12" x14ac:dyDescent="0.55000000000000004">
      <c r="B2551" s="37" t="s">
        <v>4576</v>
      </c>
      <c r="C2551" s="37" t="s">
        <v>4577</v>
      </c>
      <c r="D2551" s="37" t="s">
        <v>4581</v>
      </c>
      <c r="E2551" s="34" t="s">
        <v>17269</v>
      </c>
      <c r="F2551" s="37" t="s">
        <v>83</v>
      </c>
      <c r="G2551" s="35">
        <v>45.01286581998896</v>
      </c>
      <c r="H2551" s="36">
        <v>0.78874629812438302</v>
      </c>
      <c r="I2551" s="36">
        <v>3.6525172754195458E-2</v>
      </c>
      <c r="J2551" s="36">
        <v>9.9506416584402763E-2</v>
      </c>
      <c r="K2551" s="36">
        <v>0.13224737713970183</v>
      </c>
      <c r="L2551" s="36">
        <v>0.65212589729431258</v>
      </c>
    </row>
    <row r="2552" spans="2:12" x14ac:dyDescent="0.55000000000000004">
      <c r="B2552" s="37" t="s">
        <v>4576</v>
      </c>
      <c r="C2552" s="37" t="s">
        <v>4577</v>
      </c>
      <c r="D2552" s="37" t="s">
        <v>4582</v>
      </c>
      <c r="E2552" s="34" t="s">
        <v>4583</v>
      </c>
      <c r="F2552" s="37" t="s">
        <v>83</v>
      </c>
      <c r="G2552" s="35">
        <v>71.68662072243346</v>
      </c>
      <c r="H2552" s="36">
        <v>0.96635420154000673</v>
      </c>
      <c r="I2552" s="36">
        <v>0</v>
      </c>
      <c r="J2552" s="36">
        <v>0.65082022095748238</v>
      </c>
      <c r="K2552" s="36">
        <v>3.8973384030418251E-2</v>
      </c>
      <c r="L2552" s="36">
        <v>0.77400190114068446</v>
      </c>
    </row>
    <row r="2553" spans="2:12" x14ac:dyDescent="0.55000000000000004">
      <c r="B2553" s="37" t="s">
        <v>4576</v>
      </c>
      <c r="C2553" s="37" t="s">
        <v>4577</v>
      </c>
      <c r="D2553" s="37" t="s">
        <v>4584</v>
      </c>
      <c r="E2553" s="34" t="s">
        <v>4585</v>
      </c>
      <c r="F2553" s="37" t="s">
        <v>83</v>
      </c>
      <c r="G2553" s="35">
        <v>44.253268119164069</v>
      </c>
      <c r="H2553" s="36">
        <v>0.72943384422896462</v>
      </c>
      <c r="I2553" s="36">
        <v>1.2511729746637473E-2</v>
      </c>
      <c r="J2553" s="36">
        <v>2.2208320300281515E-2</v>
      </c>
      <c r="K2553" s="36">
        <v>0.11960871498443752</v>
      </c>
      <c r="L2553" s="36">
        <v>0.66473988439306353</v>
      </c>
    </row>
    <row r="2554" spans="2:12" x14ac:dyDescent="0.55000000000000004">
      <c r="B2554" s="37" t="s">
        <v>4576</v>
      </c>
      <c r="C2554" s="37" t="s">
        <v>4577</v>
      </c>
      <c r="D2554" s="37" t="s">
        <v>4586</v>
      </c>
      <c r="E2554" s="34" t="s">
        <v>4587</v>
      </c>
      <c r="F2554" s="37" t="s">
        <v>83</v>
      </c>
      <c r="G2554" s="35">
        <v>62.373962695089453</v>
      </c>
      <c r="H2554" s="36">
        <v>0.97231127951034679</v>
      </c>
      <c r="I2554" s="36">
        <v>1.9527834450597494E-2</v>
      </c>
      <c r="J2554" s="36">
        <v>0.43952200524628388</v>
      </c>
      <c r="K2554" s="36">
        <v>6.8899885801294247E-2</v>
      </c>
      <c r="L2554" s="36">
        <v>0.80700418728587742</v>
      </c>
    </row>
    <row r="2555" spans="2:12" x14ac:dyDescent="0.55000000000000004">
      <c r="B2555" s="37" t="s">
        <v>4576</v>
      </c>
      <c r="C2555" s="37" t="s">
        <v>4577</v>
      </c>
      <c r="D2555" s="37" t="s">
        <v>4588</v>
      </c>
      <c r="E2555" s="34" t="s">
        <v>4589</v>
      </c>
      <c r="F2555" s="37" t="s">
        <v>83</v>
      </c>
      <c r="G2555" s="35">
        <v>43.645191956124314</v>
      </c>
      <c r="H2555" s="36">
        <v>0.73103639899972217</v>
      </c>
      <c r="I2555" s="36">
        <v>1.5004167824395665E-2</v>
      </c>
      <c r="J2555" s="36">
        <v>2.0283412058905253E-2</v>
      </c>
      <c r="K2555" s="36">
        <v>0.15831809872029251</v>
      </c>
      <c r="L2555" s="36">
        <v>0.63436928702010964</v>
      </c>
    </row>
    <row r="2556" spans="2:12" x14ac:dyDescent="0.55000000000000004">
      <c r="B2556" s="37" t="s">
        <v>4576</v>
      </c>
      <c r="C2556" s="37" t="s">
        <v>4577</v>
      </c>
      <c r="D2556" s="37" t="s">
        <v>4590</v>
      </c>
      <c r="E2556" s="34" t="s">
        <v>4591</v>
      </c>
      <c r="F2556" s="37" t="s">
        <v>83</v>
      </c>
      <c r="G2556" s="35">
        <v>76.850093749999999</v>
      </c>
      <c r="H2556" s="36">
        <v>0.90419778521761529</v>
      </c>
      <c r="I2556" s="36">
        <v>5.9232552150399178E-3</v>
      </c>
      <c r="J2556" s="36">
        <v>0.64640741694566062</v>
      </c>
      <c r="K2556" s="36">
        <v>6.9062499999999999E-2</v>
      </c>
      <c r="L2556" s="36">
        <v>0.74031250000000004</v>
      </c>
    </row>
    <row r="2557" spans="2:12" x14ac:dyDescent="0.55000000000000004">
      <c r="B2557" s="37" t="s">
        <v>4576</v>
      </c>
      <c r="C2557" s="37" t="s">
        <v>4577</v>
      </c>
      <c r="D2557" s="37" t="s">
        <v>4592</v>
      </c>
      <c r="E2557" s="34" t="s">
        <v>4593</v>
      </c>
      <c r="F2557" s="37" t="s">
        <v>83</v>
      </c>
      <c r="G2557" s="35">
        <v>92.804963357761494</v>
      </c>
      <c r="H2557" s="36">
        <v>0.88469769930444087</v>
      </c>
      <c r="I2557" s="36">
        <v>2.9427501337613697E-3</v>
      </c>
      <c r="J2557" s="36">
        <v>9.1225254146602458E-2</v>
      </c>
      <c r="K2557" s="36">
        <v>6.5289806795469682E-2</v>
      </c>
      <c r="L2557" s="36">
        <v>0.78147901399067288</v>
      </c>
    </row>
    <row r="2558" spans="2:12" x14ac:dyDescent="0.55000000000000004">
      <c r="B2558" s="37" t="s">
        <v>4576</v>
      </c>
      <c r="C2558" s="37" t="s">
        <v>4577</v>
      </c>
      <c r="D2558" s="37" t="s">
        <v>4594</v>
      </c>
      <c r="E2558" s="34" t="s">
        <v>17864</v>
      </c>
      <c r="F2558" s="37" t="s">
        <v>83</v>
      </c>
      <c r="G2558" s="35">
        <v>77.512458800263687</v>
      </c>
      <c r="H2558" s="36">
        <v>0.86366047745358088</v>
      </c>
      <c r="I2558" s="36">
        <v>2.3872679045092837E-3</v>
      </c>
      <c r="J2558" s="36">
        <v>0.11909814323607427</v>
      </c>
      <c r="K2558" s="36">
        <v>0.1061305207646671</v>
      </c>
      <c r="L2558" s="36">
        <v>0.74555042847725772</v>
      </c>
    </row>
    <row r="2559" spans="2:12" x14ac:dyDescent="0.55000000000000004">
      <c r="B2559" s="37" t="s">
        <v>4576</v>
      </c>
      <c r="C2559" s="37" t="s">
        <v>4577</v>
      </c>
      <c r="D2559" s="37" t="s">
        <v>4595</v>
      </c>
      <c r="E2559" s="34" t="s">
        <v>4596</v>
      </c>
      <c r="F2559" s="37" t="s">
        <v>83</v>
      </c>
      <c r="G2559" s="35">
        <v>69.929556106975468</v>
      </c>
      <c r="H2559" s="36">
        <v>0.86604020979020979</v>
      </c>
      <c r="I2559" s="36">
        <v>2.9064685314685316E-2</v>
      </c>
      <c r="J2559" s="36">
        <v>2.4256993006993008E-2</v>
      </c>
      <c r="K2559" s="36">
        <v>0.13427074717397297</v>
      </c>
      <c r="L2559" s="36">
        <v>0.73035566583953682</v>
      </c>
    </row>
    <row r="2560" spans="2:12" x14ac:dyDescent="0.55000000000000004">
      <c r="B2560" s="37" t="s">
        <v>4597</v>
      </c>
      <c r="C2560" s="37" t="s">
        <v>4598</v>
      </c>
      <c r="D2560" s="37" t="s">
        <v>4599</v>
      </c>
      <c r="E2560" s="34" t="s">
        <v>4600</v>
      </c>
      <c r="F2560" s="37" t="s">
        <v>56</v>
      </c>
      <c r="G2560" s="35">
        <v>95.657717391304345</v>
      </c>
      <c r="H2560" s="36">
        <v>0.93759654000617854</v>
      </c>
      <c r="I2560" s="36">
        <v>3.0892801977139327E-4</v>
      </c>
      <c r="J2560" s="36">
        <v>0.58232931726907633</v>
      </c>
      <c r="K2560" s="36">
        <v>7.9710144927536225E-2</v>
      </c>
      <c r="L2560" s="36">
        <v>0.83224637681159419</v>
      </c>
    </row>
    <row r="2561" spans="2:12" x14ac:dyDescent="0.55000000000000004">
      <c r="B2561" s="37" t="s">
        <v>4597</v>
      </c>
      <c r="C2561" s="37" t="s">
        <v>4598</v>
      </c>
      <c r="D2561" s="37" t="s">
        <v>4601</v>
      </c>
      <c r="E2561" s="34" t="s">
        <v>17868</v>
      </c>
      <c r="F2561" s="37" t="s">
        <v>56</v>
      </c>
      <c r="G2561" s="35">
        <v>85.55745526838966</v>
      </c>
      <c r="H2561" s="36">
        <v>0.99919354838709673</v>
      </c>
      <c r="I2561" s="36">
        <v>0</v>
      </c>
      <c r="J2561" s="36">
        <v>0.75483870967741939</v>
      </c>
      <c r="K2561" s="36">
        <v>4.37375745526839E-2</v>
      </c>
      <c r="L2561" s="36">
        <v>0.80914512922465209</v>
      </c>
    </row>
    <row r="2562" spans="2:12" x14ac:dyDescent="0.55000000000000004">
      <c r="B2562" s="37" t="s">
        <v>4597</v>
      </c>
      <c r="C2562" s="37" t="s">
        <v>4598</v>
      </c>
      <c r="D2562" s="37" t="s">
        <v>4602</v>
      </c>
      <c r="E2562" s="34" t="s">
        <v>17867</v>
      </c>
      <c r="F2562" s="37" t="s">
        <v>56</v>
      </c>
      <c r="G2562" s="35">
        <v>116.02183364839321</v>
      </c>
      <c r="H2562" s="36">
        <v>0.9979114452798663</v>
      </c>
      <c r="I2562" s="36">
        <v>0</v>
      </c>
      <c r="J2562" s="36">
        <v>0.87385129490392643</v>
      </c>
      <c r="K2562" s="36">
        <v>4.0170132325141779E-2</v>
      </c>
      <c r="L2562" s="36">
        <v>0.91020793950850665</v>
      </c>
    </row>
    <row r="2563" spans="2:12" x14ac:dyDescent="0.55000000000000004">
      <c r="B2563" s="37" t="s">
        <v>4597</v>
      </c>
      <c r="C2563" s="37" t="s">
        <v>4598</v>
      </c>
      <c r="D2563" s="37" t="s">
        <v>4603</v>
      </c>
      <c r="E2563" s="34" t="s">
        <v>17869</v>
      </c>
      <c r="F2563" s="37" t="s">
        <v>56</v>
      </c>
      <c r="G2563" s="35">
        <v>98.96029829545455</v>
      </c>
      <c r="H2563" s="36">
        <v>0.98109965635738827</v>
      </c>
      <c r="I2563" s="36">
        <v>0</v>
      </c>
      <c r="J2563" s="36">
        <v>0.82789232531500567</v>
      </c>
      <c r="K2563" s="36">
        <v>5.0071022727272728E-2</v>
      </c>
      <c r="L2563" s="36">
        <v>0.82421875</v>
      </c>
    </row>
    <row r="2564" spans="2:12" x14ac:dyDescent="0.55000000000000004">
      <c r="B2564" s="37" t="s">
        <v>4597</v>
      </c>
      <c r="C2564" s="37" t="s">
        <v>4598</v>
      </c>
      <c r="D2564" s="37" t="s">
        <v>4604</v>
      </c>
      <c r="E2564" s="34" t="s">
        <v>4605</v>
      </c>
      <c r="F2564" s="37" t="s">
        <v>56</v>
      </c>
      <c r="G2564" s="35">
        <v>135.30023715415018</v>
      </c>
      <c r="H2564" s="36">
        <v>1</v>
      </c>
      <c r="I2564" s="36">
        <v>0</v>
      </c>
      <c r="J2564" s="36">
        <v>0.99482936918304032</v>
      </c>
      <c r="K2564" s="36">
        <v>5.4940711462450595E-2</v>
      </c>
      <c r="L2564" s="36">
        <v>0.81225296442687744</v>
      </c>
    </row>
    <row r="2565" spans="2:12" x14ac:dyDescent="0.55000000000000004">
      <c r="B2565" s="37" t="s">
        <v>4597</v>
      </c>
      <c r="C2565" s="37" t="s">
        <v>4598</v>
      </c>
      <c r="D2565" s="37" t="s">
        <v>4606</v>
      </c>
      <c r="E2565" s="34" t="s">
        <v>17866</v>
      </c>
      <c r="F2565" s="37" t="s">
        <v>56</v>
      </c>
      <c r="G2565" s="35">
        <v>82.668836915297106</v>
      </c>
      <c r="H2565" s="36">
        <v>0.99924585218702866</v>
      </c>
      <c r="I2565" s="36">
        <v>0</v>
      </c>
      <c r="J2565" s="36">
        <v>0.68652589240824535</v>
      </c>
      <c r="K2565" s="36">
        <v>3.9190897597977246E-2</v>
      </c>
      <c r="L2565" s="36">
        <v>0.80973451327433632</v>
      </c>
    </row>
    <row r="2566" spans="2:12" x14ac:dyDescent="0.55000000000000004">
      <c r="B2566" s="37" t="s">
        <v>4597</v>
      </c>
      <c r="C2566" s="37" t="s">
        <v>4598</v>
      </c>
      <c r="D2566" s="37" t="s">
        <v>4607</v>
      </c>
      <c r="E2566" s="34" t="s">
        <v>4608</v>
      </c>
      <c r="F2566" s="37" t="s">
        <v>56</v>
      </c>
      <c r="G2566" s="35">
        <v>53.861161939615734</v>
      </c>
      <c r="H2566" s="36">
        <v>0.99478778853313476</v>
      </c>
      <c r="I2566" s="36">
        <v>0</v>
      </c>
      <c r="J2566" s="36">
        <v>0.45867460908413998</v>
      </c>
      <c r="K2566" s="36">
        <v>3.7511436413540711E-2</v>
      </c>
      <c r="L2566" s="36">
        <v>0.79551692589204026</v>
      </c>
    </row>
    <row r="2567" spans="2:12" x14ac:dyDescent="0.55000000000000004">
      <c r="B2567" s="37" t="s">
        <v>4597</v>
      </c>
      <c r="C2567" s="37" t="s">
        <v>4598</v>
      </c>
      <c r="D2567" s="37" t="s">
        <v>4609</v>
      </c>
      <c r="E2567" s="34" t="s">
        <v>17870</v>
      </c>
      <c r="F2567" s="37" t="s">
        <v>56</v>
      </c>
      <c r="G2567" s="35">
        <v>120.97770873786409</v>
      </c>
      <c r="H2567" s="36">
        <v>0.99651567944250874</v>
      </c>
      <c r="I2567" s="36">
        <v>0</v>
      </c>
      <c r="J2567" s="36">
        <v>0.93310104529616722</v>
      </c>
      <c r="K2567" s="36">
        <v>3.1067961165048542E-2</v>
      </c>
      <c r="L2567" s="36">
        <v>0.81669902912621362</v>
      </c>
    </row>
    <row r="2568" spans="2:12" x14ac:dyDescent="0.55000000000000004">
      <c r="B2568" s="37" t="s">
        <v>4597</v>
      </c>
      <c r="C2568" s="37" t="s">
        <v>4598</v>
      </c>
      <c r="D2568" s="37" t="s">
        <v>4610</v>
      </c>
      <c r="E2568" s="34" t="s">
        <v>4611</v>
      </c>
      <c r="F2568" s="37" t="s">
        <v>56</v>
      </c>
      <c r="G2568" s="35">
        <v>132.8321118247072</v>
      </c>
      <c r="H2568" s="36">
        <v>0.98990238976775502</v>
      </c>
      <c r="I2568" s="36">
        <v>0</v>
      </c>
      <c r="J2568" s="36">
        <v>0.94109727364523732</v>
      </c>
      <c r="K2568" s="36">
        <v>4.3445409897997736E-2</v>
      </c>
      <c r="L2568" s="36">
        <v>0.79372874952776729</v>
      </c>
    </row>
    <row r="2569" spans="2:12" x14ac:dyDescent="0.55000000000000004">
      <c r="B2569" s="37" t="s">
        <v>4597</v>
      </c>
      <c r="C2569" s="37" t="s">
        <v>4598</v>
      </c>
      <c r="D2569" s="37" t="s">
        <v>4612</v>
      </c>
      <c r="E2569" s="34" t="s">
        <v>17871</v>
      </c>
      <c r="F2569" s="37" t="s">
        <v>56</v>
      </c>
      <c r="G2569" s="35">
        <v>101.81116085705149</v>
      </c>
      <c r="H2569" s="36">
        <v>0.99819727015194437</v>
      </c>
      <c r="I2569" s="36">
        <v>0</v>
      </c>
      <c r="J2569" s="36">
        <v>0.83337625547257277</v>
      </c>
      <c r="K2569" s="36">
        <v>6.2360089542692676E-2</v>
      </c>
      <c r="L2569" s="36">
        <v>0.79405180684362009</v>
      </c>
    </row>
    <row r="2570" spans="2:12" x14ac:dyDescent="0.55000000000000004">
      <c r="B2570" s="37" t="s">
        <v>4597</v>
      </c>
      <c r="C2570" s="37" t="s">
        <v>4598</v>
      </c>
      <c r="D2570" s="37" t="s">
        <v>4613</v>
      </c>
      <c r="E2570" s="34" t="s">
        <v>4614</v>
      </c>
      <c r="F2570" s="37" t="s">
        <v>56</v>
      </c>
      <c r="G2570" s="35">
        <v>115.18894395730081</v>
      </c>
      <c r="H2570" s="36">
        <v>0.98384382362840794</v>
      </c>
      <c r="I2570" s="36">
        <v>0</v>
      </c>
      <c r="J2570" s="36">
        <v>0.90272635476270613</v>
      </c>
      <c r="K2570" s="36">
        <v>3.2786885245901641E-2</v>
      </c>
      <c r="L2570" s="36">
        <v>0.77735417460922607</v>
      </c>
    </row>
    <row r="2571" spans="2:12" x14ac:dyDescent="0.55000000000000004">
      <c r="B2571" s="37" t="s">
        <v>4597</v>
      </c>
      <c r="C2571" s="37" t="s">
        <v>4598</v>
      </c>
      <c r="D2571" s="37" t="s">
        <v>4615</v>
      </c>
      <c r="E2571" s="34" t="s">
        <v>1561</v>
      </c>
      <c r="F2571" s="37" t="s">
        <v>56</v>
      </c>
      <c r="G2571" s="35">
        <v>112.8982990506329</v>
      </c>
      <c r="H2571" s="36">
        <v>0.9944262295081967</v>
      </c>
      <c r="I2571" s="36">
        <v>0</v>
      </c>
      <c r="J2571" s="36">
        <v>0.94229508196721312</v>
      </c>
      <c r="K2571" s="36">
        <v>3.8370253164556965E-2</v>
      </c>
      <c r="L2571" s="36">
        <v>0.81606012658227844</v>
      </c>
    </row>
    <row r="2572" spans="2:12" x14ac:dyDescent="0.55000000000000004">
      <c r="B2572" s="37" t="s">
        <v>4597</v>
      </c>
      <c r="C2572" s="37" t="s">
        <v>4598</v>
      </c>
      <c r="D2572" s="37" t="s">
        <v>4616</v>
      </c>
      <c r="E2572" s="34" t="s">
        <v>4617</v>
      </c>
      <c r="F2572" s="37" t="s">
        <v>56</v>
      </c>
      <c r="G2572" s="35">
        <v>91.809054011863864</v>
      </c>
      <c r="H2572" s="36">
        <v>0.97915017154922146</v>
      </c>
      <c r="I2572" s="36">
        <v>0</v>
      </c>
      <c r="J2572" s="36">
        <v>0.69569807337028244</v>
      </c>
      <c r="K2572" s="36">
        <v>5.0889790821105216E-2</v>
      </c>
      <c r="L2572" s="36">
        <v>0.74836091164533247</v>
      </c>
    </row>
    <row r="2573" spans="2:12" x14ac:dyDescent="0.55000000000000004">
      <c r="B2573" s="37" t="s">
        <v>4597</v>
      </c>
      <c r="C2573" s="37" t="s">
        <v>4598</v>
      </c>
      <c r="D2573" s="37" t="s">
        <v>4618</v>
      </c>
      <c r="E2573" s="34" t="s">
        <v>4619</v>
      </c>
      <c r="F2573" s="37" t="s">
        <v>56</v>
      </c>
      <c r="G2573" s="35">
        <v>112.44335684891242</v>
      </c>
      <c r="H2573" s="36">
        <v>0.99796437659033077</v>
      </c>
      <c r="I2573" s="36">
        <v>0</v>
      </c>
      <c r="J2573" s="36">
        <v>0.91501272264631039</v>
      </c>
      <c r="K2573" s="36">
        <v>3.4097589653145209E-2</v>
      </c>
      <c r="L2573" s="36">
        <v>0.74632569077013522</v>
      </c>
    </row>
    <row r="2574" spans="2:12" x14ac:dyDescent="0.55000000000000004">
      <c r="B2574" s="37" t="s">
        <v>4597</v>
      </c>
      <c r="C2574" s="37" t="s">
        <v>4598</v>
      </c>
      <c r="D2574" s="37" t="s">
        <v>4620</v>
      </c>
      <c r="E2574" s="34" t="s">
        <v>4621</v>
      </c>
      <c r="F2574" s="37" t="s">
        <v>56</v>
      </c>
      <c r="G2574" s="35">
        <v>109.28744554455447</v>
      </c>
      <c r="H2574" s="36">
        <v>0.99072134091589348</v>
      </c>
      <c r="I2574" s="36">
        <v>0</v>
      </c>
      <c r="J2574" s="36">
        <v>0.91649206824304097</v>
      </c>
      <c r="K2574" s="36">
        <v>2.6138613861386138E-2</v>
      </c>
      <c r="L2574" s="36">
        <v>0.8</v>
      </c>
    </row>
    <row r="2575" spans="2:12" x14ac:dyDescent="0.55000000000000004">
      <c r="B2575" s="37" t="s">
        <v>4597</v>
      </c>
      <c r="C2575" s="37" t="s">
        <v>4598</v>
      </c>
      <c r="D2575" s="37" t="s">
        <v>4622</v>
      </c>
      <c r="E2575" s="34" t="s">
        <v>4623</v>
      </c>
      <c r="F2575" s="37" t="s">
        <v>56</v>
      </c>
      <c r="G2575" s="35">
        <v>95.268779866199409</v>
      </c>
      <c r="H2575" s="36">
        <v>0.96870379497289305</v>
      </c>
      <c r="I2575" s="36">
        <v>2.4642681123706261E-4</v>
      </c>
      <c r="J2575" s="36">
        <v>0.716362740266141</v>
      </c>
      <c r="K2575" s="36">
        <v>7.4546033768716158E-2</v>
      </c>
      <c r="L2575" s="36">
        <v>0.82000637145587763</v>
      </c>
    </row>
    <row r="2576" spans="2:12" x14ac:dyDescent="0.55000000000000004">
      <c r="B2576" s="37" t="s">
        <v>4597</v>
      </c>
      <c r="C2576" s="37" t="s">
        <v>4598</v>
      </c>
      <c r="D2576" s="37" t="s">
        <v>4624</v>
      </c>
      <c r="E2576" s="34" t="s">
        <v>4625</v>
      </c>
      <c r="F2576" s="37" t="s">
        <v>56</v>
      </c>
      <c r="G2576" s="35">
        <v>117.42307692307692</v>
      </c>
      <c r="H2576" s="36">
        <v>0.98484172982612572</v>
      </c>
      <c r="I2576" s="36">
        <v>0</v>
      </c>
      <c r="J2576" s="36">
        <v>0.94404814979937579</v>
      </c>
      <c r="K2576" s="36">
        <v>0.11400110680686221</v>
      </c>
      <c r="L2576" s="36">
        <v>0.80409518539014946</v>
      </c>
    </row>
    <row r="2577" spans="2:12" x14ac:dyDescent="0.55000000000000004">
      <c r="B2577" s="37" t="s">
        <v>4626</v>
      </c>
      <c r="C2577" s="37" t="s">
        <v>4627</v>
      </c>
      <c r="D2577" s="37" t="s">
        <v>4628</v>
      </c>
      <c r="E2577" s="34" t="s">
        <v>4629</v>
      </c>
      <c r="F2577" s="37" t="s">
        <v>658</v>
      </c>
      <c r="G2577" s="35">
        <v>92.718521256931595</v>
      </c>
      <c r="H2577" s="36">
        <v>0.95694478229141333</v>
      </c>
      <c r="I2577" s="36">
        <v>0</v>
      </c>
      <c r="J2577" s="36">
        <v>3.2108975918268064E-2</v>
      </c>
      <c r="K2577" s="36">
        <v>0.11756007393715343</v>
      </c>
      <c r="L2577" s="36">
        <v>0.71645101663585953</v>
      </c>
    </row>
    <row r="2578" spans="2:12" x14ac:dyDescent="0.55000000000000004">
      <c r="B2578" s="37" t="s">
        <v>4626</v>
      </c>
      <c r="C2578" s="37" t="s">
        <v>4627</v>
      </c>
      <c r="D2578" s="37" t="s">
        <v>4630</v>
      </c>
      <c r="E2578" s="34" t="s">
        <v>17872</v>
      </c>
      <c r="F2578" s="37" t="s">
        <v>658</v>
      </c>
      <c r="G2578" s="35">
        <v>76.772354340071345</v>
      </c>
      <c r="H2578" s="36">
        <v>0.93787849189294781</v>
      </c>
      <c r="I2578" s="36">
        <v>0</v>
      </c>
      <c r="J2578" s="36">
        <v>0.19886696620433678</v>
      </c>
      <c r="K2578" s="36">
        <v>7.2532699167657547E-2</v>
      </c>
      <c r="L2578" s="36">
        <v>0.76872770511296074</v>
      </c>
    </row>
    <row r="2579" spans="2:12" x14ac:dyDescent="0.55000000000000004">
      <c r="B2579" s="37" t="s">
        <v>4626</v>
      </c>
      <c r="C2579" s="37" t="s">
        <v>4627</v>
      </c>
      <c r="D2579" s="37" t="s">
        <v>4631</v>
      </c>
      <c r="E2579" s="34" t="s">
        <v>4632</v>
      </c>
      <c r="F2579" s="37" t="s">
        <v>658</v>
      </c>
      <c r="G2579" s="35">
        <v>87.786817983413314</v>
      </c>
      <c r="H2579" s="36">
        <v>0.99784250269687158</v>
      </c>
      <c r="I2579" s="36">
        <v>0</v>
      </c>
      <c r="J2579" s="36">
        <v>2.6968716289104636E-4</v>
      </c>
      <c r="K2579" s="36">
        <v>7.1584460934089919E-2</v>
      </c>
      <c r="L2579" s="36">
        <v>0.83675250982103888</v>
      </c>
    </row>
    <row r="2580" spans="2:12" x14ac:dyDescent="0.55000000000000004">
      <c r="B2580" s="37" t="s">
        <v>4626</v>
      </c>
      <c r="C2580" s="37" t="s">
        <v>4627</v>
      </c>
      <c r="D2580" s="37" t="s">
        <v>4633</v>
      </c>
      <c r="E2580" s="34" t="s">
        <v>4634</v>
      </c>
      <c r="F2580" s="37" t="s">
        <v>658</v>
      </c>
      <c r="G2580" s="35">
        <v>104.20741222366708</v>
      </c>
      <c r="H2580" s="36">
        <v>0.99408149328477124</v>
      </c>
      <c r="I2580" s="36">
        <v>0</v>
      </c>
      <c r="J2580" s="36">
        <v>8.0810380150239017E-2</v>
      </c>
      <c r="K2580" s="36">
        <v>6.5344603381014305E-2</v>
      </c>
      <c r="L2580" s="36">
        <v>0.87581274382314689</v>
      </c>
    </row>
    <row r="2581" spans="2:12" x14ac:dyDescent="0.55000000000000004">
      <c r="B2581" s="37" t="s">
        <v>4626</v>
      </c>
      <c r="C2581" s="37" t="s">
        <v>4627</v>
      </c>
      <c r="D2581" s="37" t="s">
        <v>4635</v>
      </c>
      <c r="E2581" s="34" t="s">
        <v>4636</v>
      </c>
      <c r="F2581" s="37" t="s">
        <v>658</v>
      </c>
      <c r="G2581" s="35">
        <v>102.45880758807587</v>
      </c>
      <c r="H2581" s="36">
        <v>0.97866386848548448</v>
      </c>
      <c r="I2581" s="36">
        <v>0</v>
      </c>
      <c r="J2581" s="36">
        <v>4.9667715984610006E-2</v>
      </c>
      <c r="K2581" s="36">
        <v>7.9945799457994585E-2</v>
      </c>
      <c r="L2581" s="36">
        <v>0.75112917795844625</v>
      </c>
    </row>
    <row r="2582" spans="2:12" x14ac:dyDescent="0.55000000000000004">
      <c r="B2582" s="37" t="s">
        <v>4626</v>
      </c>
      <c r="C2582" s="37" t="s">
        <v>4627</v>
      </c>
      <c r="D2582" s="37" t="s">
        <v>4637</v>
      </c>
      <c r="E2582" s="34" t="s">
        <v>17270</v>
      </c>
      <c r="F2582" s="37" t="s">
        <v>658</v>
      </c>
      <c r="G2582" s="35">
        <v>104.54070667957407</v>
      </c>
      <c r="H2582" s="36">
        <v>0.95789101203113947</v>
      </c>
      <c r="I2582" s="36">
        <v>0</v>
      </c>
      <c r="J2582" s="36">
        <v>3.5385704175513091E-3</v>
      </c>
      <c r="K2582" s="36">
        <v>3.0977734753146177E-2</v>
      </c>
      <c r="L2582" s="36">
        <v>0.62778315585672795</v>
      </c>
    </row>
    <row r="2583" spans="2:12" x14ac:dyDescent="0.55000000000000004">
      <c r="B2583" s="37" t="s">
        <v>4626</v>
      </c>
      <c r="C2583" s="37" t="s">
        <v>4627</v>
      </c>
      <c r="D2583" s="37" t="s">
        <v>1173</v>
      </c>
      <c r="E2583" s="34" t="s">
        <v>1174</v>
      </c>
      <c r="F2583" s="37" t="s">
        <v>658</v>
      </c>
      <c r="G2583" s="35">
        <v>106.54323108384459</v>
      </c>
      <c r="H2583" s="36">
        <v>0.99664654594232061</v>
      </c>
      <c r="I2583" s="36">
        <v>0</v>
      </c>
      <c r="J2583" s="36">
        <v>2.6827632461435279E-2</v>
      </c>
      <c r="K2583" s="36">
        <v>3.3537832310838449E-2</v>
      </c>
      <c r="L2583" s="36">
        <v>0.80449897750511246</v>
      </c>
    </row>
    <row r="2584" spans="2:12" x14ac:dyDescent="0.55000000000000004">
      <c r="B2584" s="37" t="s">
        <v>4626</v>
      </c>
      <c r="C2584" s="37" t="s">
        <v>4627</v>
      </c>
      <c r="D2584" s="37" t="s">
        <v>4638</v>
      </c>
      <c r="E2584" s="34" t="s">
        <v>4639</v>
      </c>
      <c r="F2584" s="37" t="s">
        <v>658</v>
      </c>
      <c r="G2584" s="35">
        <v>124.29427414690571</v>
      </c>
      <c r="H2584" s="36">
        <v>0.9786679307892866</v>
      </c>
      <c r="I2584" s="36">
        <v>0</v>
      </c>
      <c r="J2584" s="36">
        <v>0</v>
      </c>
      <c r="K2584" s="36">
        <v>0.22064777327935223</v>
      </c>
      <c r="L2584" s="36">
        <v>0.72498554077501443</v>
      </c>
    </row>
    <row r="2585" spans="2:12" x14ac:dyDescent="0.55000000000000004">
      <c r="B2585" s="37" t="s">
        <v>4626</v>
      </c>
      <c r="C2585" s="37" t="s">
        <v>4627</v>
      </c>
      <c r="D2585" s="37" t="s">
        <v>4640</v>
      </c>
      <c r="E2585" s="34" t="s">
        <v>4641</v>
      </c>
      <c r="F2585" s="37" t="s">
        <v>658</v>
      </c>
      <c r="G2585" s="35">
        <v>106.98161588497089</v>
      </c>
      <c r="H2585" s="36">
        <v>0.99417798724701967</v>
      </c>
      <c r="I2585" s="36">
        <v>0</v>
      </c>
      <c r="J2585" s="36">
        <v>0</v>
      </c>
      <c r="K2585" s="36">
        <v>2.4991441287230399E-2</v>
      </c>
      <c r="L2585" s="36">
        <v>0.82095172885997947</v>
      </c>
    </row>
    <row r="2586" spans="2:12" x14ac:dyDescent="0.55000000000000004">
      <c r="B2586" s="37" t="s">
        <v>4626</v>
      </c>
      <c r="C2586" s="37" t="s">
        <v>4627</v>
      </c>
      <c r="D2586" s="37" t="s">
        <v>4642</v>
      </c>
      <c r="E2586" s="34" t="s">
        <v>4643</v>
      </c>
      <c r="F2586" s="37" t="s">
        <v>658</v>
      </c>
      <c r="G2586" s="35">
        <v>120.90786782061369</v>
      </c>
      <c r="H2586" s="36">
        <v>0.99555273189326554</v>
      </c>
      <c r="I2586" s="36">
        <v>6.3532401524777639E-4</v>
      </c>
      <c r="J2586" s="36">
        <v>0</v>
      </c>
      <c r="K2586" s="36">
        <v>0.20259638080251771</v>
      </c>
      <c r="L2586" s="36">
        <v>0.74350904799370576</v>
      </c>
    </row>
    <row r="2587" spans="2:12" x14ac:dyDescent="0.55000000000000004">
      <c r="B2587" s="37" t="s">
        <v>4626</v>
      </c>
      <c r="C2587" s="37" t="s">
        <v>4627</v>
      </c>
      <c r="D2587" s="37" t="s">
        <v>1177</v>
      </c>
      <c r="E2587" s="34" t="s">
        <v>17596</v>
      </c>
      <c r="F2587" s="37" t="s">
        <v>658</v>
      </c>
      <c r="G2587" s="35">
        <v>83.844458406634843</v>
      </c>
      <c r="H2587" s="36">
        <v>0.94827233694540991</v>
      </c>
      <c r="I2587" s="36">
        <v>0</v>
      </c>
      <c r="J2587" s="36">
        <v>3.0668574933551421E-2</v>
      </c>
      <c r="K2587" s="36">
        <v>0.12188992209097763</v>
      </c>
      <c r="L2587" s="36">
        <v>0.74641869816536821</v>
      </c>
    </row>
    <row r="2588" spans="2:12" x14ac:dyDescent="0.55000000000000004">
      <c r="B2588" s="37" t="s">
        <v>4626</v>
      </c>
      <c r="C2588" s="37" t="s">
        <v>4627</v>
      </c>
      <c r="D2588" s="37" t="s">
        <v>4644</v>
      </c>
      <c r="E2588" s="34" t="s">
        <v>4645</v>
      </c>
      <c r="F2588" s="37" t="s">
        <v>658</v>
      </c>
      <c r="G2588" s="35">
        <v>104.35991311216429</v>
      </c>
      <c r="H2588" s="36">
        <v>0.98027166882276839</v>
      </c>
      <c r="I2588" s="36">
        <v>0</v>
      </c>
      <c r="J2588" s="36">
        <v>0</v>
      </c>
      <c r="K2588" s="36">
        <v>2.5671406003159557E-2</v>
      </c>
      <c r="L2588" s="36">
        <v>0.80687203791469198</v>
      </c>
    </row>
    <row r="2589" spans="2:12" x14ac:dyDescent="0.55000000000000004">
      <c r="B2589" s="37" t="s">
        <v>4626</v>
      </c>
      <c r="C2589" s="37" t="s">
        <v>4627</v>
      </c>
      <c r="D2589" s="37" t="s">
        <v>1178</v>
      </c>
      <c r="E2589" s="34" t="s">
        <v>1179</v>
      </c>
      <c r="F2589" s="37" t="s">
        <v>658</v>
      </c>
      <c r="G2589" s="35">
        <v>109.73688254665201</v>
      </c>
      <c r="H2589" s="36">
        <v>0.99213879100027103</v>
      </c>
      <c r="I2589" s="36">
        <v>0</v>
      </c>
      <c r="J2589" s="36">
        <v>9.4876660341555973E-3</v>
      </c>
      <c r="K2589" s="36">
        <v>8.232711306256861E-2</v>
      </c>
      <c r="L2589" s="36">
        <v>0.86498353457738753</v>
      </c>
    </row>
    <row r="2590" spans="2:12" x14ac:dyDescent="0.55000000000000004">
      <c r="B2590" s="37" t="s">
        <v>4626</v>
      </c>
      <c r="C2590" s="37" t="s">
        <v>4627</v>
      </c>
      <c r="D2590" s="37" t="s">
        <v>1182</v>
      </c>
      <c r="E2590" s="34" t="s">
        <v>17150</v>
      </c>
      <c r="F2590" s="37" t="s">
        <v>658</v>
      </c>
      <c r="G2590" s="35">
        <v>106.56634725948641</v>
      </c>
      <c r="H2590" s="36">
        <v>0.99667221297836939</v>
      </c>
      <c r="I2590" s="36">
        <v>0</v>
      </c>
      <c r="J2590" s="36">
        <v>0</v>
      </c>
      <c r="K2590" s="36">
        <v>9.4288999616711389E-2</v>
      </c>
      <c r="L2590" s="36">
        <v>0.81218857799923339</v>
      </c>
    </row>
    <row r="2591" spans="2:12" x14ac:dyDescent="0.55000000000000004">
      <c r="B2591" s="37" t="s">
        <v>4626</v>
      </c>
      <c r="C2591" s="37" t="s">
        <v>4627</v>
      </c>
      <c r="D2591" s="37" t="s">
        <v>4646</v>
      </c>
      <c r="E2591" s="34" t="s">
        <v>4647</v>
      </c>
      <c r="F2591" s="37" t="s">
        <v>658</v>
      </c>
      <c r="G2591" s="35">
        <v>92.552671514385054</v>
      </c>
      <c r="H2591" s="36">
        <v>0.92995669365467892</v>
      </c>
      <c r="I2591" s="36">
        <v>0</v>
      </c>
      <c r="J2591" s="36">
        <v>0.12954245904726042</v>
      </c>
      <c r="K2591" s="36">
        <v>3.3512488144166928E-2</v>
      </c>
      <c r="L2591" s="36">
        <v>0.83496680366740439</v>
      </c>
    </row>
    <row r="2592" spans="2:12" x14ac:dyDescent="0.55000000000000004">
      <c r="B2592" s="37" t="s">
        <v>4626</v>
      </c>
      <c r="C2592" s="37" t="s">
        <v>4627</v>
      </c>
      <c r="D2592" s="37" t="s">
        <v>4648</v>
      </c>
      <c r="E2592" s="34" t="s">
        <v>4649</v>
      </c>
      <c r="F2592" s="37" t="s">
        <v>658</v>
      </c>
      <c r="G2592" s="35">
        <v>100.79317540891147</v>
      </c>
      <c r="H2592" s="36">
        <v>0.99509803921568629</v>
      </c>
      <c r="I2592" s="36">
        <v>0</v>
      </c>
      <c r="J2592" s="36">
        <v>7.2398190045248875E-2</v>
      </c>
      <c r="K2592" s="36">
        <v>8.8550479413423575E-2</v>
      </c>
      <c r="L2592" s="36">
        <v>0.84771573604060912</v>
      </c>
    </row>
    <row r="2593" spans="2:12" x14ac:dyDescent="0.55000000000000004">
      <c r="B2593" s="37" t="s">
        <v>4650</v>
      </c>
      <c r="C2593" s="37" t="s">
        <v>4651</v>
      </c>
      <c r="D2593" s="37" t="s">
        <v>4652</v>
      </c>
      <c r="E2593" s="34" t="s">
        <v>4653</v>
      </c>
      <c r="F2593" s="37" t="s">
        <v>83</v>
      </c>
      <c r="G2593" s="35">
        <v>118.50575411007864</v>
      </c>
      <c r="H2593" s="36">
        <v>0.99605462822458268</v>
      </c>
      <c r="I2593" s="36">
        <v>0</v>
      </c>
      <c r="J2593" s="36">
        <v>0.45462822458270108</v>
      </c>
      <c r="K2593" s="36">
        <v>4.9678341672623305E-2</v>
      </c>
      <c r="L2593" s="36">
        <v>0.8441744102930665</v>
      </c>
    </row>
    <row r="2594" spans="2:12" x14ac:dyDescent="0.55000000000000004">
      <c r="B2594" s="37" t="s">
        <v>4650</v>
      </c>
      <c r="C2594" s="37" t="s">
        <v>4651</v>
      </c>
      <c r="D2594" s="37" t="s">
        <v>4654</v>
      </c>
      <c r="E2594" s="34" t="s">
        <v>17271</v>
      </c>
      <c r="F2594" s="37" t="s">
        <v>83</v>
      </c>
      <c r="G2594" s="35">
        <v>104.66154195011337</v>
      </c>
      <c r="H2594" s="36">
        <v>0.99448656099241906</v>
      </c>
      <c r="I2594" s="36">
        <v>0</v>
      </c>
      <c r="J2594" s="36">
        <v>0.41902136457615435</v>
      </c>
      <c r="K2594" s="36">
        <v>3.5374149659863949E-2</v>
      </c>
      <c r="L2594" s="36">
        <v>0.83990929705215422</v>
      </c>
    </row>
    <row r="2595" spans="2:12" x14ac:dyDescent="0.55000000000000004">
      <c r="B2595" s="37" t="s">
        <v>4650</v>
      </c>
      <c r="C2595" s="37" t="s">
        <v>4651</v>
      </c>
      <c r="D2595" s="37" t="s">
        <v>4655</v>
      </c>
      <c r="E2595" s="34" t="s">
        <v>4656</v>
      </c>
      <c r="F2595" s="37" t="s">
        <v>83</v>
      </c>
      <c r="G2595" s="35">
        <v>102.92732943469785</v>
      </c>
      <c r="H2595" s="36">
        <v>0.99613325401546693</v>
      </c>
      <c r="I2595" s="36">
        <v>0</v>
      </c>
      <c r="J2595" s="36">
        <v>0.25698988697204045</v>
      </c>
      <c r="K2595" s="36">
        <v>2.2612085769980507E-2</v>
      </c>
      <c r="L2595" s="36">
        <v>0.84834307992202729</v>
      </c>
    </row>
    <row r="2596" spans="2:12" x14ac:dyDescent="0.55000000000000004">
      <c r="B2596" s="37" t="s">
        <v>4650</v>
      </c>
      <c r="C2596" s="37" t="s">
        <v>4651</v>
      </c>
      <c r="D2596" s="37" t="s">
        <v>4657</v>
      </c>
      <c r="E2596" s="34" t="s">
        <v>4658</v>
      </c>
      <c r="F2596" s="37" t="s">
        <v>83</v>
      </c>
      <c r="G2596" s="35">
        <v>103.10066713483147</v>
      </c>
      <c r="H2596" s="36">
        <v>0.99462044231918711</v>
      </c>
      <c r="I2596" s="36">
        <v>0</v>
      </c>
      <c r="J2596" s="36">
        <v>2.0023909145248056E-2</v>
      </c>
      <c r="K2596" s="36">
        <v>6.3904494382022475E-2</v>
      </c>
      <c r="L2596" s="36">
        <v>0.86235955056179781</v>
      </c>
    </row>
    <row r="2597" spans="2:12" x14ac:dyDescent="0.55000000000000004">
      <c r="B2597" s="37" t="s">
        <v>4650</v>
      </c>
      <c r="C2597" s="37" t="s">
        <v>4651</v>
      </c>
      <c r="D2597" s="37" t="s">
        <v>4659</v>
      </c>
      <c r="E2597" s="34" t="s">
        <v>4660</v>
      </c>
      <c r="F2597" s="37" t="s">
        <v>83</v>
      </c>
      <c r="G2597" s="35">
        <v>90.441627609714516</v>
      </c>
      <c r="H2597" s="36">
        <v>0.96495250573206681</v>
      </c>
      <c r="I2597" s="36">
        <v>0</v>
      </c>
      <c r="J2597" s="36">
        <v>9.5971175892564695E-2</v>
      </c>
      <c r="K2597" s="36">
        <v>5.1555176821474223E-2</v>
      </c>
      <c r="L2597" s="36">
        <v>0.82360460161908822</v>
      </c>
    </row>
    <row r="2598" spans="2:12" x14ac:dyDescent="0.55000000000000004">
      <c r="B2598" s="37" t="s">
        <v>4650</v>
      </c>
      <c r="C2598" s="37" t="s">
        <v>4651</v>
      </c>
      <c r="D2598" s="37" t="s">
        <v>4661</v>
      </c>
      <c r="E2598" s="34" t="s">
        <v>17272</v>
      </c>
      <c r="F2598" s="37" t="s">
        <v>83</v>
      </c>
      <c r="G2598" s="35">
        <v>112.39676185619581</v>
      </c>
      <c r="H2598" s="36">
        <v>0.99607757681412068</v>
      </c>
      <c r="I2598" s="36">
        <v>0</v>
      </c>
      <c r="J2598" s="36">
        <v>0.20832425365003268</v>
      </c>
      <c r="K2598" s="36">
        <v>4.0540540540540543E-2</v>
      </c>
      <c r="L2598" s="36">
        <v>0.86053034166241715</v>
      </c>
    </row>
    <row r="2599" spans="2:12" x14ac:dyDescent="0.55000000000000004">
      <c r="B2599" s="37" t="s">
        <v>4650</v>
      </c>
      <c r="C2599" s="37" t="s">
        <v>4651</v>
      </c>
      <c r="D2599" s="37" t="s">
        <v>4663</v>
      </c>
      <c r="E2599" s="34" t="s">
        <v>4664</v>
      </c>
      <c r="F2599" s="37" t="s">
        <v>83</v>
      </c>
      <c r="G2599" s="35">
        <v>118.1116499112951</v>
      </c>
      <c r="H2599" s="36">
        <v>0.99779519843214115</v>
      </c>
      <c r="I2599" s="36">
        <v>0</v>
      </c>
      <c r="J2599" s="36">
        <v>0.73591376776090156</v>
      </c>
      <c r="K2599" s="36">
        <v>4.6717918391484328E-2</v>
      </c>
      <c r="L2599" s="36">
        <v>0.90035481963335307</v>
      </c>
    </row>
    <row r="2600" spans="2:12" x14ac:dyDescent="0.55000000000000004">
      <c r="B2600" s="37" t="s">
        <v>4650</v>
      </c>
      <c r="C2600" s="37" t="s">
        <v>4651</v>
      </c>
      <c r="D2600" s="37" t="s">
        <v>4665</v>
      </c>
      <c r="E2600" s="34" t="s">
        <v>4666</v>
      </c>
      <c r="F2600" s="37" t="s">
        <v>83</v>
      </c>
      <c r="G2600" s="35">
        <v>124.82784462014439</v>
      </c>
      <c r="H2600" s="36">
        <v>0.9934454260473069</v>
      </c>
      <c r="I2600" s="36">
        <v>0</v>
      </c>
      <c r="J2600" s="36">
        <v>0.87289826161299511</v>
      </c>
      <c r="K2600" s="36">
        <v>5.2251632863526985E-2</v>
      </c>
      <c r="L2600" s="36">
        <v>0.86937091784118259</v>
      </c>
    </row>
    <row r="2601" spans="2:12" x14ac:dyDescent="0.55000000000000004">
      <c r="B2601" s="37" t="s">
        <v>4650</v>
      </c>
      <c r="C2601" s="37" t="s">
        <v>4651</v>
      </c>
      <c r="D2601" s="37" t="s">
        <v>4667</v>
      </c>
      <c r="E2601" s="34" t="s">
        <v>4668</v>
      </c>
      <c r="F2601" s="37" t="s">
        <v>83</v>
      </c>
      <c r="G2601" s="35">
        <v>119.03496416329075</v>
      </c>
      <c r="H2601" s="36">
        <v>0.99850597609561753</v>
      </c>
      <c r="I2601" s="36">
        <v>0</v>
      </c>
      <c r="J2601" s="36">
        <v>0.88396414342629481</v>
      </c>
      <c r="K2601" s="36">
        <v>2.8980990962916797E-2</v>
      </c>
      <c r="L2601" s="36">
        <v>0.87628544717980683</v>
      </c>
    </row>
    <row r="2602" spans="2:12" x14ac:dyDescent="0.55000000000000004">
      <c r="B2602" s="37" t="s">
        <v>4650</v>
      </c>
      <c r="C2602" s="37" t="s">
        <v>4651</v>
      </c>
      <c r="D2602" s="37" t="s">
        <v>4669</v>
      </c>
      <c r="E2602" s="34" t="s">
        <v>4670</v>
      </c>
      <c r="F2602" s="37" t="s">
        <v>83</v>
      </c>
      <c r="G2602" s="35">
        <v>114.82576483597494</v>
      </c>
      <c r="H2602" s="36">
        <v>0.99853629976580793</v>
      </c>
      <c r="I2602" s="36">
        <v>0</v>
      </c>
      <c r="J2602" s="36">
        <v>0.65807962529274</v>
      </c>
      <c r="K2602" s="36">
        <v>4.7180243273129377E-2</v>
      </c>
      <c r="L2602" s="36">
        <v>0.87504607445632143</v>
      </c>
    </row>
    <row r="2603" spans="2:12" x14ac:dyDescent="0.55000000000000004">
      <c r="B2603" s="37" t="s">
        <v>4650</v>
      </c>
      <c r="C2603" s="37" t="s">
        <v>4651</v>
      </c>
      <c r="D2603" s="37" t="s">
        <v>4671</v>
      </c>
      <c r="E2603" s="34" t="s">
        <v>304</v>
      </c>
      <c r="F2603" s="37" t="s">
        <v>83</v>
      </c>
      <c r="G2603" s="35">
        <v>114.83732201533408</v>
      </c>
      <c r="H2603" s="36">
        <v>0.99878098334010568</v>
      </c>
      <c r="I2603" s="36">
        <v>0</v>
      </c>
      <c r="J2603" s="36">
        <v>0.79540837058106462</v>
      </c>
      <c r="K2603" s="36">
        <v>2.628696604600219E-2</v>
      </c>
      <c r="L2603" s="36">
        <v>0.81763417305585984</v>
      </c>
    </row>
    <row r="2604" spans="2:12" x14ac:dyDescent="0.55000000000000004">
      <c r="B2604" s="37" t="s">
        <v>4650</v>
      </c>
      <c r="C2604" s="37" t="s">
        <v>4651</v>
      </c>
      <c r="D2604" s="37" t="s">
        <v>4672</v>
      </c>
      <c r="E2604" s="34" t="s">
        <v>4673</v>
      </c>
      <c r="F2604" s="37" t="s">
        <v>83</v>
      </c>
      <c r="G2604" s="35">
        <v>112.79986872333441</v>
      </c>
      <c r="H2604" s="36">
        <v>0.98381162619573215</v>
      </c>
      <c r="I2604" s="36">
        <v>0</v>
      </c>
      <c r="J2604" s="36">
        <v>0.87834191807701745</v>
      </c>
      <c r="K2604" s="36">
        <v>5.3495241220872992E-2</v>
      </c>
      <c r="L2604" s="36">
        <v>0.86872333442730554</v>
      </c>
    </row>
    <row r="2605" spans="2:12" x14ac:dyDescent="0.55000000000000004">
      <c r="B2605" s="37" t="s">
        <v>4650</v>
      </c>
      <c r="C2605" s="37" t="s">
        <v>4651</v>
      </c>
      <c r="D2605" s="37" t="s">
        <v>4674</v>
      </c>
      <c r="E2605" s="34" t="s">
        <v>4675</v>
      </c>
      <c r="F2605" s="37" t="s">
        <v>83</v>
      </c>
      <c r="G2605" s="35">
        <v>103.63678160919538</v>
      </c>
      <c r="H2605" s="36">
        <v>0.97275985663082443</v>
      </c>
      <c r="I2605" s="36">
        <v>2.1505376344086021E-3</v>
      </c>
      <c r="J2605" s="36">
        <v>5.017921146953405E-3</v>
      </c>
      <c r="K2605" s="36">
        <v>7.1945508727117927E-2</v>
      </c>
      <c r="L2605" s="36">
        <v>0.85951468710089396</v>
      </c>
    </row>
    <row r="2606" spans="2:12" x14ac:dyDescent="0.55000000000000004">
      <c r="B2606" s="37" t="s">
        <v>4676</v>
      </c>
      <c r="C2606" s="37" t="s">
        <v>4677</v>
      </c>
      <c r="D2606" s="37" t="s">
        <v>4678</v>
      </c>
      <c r="E2606" s="34" t="s">
        <v>4679</v>
      </c>
      <c r="F2606" s="37" t="s">
        <v>5</v>
      </c>
      <c r="G2606" s="35">
        <v>124.17146619841965</v>
      </c>
      <c r="H2606" s="36">
        <v>0.91858037578288099</v>
      </c>
      <c r="I2606" s="36">
        <v>0</v>
      </c>
      <c r="J2606" s="36">
        <v>0.38350730688935281</v>
      </c>
      <c r="K2606" s="36">
        <v>3.3655253146034535E-2</v>
      </c>
      <c r="L2606" s="36">
        <v>0.84811237928007022</v>
      </c>
    </row>
    <row r="2607" spans="2:12" x14ac:dyDescent="0.55000000000000004">
      <c r="B2607" s="37" t="s">
        <v>4676</v>
      </c>
      <c r="C2607" s="37" t="s">
        <v>4677</v>
      </c>
      <c r="D2607" s="37" t="s">
        <v>4680</v>
      </c>
      <c r="E2607" s="34" t="s">
        <v>4681</v>
      </c>
      <c r="F2607" s="37" t="s">
        <v>5</v>
      </c>
      <c r="G2607" s="35">
        <v>106.49051368578928</v>
      </c>
      <c r="H2607" s="36">
        <v>0.99264705882352944</v>
      </c>
      <c r="I2607" s="36">
        <v>0</v>
      </c>
      <c r="J2607" s="36">
        <v>5.4864253393665158E-2</v>
      </c>
      <c r="K2607" s="36">
        <v>2.5121859767529058E-2</v>
      </c>
      <c r="L2607" s="36">
        <v>0.84551931008623926</v>
      </c>
    </row>
    <row r="2608" spans="2:12" x14ac:dyDescent="0.55000000000000004">
      <c r="B2608" s="37" t="s">
        <v>4676</v>
      </c>
      <c r="C2608" s="37" t="s">
        <v>4677</v>
      </c>
      <c r="D2608" s="37" t="s">
        <v>4682</v>
      </c>
      <c r="E2608" s="34" t="s">
        <v>4683</v>
      </c>
      <c r="F2608" s="37" t="s">
        <v>5</v>
      </c>
      <c r="G2608" s="35">
        <v>109.10948647589183</v>
      </c>
      <c r="H2608" s="36">
        <v>0.99171636845593103</v>
      </c>
      <c r="I2608" s="36">
        <v>0</v>
      </c>
      <c r="J2608" s="36">
        <v>0</v>
      </c>
      <c r="K2608" s="36">
        <v>4.4688357506860052E-2</v>
      </c>
      <c r="L2608" s="36">
        <v>0.85652685221481772</v>
      </c>
    </row>
    <row r="2609" spans="2:12" x14ac:dyDescent="0.55000000000000004">
      <c r="B2609" s="37" t="s">
        <v>4676</v>
      </c>
      <c r="C2609" s="37" t="s">
        <v>4677</v>
      </c>
      <c r="D2609" s="37" t="s">
        <v>4684</v>
      </c>
      <c r="E2609" s="34" t="s">
        <v>4685</v>
      </c>
      <c r="F2609" s="37" t="s">
        <v>5</v>
      </c>
      <c r="G2609" s="35">
        <v>107.6173005219985</v>
      </c>
      <c r="H2609" s="36">
        <v>0.99729875742841712</v>
      </c>
      <c r="I2609" s="36">
        <v>0</v>
      </c>
      <c r="J2609" s="36">
        <v>0</v>
      </c>
      <c r="K2609" s="36">
        <v>1.4168530947054437E-2</v>
      </c>
      <c r="L2609" s="36">
        <v>0.84004474272930652</v>
      </c>
    </row>
    <row r="2610" spans="2:12" x14ac:dyDescent="0.55000000000000004">
      <c r="B2610" s="37" t="s">
        <v>4676</v>
      </c>
      <c r="C2610" s="37" t="s">
        <v>4677</v>
      </c>
      <c r="D2610" s="37" t="s">
        <v>4686</v>
      </c>
      <c r="E2610" s="34" t="s">
        <v>4687</v>
      </c>
      <c r="F2610" s="37" t="s">
        <v>5</v>
      </c>
      <c r="G2610" s="35">
        <v>120.01334332833582</v>
      </c>
      <c r="H2610" s="36">
        <v>0.99280125195618152</v>
      </c>
      <c r="I2610" s="36">
        <v>0</v>
      </c>
      <c r="J2610" s="36">
        <v>0</v>
      </c>
      <c r="K2610" s="36">
        <v>3.2983508245877063E-2</v>
      </c>
      <c r="L2610" s="36">
        <v>0.88005997001499248</v>
      </c>
    </row>
    <row r="2611" spans="2:12" x14ac:dyDescent="0.55000000000000004">
      <c r="B2611" s="37" t="s">
        <v>4676</v>
      </c>
      <c r="C2611" s="37" t="s">
        <v>4677</v>
      </c>
      <c r="D2611" s="37" t="s">
        <v>4688</v>
      </c>
      <c r="E2611" s="34" t="s">
        <v>4689</v>
      </c>
      <c r="F2611" s="37" t="s">
        <v>5</v>
      </c>
      <c r="G2611" s="35">
        <v>120.26121291448517</v>
      </c>
      <c r="H2611" s="36">
        <v>0.99758287292817682</v>
      </c>
      <c r="I2611" s="36">
        <v>0</v>
      </c>
      <c r="J2611" s="36">
        <v>3.453038674033149E-4</v>
      </c>
      <c r="K2611" s="36">
        <v>1.8760907504363003E-2</v>
      </c>
      <c r="L2611" s="36">
        <v>0.87958115183246077</v>
      </c>
    </row>
    <row r="2612" spans="2:12" x14ac:dyDescent="0.55000000000000004">
      <c r="B2612" s="37" t="s">
        <v>4676</v>
      </c>
      <c r="C2612" s="37" t="s">
        <v>4677</v>
      </c>
      <c r="D2612" s="37" t="s">
        <v>4690</v>
      </c>
      <c r="E2612" s="34" t="s">
        <v>4691</v>
      </c>
      <c r="F2612" s="37" t="s">
        <v>5</v>
      </c>
      <c r="G2612" s="35">
        <v>114.14902747761656</v>
      </c>
      <c r="H2612" s="36">
        <v>0.98776446596992096</v>
      </c>
      <c r="I2612" s="36">
        <v>0</v>
      </c>
      <c r="J2612" s="36">
        <v>1.5294417537598776E-2</v>
      </c>
      <c r="K2612" s="36">
        <v>8.150663785118864E-2</v>
      </c>
      <c r="L2612" s="36">
        <v>0.84717505402902127</v>
      </c>
    </row>
    <row r="2613" spans="2:12" x14ac:dyDescent="0.55000000000000004">
      <c r="B2613" s="37" t="s">
        <v>4676</v>
      </c>
      <c r="C2613" s="37" t="s">
        <v>4677</v>
      </c>
      <c r="D2613" s="37" t="s">
        <v>4692</v>
      </c>
      <c r="E2613" s="34" t="s">
        <v>4693</v>
      </c>
      <c r="F2613" s="37" t="s">
        <v>5</v>
      </c>
      <c r="G2613" s="35">
        <v>123.68703703703703</v>
      </c>
      <c r="H2613" s="36">
        <v>0.99959612277867527</v>
      </c>
      <c r="I2613" s="36">
        <v>0</v>
      </c>
      <c r="J2613" s="36">
        <v>0</v>
      </c>
      <c r="K2613" s="36">
        <v>8.4045584045584043E-2</v>
      </c>
      <c r="L2613" s="36">
        <v>0.84710351377018045</v>
      </c>
    </row>
    <row r="2614" spans="2:12" x14ac:dyDescent="0.55000000000000004">
      <c r="B2614" s="37" t="s">
        <v>4676</v>
      </c>
      <c r="C2614" s="37" t="s">
        <v>4677</v>
      </c>
      <c r="D2614" s="37" t="s">
        <v>4694</v>
      </c>
      <c r="E2614" s="34" t="s">
        <v>17875</v>
      </c>
      <c r="F2614" s="37" t="s">
        <v>5</v>
      </c>
      <c r="G2614" s="35">
        <v>112.35201328352014</v>
      </c>
      <c r="H2614" s="36">
        <v>0.90068124775905345</v>
      </c>
      <c r="I2614" s="36">
        <v>0</v>
      </c>
      <c r="J2614" s="36">
        <v>3.4062387952671205E-2</v>
      </c>
      <c r="K2614" s="36">
        <v>6.1851390618513906E-2</v>
      </c>
      <c r="L2614" s="36">
        <v>0.77127438771274393</v>
      </c>
    </row>
    <row r="2615" spans="2:12" x14ac:dyDescent="0.55000000000000004">
      <c r="B2615" s="37" t="s">
        <v>4676</v>
      </c>
      <c r="C2615" s="37" t="s">
        <v>4677</v>
      </c>
      <c r="D2615" s="37" t="s">
        <v>4695</v>
      </c>
      <c r="E2615" s="34" t="s">
        <v>4696</v>
      </c>
      <c r="F2615" s="37" t="s">
        <v>5</v>
      </c>
      <c r="G2615" s="35">
        <v>108.20439676398171</v>
      </c>
      <c r="H2615" s="36">
        <v>0.99371787549971446</v>
      </c>
      <c r="I2615" s="36">
        <v>0</v>
      </c>
      <c r="J2615" s="36">
        <v>9.1090805254140497E-2</v>
      </c>
      <c r="K2615" s="36">
        <v>4.2208934224410834E-2</v>
      </c>
      <c r="L2615" s="36">
        <v>0.85508265916285608</v>
      </c>
    </row>
    <row r="2616" spans="2:12" x14ac:dyDescent="0.55000000000000004">
      <c r="B2616" s="37" t="s">
        <v>4676</v>
      </c>
      <c r="C2616" s="37" t="s">
        <v>4677</v>
      </c>
      <c r="D2616" s="37" t="s">
        <v>4697</v>
      </c>
      <c r="E2616" s="34" t="s">
        <v>17873</v>
      </c>
      <c r="F2616" s="37" t="s">
        <v>5</v>
      </c>
      <c r="G2616" s="35">
        <v>116.80760208514334</v>
      </c>
      <c r="H2616" s="36">
        <v>0.99775196702884972</v>
      </c>
      <c r="I2616" s="36">
        <v>0</v>
      </c>
      <c r="J2616" s="36">
        <v>0</v>
      </c>
      <c r="K2616" s="36">
        <v>1.5638575152041704E-2</v>
      </c>
      <c r="L2616" s="36">
        <v>0.85577758470894871</v>
      </c>
    </row>
    <row r="2617" spans="2:12" x14ac:dyDescent="0.55000000000000004">
      <c r="B2617" s="37" t="s">
        <v>4676</v>
      </c>
      <c r="C2617" s="37" t="s">
        <v>4677</v>
      </c>
      <c r="D2617" s="37" t="s">
        <v>4698</v>
      </c>
      <c r="E2617" s="34" t="s">
        <v>17874</v>
      </c>
      <c r="F2617" s="37" t="s">
        <v>5</v>
      </c>
      <c r="G2617" s="35">
        <v>109.37914529914529</v>
      </c>
      <c r="H2617" s="36">
        <v>0.9513223457263319</v>
      </c>
      <c r="I2617" s="36">
        <v>7.6657723265619016E-4</v>
      </c>
      <c r="J2617" s="36">
        <v>4.2161747796090457E-2</v>
      </c>
      <c r="K2617" s="36">
        <v>8.461538461538462E-2</v>
      </c>
      <c r="L2617" s="36">
        <v>0.78675213675213673</v>
      </c>
    </row>
    <row r="2618" spans="2:12" x14ac:dyDescent="0.55000000000000004">
      <c r="B2618" s="37" t="s">
        <v>4676</v>
      </c>
      <c r="C2618" s="37" t="s">
        <v>4677</v>
      </c>
      <c r="D2618" s="37" t="s">
        <v>4699</v>
      </c>
      <c r="E2618" s="34" t="s">
        <v>4700</v>
      </c>
      <c r="F2618" s="37" t="s">
        <v>5</v>
      </c>
      <c r="G2618" s="35">
        <v>129.28550976138828</v>
      </c>
      <c r="H2618" s="36">
        <v>0.97968127490039836</v>
      </c>
      <c r="I2618" s="36">
        <v>0</v>
      </c>
      <c r="J2618" s="36">
        <v>5.6573705179282868E-2</v>
      </c>
      <c r="K2618" s="36">
        <v>4.6420824295010849E-2</v>
      </c>
      <c r="L2618" s="36">
        <v>0.86941431670281999</v>
      </c>
    </row>
    <row r="2619" spans="2:12" x14ac:dyDescent="0.55000000000000004">
      <c r="B2619" s="37" t="s">
        <v>4676</v>
      </c>
      <c r="C2619" s="37" t="s">
        <v>4677</v>
      </c>
      <c r="D2619" s="37" t="s">
        <v>4701</v>
      </c>
      <c r="E2619" s="34" t="s">
        <v>4702</v>
      </c>
      <c r="F2619" s="37" t="s">
        <v>5</v>
      </c>
      <c r="G2619" s="35">
        <v>114.11023102310232</v>
      </c>
      <c r="H2619" s="36">
        <v>0.99019899019899016</v>
      </c>
      <c r="I2619" s="36">
        <v>0</v>
      </c>
      <c r="J2619" s="36">
        <v>0.13483813483813484</v>
      </c>
      <c r="K2619" s="36">
        <v>5.6105610561056105E-2</v>
      </c>
      <c r="L2619" s="36">
        <v>0.86435643564356435</v>
      </c>
    </row>
    <row r="2620" spans="2:12" x14ac:dyDescent="0.55000000000000004">
      <c r="B2620" s="37" t="s">
        <v>4676</v>
      </c>
      <c r="C2620" s="37" t="s">
        <v>4677</v>
      </c>
      <c r="D2620" s="37" t="s">
        <v>4703</v>
      </c>
      <c r="E2620" s="34" t="s">
        <v>4704</v>
      </c>
      <c r="F2620" s="37" t="s">
        <v>5</v>
      </c>
      <c r="G2620" s="35">
        <v>125.69358610914243</v>
      </c>
      <c r="H2620" s="36">
        <v>0.99811557788944727</v>
      </c>
      <c r="I2620" s="36">
        <v>0</v>
      </c>
      <c r="J2620" s="36">
        <v>0</v>
      </c>
      <c r="K2620" s="36">
        <v>5.315379163713678E-2</v>
      </c>
      <c r="L2620" s="36">
        <v>0.88589652728561308</v>
      </c>
    </row>
    <row r="2621" spans="2:12" x14ac:dyDescent="0.55000000000000004">
      <c r="B2621" s="37" t="s">
        <v>4705</v>
      </c>
      <c r="C2621" s="37" t="s">
        <v>4706</v>
      </c>
      <c r="D2621" s="37" t="s">
        <v>4707</v>
      </c>
      <c r="E2621" s="34" t="s">
        <v>4708</v>
      </c>
      <c r="F2621" s="37" t="s">
        <v>453</v>
      </c>
      <c r="G2621" s="35">
        <v>103.78582175925928</v>
      </c>
      <c r="H2621" s="36">
        <v>0.9889429455992923</v>
      </c>
      <c r="I2621" s="36">
        <v>0</v>
      </c>
      <c r="J2621" s="36">
        <v>0.84077841662980979</v>
      </c>
      <c r="K2621" s="36">
        <v>7.0601851851851846E-2</v>
      </c>
      <c r="L2621" s="36">
        <v>0.80497685185185186</v>
      </c>
    </row>
    <row r="2622" spans="2:12" x14ac:dyDescent="0.55000000000000004">
      <c r="B2622" s="37" t="s">
        <v>4705</v>
      </c>
      <c r="C2622" s="37" t="s">
        <v>4706</v>
      </c>
      <c r="D2622" s="37" t="s">
        <v>4709</v>
      </c>
      <c r="E2622" s="34" t="s">
        <v>4710</v>
      </c>
      <c r="F2622" s="37" t="s">
        <v>453</v>
      </c>
      <c r="G2622" s="35">
        <v>125.4277358490566</v>
      </c>
      <c r="H2622" s="36">
        <v>0.99550102249488748</v>
      </c>
      <c r="I2622" s="36">
        <v>0</v>
      </c>
      <c r="J2622" s="36">
        <v>0.97218813905930468</v>
      </c>
      <c r="K2622" s="36">
        <v>3.4433962264150943E-2</v>
      </c>
      <c r="L2622" s="36">
        <v>0.9188679245283019</v>
      </c>
    </row>
    <row r="2623" spans="2:12" x14ac:dyDescent="0.55000000000000004">
      <c r="B2623" s="37" t="s">
        <v>4705</v>
      </c>
      <c r="C2623" s="37" t="s">
        <v>4706</v>
      </c>
      <c r="D2623" s="37" t="s">
        <v>4711</v>
      </c>
      <c r="E2623" s="34" t="s">
        <v>4712</v>
      </c>
      <c r="F2623" s="37" t="s">
        <v>453</v>
      </c>
      <c r="G2623" s="35">
        <v>80.727919820004118</v>
      </c>
      <c r="H2623" s="36">
        <v>0.97655826558265579</v>
      </c>
      <c r="I2623" s="36">
        <v>0</v>
      </c>
      <c r="J2623" s="36">
        <v>0.71219512195121948</v>
      </c>
      <c r="K2623" s="36">
        <v>8.0589077520965433E-2</v>
      </c>
      <c r="L2623" s="36">
        <v>0.70239312742892202</v>
      </c>
    </row>
    <row r="2624" spans="2:12" x14ac:dyDescent="0.55000000000000004">
      <c r="B2624" s="37" t="s">
        <v>4705</v>
      </c>
      <c r="C2624" s="37" t="s">
        <v>4706</v>
      </c>
      <c r="D2624" s="37" t="s">
        <v>4713</v>
      </c>
      <c r="E2624" s="34" t="s">
        <v>4714</v>
      </c>
      <c r="F2624" s="37" t="s">
        <v>453</v>
      </c>
      <c r="G2624" s="35">
        <v>105.84723151244891</v>
      </c>
      <c r="H2624" s="36">
        <v>0.99781599781599783</v>
      </c>
      <c r="I2624" s="36">
        <v>0</v>
      </c>
      <c r="J2624" s="36">
        <v>0.95495495495495497</v>
      </c>
      <c r="K2624" s="36">
        <v>5.128205128205128E-2</v>
      </c>
      <c r="L2624" s="36">
        <v>0.88703084355258266</v>
      </c>
    </row>
    <row r="2625" spans="2:12" x14ac:dyDescent="0.55000000000000004">
      <c r="B2625" s="37" t="s">
        <v>4705</v>
      </c>
      <c r="C2625" s="37" t="s">
        <v>4706</v>
      </c>
      <c r="D2625" s="37" t="s">
        <v>4715</v>
      </c>
      <c r="E2625" s="34" t="s">
        <v>4716</v>
      </c>
      <c r="F2625" s="37" t="s">
        <v>453</v>
      </c>
      <c r="G2625" s="35">
        <v>116.11771428571431</v>
      </c>
      <c r="H2625" s="36">
        <v>0.99604184337008761</v>
      </c>
      <c r="I2625" s="36">
        <v>0</v>
      </c>
      <c r="J2625" s="36">
        <v>0.95052304212609551</v>
      </c>
      <c r="K2625" s="36">
        <v>1.8151260504201679E-2</v>
      </c>
      <c r="L2625" s="36">
        <v>0.82352941176470584</v>
      </c>
    </row>
    <row r="2626" spans="2:12" x14ac:dyDescent="0.55000000000000004">
      <c r="B2626" s="37" t="s">
        <v>4705</v>
      </c>
      <c r="C2626" s="37" t="s">
        <v>4706</v>
      </c>
      <c r="D2626" s="37" t="s">
        <v>4717</v>
      </c>
      <c r="E2626" s="34" t="s">
        <v>4718</v>
      </c>
      <c r="F2626" s="37" t="s">
        <v>453</v>
      </c>
      <c r="G2626" s="35">
        <v>121.06042505592843</v>
      </c>
      <c r="H2626" s="36">
        <v>0.99527559055118109</v>
      </c>
      <c r="I2626" s="36">
        <v>0</v>
      </c>
      <c r="J2626" s="36">
        <v>0.85275590551181102</v>
      </c>
      <c r="K2626" s="36">
        <v>5.3691275167785234E-2</v>
      </c>
      <c r="L2626" s="36">
        <v>0.87382550335570475</v>
      </c>
    </row>
    <row r="2627" spans="2:12" x14ac:dyDescent="0.55000000000000004">
      <c r="B2627" s="37" t="s">
        <v>4705</v>
      </c>
      <c r="C2627" s="37" t="s">
        <v>4706</v>
      </c>
      <c r="D2627" s="37" t="s">
        <v>4719</v>
      </c>
      <c r="E2627" s="34" t="s">
        <v>4720</v>
      </c>
      <c r="F2627" s="37" t="s">
        <v>453</v>
      </c>
      <c r="G2627" s="35">
        <v>116.13399631675874</v>
      </c>
      <c r="H2627" s="36">
        <v>0.9969558599695586</v>
      </c>
      <c r="I2627" s="36">
        <v>0</v>
      </c>
      <c r="J2627" s="36">
        <v>0.97351598173515985</v>
      </c>
      <c r="K2627" s="36">
        <v>6.2246777163904234E-2</v>
      </c>
      <c r="L2627" s="36">
        <v>0.83204419889502768</v>
      </c>
    </row>
    <row r="2628" spans="2:12" x14ac:dyDescent="0.55000000000000004">
      <c r="B2628" s="37" t="s">
        <v>4705</v>
      </c>
      <c r="C2628" s="37" t="s">
        <v>4706</v>
      </c>
      <c r="D2628" s="37" t="s">
        <v>4721</v>
      </c>
      <c r="E2628" s="34" t="s">
        <v>4722</v>
      </c>
      <c r="F2628" s="37" t="s">
        <v>453</v>
      </c>
      <c r="G2628" s="35">
        <v>109.87513595166162</v>
      </c>
      <c r="H2628" s="36">
        <v>0.99545780540282092</v>
      </c>
      <c r="I2628" s="36">
        <v>0</v>
      </c>
      <c r="J2628" s="36">
        <v>0.9605546258666029</v>
      </c>
      <c r="K2628" s="36">
        <v>0.11510574018126889</v>
      </c>
      <c r="L2628" s="36">
        <v>0.79305135951661632</v>
      </c>
    </row>
    <row r="2629" spans="2:12" x14ac:dyDescent="0.55000000000000004">
      <c r="B2629" s="37" t="s">
        <v>4705</v>
      </c>
      <c r="C2629" s="37" t="s">
        <v>4706</v>
      </c>
      <c r="D2629" s="37" t="s">
        <v>4723</v>
      </c>
      <c r="E2629" s="34" t="s">
        <v>17273</v>
      </c>
      <c r="F2629" s="37" t="s">
        <v>453</v>
      </c>
      <c r="G2629" s="35">
        <v>112.17006387114691</v>
      </c>
      <c r="H2629" s="36">
        <v>0.99474737368684341</v>
      </c>
      <c r="I2629" s="36">
        <v>0</v>
      </c>
      <c r="J2629" s="36">
        <v>0.93421710855427709</v>
      </c>
      <c r="K2629" s="36">
        <v>4.6098306026103861E-2</v>
      </c>
      <c r="L2629" s="36">
        <v>0.8908636489863927</v>
      </c>
    </row>
    <row r="2630" spans="2:12" x14ac:dyDescent="0.55000000000000004">
      <c r="B2630" s="37" t="s">
        <v>4705</v>
      </c>
      <c r="C2630" s="37" t="s">
        <v>4706</v>
      </c>
      <c r="D2630" s="37" t="s">
        <v>4724</v>
      </c>
      <c r="E2630" s="34" t="s">
        <v>4725</v>
      </c>
      <c r="F2630" s="37" t="s">
        <v>453</v>
      </c>
      <c r="G2630" s="35">
        <v>118.43429263859436</v>
      </c>
      <c r="H2630" s="36">
        <v>0.9804913294797688</v>
      </c>
      <c r="I2630" s="36">
        <v>0</v>
      </c>
      <c r="J2630" s="36">
        <v>0.92846820809248554</v>
      </c>
      <c r="K2630" s="36">
        <v>3.7867312935474101E-2</v>
      </c>
      <c r="L2630" s="36">
        <v>0.8857921841866101</v>
      </c>
    </row>
    <row r="2631" spans="2:12" x14ac:dyDescent="0.55000000000000004">
      <c r="B2631" s="37" t="s">
        <v>4705</v>
      </c>
      <c r="C2631" s="37" t="s">
        <v>4706</v>
      </c>
      <c r="D2631" s="37" t="s">
        <v>4726</v>
      </c>
      <c r="E2631" s="34" t="s">
        <v>4727</v>
      </c>
      <c r="F2631" s="37" t="s">
        <v>453</v>
      </c>
      <c r="G2631" s="35">
        <v>121.54405917706887</v>
      </c>
      <c r="H2631" s="36">
        <v>0.96665374176037222</v>
      </c>
      <c r="I2631" s="36">
        <v>0</v>
      </c>
      <c r="J2631" s="36">
        <v>0.94842962388522678</v>
      </c>
      <c r="K2631" s="36">
        <v>4.1608876560332873E-2</v>
      </c>
      <c r="L2631" s="36">
        <v>0.87979657882570506</v>
      </c>
    </row>
    <row r="2632" spans="2:12" x14ac:dyDescent="0.55000000000000004">
      <c r="B2632" s="37" t="s">
        <v>4705</v>
      </c>
      <c r="C2632" s="37" t="s">
        <v>4706</v>
      </c>
      <c r="D2632" s="37" t="s">
        <v>4728</v>
      </c>
      <c r="E2632" s="34" t="s">
        <v>4729</v>
      </c>
      <c r="F2632" s="37" t="s">
        <v>453</v>
      </c>
      <c r="G2632" s="35">
        <v>124.30954319312526</v>
      </c>
      <c r="H2632" s="36">
        <v>0.96166605234058233</v>
      </c>
      <c r="I2632" s="36">
        <v>0</v>
      </c>
      <c r="J2632" s="36">
        <v>0.9159601916697383</v>
      </c>
      <c r="K2632" s="36">
        <v>5.8344640434192671E-2</v>
      </c>
      <c r="L2632" s="36">
        <v>0.90909090909090906</v>
      </c>
    </row>
    <row r="2633" spans="2:12" x14ac:dyDescent="0.55000000000000004">
      <c r="B2633" s="37" t="s">
        <v>4705</v>
      </c>
      <c r="C2633" s="37" t="s">
        <v>4706</v>
      </c>
      <c r="D2633" s="37" t="s">
        <v>4730</v>
      </c>
      <c r="E2633" s="34" t="s">
        <v>4731</v>
      </c>
      <c r="F2633" s="37" t="s">
        <v>453</v>
      </c>
      <c r="G2633" s="35">
        <v>114.83431506849314</v>
      </c>
      <c r="H2633" s="36">
        <v>0.99470569915914042</v>
      </c>
      <c r="I2633" s="36">
        <v>0</v>
      </c>
      <c r="J2633" s="36">
        <v>0.94985985674244788</v>
      </c>
      <c r="K2633" s="36">
        <v>0.05</v>
      </c>
      <c r="L2633" s="36">
        <v>0.88664383561643834</v>
      </c>
    </row>
    <row r="2634" spans="2:12" x14ac:dyDescent="0.55000000000000004">
      <c r="B2634" s="37" t="s">
        <v>4705</v>
      </c>
      <c r="C2634" s="37" t="s">
        <v>4706</v>
      </c>
      <c r="D2634" s="37" t="s">
        <v>4732</v>
      </c>
      <c r="E2634" s="34" t="s">
        <v>4733</v>
      </c>
      <c r="F2634" s="37" t="s">
        <v>453</v>
      </c>
      <c r="G2634" s="35">
        <v>88.072955223880612</v>
      </c>
      <c r="H2634" s="36">
        <v>0.98786330245927823</v>
      </c>
      <c r="I2634" s="36">
        <v>0</v>
      </c>
      <c r="J2634" s="36">
        <v>0.89316512296390926</v>
      </c>
      <c r="K2634" s="36">
        <v>5.9303482587064679E-2</v>
      </c>
      <c r="L2634" s="36">
        <v>0.79084577114427856</v>
      </c>
    </row>
    <row r="2635" spans="2:12" x14ac:dyDescent="0.55000000000000004">
      <c r="B2635" s="37" t="s">
        <v>4734</v>
      </c>
      <c r="C2635" s="37" t="s">
        <v>4735</v>
      </c>
      <c r="D2635" s="37" t="s">
        <v>4736</v>
      </c>
      <c r="E2635" s="34" t="s">
        <v>4737</v>
      </c>
      <c r="F2635" s="37" t="s">
        <v>5</v>
      </c>
      <c r="G2635" s="35">
        <v>96.572120075046897</v>
      </c>
      <c r="H2635" s="36">
        <v>0.99111111111111116</v>
      </c>
      <c r="I2635" s="36">
        <v>0</v>
      </c>
      <c r="J2635" s="36">
        <v>0</v>
      </c>
      <c r="K2635" s="36">
        <v>2.8142589118198873E-2</v>
      </c>
      <c r="L2635" s="36">
        <v>0.81125703564727958</v>
      </c>
    </row>
    <row r="2636" spans="2:12" x14ac:dyDescent="0.55000000000000004">
      <c r="B2636" s="37" t="s">
        <v>4734</v>
      </c>
      <c r="C2636" s="37" t="s">
        <v>4735</v>
      </c>
      <c r="D2636" s="37" t="s">
        <v>4738</v>
      </c>
      <c r="E2636" s="34" t="s">
        <v>4739</v>
      </c>
      <c r="F2636" s="37" t="s">
        <v>5</v>
      </c>
      <c r="G2636" s="35">
        <v>100.05894955079474</v>
      </c>
      <c r="H2636" s="36">
        <v>0.99815781393920788</v>
      </c>
      <c r="I2636" s="36">
        <v>0</v>
      </c>
      <c r="J2636" s="36">
        <v>0</v>
      </c>
      <c r="K2636" s="36">
        <v>1.7277125086385625E-2</v>
      </c>
      <c r="L2636" s="36">
        <v>0.85279889426399447</v>
      </c>
    </row>
    <row r="2637" spans="2:12" x14ac:dyDescent="0.55000000000000004">
      <c r="B2637" s="37" t="s">
        <v>4734</v>
      </c>
      <c r="C2637" s="37" t="s">
        <v>4735</v>
      </c>
      <c r="D2637" s="37" t="s">
        <v>4740</v>
      </c>
      <c r="E2637" s="34" t="s">
        <v>4741</v>
      </c>
      <c r="F2637" s="37" t="s">
        <v>5</v>
      </c>
      <c r="G2637" s="35">
        <v>111.87736047736047</v>
      </c>
      <c r="H2637" s="36">
        <v>0.992546213476446</v>
      </c>
      <c r="I2637" s="36">
        <v>0</v>
      </c>
      <c r="J2637" s="36">
        <v>0</v>
      </c>
      <c r="K2637" s="36">
        <v>6.6339066339066333E-2</v>
      </c>
      <c r="L2637" s="36">
        <v>0.88943488943488946</v>
      </c>
    </row>
    <row r="2638" spans="2:12" x14ac:dyDescent="0.55000000000000004">
      <c r="B2638" s="37" t="s">
        <v>4734</v>
      </c>
      <c r="C2638" s="37" t="s">
        <v>4735</v>
      </c>
      <c r="D2638" s="37" t="s">
        <v>4742</v>
      </c>
      <c r="E2638" s="34" t="s">
        <v>4743</v>
      </c>
      <c r="F2638" s="37" t="s">
        <v>5</v>
      </c>
      <c r="G2638" s="35">
        <v>117.0017097126228</v>
      </c>
      <c r="H2638" s="36">
        <v>0.99677608440797183</v>
      </c>
      <c r="I2638" s="36">
        <v>0</v>
      </c>
      <c r="J2638" s="36">
        <v>0</v>
      </c>
      <c r="K2638" s="36">
        <v>7.1298654056020372E-2</v>
      </c>
      <c r="L2638" s="36">
        <v>0.90542015278283017</v>
      </c>
    </row>
    <row r="2639" spans="2:12" x14ac:dyDescent="0.55000000000000004">
      <c r="B2639" s="37" t="s">
        <v>4734</v>
      </c>
      <c r="C2639" s="37" t="s">
        <v>4735</v>
      </c>
      <c r="D2639" s="37" t="s">
        <v>4744</v>
      </c>
      <c r="E2639" s="34" t="s">
        <v>4745</v>
      </c>
      <c r="F2639" s="37" t="s">
        <v>5</v>
      </c>
      <c r="G2639" s="35">
        <v>107.17634825519917</v>
      </c>
      <c r="H2639" s="36">
        <v>0.99879554351099065</v>
      </c>
      <c r="I2639" s="36">
        <v>0</v>
      </c>
      <c r="J2639" s="36">
        <v>1.7163504968383016E-2</v>
      </c>
      <c r="K2639" s="36">
        <v>7.2259428974268597E-2</v>
      </c>
      <c r="L2639" s="36">
        <v>0.90553401480437079</v>
      </c>
    </row>
    <row r="2640" spans="2:12" x14ac:dyDescent="0.55000000000000004">
      <c r="B2640" s="37" t="s">
        <v>4734</v>
      </c>
      <c r="C2640" s="37" t="s">
        <v>4735</v>
      </c>
      <c r="D2640" s="37" t="s">
        <v>4746</v>
      </c>
      <c r="E2640" s="34" t="s">
        <v>4747</v>
      </c>
      <c r="F2640" s="37" t="s">
        <v>5</v>
      </c>
      <c r="G2640" s="35">
        <v>96.616913507109032</v>
      </c>
      <c r="H2640" s="36">
        <v>1</v>
      </c>
      <c r="I2640" s="36">
        <v>0</v>
      </c>
      <c r="J2640" s="36">
        <v>0.19558823529411765</v>
      </c>
      <c r="K2640" s="36">
        <v>4.1172985781990523E-2</v>
      </c>
      <c r="L2640" s="36">
        <v>0.92861374407582942</v>
      </c>
    </row>
    <row r="2641" spans="2:12" x14ac:dyDescent="0.55000000000000004">
      <c r="B2641" s="37" t="s">
        <v>4734</v>
      </c>
      <c r="C2641" s="37" t="s">
        <v>4735</v>
      </c>
      <c r="D2641" s="37" t="s">
        <v>4748</v>
      </c>
      <c r="E2641" s="34" t="s">
        <v>17275</v>
      </c>
      <c r="F2641" s="37" t="s">
        <v>5</v>
      </c>
      <c r="G2641" s="35">
        <v>92.342865816636319</v>
      </c>
      <c r="H2641" s="36">
        <v>0.99901185770750989</v>
      </c>
      <c r="I2641" s="36">
        <v>0</v>
      </c>
      <c r="J2641" s="36">
        <v>0.10548418972332016</v>
      </c>
      <c r="K2641" s="36">
        <v>8.1056466302367944E-2</v>
      </c>
      <c r="L2641" s="36">
        <v>0.85944140862173646</v>
      </c>
    </row>
    <row r="2642" spans="2:12" x14ac:dyDescent="0.55000000000000004">
      <c r="B2642" s="37" t="s">
        <v>4734</v>
      </c>
      <c r="C2642" s="37" t="s">
        <v>4735</v>
      </c>
      <c r="D2642" s="37" t="s">
        <v>4749</v>
      </c>
      <c r="E2642" s="34" t="s">
        <v>4750</v>
      </c>
      <c r="F2642" s="37" t="s">
        <v>5</v>
      </c>
      <c r="G2642" s="35">
        <v>88.802837659480872</v>
      </c>
      <c r="H2642" s="36">
        <v>0.98851872764916238</v>
      </c>
      <c r="I2642" s="36">
        <v>0</v>
      </c>
      <c r="J2642" s="36">
        <v>2.8420854507811028E-2</v>
      </c>
      <c r="K2642" s="36">
        <v>2.7276726792784867E-2</v>
      </c>
      <c r="L2642" s="36">
        <v>0.80290365156181254</v>
      </c>
    </row>
    <row r="2643" spans="2:12" x14ac:dyDescent="0.55000000000000004">
      <c r="B2643" s="37" t="s">
        <v>4734</v>
      </c>
      <c r="C2643" s="37" t="s">
        <v>4735</v>
      </c>
      <c r="D2643" s="37" t="s">
        <v>4751</v>
      </c>
      <c r="E2643" s="34" t="s">
        <v>4752</v>
      </c>
      <c r="F2643" s="37" t="s">
        <v>5</v>
      </c>
      <c r="G2643" s="35">
        <v>95.200928917609033</v>
      </c>
      <c r="H2643" s="36">
        <v>0.99868464320947059</v>
      </c>
      <c r="I2643" s="36">
        <v>0</v>
      </c>
      <c r="J2643" s="36">
        <v>0</v>
      </c>
      <c r="K2643" s="36">
        <v>5.8158319870759291E-2</v>
      </c>
      <c r="L2643" s="36">
        <v>0.8392568659127625</v>
      </c>
    </row>
    <row r="2644" spans="2:12" x14ac:dyDescent="0.55000000000000004">
      <c r="B2644" s="37" t="s">
        <v>4734</v>
      </c>
      <c r="C2644" s="37" t="s">
        <v>4735</v>
      </c>
      <c r="D2644" s="37" t="s">
        <v>4753</v>
      </c>
      <c r="E2644" s="34" t="s">
        <v>4754</v>
      </c>
      <c r="F2644" s="37" t="s">
        <v>5</v>
      </c>
      <c r="G2644" s="35">
        <v>85.549903707270133</v>
      </c>
      <c r="H2644" s="36">
        <v>0.99476165531691985</v>
      </c>
      <c r="I2644" s="36">
        <v>0</v>
      </c>
      <c r="J2644" s="36">
        <v>6.041557534485769E-2</v>
      </c>
      <c r="K2644" s="36">
        <v>4.212806933076553E-2</v>
      </c>
      <c r="L2644" s="36">
        <v>0.83196918632643235</v>
      </c>
    </row>
    <row r="2645" spans="2:12" x14ac:dyDescent="0.55000000000000004">
      <c r="B2645" s="37" t="s">
        <v>4734</v>
      </c>
      <c r="C2645" s="37" t="s">
        <v>4735</v>
      </c>
      <c r="D2645" s="37" t="s">
        <v>4755</v>
      </c>
      <c r="E2645" s="34" t="s">
        <v>17274</v>
      </c>
      <c r="F2645" s="37" t="s">
        <v>5</v>
      </c>
      <c r="G2645" s="35">
        <v>95.264825581395371</v>
      </c>
      <c r="H2645" s="36">
        <v>0.99747634069400626</v>
      </c>
      <c r="I2645" s="36">
        <v>0</v>
      </c>
      <c r="J2645" s="36">
        <v>0</v>
      </c>
      <c r="K2645" s="36">
        <v>4.3604651162790699E-2</v>
      </c>
      <c r="L2645" s="36">
        <v>0.82340116279069764</v>
      </c>
    </row>
    <row r="2646" spans="2:12" x14ac:dyDescent="0.55000000000000004">
      <c r="B2646" s="37" t="s">
        <v>4734</v>
      </c>
      <c r="C2646" s="37" t="s">
        <v>4735</v>
      </c>
      <c r="D2646" s="37" t="s">
        <v>4756</v>
      </c>
      <c r="E2646" s="34" t="s">
        <v>4757</v>
      </c>
      <c r="F2646" s="37" t="s">
        <v>5</v>
      </c>
      <c r="G2646" s="35">
        <v>94.961846051316229</v>
      </c>
      <c r="H2646" s="36">
        <v>0.9865675907402115</v>
      </c>
      <c r="I2646" s="36">
        <v>0</v>
      </c>
      <c r="J2646" s="36">
        <v>0</v>
      </c>
      <c r="K2646" s="36">
        <v>2.465844718427191E-2</v>
      </c>
      <c r="L2646" s="36">
        <v>0.82039320226591139</v>
      </c>
    </row>
    <row r="2647" spans="2:12" x14ac:dyDescent="0.55000000000000004">
      <c r="B2647" s="37" t="s">
        <v>4758</v>
      </c>
      <c r="C2647" s="37" t="s">
        <v>4759</v>
      </c>
      <c r="D2647" s="37" t="s">
        <v>4760</v>
      </c>
      <c r="E2647" s="34" t="s">
        <v>4761</v>
      </c>
      <c r="F2647" s="37" t="s">
        <v>83</v>
      </c>
      <c r="G2647" s="35">
        <v>108.78772957146661</v>
      </c>
      <c r="H2647" s="36">
        <v>0.98299612569952644</v>
      </c>
      <c r="I2647" s="36">
        <v>0</v>
      </c>
      <c r="J2647" s="36">
        <v>2.1523891519586742E-3</v>
      </c>
      <c r="K2647" s="36">
        <v>0.12909236092627097</v>
      </c>
      <c r="L2647" s="36">
        <v>0.7758850146393399</v>
      </c>
    </row>
    <row r="2648" spans="2:12" x14ac:dyDescent="0.55000000000000004">
      <c r="B2648" s="37" t="s">
        <v>4758</v>
      </c>
      <c r="C2648" s="37" t="s">
        <v>4759</v>
      </c>
      <c r="D2648" s="37" t="s">
        <v>4762</v>
      </c>
      <c r="E2648" s="34" t="s">
        <v>4763</v>
      </c>
      <c r="F2648" s="37" t="s">
        <v>83</v>
      </c>
      <c r="G2648" s="35">
        <v>102.88753434923808</v>
      </c>
      <c r="H2648" s="36">
        <v>0.97182242043381306</v>
      </c>
      <c r="I2648" s="36">
        <v>0</v>
      </c>
      <c r="J2648" s="36">
        <v>9.8114737482262321E-2</v>
      </c>
      <c r="K2648" s="36">
        <v>7.6692480639520361E-2</v>
      </c>
      <c r="L2648" s="36">
        <v>0.81164126904821388</v>
      </c>
    </row>
    <row r="2649" spans="2:12" x14ac:dyDescent="0.55000000000000004">
      <c r="B2649" s="37" t="s">
        <v>4758</v>
      </c>
      <c r="C2649" s="37" t="s">
        <v>4759</v>
      </c>
      <c r="D2649" s="37" t="s">
        <v>4764</v>
      </c>
      <c r="E2649" s="34" t="s">
        <v>4765</v>
      </c>
      <c r="F2649" s="37" t="s">
        <v>83</v>
      </c>
      <c r="G2649" s="35">
        <v>113.73249310752264</v>
      </c>
      <c r="H2649" s="36">
        <v>0.98044164037854886</v>
      </c>
      <c r="I2649" s="36">
        <v>0</v>
      </c>
      <c r="J2649" s="36">
        <v>0</v>
      </c>
      <c r="K2649" s="36">
        <v>0.10831035840882237</v>
      </c>
      <c r="L2649" s="36">
        <v>0.84285151634501776</v>
      </c>
    </row>
    <row r="2650" spans="2:12" x14ac:dyDescent="0.55000000000000004">
      <c r="B2650" s="37" t="s">
        <v>4758</v>
      </c>
      <c r="C2650" s="37" t="s">
        <v>4759</v>
      </c>
      <c r="D2650" s="37" t="s">
        <v>4766</v>
      </c>
      <c r="E2650" s="34" t="s">
        <v>4767</v>
      </c>
      <c r="F2650" s="37" t="s">
        <v>83</v>
      </c>
      <c r="G2650" s="35">
        <v>95.844212721584967</v>
      </c>
      <c r="H2650" s="36">
        <v>0.9857918263090677</v>
      </c>
      <c r="I2650" s="36">
        <v>0</v>
      </c>
      <c r="J2650" s="36">
        <v>0.14287994891443168</v>
      </c>
      <c r="K2650" s="36">
        <v>3.816475495307612E-2</v>
      </c>
      <c r="L2650" s="36">
        <v>0.8166840458811262</v>
      </c>
    </row>
    <row r="2651" spans="2:12" x14ac:dyDescent="0.55000000000000004">
      <c r="B2651" s="37" t="s">
        <v>4758</v>
      </c>
      <c r="C2651" s="37" t="s">
        <v>4759</v>
      </c>
      <c r="D2651" s="37" t="s">
        <v>4768</v>
      </c>
      <c r="E2651" s="34" t="s">
        <v>17878</v>
      </c>
      <c r="F2651" s="37" t="s">
        <v>83</v>
      </c>
      <c r="G2651" s="35">
        <v>77.329857565170656</v>
      </c>
      <c r="H2651" s="36">
        <v>0.87298825576337535</v>
      </c>
      <c r="I2651" s="36">
        <v>1.1961722488038277E-2</v>
      </c>
      <c r="J2651" s="36">
        <v>0.10352327098738583</v>
      </c>
      <c r="K2651" s="36">
        <v>9.1642031711905408E-2</v>
      </c>
      <c r="L2651" s="36">
        <v>0.79118516527815108</v>
      </c>
    </row>
    <row r="2652" spans="2:12" x14ac:dyDescent="0.55000000000000004">
      <c r="B2652" s="37" t="s">
        <v>4758</v>
      </c>
      <c r="C2652" s="37" t="s">
        <v>4759</v>
      </c>
      <c r="D2652" s="37" t="s">
        <v>4769</v>
      </c>
      <c r="E2652" s="34" t="s">
        <v>4770</v>
      </c>
      <c r="F2652" s="37" t="s">
        <v>83</v>
      </c>
      <c r="G2652" s="35">
        <v>53.344683808200152</v>
      </c>
      <c r="H2652" s="36">
        <v>0.9300111982082867</v>
      </c>
      <c r="I2652" s="36">
        <v>4.7592385218365061E-3</v>
      </c>
      <c r="J2652" s="36">
        <v>5.0391937290033592E-2</v>
      </c>
      <c r="K2652" s="36">
        <v>4.7255038220986798E-2</v>
      </c>
      <c r="L2652" s="36">
        <v>0.78144544822793605</v>
      </c>
    </row>
    <row r="2653" spans="2:12" x14ac:dyDescent="0.55000000000000004">
      <c r="B2653" s="37" t="s">
        <v>4758</v>
      </c>
      <c r="C2653" s="37" t="s">
        <v>4759</v>
      </c>
      <c r="D2653" s="37" t="s">
        <v>4771</v>
      </c>
      <c r="E2653" s="34" t="s">
        <v>17877</v>
      </c>
      <c r="F2653" s="37" t="s">
        <v>83</v>
      </c>
      <c r="G2653" s="35">
        <v>43.634157303370785</v>
      </c>
      <c r="H2653" s="36">
        <v>0.81113033448673588</v>
      </c>
      <c r="I2653" s="36">
        <v>2.9988465974625143E-2</v>
      </c>
      <c r="J2653" s="36">
        <v>1.7012687427912343E-2</v>
      </c>
      <c r="K2653" s="36">
        <v>0.10074906367041199</v>
      </c>
      <c r="L2653" s="36">
        <v>0.67490636704119855</v>
      </c>
    </row>
    <row r="2654" spans="2:12" x14ac:dyDescent="0.55000000000000004">
      <c r="B2654" s="37" t="s">
        <v>4758</v>
      </c>
      <c r="C2654" s="37" t="s">
        <v>4759</v>
      </c>
      <c r="D2654" s="37" t="s">
        <v>4772</v>
      </c>
      <c r="E2654" s="34" t="s">
        <v>4773</v>
      </c>
      <c r="F2654" s="37" t="s">
        <v>83</v>
      </c>
      <c r="G2654" s="35">
        <v>55.407838179519601</v>
      </c>
      <c r="H2654" s="36">
        <v>0.91061452513966479</v>
      </c>
      <c r="I2654" s="36">
        <v>2.6602819898909286E-4</v>
      </c>
      <c r="J2654" s="36">
        <v>0.17797286512370311</v>
      </c>
      <c r="K2654" s="36">
        <v>5.9418457648546141E-2</v>
      </c>
      <c r="L2654" s="36">
        <v>0.73166877370417194</v>
      </c>
    </row>
    <row r="2655" spans="2:12" x14ac:dyDescent="0.55000000000000004">
      <c r="B2655" s="37" t="s">
        <v>4758</v>
      </c>
      <c r="C2655" s="37" t="s">
        <v>4759</v>
      </c>
      <c r="D2655" s="37" t="s">
        <v>4774</v>
      </c>
      <c r="E2655" s="34" t="s">
        <v>4775</v>
      </c>
      <c r="F2655" s="37" t="s">
        <v>83</v>
      </c>
      <c r="G2655" s="35">
        <v>52.068125854993156</v>
      </c>
      <c r="H2655" s="36">
        <v>0.95192929510670399</v>
      </c>
      <c r="I2655" s="36">
        <v>1.0778184953653806E-3</v>
      </c>
      <c r="J2655" s="36">
        <v>4.7855141194222892E-2</v>
      </c>
      <c r="K2655" s="36">
        <v>4.4870041039671682E-2</v>
      </c>
      <c r="L2655" s="36">
        <v>0.78194254445964428</v>
      </c>
    </row>
    <row r="2656" spans="2:12" x14ac:dyDescent="0.55000000000000004">
      <c r="B2656" s="37" t="s">
        <v>4758</v>
      </c>
      <c r="C2656" s="37" t="s">
        <v>4759</v>
      </c>
      <c r="D2656" s="37" t="s">
        <v>4776</v>
      </c>
      <c r="E2656" s="34" t="s">
        <v>17879</v>
      </c>
      <c r="F2656" s="37" t="s">
        <v>83</v>
      </c>
      <c r="G2656" s="35">
        <v>48.359279328095369</v>
      </c>
      <c r="H2656" s="36">
        <v>0.76070804195804198</v>
      </c>
      <c r="I2656" s="36">
        <v>1.5297202797202797E-3</v>
      </c>
      <c r="J2656" s="36">
        <v>0.1201923076923077</v>
      </c>
      <c r="K2656" s="36">
        <v>0.10810078569493362</v>
      </c>
      <c r="L2656" s="36">
        <v>0.67298835004063939</v>
      </c>
    </row>
    <row r="2657" spans="2:12" x14ac:dyDescent="0.55000000000000004">
      <c r="B2657" s="37" t="s">
        <v>4758</v>
      </c>
      <c r="C2657" s="37" t="s">
        <v>4759</v>
      </c>
      <c r="D2657" s="37" t="s">
        <v>4777</v>
      </c>
      <c r="E2657" s="34" t="s">
        <v>4778</v>
      </c>
      <c r="F2657" s="37" t="s">
        <v>83</v>
      </c>
      <c r="G2657" s="35">
        <v>42.346010419522905</v>
      </c>
      <c r="H2657" s="36">
        <v>0.96647164716471645</v>
      </c>
      <c r="I2657" s="36">
        <v>0</v>
      </c>
      <c r="J2657" s="36">
        <v>0</v>
      </c>
      <c r="K2657" s="36">
        <v>6.8275294762818753E-2</v>
      </c>
      <c r="L2657" s="36">
        <v>0.72470523718124491</v>
      </c>
    </row>
    <row r="2658" spans="2:12" x14ac:dyDescent="0.55000000000000004">
      <c r="B2658" s="37" t="s">
        <v>4758</v>
      </c>
      <c r="C2658" s="37" t="s">
        <v>4759</v>
      </c>
      <c r="D2658" s="37" t="s">
        <v>4779</v>
      </c>
      <c r="E2658" s="34" t="s">
        <v>17880</v>
      </c>
      <c r="F2658" s="37" t="s">
        <v>83</v>
      </c>
      <c r="G2658" s="35">
        <v>51.798449912807605</v>
      </c>
      <c r="H2658" s="36">
        <v>0.97793317793317791</v>
      </c>
      <c r="I2658" s="36">
        <v>0</v>
      </c>
      <c r="J2658" s="36">
        <v>6.5268065268065265E-2</v>
      </c>
      <c r="K2658" s="36">
        <v>4.8440224762642897E-2</v>
      </c>
      <c r="L2658" s="36">
        <v>0.73009106762255371</v>
      </c>
    </row>
    <row r="2659" spans="2:12" x14ac:dyDescent="0.55000000000000004">
      <c r="B2659" s="37" t="s">
        <v>4780</v>
      </c>
      <c r="C2659" s="37" t="s">
        <v>4781</v>
      </c>
      <c r="D2659" s="37" t="s">
        <v>4782</v>
      </c>
      <c r="E2659" s="34" t="s">
        <v>4783</v>
      </c>
      <c r="F2659" s="37" t="s">
        <v>5</v>
      </c>
      <c r="G2659" s="35">
        <v>51.676699382042898</v>
      </c>
      <c r="H2659" s="36">
        <v>0.97233864207879295</v>
      </c>
      <c r="I2659" s="36">
        <v>0</v>
      </c>
      <c r="J2659" s="36">
        <v>1.6764459346186086E-3</v>
      </c>
      <c r="K2659" s="36">
        <v>8.7604507451835692E-2</v>
      </c>
      <c r="L2659" s="36">
        <v>0.79752817157397315</v>
      </c>
    </row>
    <row r="2660" spans="2:12" x14ac:dyDescent="0.55000000000000004">
      <c r="B2660" s="37" t="s">
        <v>4780</v>
      </c>
      <c r="C2660" s="37" t="s">
        <v>4781</v>
      </c>
      <c r="D2660" s="37" t="s">
        <v>4784</v>
      </c>
      <c r="E2660" s="34" t="s">
        <v>4785</v>
      </c>
      <c r="F2660" s="37" t="s">
        <v>5</v>
      </c>
      <c r="G2660" s="35">
        <v>67.528674574522952</v>
      </c>
      <c r="H2660" s="36">
        <v>0.92625169147496622</v>
      </c>
      <c r="I2660" s="36">
        <v>0</v>
      </c>
      <c r="J2660" s="36">
        <v>0.20602165087956698</v>
      </c>
      <c r="K2660" s="36">
        <v>3.8679731820526045E-2</v>
      </c>
      <c r="L2660" s="36">
        <v>0.74729241877256314</v>
      </c>
    </row>
    <row r="2661" spans="2:12" x14ac:dyDescent="0.55000000000000004">
      <c r="B2661" s="37" t="s">
        <v>4780</v>
      </c>
      <c r="C2661" s="37" t="s">
        <v>4781</v>
      </c>
      <c r="D2661" s="37" t="s">
        <v>4786</v>
      </c>
      <c r="E2661" s="34" t="s">
        <v>4787</v>
      </c>
      <c r="F2661" s="37" t="s">
        <v>5</v>
      </c>
      <c r="G2661" s="35">
        <v>98.988412127440881</v>
      </c>
      <c r="H2661" s="36">
        <v>0.97607555089192022</v>
      </c>
      <c r="I2661" s="36">
        <v>0</v>
      </c>
      <c r="J2661" s="36">
        <v>0.23483735571878278</v>
      </c>
      <c r="K2661" s="36">
        <v>4.6248715313463515E-2</v>
      </c>
      <c r="L2661" s="36">
        <v>0.81577595066803699</v>
      </c>
    </row>
    <row r="2662" spans="2:12" x14ac:dyDescent="0.55000000000000004">
      <c r="B2662" s="37" t="s">
        <v>4780</v>
      </c>
      <c r="C2662" s="37" t="s">
        <v>4781</v>
      </c>
      <c r="D2662" s="37" t="s">
        <v>4788</v>
      </c>
      <c r="E2662" s="34" t="s">
        <v>4789</v>
      </c>
      <c r="F2662" s="37" t="s">
        <v>5</v>
      </c>
      <c r="G2662" s="35">
        <v>105.71319018404908</v>
      </c>
      <c r="H2662" s="36">
        <v>0.99683744465528146</v>
      </c>
      <c r="I2662" s="36">
        <v>0</v>
      </c>
      <c r="J2662" s="36">
        <v>0</v>
      </c>
      <c r="K2662" s="36">
        <v>6.8251533742331283E-2</v>
      </c>
      <c r="L2662" s="36">
        <v>0.84854294478527603</v>
      </c>
    </row>
    <row r="2663" spans="2:12" x14ac:dyDescent="0.55000000000000004">
      <c r="B2663" s="37" t="s">
        <v>4780</v>
      </c>
      <c r="C2663" s="37" t="s">
        <v>4781</v>
      </c>
      <c r="D2663" s="37" t="s">
        <v>4790</v>
      </c>
      <c r="E2663" s="34" t="s">
        <v>1865</v>
      </c>
      <c r="F2663" s="37" t="s">
        <v>5</v>
      </c>
      <c r="G2663" s="35">
        <v>111.26993540810335</v>
      </c>
      <c r="H2663" s="36">
        <v>0.9987449799196787</v>
      </c>
      <c r="I2663" s="36">
        <v>0</v>
      </c>
      <c r="J2663" s="36">
        <v>1.0291164658634538E-2</v>
      </c>
      <c r="K2663" s="36">
        <v>3.3470346447445683E-2</v>
      </c>
      <c r="L2663" s="36">
        <v>0.85819142689371697</v>
      </c>
    </row>
    <row r="2664" spans="2:12" x14ac:dyDescent="0.55000000000000004">
      <c r="B2664" s="37" t="s">
        <v>4780</v>
      </c>
      <c r="C2664" s="37" t="s">
        <v>4781</v>
      </c>
      <c r="D2664" s="37" t="s">
        <v>4791</v>
      </c>
      <c r="E2664" s="34" t="s">
        <v>4792</v>
      </c>
      <c r="F2664" s="37" t="s">
        <v>5</v>
      </c>
      <c r="G2664" s="35">
        <v>127.66507990479428</v>
      </c>
      <c r="H2664" s="36">
        <v>0.99781838014725932</v>
      </c>
      <c r="I2664" s="36">
        <v>0</v>
      </c>
      <c r="J2664" s="36">
        <v>0.19798200163621488</v>
      </c>
      <c r="K2664" s="36">
        <v>4.7602856171370285E-2</v>
      </c>
      <c r="L2664" s="36">
        <v>0.91397483849030947</v>
      </c>
    </row>
    <row r="2665" spans="2:12" x14ac:dyDescent="0.55000000000000004">
      <c r="B2665" s="37" t="s">
        <v>4780</v>
      </c>
      <c r="C2665" s="37" t="s">
        <v>4781</v>
      </c>
      <c r="D2665" s="37" t="s">
        <v>4793</v>
      </c>
      <c r="E2665" s="34" t="s">
        <v>4794</v>
      </c>
      <c r="F2665" s="37" t="s">
        <v>5</v>
      </c>
      <c r="G2665" s="35">
        <v>111.64761316872426</v>
      </c>
      <c r="H2665" s="36">
        <v>0.99832775919732442</v>
      </c>
      <c r="I2665" s="36">
        <v>0</v>
      </c>
      <c r="J2665" s="36">
        <v>0</v>
      </c>
      <c r="K2665" s="36">
        <v>7.119341563786008E-2</v>
      </c>
      <c r="L2665" s="36">
        <v>0.84650205761316877</v>
      </c>
    </row>
    <row r="2666" spans="2:12" x14ac:dyDescent="0.55000000000000004">
      <c r="B2666" s="37" t="s">
        <v>4780</v>
      </c>
      <c r="C2666" s="37" t="s">
        <v>4781</v>
      </c>
      <c r="D2666" s="37" t="s">
        <v>4795</v>
      </c>
      <c r="E2666" s="34" t="s">
        <v>4796</v>
      </c>
      <c r="F2666" s="37" t="s">
        <v>5</v>
      </c>
      <c r="G2666" s="35">
        <v>125.30706683695189</v>
      </c>
      <c r="H2666" s="36">
        <v>0.99813849590469095</v>
      </c>
      <c r="I2666" s="36">
        <v>0</v>
      </c>
      <c r="J2666" s="36">
        <v>0</v>
      </c>
      <c r="K2666" s="36">
        <v>4.4699872286079183E-2</v>
      </c>
      <c r="L2666" s="36">
        <v>0.9135802469135802</v>
      </c>
    </row>
    <row r="2667" spans="2:12" x14ac:dyDescent="0.55000000000000004">
      <c r="B2667" s="37" t="s">
        <v>4780</v>
      </c>
      <c r="C2667" s="37" t="s">
        <v>4781</v>
      </c>
      <c r="D2667" s="37" t="s">
        <v>4797</v>
      </c>
      <c r="E2667" s="34" t="s">
        <v>4798</v>
      </c>
      <c r="F2667" s="37" t="s">
        <v>5</v>
      </c>
      <c r="G2667" s="35">
        <v>117.04123581336698</v>
      </c>
      <c r="H2667" s="36">
        <v>0.96842852075203978</v>
      </c>
      <c r="I2667" s="36">
        <v>0</v>
      </c>
      <c r="J2667" s="36">
        <v>2.3412557644554806E-2</v>
      </c>
      <c r="K2667" s="36">
        <v>6.431273644388398E-2</v>
      </c>
      <c r="L2667" s="36">
        <v>0.85750315258511978</v>
      </c>
    </row>
    <row r="2668" spans="2:12" x14ac:dyDescent="0.55000000000000004">
      <c r="B2668" s="37" t="s">
        <v>4780</v>
      </c>
      <c r="C2668" s="37" t="s">
        <v>4781</v>
      </c>
      <c r="D2668" s="37" t="s">
        <v>4799</v>
      </c>
      <c r="E2668" s="34" t="s">
        <v>4800</v>
      </c>
      <c r="F2668" s="37" t="s">
        <v>5</v>
      </c>
      <c r="G2668" s="35">
        <v>59.739838383838389</v>
      </c>
      <c r="H2668" s="36">
        <v>0.90153631284916202</v>
      </c>
      <c r="I2668" s="36">
        <v>6.9832402234636874E-4</v>
      </c>
      <c r="J2668" s="36">
        <v>0.38128491620111732</v>
      </c>
      <c r="K2668" s="36">
        <v>9.3737373737373744E-2</v>
      </c>
      <c r="L2668" s="36">
        <v>0.71676767676767672</v>
      </c>
    </row>
    <row r="2669" spans="2:12" x14ac:dyDescent="0.55000000000000004">
      <c r="B2669" s="37" t="s">
        <v>4780</v>
      </c>
      <c r="C2669" s="37" t="s">
        <v>4781</v>
      </c>
      <c r="D2669" s="37" t="s">
        <v>4801</v>
      </c>
      <c r="E2669" s="34" t="s">
        <v>4802</v>
      </c>
      <c r="F2669" s="37" t="s">
        <v>5</v>
      </c>
      <c r="G2669" s="35">
        <v>114.81839163360979</v>
      </c>
      <c r="H2669" s="36">
        <v>0.99605582524271841</v>
      </c>
      <c r="I2669" s="36">
        <v>0</v>
      </c>
      <c r="J2669" s="36">
        <v>2.4271844660194173E-3</v>
      </c>
      <c r="K2669" s="36">
        <v>5.3371799495131628E-2</v>
      </c>
      <c r="L2669" s="36">
        <v>0.87234042553191493</v>
      </c>
    </row>
    <row r="2670" spans="2:12" x14ac:dyDescent="0.55000000000000004">
      <c r="B2670" s="37" t="s">
        <v>4780</v>
      </c>
      <c r="C2670" s="37" t="s">
        <v>4781</v>
      </c>
      <c r="D2670" s="37" t="s">
        <v>4803</v>
      </c>
      <c r="E2670" s="34" t="s">
        <v>4804</v>
      </c>
      <c r="F2670" s="37" t="s">
        <v>5</v>
      </c>
      <c r="G2670" s="35">
        <v>49.416402116402118</v>
      </c>
      <c r="H2670" s="36">
        <v>0.97113954180303486</v>
      </c>
      <c r="I2670" s="36">
        <v>1.1901219875037191E-3</v>
      </c>
      <c r="J2670" s="36">
        <v>0.7328176138054151</v>
      </c>
      <c r="K2670" s="36">
        <v>6.8430335097001763E-2</v>
      </c>
      <c r="L2670" s="36">
        <v>0.72522045855379191</v>
      </c>
    </row>
    <row r="2671" spans="2:12" x14ac:dyDescent="0.55000000000000004">
      <c r="B2671" s="37" t="s">
        <v>4780</v>
      </c>
      <c r="C2671" s="37" t="s">
        <v>4781</v>
      </c>
      <c r="D2671" s="37" t="s">
        <v>4805</v>
      </c>
      <c r="E2671" s="34" t="s">
        <v>4806</v>
      </c>
      <c r="F2671" s="37" t="s">
        <v>5</v>
      </c>
      <c r="G2671" s="35">
        <v>37.819754210286753</v>
      </c>
      <c r="H2671" s="36">
        <v>0.82902829028290281</v>
      </c>
      <c r="I2671" s="36">
        <v>2.050020500205002E-2</v>
      </c>
      <c r="J2671" s="36">
        <v>0.20705207052070521</v>
      </c>
      <c r="K2671" s="36">
        <v>0.14792899408284024</v>
      </c>
      <c r="L2671" s="36">
        <v>0.55302685480200275</v>
      </c>
    </row>
    <row r="2672" spans="2:12" x14ac:dyDescent="0.55000000000000004">
      <c r="B2672" s="37" t="s">
        <v>4807</v>
      </c>
      <c r="C2672" s="37" t="s">
        <v>4808</v>
      </c>
      <c r="D2672" s="37" t="s">
        <v>4809</v>
      </c>
      <c r="E2672" s="34" t="s">
        <v>4810</v>
      </c>
      <c r="F2672" s="37" t="s">
        <v>302</v>
      </c>
      <c r="G2672" s="35">
        <v>89.448204623708776</v>
      </c>
      <c r="H2672" s="36">
        <v>0.93339307048984466</v>
      </c>
      <c r="I2672" s="36">
        <v>2.3894862604540022E-3</v>
      </c>
      <c r="J2672" s="36">
        <v>0</v>
      </c>
      <c r="K2672" s="36">
        <v>4.7712739793408752E-2</v>
      </c>
      <c r="L2672" s="36">
        <v>0.75061485489424495</v>
      </c>
    </row>
    <row r="2673" spans="2:12" x14ac:dyDescent="0.55000000000000004">
      <c r="B2673" s="37" t="s">
        <v>4807</v>
      </c>
      <c r="C2673" s="37" t="s">
        <v>4808</v>
      </c>
      <c r="D2673" s="37" t="s">
        <v>4811</v>
      </c>
      <c r="E2673" s="34" t="s">
        <v>4812</v>
      </c>
      <c r="F2673" s="37" t="s">
        <v>302</v>
      </c>
      <c r="G2673" s="35">
        <v>96.891308470290767</v>
      </c>
      <c r="H2673" s="36">
        <v>0.94318676534610357</v>
      </c>
      <c r="I2673" s="36">
        <v>4.3535045711797995E-4</v>
      </c>
      <c r="J2673" s="36">
        <v>1.1754462342185459E-2</v>
      </c>
      <c r="K2673" s="36">
        <v>5.6257901390644752E-2</v>
      </c>
      <c r="L2673" s="36">
        <v>0.77876106194690264</v>
      </c>
    </row>
    <row r="2674" spans="2:12" x14ac:dyDescent="0.55000000000000004">
      <c r="B2674" s="37" t="s">
        <v>4807</v>
      </c>
      <c r="C2674" s="37" t="s">
        <v>4808</v>
      </c>
      <c r="D2674" s="37" t="s">
        <v>4813</v>
      </c>
      <c r="E2674" s="34" t="s">
        <v>17881</v>
      </c>
      <c r="F2674" s="37" t="s">
        <v>302</v>
      </c>
      <c r="G2674" s="35">
        <v>127.79103178058337</v>
      </c>
      <c r="H2674" s="36">
        <v>0.98044096728307251</v>
      </c>
      <c r="I2674" s="36">
        <v>2.4893314366998577E-3</v>
      </c>
      <c r="J2674" s="36">
        <v>0</v>
      </c>
      <c r="K2674" s="36">
        <v>8.4022638223770138E-2</v>
      </c>
      <c r="L2674" s="36">
        <v>0.88855028297779715</v>
      </c>
    </row>
    <row r="2675" spans="2:12" x14ac:dyDescent="0.55000000000000004">
      <c r="B2675" s="37" t="s">
        <v>4807</v>
      </c>
      <c r="C2675" s="37" t="s">
        <v>4808</v>
      </c>
      <c r="D2675" s="37" t="s">
        <v>4814</v>
      </c>
      <c r="E2675" s="34" t="s">
        <v>4815</v>
      </c>
      <c r="F2675" s="37" t="s">
        <v>302</v>
      </c>
      <c r="G2675" s="35">
        <v>119.93795148247978</v>
      </c>
      <c r="H2675" s="36">
        <v>0.99792874896437445</v>
      </c>
      <c r="I2675" s="36">
        <v>0</v>
      </c>
      <c r="J2675" s="36">
        <v>0</v>
      </c>
      <c r="K2675" s="36">
        <v>3.9353099730458224E-2</v>
      </c>
      <c r="L2675" s="36">
        <v>0.86900269541778974</v>
      </c>
    </row>
    <row r="2676" spans="2:12" x14ac:dyDescent="0.55000000000000004">
      <c r="B2676" s="37" t="s">
        <v>4807</v>
      </c>
      <c r="C2676" s="37" t="s">
        <v>4808</v>
      </c>
      <c r="D2676" s="37" t="s">
        <v>4816</v>
      </c>
      <c r="E2676" s="34" t="s">
        <v>4817</v>
      </c>
      <c r="F2676" s="37" t="s">
        <v>302</v>
      </c>
      <c r="G2676" s="35">
        <v>111.22778753292363</v>
      </c>
      <c r="H2676" s="36">
        <v>0.99249914763041258</v>
      </c>
      <c r="I2676" s="36">
        <v>0</v>
      </c>
      <c r="J2676" s="36">
        <v>0</v>
      </c>
      <c r="K2676" s="36">
        <v>5.3116769095697978E-2</v>
      </c>
      <c r="L2676" s="36">
        <v>0.80728709394205445</v>
      </c>
    </row>
    <row r="2677" spans="2:12" x14ac:dyDescent="0.55000000000000004">
      <c r="B2677" s="37" t="s">
        <v>4807</v>
      </c>
      <c r="C2677" s="37" t="s">
        <v>4808</v>
      </c>
      <c r="D2677" s="37" t="s">
        <v>4818</v>
      </c>
      <c r="E2677" s="34" t="s">
        <v>4819</v>
      </c>
      <c r="F2677" s="37" t="s">
        <v>302</v>
      </c>
      <c r="G2677" s="35">
        <v>118.95693257359923</v>
      </c>
      <c r="H2677" s="36">
        <v>0.94749596122778679</v>
      </c>
      <c r="I2677" s="36">
        <v>0</v>
      </c>
      <c r="J2677" s="36">
        <v>0</v>
      </c>
      <c r="K2677" s="36">
        <v>9.7340930674264012E-2</v>
      </c>
      <c r="L2677" s="36">
        <v>0.81054131054131051</v>
      </c>
    </row>
    <row r="2678" spans="2:12" x14ac:dyDescent="0.55000000000000004">
      <c r="B2678" s="37" t="s">
        <v>4807</v>
      </c>
      <c r="C2678" s="37" t="s">
        <v>4808</v>
      </c>
      <c r="D2678" s="37" t="s">
        <v>4820</v>
      </c>
      <c r="E2678" s="34" t="s">
        <v>4821</v>
      </c>
      <c r="F2678" s="37" t="s">
        <v>302</v>
      </c>
      <c r="G2678" s="35">
        <v>120.08650275965881</v>
      </c>
      <c r="H2678" s="36">
        <v>0.9868473495416501</v>
      </c>
      <c r="I2678" s="36">
        <v>0</v>
      </c>
      <c r="J2678" s="36">
        <v>5.1813471502590676E-3</v>
      </c>
      <c r="K2678" s="36">
        <v>2.6091319618665329E-2</v>
      </c>
      <c r="L2678" s="36">
        <v>0.86101354741595582</v>
      </c>
    </row>
    <row r="2679" spans="2:12" x14ac:dyDescent="0.55000000000000004">
      <c r="B2679" s="37" t="s">
        <v>4807</v>
      </c>
      <c r="C2679" s="37" t="s">
        <v>4808</v>
      </c>
      <c r="D2679" s="37" t="s">
        <v>2931</v>
      </c>
      <c r="E2679" s="34" t="s">
        <v>2932</v>
      </c>
      <c r="F2679" s="37" t="s">
        <v>302</v>
      </c>
      <c r="G2679" s="35">
        <v>125.15385735080059</v>
      </c>
      <c r="H2679" s="36">
        <v>0.98011991164405177</v>
      </c>
      <c r="I2679" s="36">
        <v>0</v>
      </c>
      <c r="J2679" s="36">
        <v>0</v>
      </c>
      <c r="K2679" s="36">
        <v>0.10480349344978165</v>
      </c>
      <c r="L2679" s="36">
        <v>0.80713245997088789</v>
      </c>
    </row>
    <row r="2680" spans="2:12" x14ac:dyDescent="0.55000000000000004">
      <c r="B2680" s="37" t="s">
        <v>4807</v>
      </c>
      <c r="C2680" s="37" t="s">
        <v>4808</v>
      </c>
      <c r="D2680" s="37" t="s">
        <v>4822</v>
      </c>
      <c r="E2680" s="34" t="s">
        <v>17882</v>
      </c>
      <c r="F2680" s="37" t="s">
        <v>302</v>
      </c>
      <c r="G2680" s="35">
        <v>131.50897867564535</v>
      </c>
      <c r="H2680" s="36">
        <v>0.99732172748577164</v>
      </c>
      <c r="I2680" s="36">
        <v>0</v>
      </c>
      <c r="J2680" s="36">
        <v>0</v>
      </c>
      <c r="K2680" s="36">
        <v>8.3800972689861572E-2</v>
      </c>
      <c r="L2680" s="36">
        <v>0.87729143284698841</v>
      </c>
    </row>
    <row r="2681" spans="2:12" x14ac:dyDescent="0.55000000000000004">
      <c r="B2681" s="37" t="s">
        <v>4807</v>
      </c>
      <c r="C2681" s="37" t="s">
        <v>4808</v>
      </c>
      <c r="D2681" s="37" t="s">
        <v>4823</v>
      </c>
      <c r="E2681" s="34" t="s">
        <v>17883</v>
      </c>
      <c r="F2681" s="37" t="s">
        <v>302</v>
      </c>
      <c r="G2681" s="35">
        <v>117.5763854218672</v>
      </c>
      <c r="H2681" s="36">
        <v>0.99251870324189528</v>
      </c>
      <c r="I2681" s="36">
        <v>0</v>
      </c>
      <c r="J2681" s="36">
        <v>0</v>
      </c>
      <c r="K2681" s="36">
        <v>9.3359960059910138E-2</v>
      </c>
      <c r="L2681" s="36">
        <v>0.76734897653519718</v>
      </c>
    </row>
    <row r="2682" spans="2:12" x14ac:dyDescent="0.55000000000000004">
      <c r="B2682" s="37" t="s">
        <v>4807</v>
      </c>
      <c r="C2682" s="37" t="s">
        <v>4808</v>
      </c>
      <c r="D2682" s="37" t="s">
        <v>4824</v>
      </c>
      <c r="E2682" s="34" t="s">
        <v>4825</v>
      </c>
      <c r="F2682" s="37" t="s">
        <v>302</v>
      </c>
      <c r="G2682" s="35">
        <v>127.40377300613497</v>
      </c>
      <c r="H2682" s="36">
        <v>0.98186182982128567</v>
      </c>
      <c r="I2682" s="36">
        <v>0</v>
      </c>
      <c r="J2682" s="36">
        <v>0</v>
      </c>
      <c r="K2682" s="36">
        <v>2.392638036809816E-2</v>
      </c>
      <c r="L2682" s="36">
        <v>0.8592024539877301</v>
      </c>
    </row>
    <row r="2683" spans="2:12" x14ac:dyDescent="0.55000000000000004">
      <c r="B2683" s="37" t="s">
        <v>4807</v>
      </c>
      <c r="C2683" s="37" t="s">
        <v>4808</v>
      </c>
      <c r="D2683" s="37" t="s">
        <v>4826</v>
      </c>
      <c r="E2683" s="34" t="s">
        <v>4827</v>
      </c>
      <c r="F2683" s="37" t="s">
        <v>302</v>
      </c>
      <c r="G2683" s="35">
        <v>117.230785472973</v>
      </c>
      <c r="H2683" s="36">
        <v>0.99394802420790318</v>
      </c>
      <c r="I2683" s="36">
        <v>0</v>
      </c>
      <c r="J2683" s="36">
        <v>2.135991456034176E-3</v>
      </c>
      <c r="K2683" s="36">
        <v>2.5337837837837839E-2</v>
      </c>
      <c r="L2683" s="36">
        <v>0.85557432432432434</v>
      </c>
    </row>
    <row r="2684" spans="2:12" x14ac:dyDescent="0.55000000000000004">
      <c r="B2684" s="37" t="s">
        <v>4807</v>
      </c>
      <c r="C2684" s="37" t="s">
        <v>4808</v>
      </c>
      <c r="D2684" s="37" t="s">
        <v>4828</v>
      </c>
      <c r="E2684" s="34" t="s">
        <v>4829</v>
      </c>
      <c r="F2684" s="37" t="s">
        <v>302</v>
      </c>
      <c r="G2684" s="35">
        <v>120.52531476024646</v>
      </c>
      <c r="H2684" s="36">
        <v>0.99399399399399402</v>
      </c>
      <c r="I2684" s="36">
        <v>0</v>
      </c>
      <c r="J2684" s="36">
        <v>0.14437514437514437</v>
      </c>
      <c r="K2684" s="36">
        <v>5.5183498526654162E-2</v>
      </c>
      <c r="L2684" s="36">
        <v>0.87597106884543263</v>
      </c>
    </row>
    <row r="2685" spans="2:12" x14ac:dyDescent="0.55000000000000004">
      <c r="B2685" s="37" t="s">
        <v>4807</v>
      </c>
      <c r="C2685" s="37" t="s">
        <v>4808</v>
      </c>
      <c r="D2685" s="37" t="s">
        <v>2941</v>
      </c>
      <c r="E2685" s="34" t="s">
        <v>2942</v>
      </c>
      <c r="F2685" s="37" t="s">
        <v>302</v>
      </c>
      <c r="G2685" s="35">
        <v>124.38954248366012</v>
      </c>
      <c r="H2685" s="36">
        <v>0.97360912981455061</v>
      </c>
      <c r="I2685" s="36">
        <v>0</v>
      </c>
      <c r="J2685" s="36">
        <v>5.2781740370898715E-2</v>
      </c>
      <c r="K2685" s="36">
        <v>5.8823529411764705E-2</v>
      </c>
      <c r="L2685" s="36">
        <v>0.84711565785734588</v>
      </c>
    </row>
    <row r="2686" spans="2:12" x14ac:dyDescent="0.55000000000000004">
      <c r="B2686" s="37" t="s">
        <v>4830</v>
      </c>
      <c r="C2686" s="37" t="s">
        <v>4831</v>
      </c>
      <c r="D2686" s="37" t="s">
        <v>4832</v>
      </c>
      <c r="E2686" s="34" t="s">
        <v>4833</v>
      </c>
      <c r="F2686" s="37" t="s">
        <v>375</v>
      </c>
      <c r="G2686" s="35">
        <v>58.911131292163994</v>
      </c>
      <c r="H2686" s="36">
        <v>0.95352084580091756</v>
      </c>
      <c r="I2686" s="36">
        <v>5.9844404548174744E-4</v>
      </c>
      <c r="J2686" s="36">
        <v>8.2186315579493324E-2</v>
      </c>
      <c r="K2686" s="36">
        <v>6.7721847431240267E-2</v>
      </c>
      <c r="L2686" s="36">
        <v>0.72314478463933574</v>
      </c>
    </row>
    <row r="2687" spans="2:12" x14ac:dyDescent="0.55000000000000004">
      <c r="B2687" s="37" t="s">
        <v>4830</v>
      </c>
      <c r="C2687" s="37" t="s">
        <v>4831</v>
      </c>
      <c r="D2687" s="37" t="s">
        <v>4834</v>
      </c>
      <c r="E2687" s="34" t="s">
        <v>17885</v>
      </c>
      <c r="F2687" s="37" t="s">
        <v>375</v>
      </c>
      <c r="G2687" s="35">
        <v>48.424761255115961</v>
      </c>
      <c r="H2687" s="36">
        <v>0.86284916201117323</v>
      </c>
      <c r="I2687" s="36">
        <v>1.1452513966480447E-2</v>
      </c>
      <c r="J2687" s="36">
        <v>0.15083798882681565</v>
      </c>
      <c r="K2687" s="36">
        <v>7.6398362892223737E-2</v>
      </c>
      <c r="L2687" s="36">
        <v>0.65075034106412011</v>
      </c>
    </row>
    <row r="2688" spans="2:12" x14ac:dyDescent="0.55000000000000004">
      <c r="B2688" s="37" t="s">
        <v>4830</v>
      </c>
      <c r="C2688" s="37" t="s">
        <v>4831</v>
      </c>
      <c r="D2688" s="37" t="s">
        <v>4835</v>
      </c>
      <c r="E2688" s="34" t="s">
        <v>4836</v>
      </c>
      <c r="F2688" s="37" t="s">
        <v>375</v>
      </c>
      <c r="G2688" s="35">
        <v>65.085536018150876</v>
      </c>
      <c r="H2688" s="36">
        <v>0.98914007092198586</v>
      </c>
      <c r="I2688" s="36">
        <v>2.2163120567375886E-4</v>
      </c>
      <c r="J2688" s="36">
        <v>0.63320035460992907</v>
      </c>
      <c r="K2688" s="36">
        <v>3.7152580828133865E-2</v>
      </c>
      <c r="L2688" s="36">
        <v>0.76233692569483835</v>
      </c>
    </row>
    <row r="2689" spans="2:12" x14ac:dyDescent="0.55000000000000004">
      <c r="B2689" s="37" t="s">
        <v>4830</v>
      </c>
      <c r="C2689" s="37" t="s">
        <v>4831</v>
      </c>
      <c r="D2689" s="37" t="s">
        <v>4837</v>
      </c>
      <c r="E2689" s="34" t="s">
        <v>4838</v>
      </c>
      <c r="F2689" s="37" t="s">
        <v>375</v>
      </c>
      <c r="G2689" s="35">
        <v>99.114279069767449</v>
      </c>
      <c r="H2689" s="36">
        <v>0.99482822312523089</v>
      </c>
      <c r="I2689" s="36">
        <v>0</v>
      </c>
      <c r="J2689" s="36">
        <v>1.1082379017362395E-3</v>
      </c>
      <c r="K2689" s="36">
        <v>6.1860465116279073E-2</v>
      </c>
      <c r="L2689" s="36">
        <v>0.75534883720930235</v>
      </c>
    </row>
    <row r="2690" spans="2:12" x14ac:dyDescent="0.55000000000000004">
      <c r="B2690" s="37" t="s">
        <v>4830</v>
      </c>
      <c r="C2690" s="37" t="s">
        <v>4831</v>
      </c>
      <c r="D2690" s="37" t="s">
        <v>4839</v>
      </c>
      <c r="E2690" s="34" t="s">
        <v>4840</v>
      </c>
      <c r="F2690" s="37" t="s">
        <v>375</v>
      </c>
      <c r="G2690" s="35">
        <v>73.52180673824509</v>
      </c>
      <c r="H2690" s="36">
        <v>0.99163591635916359</v>
      </c>
      <c r="I2690" s="36">
        <v>0</v>
      </c>
      <c r="J2690" s="36">
        <v>4.0344403444034442E-2</v>
      </c>
      <c r="K2690" s="36">
        <v>3.1469825990373936E-2</v>
      </c>
      <c r="L2690" s="36">
        <v>0.76786375416512398</v>
      </c>
    </row>
    <row r="2691" spans="2:12" x14ac:dyDescent="0.55000000000000004">
      <c r="B2691" s="37" t="s">
        <v>4830</v>
      </c>
      <c r="C2691" s="37" t="s">
        <v>4831</v>
      </c>
      <c r="D2691" s="37" t="s">
        <v>4841</v>
      </c>
      <c r="E2691" s="34" t="s">
        <v>4842</v>
      </c>
      <c r="F2691" s="37" t="s">
        <v>375</v>
      </c>
      <c r="G2691" s="35">
        <v>48.742436330162619</v>
      </c>
      <c r="H2691" s="36">
        <v>0.97580645161290325</v>
      </c>
      <c r="I2691" s="36">
        <v>0</v>
      </c>
      <c r="J2691" s="36">
        <v>9.4662058371735788E-2</v>
      </c>
      <c r="K2691" s="36">
        <v>7.7324332617367292E-2</v>
      </c>
      <c r="L2691" s="36">
        <v>0.77017490027615831</v>
      </c>
    </row>
    <row r="2692" spans="2:12" x14ac:dyDescent="0.55000000000000004">
      <c r="B2692" s="37" t="s">
        <v>4830</v>
      </c>
      <c r="C2692" s="37" t="s">
        <v>4831</v>
      </c>
      <c r="D2692" s="37" t="s">
        <v>4843</v>
      </c>
      <c r="E2692" s="34" t="s">
        <v>17276</v>
      </c>
      <c r="F2692" s="37" t="s">
        <v>375</v>
      </c>
      <c r="G2692" s="35">
        <v>96.385867483722706</v>
      </c>
      <c r="H2692" s="36">
        <v>0.98993851313583003</v>
      </c>
      <c r="I2692" s="36">
        <v>2.7948574622694243E-4</v>
      </c>
      <c r="J2692" s="36">
        <v>6.3722750139742879E-2</v>
      </c>
      <c r="K2692" s="36">
        <v>6.9322098812715435E-2</v>
      </c>
      <c r="L2692" s="36">
        <v>0.87514362313289928</v>
      </c>
    </row>
    <row r="2693" spans="2:12" x14ac:dyDescent="0.55000000000000004">
      <c r="B2693" s="37" t="s">
        <v>4830</v>
      </c>
      <c r="C2693" s="37" t="s">
        <v>4831</v>
      </c>
      <c r="D2693" s="37" t="s">
        <v>4844</v>
      </c>
      <c r="E2693" s="34" t="s">
        <v>4845</v>
      </c>
      <c r="F2693" s="37" t="s">
        <v>375</v>
      </c>
      <c r="G2693" s="35">
        <v>90.525914149443551</v>
      </c>
      <c r="H2693" s="36">
        <v>0.99673309376020913</v>
      </c>
      <c r="I2693" s="36">
        <v>0</v>
      </c>
      <c r="J2693" s="36">
        <v>6.3704671675922905E-2</v>
      </c>
      <c r="K2693" s="36">
        <v>8.4658187599364068E-2</v>
      </c>
      <c r="L2693" s="36">
        <v>0.8342607313195548</v>
      </c>
    </row>
    <row r="2694" spans="2:12" x14ac:dyDescent="0.55000000000000004">
      <c r="B2694" s="37" t="s">
        <v>4830</v>
      </c>
      <c r="C2694" s="37" t="s">
        <v>4831</v>
      </c>
      <c r="D2694" s="37" t="s">
        <v>4846</v>
      </c>
      <c r="E2694" s="34" t="s">
        <v>4847</v>
      </c>
      <c r="F2694" s="37" t="s">
        <v>375</v>
      </c>
      <c r="G2694" s="35">
        <v>93.381006493506476</v>
      </c>
      <c r="H2694" s="36">
        <v>0.99201198202695962</v>
      </c>
      <c r="I2694" s="36">
        <v>0</v>
      </c>
      <c r="J2694" s="36">
        <v>4.2436345481777337E-3</v>
      </c>
      <c r="K2694" s="36">
        <v>2.6623376623376622E-2</v>
      </c>
      <c r="L2694" s="36">
        <v>0.79740259740259745</v>
      </c>
    </row>
    <row r="2695" spans="2:12" x14ac:dyDescent="0.55000000000000004">
      <c r="B2695" s="37" t="s">
        <v>4830</v>
      </c>
      <c r="C2695" s="37" t="s">
        <v>4831</v>
      </c>
      <c r="D2695" s="37" t="s">
        <v>4848</v>
      </c>
      <c r="E2695" s="34" t="s">
        <v>17886</v>
      </c>
      <c r="F2695" s="37" t="s">
        <v>375</v>
      </c>
      <c r="G2695" s="35">
        <v>91.243321407274891</v>
      </c>
      <c r="H2695" s="36">
        <v>0.9861687413554634</v>
      </c>
      <c r="I2695" s="36">
        <v>0</v>
      </c>
      <c r="J2695" s="36">
        <v>7.9068695251267862E-2</v>
      </c>
      <c r="K2695" s="36">
        <v>4.6511627906976744E-2</v>
      </c>
      <c r="L2695" s="36">
        <v>0.82319618366129998</v>
      </c>
    </row>
    <row r="2696" spans="2:12" x14ac:dyDescent="0.55000000000000004">
      <c r="B2696" s="37" t="s">
        <v>4830</v>
      </c>
      <c r="C2696" s="37" t="s">
        <v>4831</v>
      </c>
      <c r="D2696" s="37" t="s">
        <v>4849</v>
      </c>
      <c r="E2696" s="34" t="s">
        <v>4850</v>
      </c>
      <c r="F2696" s="37" t="s">
        <v>375</v>
      </c>
      <c r="G2696" s="35">
        <v>97.097058823529395</v>
      </c>
      <c r="H2696" s="36">
        <v>0.99236155315085928</v>
      </c>
      <c r="I2696" s="36">
        <v>0</v>
      </c>
      <c r="J2696" s="36">
        <v>1.5913430935709739E-3</v>
      </c>
      <c r="K2696" s="36">
        <v>5.7254901960784317E-2</v>
      </c>
      <c r="L2696" s="36">
        <v>0.72313725490196079</v>
      </c>
    </row>
    <row r="2697" spans="2:12" x14ac:dyDescent="0.55000000000000004">
      <c r="B2697" s="37" t="s">
        <v>4830</v>
      </c>
      <c r="C2697" s="37" t="s">
        <v>4831</v>
      </c>
      <c r="D2697" s="37" t="s">
        <v>4851</v>
      </c>
      <c r="E2697" s="34" t="s">
        <v>4852</v>
      </c>
      <c r="F2697" s="37" t="s">
        <v>375</v>
      </c>
      <c r="G2697" s="35">
        <v>45.53713251922207</v>
      </c>
      <c r="H2697" s="36">
        <v>0.91231488698363217</v>
      </c>
      <c r="I2697" s="36">
        <v>2.7279812938425566E-3</v>
      </c>
      <c r="J2697" s="36">
        <v>6.8199532346063907E-2</v>
      </c>
      <c r="K2697" s="36">
        <v>5.336951605608322E-2</v>
      </c>
      <c r="L2697" s="36">
        <v>0.65943012211668928</v>
      </c>
    </row>
    <row r="2698" spans="2:12" x14ac:dyDescent="0.55000000000000004">
      <c r="B2698" s="37" t="s">
        <v>4830</v>
      </c>
      <c r="C2698" s="37" t="s">
        <v>4831</v>
      </c>
      <c r="D2698" s="37" t="s">
        <v>4853</v>
      </c>
      <c r="E2698" s="34" t="s">
        <v>17884</v>
      </c>
      <c r="F2698" s="37" t="s">
        <v>375</v>
      </c>
      <c r="G2698" s="35">
        <v>107.65949855351977</v>
      </c>
      <c r="H2698" s="36">
        <v>0.98332374928119604</v>
      </c>
      <c r="I2698" s="36">
        <v>1.7251293847038527E-3</v>
      </c>
      <c r="J2698" s="36">
        <v>0.17222541690626797</v>
      </c>
      <c r="K2698" s="36">
        <v>8.3895853423336553E-2</v>
      </c>
      <c r="L2698" s="36">
        <v>0.821279331404693</v>
      </c>
    </row>
    <row r="2699" spans="2:12" x14ac:dyDescent="0.55000000000000004">
      <c r="B2699" s="37" t="s">
        <v>4854</v>
      </c>
      <c r="C2699" s="37" t="s">
        <v>4855</v>
      </c>
      <c r="D2699" s="37" t="s">
        <v>4856</v>
      </c>
      <c r="E2699" s="34" t="s">
        <v>4857</v>
      </c>
      <c r="F2699" s="37" t="s">
        <v>270</v>
      </c>
      <c r="G2699" s="35">
        <v>125.20442198357546</v>
      </c>
      <c r="H2699" s="36">
        <v>0.94742401126628328</v>
      </c>
      <c r="I2699" s="36">
        <v>0</v>
      </c>
      <c r="J2699" s="36">
        <v>0.70414270625513442</v>
      </c>
      <c r="K2699" s="36">
        <v>4.9115603284902082E-2</v>
      </c>
      <c r="L2699" s="36">
        <v>0.82201516108654449</v>
      </c>
    </row>
    <row r="2700" spans="2:12" x14ac:dyDescent="0.55000000000000004">
      <c r="B2700" s="37" t="s">
        <v>4854</v>
      </c>
      <c r="C2700" s="37" t="s">
        <v>4855</v>
      </c>
      <c r="D2700" s="37" t="s">
        <v>4858</v>
      </c>
      <c r="E2700" s="34" t="s">
        <v>4859</v>
      </c>
      <c r="F2700" s="37" t="s">
        <v>270</v>
      </c>
      <c r="G2700" s="35">
        <v>84.041413721413718</v>
      </c>
      <c r="H2700" s="36">
        <v>0.99805258033106137</v>
      </c>
      <c r="I2700" s="36">
        <v>0</v>
      </c>
      <c r="J2700" s="36">
        <v>0.73352807530022723</v>
      </c>
      <c r="K2700" s="36">
        <v>4.2411642411642414E-2</v>
      </c>
      <c r="L2700" s="36">
        <v>0.87941787941787941</v>
      </c>
    </row>
    <row r="2701" spans="2:12" x14ac:dyDescent="0.55000000000000004">
      <c r="B2701" s="37" t="s">
        <v>4854</v>
      </c>
      <c r="C2701" s="37" t="s">
        <v>4855</v>
      </c>
      <c r="D2701" s="37" t="s">
        <v>4860</v>
      </c>
      <c r="E2701" s="34" t="s">
        <v>4861</v>
      </c>
      <c r="F2701" s="37" t="s">
        <v>270</v>
      </c>
      <c r="G2701" s="35">
        <v>91.852991980259091</v>
      </c>
      <c r="H2701" s="36">
        <v>0.9956193721100024</v>
      </c>
      <c r="I2701" s="36">
        <v>0</v>
      </c>
      <c r="J2701" s="36">
        <v>0.86760769043562913</v>
      </c>
      <c r="K2701" s="36">
        <v>3.2695866748920423E-2</v>
      </c>
      <c r="L2701" s="36">
        <v>0.84700801974090068</v>
      </c>
    </row>
    <row r="2702" spans="2:12" x14ac:dyDescent="0.55000000000000004">
      <c r="B2702" s="37" t="s">
        <v>4854</v>
      </c>
      <c r="C2702" s="37" t="s">
        <v>4855</v>
      </c>
      <c r="D2702" s="37" t="s">
        <v>4862</v>
      </c>
      <c r="E2702" s="34" t="s">
        <v>4863</v>
      </c>
      <c r="F2702" s="37" t="s">
        <v>270</v>
      </c>
      <c r="G2702" s="35">
        <v>89.579068791946284</v>
      </c>
      <c r="H2702" s="36">
        <v>0.99934383202099741</v>
      </c>
      <c r="I2702" s="36">
        <v>0</v>
      </c>
      <c r="J2702" s="36">
        <v>0.91633858267716539</v>
      </c>
      <c r="K2702" s="36">
        <v>2.8104026845637585E-2</v>
      </c>
      <c r="L2702" s="36">
        <v>0.83892617449664431</v>
      </c>
    </row>
    <row r="2703" spans="2:12" x14ac:dyDescent="0.55000000000000004">
      <c r="B2703" s="37" t="s">
        <v>4854</v>
      </c>
      <c r="C2703" s="37" t="s">
        <v>4855</v>
      </c>
      <c r="D2703" s="37" t="s">
        <v>4864</v>
      </c>
      <c r="E2703" s="34" t="s">
        <v>4865</v>
      </c>
      <c r="F2703" s="37" t="s">
        <v>270</v>
      </c>
      <c r="G2703" s="35">
        <v>93.370945426594929</v>
      </c>
      <c r="H2703" s="36">
        <v>0.97190146266358735</v>
      </c>
      <c r="I2703" s="36">
        <v>0</v>
      </c>
      <c r="J2703" s="36">
        <v>0.83660508083140872</v>
      </c>
      <c r="K2703" s="36">
        <v>2.7927235459902638E-2</v>
      </c>
      <c r="L2703" s="36">
        <v>0.81578273123238532</v>
      </c>
    </row>
    <row r="2704" spans="2:12" x14ac:dyDescent="0.55000000000000004">
      <c r="B2704" s="37" t="s">
        <v>4854</v>
      </c>
      <c r="C2704" s="37" t="s">
        <v>4855</v>
      </c>
      <c r="D2704" s="37" t="s">
        <v>4866</v>
      </c>
      <c r="E2704" s="34" t="s">
        <v>4867</v>
      </c>
      <c r="F2704" s="37" t="s">
        <v>270</v>
      </c>
      <c r="G2704" s="35">
        <v>91.335052854122637</v>
      </c>
      <c r="H2704" s="36">
        <v>0.98128967591045768</v>
      </c>
      <c r="I2704" s="36">
        <v>0</v>
      </c>
      <c r="J2704" s="36">
        <v>0.73972602739726023</v>
      </c>
      <c r="K2704" s="36">
        <v>7.3572938689217757E-2</v>
      </c>
      <c r="L2704" s="36">
        <v>0.86257928118393234</v>
      </c>
    </row>
    <row r="2705" spans="2:12" x14ac:dyDescent="0.55000000000000004">
      <c r="B2705" s="37" t="s">
        <v>4854</v>
      </c>
      <c r="C2705" s="37" t="s">
        <v>4855</v>
      </c>
      <c r="D2705" s="37" t="s">
        <v>4868</v>
      </c>
      <c r="E2705" s="34" t="s">
        <v>4869</v>
      </c>
      <c r="F2705" s="37" t="s">
        <v>270</v>
      </c>
      <c r="G2705" s="35">
        <v>97.100301886792465</v>
      </c>
      <c r="H2705" s="36">
        <v>0.99815100154083203</v>
      </c>
      <c r="I2705" s="36">
        <v>0</v>
      </c>
      <c r="J2705" s="36">
        <v>0.79845916795069338</v>
      </c>
      <c r="K2705" s="36">
        <v>7.7358490566037733E-2</v>
      </c>
      <c r="L2705" s="36">
        <v>0.90037735849056599</v>
      </c>
    </row>
    <row r="2706" spans="2:12" x14ac:dyDescent="0.55000000000000004">
      <c r="B2706" s="37" t="s">
        <v>4854</v>
      </c>
      <c r="C2706" s="37" t="s">
        <v>4855</v>
      </c>
      <c r="D2706" s="37" t="s">
        <v>4870</v>
      </c>
      <c r="E2706" s="34" t="s">
        <v>4871</v>
      </c>
      <c r="F2706" s="37" t="s">
        <v>270</v>
      </c>
      <c r="G2706" s="35">
        <v>93.587228381374743</v>
      </c>
      <c r="H2706" s="36">
        <v>0.95827858081471751</v>
      </c>
      <c r="I2706" s="36">
        <v>0</v>
      </c>
      <c r="J2706" s="36">
        <v>0.73127463863337716</v>
      </c>
      <c r="K2706" s="36">
        <v>4.7450110864745008E-2</v>
      </c>
      <c r="L2706" s="36">
        <v>0.77339246119733929</v>
      </c>
    </row>
    <row r="2707" spans="2:12" x14ac:dyDescent="0.55000000000000004">
      <c r="B2707" s="37" t="s">
        <v>4854</v>
      </c>
      <c r="C2707" s="37" t="s">
        <v>4855</v>
      </c>
      <c r="D2707" s="37" t="s">
        <v>4872</v>
      </c>
      <c r="E2707" s="34" t="s">
        <v>17887</v>
      </c>
      <c r="F2707" s="37" t="s">
        <v>270</v>
      </c>
      <c r="G2707" s="35">
        <v>93.071179730799685</v>
      </c>
      <c r="H2707" s="36">
        <v>0.99907350216182833</v>
      </c>
      <c r="I2707" s="36">
        <v>0</v>
      </c>
      <c r="J2707" s="36">
        <v>0.70630018529956762</v>
      </c>
      <c r="K2707" s="36">
        <v>3.8796516231195566E-2</v>
      </c>
      <c r="L2707" s="36">
        <v>0.81987331749802062</v>
      </c>
    </row>
    <row r="2708" spans="2:12" x14ac:dyDescent="0.55000000000000004">
      <c r="B2708" s="37" t="s">
        <v>4854</v>
      </c>
      <c r="C2708" s="37" t="s">
        <v>4855</v>
      </c>
      <c r="D2708" s="37" t="s">
        <v>4873</v>
      </c>
      <c r="E2708" s="34" t="s">
        <v>4874</v>
      </c>
      <c r="F2708" s="37" t="s">
        <v>270</v>
      </c>
      <c r="G2708" s="35">
        <v>80.306397718011411</v>
      </c>
      <c r="H2708" s="36">
        <v>0.99786194257788641</v>
      </c>
      <c r="I2708" s="36">
        <v>0</v>
      </c>
      <c r="J2708" s="36">
        <v>0.54337202199144774</v>
      </c>
      <c r="K2708" s="36">
        <v>5.9087204563977182E-2</v>
      </c>
      <c r="L2708" s="36">
        <v>0.8545232273838631</v>
      </c>
    </row>
    <row r="2709" spans="2:12" x14ac:dyDescent="0.55000000000000004">
      <c r="B2709" s="37" t="s">
        <v>4854</v>
      </c>
      <c r="C2709" s="37" t="s">
        <v>4855</v>
      </c>
      <c r="D2709" s="37" t="s">
        <v>4875</v>
      </c>
      <c r="E2709" s="34" t="s">
        <v>4876</v>
      </c>
      <c r="F2709" s="37" t="s">
        <v>270</v>
      </c>
      <c r="G2709" s="35">
        <v>129.88658153652921</v>
      </c>
      <c r="H2709" s="36">
        <v>0.96361832313543905</v>
      </c>
      <c r="I2709" s="36">
        <v>0</v>
      </c>
      <c r="J2709" s="36">
        <v>0.6895981478419051</v>
      </c>
      <c r="K2709" s="36">
        <v>4.0820598702114297E-2</v>
      </c>
      <c r="L2709" s="36">
        <v>0.86100062800921084</v>
      </c>
    </row>
    <row r="2710" spans="2:12" x14ac:dyDescent="0.55000000000000004">
      <c r="B2710" s="37" t="s">
        <v>4854</v>
      </c>
      <c r="C2710" s="37" t="s">
        <v>4855</v>
      </c>
      <c r="D2710" s="37" t="s">
        <v>4877</v>
      </c>
      <c r="E2710" s="34" t="s">
        <v>4878</v>
      </c>
      <c r="F2710" s="37" t="s">
        <v>270</v>
      </c>
      <c r="G2710" s="35">
        <v>171.09433809214795</v>
      </c>
      <c r="H2710" s="36">
        <v>0.9456099456099456</v>
      </c>
      <c r="I2710" s="36">
        <v>0</v>
      </c>
      <c r="J2710" s="36">
        <v>0.86224886224886221</v>
      </c>
      <c r="K2710" s="36">
        <v>4.9967553536664502E-2</v>
      </c>
      <c r="L2710" s="36">
        <v>0.89016872160934457</v>
      </c>
    </row>
    <row r="2711" spans="2:12" x14ac:dyDescent="0.55000000000000004">
      <c r="B2711" s="37" t="s">
        <v>4854</v>
      </c>
      <c r="C2711" s="37" t="s">
        <v>4855</v>
      </c>
      <c r="D2711" s="37" t="s">
        <v>4879</v>
      </c>
      <c r="E2711" s="34" t="s">
        <v>4880</v>
      </c>
      <c r="F2711" s="37" t="s">
        <v>270</v>
      </c>
      <c r="G2711" s="35">
        <v>108.99635595458145</v>
      </c>
      <c r="H2711" s="36">
        <v>0.94781725888324875</v>
      </c>
      <c r="I2711" s="36">
        <v>0</v>
      </c>
      <c r="J2711" s="36">
        <v>0.75857868020304564</v>
      </c>
      <c r="K2711" s="36">
        <v>5.2020068655928176E-2</v>
      </c>
      <c r="L2711" s="36">
        <v>0.84658040665434375</v>
      </c>
    </row>
    <row r="2712" spans="2:12" x14ac:dyDescent="0.55000000000000004">
      <c r="B2712" s="37" t="s">
        <v>4854</v>
      </c>
      <c r="C2712" s="37" t="s">
        <v>4855</v>
      </c>
      <c r="D2712" s="37" t="s">
        <v>4881</v>
      </c>
      <c r="E2712" s="34" t="s">
        <v>4882</v>
      </c>
      <c r="F2712" s="37" t="s">
        <v>270</v>
      </c>
      <c r="G2712" s="35">
        <v>90.545661724327317</v>
      </c>
      <c r="H2712" s="36">
        <v>0.96230737192836313</v>
      </c>
      <c r="I2712" s="36">
        <v>0</v>
      </c>
      <c r="J2712" s="36">
        <v>0.62369845897542686</v>
      </c>
      <c r="K2712" s="36">
        <v>2.7182866556836903E-2</v>
      </c>
      <c r="L2712" s="36">
        <v>0.83278418451400327</v>
      </c>
    </row>
    <row r="2713" spans="2:12" x14ac:dyDescent="0.55000000000000004">
      <c r="B2713" s="37" t="s">
        <v>4883</v>
      </c>
      <c r="C2713" s="37" t="s">
        <v>4884</v>
      </c>
      <c r="D2713" s="37" t="s">
        <v>4885</v>
      </c>
      <c r="E2713" s="34" t="s">
        <v>4886</v>
      </c>
      <c r="F2713" s="37" t="s">
        <v>5</v>
      </c>
      <c r="G2713" s="35">
        <v>99.360536044362291</v>
      </c>
      <c r="H2713" s="36">
        <v>0.97185477061638048</v>
      </c>
      <c r="I2713" s="36">
        <v>2.8145229383619476E-4</v>
      </c>
      <c r="J2713" s="36">
        <v>3.5744441317196736E-2</v>
      </c>
      <c r="K2713" s="36">
        <v>8.1947011706715964E-2</v>
      </c>
      <c r="L2713" s="36">
        <v>0.82840418977202712</v>
      </c>
    </row>
    <row r="2714" spans="2:12" x14ac:dyDescent="0.55000000000000004">
      <c r="B2714" s="37" t="s">
        <v>4883</v>
      </c>
      <c r="C2714" s="37" t="s">
        <v>4884</v>
      </c>
      <c r="D2714" s="37" t="s">
        <v>4887</v>
      </c>
      <c r="E2714" s="34" t="s">
        <v>4888</v>
      </c>
      <c r="F2714" s="37" t="s">
        <v>5</v>
      </c>
      <c r="G2714" s="35">
        <v>120.5305980528512</v>
      </c>
      <c r="H2714" s="36">
        <v>0.99423193685488764</v>
      </c>
      <c r="I2714" s="36">
        <v>0</v>
      </c>
      <c r="J2714" s="36">
        <v>0</v>
      </c>
      <c r="K2714" s="36">
        <v>4.4853963838664815E-2</v>
      </c>
      <c r="L2714" s="36">
        <v>0.93358831710709322</v>
      </c>
    </row>
    <row r="2715" spans="2:12" x14ac:dyDescent="0.55000000000000004">
      <c r="B2715" s="37" t="s">
        <v>4883</v>
      </c>
      <c r="C2715" s="37" t="s">
        <v>4884</v>
      </c>
      <c r="D2715" s="37" t="s">
        <v>4889</v>
      </c>
      <c r="E2715" s="34" t="s">
        <v>17888</v>
      </c>
      <c r="F2715" s="37" t="s">
        <v>5</v>
      </c>
      <c r="G2715" s="35">
        <v>118.18977777777778</v>
      </c>
      <c r="H2715" s="36">
        <v>0.99507762211283601</v>
      </c>
      <c r="I2715" s="36">
        <v>0</v>
      </c>
      <c r="J2715" s="36">
        <v>0</v>
      </c>
      <c r="K2715" s="36">
        <v>5.9555555555555556E-2</v>
      </c>
      <c r="L2715" s="36">
        <v>0.88622222222222224</v>
      </c>
    </row>
    <row r="2716" spans="2:12" x14ac:dyDescent="0.55000000000000004">
      <c r="B2716" s="37" t="s">
        <v>4883</v>
      </c>
      <c r="C2716" s="37" t="s">
        <v>4884</v>
      </c>
      <c r="D2716" s="37" t="s">
        <v>4890</v>
      </c>
      <c r="E2716" s="34" t="s">
        <v>17889</v>
      </c>
      <c r="F2716" s="37" t="s">
        <v>5</v>
      </c>
      <c r="G2716" s="35">
        <v>117.99501879699247</v>
      </c>
      <c r="H2716" s="36">
        <v>0.9997048406139315</v>
      </c>
      <c r="I2716" s="36">
        <v>0</v>
      </c>
      <c r="J2716" s="36">
        <v>0</v>
      </c>
      <c r="K2716" s="36">
        <v>2.7568922305764409E-2</v>
      </c>
      <c r="L2716" s="36">
        <v>0.93984962406015038</v>
      </c>
    </row>
    <row r="2717" spans="2:12" x14ac:dyDescent="0.55000000000000004">
      <c r="B2717" s="37" t="s">
        <v>4883</v>
      </c>
      <c r="C2717" s="37" t="s">
        <v>4884</v>
      </c>
      <c r="D2717" s="37" t="s">
        <v>4891</v>
      </c>
      <c r="E2717" s="34" t="s">
        <v>4892</v>
      </c>
      <c r="F2717" s="37" t="s">
        <v>5</v>
      </c>
      <c r="G2717" s="35">
        <v>122.9710009354537</v>
      </c>
      <c r="H2717" s="36">
        <v>0.99666388657214344</v>
      </c>
      <c r="I2717" s="36">
        <v>0</v>
      </c>
      <c r="J2717" s="36">
        <v>0</v>
      </c>
      <c r="K2717" s="36">
        <v>3.7885874649204863E-2</v>
      </c>
      <c r="L2717" s="36">
        <v>0.94153414405986902</v>
      </c>
    </row>
    <row r="2718" spans="2:12" x14ac:dyDescent="0.55000000000000004">
      <c r="B2718" s="37" t="s">
        <v>4883</v>
      </c>
      <c r="C2718" s="37" t="s">
        <v>4884</v>
      </c>
      <c r="D2718" s="37" t="s">
        <v>4893</v>
      </c>
      <c r="E2718" s="34" t="s">
        <v>17891</v>
      </c>
      <c r="F2718" s="37" t="s">
        <v>5</v>
      </c>
      <c r="G2718" s="35">
        <v>113.55128063894243</v>
      </c>
      <c r="H2718" s="36">
        <v>0.99653055777955701</v>
      </c>
      <c r="I2718" s="36">
        <v>0</v>
      </c>
      <c r="J2718" s="36">
        <v>3.2025620496397116E-3</v>
      </c>
      <c r="K2718" s="36">
        <v>4.4615808317267969E-2</v>
      </c>
      <c r="L2718" s="36">
        <v>0.92977141283393006</v>
      </c>
    </row>
    <row r="2719" spans="2:12" x14ac:dyDescent="0.55000000000000004">
      <c r="B2719" s="37" t="s">
        <v>4883</v>
      </c>
      <c r="C2719" s="37" t="s">
        <v>4884</v>
      </c>
      <c r="D2719" s="37" t="s">
        <v>4894</v>
      </c>
      <c r="E2719" s="34" t="s">
        <v>17892</v>
      </c>
      <c r="F2719" s="37" t="s">
        <v>5</v>
      </c>
      <c r="G2719" s="35">
        <v>129.92162801703739</v>
      </c>
      <c r="H2719" s="36">
        <v>0.96639367410336063</v>
      </c>
      <c r="I2719" s="36">
        <v>0</v>
      </c>
      <c r="J2719" s="36">
        <v>0</v>
      </c>
      <c r="K2719" s="36">
        <v>5.7737813535257927E-2</v>
      </c>
      <c r="L2719" s="36">
        <v>0.90108849976336958</v>
      </c>
    </row>
    <row r="2720" spans="2:12" x14ac:dyDescent="0.55000000000000004">
      <c r="B2720" s="37" t="s">
        <v>4883</v>
      </c>
      <c r="C2720" s="37" t="s">
        <v>4884</v>
      </c>
      <c r="D2720" s="37" t="s">
        <v>4895</v>
      </c>
      <c r="E2720" s="34" t="s">
        <v>4896</v>
      </c>
      <c r="F2720" s="37" t="s">
        <v>5</v>
      </c>
      <c r="G2720" s="35">
        <v>101.00033962264153</v>
      </c>
      <c r="H2720" s="36">
        <v>0.98384135145060592</v>
      </c>
      <c r="I2720" s="36">
        <v>0</v>
      </c>
      <c r="J2720" s="36">
        <v>6.4267352185089976E-3</v>
      </c>
      <c r="K2720" s="36">
        <v>2.5094339622641508E-2</v>
      </c>
      <c r="L2720" s="36">
        <v>0.85094339622641513</v>
      </c>
    </row>
    <row r="2721" spans="2:12" x14ac:dyDescent="0.55000000000000004">
      <c r="B2721" s="37" t="s">
        <v>4883</v>
      </c>
      <c r="C2721" s="37" t="s">
        <v>4884</v>
      </c>
      <c r="D2721" s="37" t="s">
        <v>4897</v>
      </c>
      <c r="E2721" s="34" t="s">
        <v>17890</v>
      </c>
      <c r="F2721" s="37" t="s">
        <v>5</v>
      </c>
      <c r="G2721" s="35">
        <v>127.42221812822406</v>
      </c>
      <c r="H2721" s="36">
        <v>0.83634633682207427</v>
      </c>
      <c r="I2721" s="36">
        <v>0</v>
      </c>
      <c r="J2721" s="36">
        <v>0.12369172216936251</v>
      </c>
      <c r="K2721" s="36">
        <v>4.7162859248341932E-2</v>
      </c>
      <c r="L2721" s="36">
        <v>0.86845983787767134</v>
      </c>
    </row>
    <row r="2722" spans="2:12" x14ac:dyDescent="0.55000000000000004">
      <c r="B2722" s="37" t="s">
        <v>4883</v>
      </c>
      <c r="C2722" s="37" t="s">
        <v>4884</v>
      </c>
      <c r="D2722" s="37" t="s">
        <v>4898</v>
      </c>
      <c r="E2722" s="34" t="s">
        <v>4899</v>
      </c>
      <c r="F2722" s="37" t="s">
        <v>5</v>
      </c>
      <c r="G2722" s="35">
        <v>106.68179271708684</v>
      </c>
      <c r="H2722" s="36">
        <v>0.97712031558185408</v>
      </c>
      <c r="I2722" s="36">
        <v>1.5779092702169625E-3</v>
      </c>
      <c r="J2722" s="36">
        <v>0</v>
      </c>
      <c r="K2722" s="36">
        <v>3.3213285314125651E-2</v>
      </c>
      <c r="L2722" s="36">
        <v>0.86674669867947174</v>
      </c>
    </row>
    <row r="2723" spans="2:12" x14ac:dyDescent="0.55000000000000004">
      <c r="B2723" s="37" t="s">
        <v>4883</v>
      </c>
      <c r="C2723" s="37" t="s">
        <v>4884</v>
      </c>
      <c r="D2723" s="37" t="s">
        <v>4900</v>
      </c>
      <c r="E2723" s="34" t="s">
        <v>4901</v>
      </c>
      <c r="F2723" s="37" t="s">
        <v>5</v>
      </c>
      <c r="G2723" s="35">
        <v>57.721531560397317</v>
      </c>
      <c r="H2723" s="36">
        <v>0.86587183308494786</v>
      </c>
      <c r="I2723" s="36">
        <v>9.2399403874813719E-3</v>
      </c>
      <c r="J2723" s="36">
        <v>0.12190760059612518</v>
      </c>
      <c r="K2723" s="36">
        <v>9.1316885613585391E-2</v>
      </c>
      <c r="L2723" s="36">
        <v>0.69368792053828898</v>
      </c>
    </row>
    <row r="2724" spans="2:12" x14ac:dyDescent="0.55000000000000004">
      <c r="B2724" s="37" t="s">
        <v>4883</v>
      </c>
      <c r="C2724" s="37" t="s">
        <v>4884</v>
      </c>
      <c r="D2724" s="37" t="s">
        <v>4902</v>
      </c>
      <c r="E2724" s="34" t="s">
        <v>4903</v>
      </c>
      <c r="F2724" s="37" t="s">
        <v>5</v>
      </c>
      <c r="G2724" s="35">
        <v>44.762985763755303</v>
      </c>
      <c r="H2724" s="36">
        <v>0.87810533289168602</v>
      </c>
      <c r="I2724" s="36">
        <v>1.3911891354753229E-2</v>
      </c>
      <c r="J2724" s="36">
        <v>1.5236833388539251E-2</v>
      </c>
      <c r="K2724" s="36">
        <v>6.1946902654867256E-2</v>
      </c>
      <c r="L2724" s="36">
        <v>0.68564832627933825</v>
      </c>
    </row>
    <row r="2725" spans="2:12" x14ac:dyDescent="0.55000000000000004">
      <c r="B2725" s="37" t="s">
        <v>4883</v>
      </c>
      <c r="C2725" s="37" t="s">
        <v>4884</v>
      </c>
      <c r="D2725" s="37" t="s">
        <v>4904</v>
      </c>
      <c r="E2725" s="34" t="s">
        <v>4905</v>
      </c>
      <c r="F2725" s="37" t="s">
        <v>5</v>
      </c>
      <c r="G2725" s="35">
        <v>58.292378185069296</v>
      </c>
      <c r="H2725" s="36">
        <v>0.94885196938585026</v>
      </c>
      <c r="I2725" s="36">
        <v>5.600149337315662E-4</v>
      </c>
      <c r="J2725" s="36">
        <v>0.18368489826395371</v>
      </c>
      <c r="K2725" s="36">
        <v>4.8278945015645953E-2</v>
      </c>
      <c r="L2725" s="36">
        <v>0.70429146177916857</v>
      </c>
    </row>
    <row r="2726" spans="2:12" x14ac:dyDescent="0.55000000000000004">
      <c r="B2726" s="37" t="s">
        <v>4883</v>
      </c>
      <c r="C2726" s="37" t="s">
        <v>4884</v>
      </c>
      <c r="D2726" s="37" t="s">
        <v>4906</v>
      </c>
      <c r="E2726" s="34" t="s">
        <v>4907</v>
      </c>
      <c r="F2726" s="37" t="s">
        <v>5</v>
      </c>
      <c r="G2726" s="35">
        <v>62.119751116783661</v>
      </c>
      <c r="H2726" s="36">
        <v>0.75058578495183548</v>
      </c>
      <c r="I2726" s="36">
        <v>2.7076282218172352E-2</v>
      </c>
      <c r="J2726" s="36">
        <v>0.23353293413173654</v>
      </c>
      <c r="K2726" s="36">
        <v>0.16049776643267391</v>
      </c>
      <c r="L2726" s="36">
        <v>0.5813656668793874</v>
      </c>
    </row>
    <row r="2727" spans="2:12" x14ac:dyDescent="0.55000000000000004">
      <c r="B2727" s="37" t="s">
        <v>4908</v>
      </c>
      <c r="C2727" s="37" t="s">
        <v>4909</v>
      </c>
      <c r="D2727" s="37" t="s">
        <v>4910</v>
      </c>
      <c r="E2727" s="34" t="s">
        <v>4911</v>
      </c>
      <c r="F2727" s="37" t="s">
        <v>270</v>
      </c>
      <c r="G2727" s="35">
        <v>57.076841484973478</v>
      </c>
      <c r="H2727" s="36">
        <v>0.97147487844408431</v>
      </c>
      <c r="I2727" s="36">
        <v>0</v>
      </c>
      <c r="J2727" s="36">
        <v>0.6</v>
      </c>
      <c r="K2727" s="36">
        <v>0.13317619328226282</v>
      </c>
      <c r="L2727" s="36">
        <v>0.72775486152032998</v>
      </c>
    </row>
    <row r="2728" spans="2:12" x14ac:dyDescent="0.55000000000000004">
      <c r="B2728" s="37" t="s">
        <v>4908</v>
      </c>
      <c r="C2728" s="37" t="s">
        <v>4909</v>
      </c>
      <c r="D2728" s="37" t="s">
        <v>4912</v>
      </c>
      <c r="E2728" s="34" t="s">
        <v>4913</v>
      </c>
      <c r="F2728" s="37" t="s">
        <v>270</v>
      </c>
      <c r="G2728" s="35">
        <v>138.83521295740852</v>
      </c>
      <c r="H2728" s="36">
        <v>0.99411287048315067</v>
      </c>
      <c r="I2728" s="36">
        <v>0</v>
      </c>
      <c r="J2728" s="36">
        <v>0.96914332115306534</v>
      </c>
      <c r="K2728" s="36">
        <v>1.9796040791841631E-2</v>
      </c>
      <c r="L2728" s="36">
        <v>0.88182363527294538</v>
      </c>
    </row>
    <row r="2729" spans="2:12" x14ac:dyDescent="0.55000000000000004">
      <c r="B2729" s="37" t="s">
        <v>4908</v>
      </c>
      <c r="C2729" s="37" t="s">
        <v>4909</v>
      </c>
      <c r="D2729" s="37" t="s">
        <v>4914</v>
      </c>
      <c r="E2729" s="34" t="s">
        <v>4915</v>
      </c>
      <c r="F2729" s="37" t="s">
        <v>270</v>
      </c>
      <c r="G2729" s="35">
        <v>87.802497096399534</v>
      </c>
      <c r="H2729" s="36">
        <v>0.99966181941156573</v>
      </c>
      <c r="I2729" s="36">
        <v>0</v>
      </c>
      <c r="J2729" s="36">
        <v>0.91917483936422051</v>
      </c>
      <c r="K2729" s="36">
        <v>6.7944250871080136E-2</v>
      </c>
      <c r="L2729" s="36">
        <v>0.80023228803716606</v>
      </c>
    </row>
    <row r="2730" spans="2:12" x14ac:dyDescent="0.55000000000000004">
      <c r="B2730" s="37" t="s">
        <v>4908</v>
      </c>
      <c r="C2730" s="37" t="s">
        <v>4909</v>
      </c>
      <c r="D2730" s="37" t="s">
        <v>4916</v>
      </c>
      <c r="E2730" s="34" t="s">
        <v>4917</v>
      </c>
      <c r="F2730" s="37" t="s">
        <v>270</v>
      </c>
      <c r="G2730" s="35">
        <v>62.808105206655931</v>
      </c>
      <c r="H2730" s="36">
        <v>0.99786975045648207</v>
      </c>
      <c r="I2730" s="36">
        <v>0</v>
      </c>
      <c r="J2730" s="36">
        <v>0.7461959829580036</v>
      </c>
      <c r="K2730" s="36">
        <v>8.5346215780998394E-2</v>
      </c>
      <c r="L2730" s="36">
        <v>0.8040794417606012</v>
      </c>
    </row>
    <row r="2731" spans="2:12" x14ac:dyDescent="0.55000000000000004">
      <c r="B2731" s="37" t="s">
        <v>4908</v>
      </c>
      <c r="C2731" s="37" t="s">
        <v>4909</v>
      </c>
      <c r="D2731" s="37" t="s">
        <v>4918</v>
      </c>
      <c r="E2731" s="34" t="s">
        <v>4919</v>
      </c>
      <c r="F2731" s="37" t="s">
        <v>270</v>
      </c>
      <c r="G2731" s="35">
        <v>108.21</v>
      </c>
      <c r="H2731" s="36">
        <v>0.98984771573604058</v>
      </c>
      <c r="I2731" s="36">
        <v>0</v>
      </c>
      <c r="J2731" s="36">
        <v>0.92309644670050761</v>
      </c>
      <c r="K2731" s="36">
        <v>3.6727272727272726E-2</v>
      </c>
      <c r="L2731" s="36">
        <v>0.86690909090909096</v>
      </c>
    </row>
    <row r="2732" spans="2:12" x14ac:dyDescent="0.55000000000000004">
      <c r="B2732" s="37" t="s">
        <v>4908</v>
      </c>
      <c r="C2732" s="37" t="s">
        <v>4909</v>
      </c>
      <c r="D2732" s="37" t="s">
        <v>4920</v>
      </c>
      <c r="E2732" s="34" t="s">
        <v>4921</v>
      </c>
      <c r="F2732" s="37" t="s">
        <v>270</v>
      </c>
      <c r="G2732" s="35">
        <v>104.50344827586207</v>
      </c>
      <c r="H2732" s="36">
        <v>0.9949250288350634</v>
      </c>
      <c r="I2732" s="36">
        <v>0</v>
      </c>
      <c r="J2732" s="36">
        <v>0.908881199538639</v>
      </c>
      <c r="K2732" s="36">
        <v>4.9130302105584375E-2</v>
      </c>
      <c r="L2732" s="36">
        <v>0.88892279523954831</v>
      </c>
    </row>
    <row r="2733" spans="2:12" x14ac:dyDescent="0.55000000000000004">
      <c r="B2733" s="37" t="s">
        <v>4908</v>
      </c>
      <c r="C2733" s="37" t="s">
        <v>4909</v>
      </c>
      <c r="D2733" s="37" t="s">
        <v>4922</v>
      </c>
      <c r="E2733" s="34" t="s">
        <v>4923</v>
      </c>
      <c r="F2733" s="37" t="s">
        <v>270</v>
      </c>
      <c r="G2733" s="35">
        <v>106.46609767662397</v>
      </c>
      <c r="H2733" s="36">
        <v>0.98261451019725843</v>
      </c>
      <c r="I2733" s="36">
        <v>0</v>
      </c>
      <c r="J2733" s="36">
        <v>0.84419926446004678</v>
      </c>
      <c r="K2733" s="36">
        <v>9.388335704125178E-2</v>
      </c>
      <c r="L2733" s="36">
        <v>0.84542437174016116</v>
      </c>
    </row>
    <row r="2734" spans="2:12" x14ac:dyDescent="0.55000000000000004">
      <c r="B2734" s="37" t="s">
        <v>4908</v>
      </c>
      <c r="C2734" s="37" t="s">
        <v>4909</v>
      </c>
      <c r="D2734" s="37" t="s">
        <v>4924</v>
      </c>
      <c r="E2734" s="34" t="s">
        <v>4925</v>
      </c>
      <c r="F2734" s="37" t="s">
        <v>270</v>
      </c>
      <c r="G2734" s="35">
        <v>108.63982398239824</v>
      </c>
      <c r="H2734" s="36">
        <v>0.9938701588186124</v>
      </c>
      <c r="I2734" s="36">
        <v>0</v>
      </c>
      <c r="J2734" s="36">
        <v>0.88604067985511281</v>
      </c>
      <c r="K2734" s="36">
        <v>7.8474514118078473E-2</v>
      </c>
      <c r="L2734" s="36">
        <v>0.86065273193986069</v>
      </c>
    </row>
    <row r="2735" spans="2:12" x14ac:dyDescent="0.55000000000000004">
      <c r="B2735" s="37" t="s">
        <v>4908</v>
      </c>
      <c r="C2735" s="37" t="s">
        <v>4909</v>
      </c>
      <c r="D2735" s="37" t="s">
        <v>4926</v>
      </c>
      <c r="E2735" s="34" t="s">
        <v>4927</v>
      </c>
      <c r="F2735" s="37" t="s">
        <v>270</v>
      </c>
      <c r="G2735" s="35">
        <v>99.856833855799394</v>
      </c>
      <c r="H2735" s="36">
        <v>0.99491037840230134</v>
      </c>
      <c r="I2735" s="36">
        <v>0</v>
      </c>
      <c r="J2735" s="36">
        <v>0.78999778712104451</v>
      </c>
      <c r="K2735" s="36">
        <v>5.0156739811912224E-2</v>
      </c>
      <c r="L2735" s="36">
        <v>0.88087774294670851</v>
      </c>
    </row>
    <row r="2736" spans="2:12" x14ac:dyDescent="0.55000000000000004">
      <c r="B2736" s="37" t="s">
        <v>4908</v>
      </c>
      <c r="C2736" s="37" t="s">
        <v>4909</v>
      </c>
      <c r="D2736" s="37" t="s">
        <v>4928</v>
      </c>
      <c r="E2736" s="34" t="s">
        <v>4929</v>
      </c>
      <c r="F2736" s="37" t="s">
        <v>270</v>
      </c>
      <c r="G2736" s="35">
        <v>91.106204519341247</v>
      </c>
      <c r="H2736" s="36">
        <v>0.9942824471126358</v>
      </c>
      <c r="I2736" s="36">
        <v>0</v>
      </c>
      <c r="J2736" s="36">
        <v>0.55660377358490565</v>
      </c>
      <c r="K2736" s="36">
        <v>5.2087322864802756E-2</v>
      </c>
      <c r="L2736" s="36">
        <v>0.85331290693220985</v>
      </c>
    </row>
    <row r="2737" spans="2:12" x14ac:dyDescent="0.55000000000000004">
      <c r="B2737" s="37" t="s">
        <v>4908</v>
      </c>
      <c r="C2737" s="37" t="s">
        <v>4909</v>
      </c>
      <c r="D2737" s="37" t="s">
        <v>4930</v>
      </c>
      <c r="E2737" s="34" t="s">
        <v>4931</v>
      </c>
      <c r="F2737" s="37" t="s">
        <v>270</v>
      </c>
      <c r="G2737" s="35">
        <v>112.42418531605811</v>
      </c>
      <c r="H2737" s="36">
        <v>0.98667061611374407</v>
      </c>
      <c r="I2737" s="36">
        <v>0</v>
      </c>
      <c r="J2737" s="36">
        <v>0.86877962085308058</v>
      </c>
      <c r="K2737" s="36">
        <v>7.7738515901060068E-2</v>
      </c>
      <c r="L2737" s="36">
        <v>0.83784844915586965</v>
      </c>
    </row>
    <row r="2738" spans="2:12" x14ac:dyDescent="0.55000000000000004">
      <c r="B2738" s="37" t="s">
        <v>4908</v>
      </c>
      <c r="C2738" s="37" t="s">
        <v>4909</v>
      </c>
      <c r="D2738" s="37" t="s">
        <v>4932</v>
      </c>
      <c r="E2738" s="34" t="s">
        <v>4933</v>
      </c>
      <c r="F2738" s="37" t="s">
        <v>270</v>
      </c>
      <c r="G2738" s="35">
        <v>102.36616073650163</v>
      </c>
      <c r="H2738" s="36">
        <v>0.97758013711321101</v>
      </c>
      <c r="I2738" s="36">
        <v>0</v>
      </c>
      <c r="J2738" s="36">
        <v>0.90994997220678153</v>
      </c>
      <c r="K2738" s="36">
        <v>5.3247076387160988E-2</v>
      </c>
      <c r="L2738" s="36">
        <v>0.80666832545409306</v>
      </c>
    </row>
    <row r="2739" spans="2:12" x14ac:dyDescent="0.55000000000000004">
      <c r="B2739" s="37" t="s">
        <v>4908</v>
      </c>
      <c r="C2739" s="37" t="s">
        <v>4909</v>
      </c>
      <c r="D2739" s="37" t="s">
        <v>4934</v>
      </c>
      <c r="E2739" s="34" t="s">
        <v>17893</v>
      </c>
      <c r="F2739" s="37" t="s">
        <v>270</v>
      </c>
      <c r="G2739" s="35">
        <v>83.603420523138837</v>
      </c>
      <c r="H2739" s="36">
        <v>0.98945109958877164</v>
      </c>
      <c r="I2739" s="36">
        <v>0</v>
      </c>
      <c r="J2739" s="36">
        <v>0.5835866261398176</v>
      </c>
      <c r="K2739" s="36">
        <v>4.3008048289738428E-2</v>
      </c>
      <c r="L2739" s="36">
        <v>0.80633802816901412</v>
      </c>
    </row>
    <row r="2740" spans="2:12" x14ac:dyDescent="0.55000000000000004">
      <c r="B2740" s="37" t="s">
        <v>4908</v>
      </c>
      <c r="C2740" s="37" t="s">
        <v>4909</v>
      </c>
      <c r="D2740" s="37" t="s">
        <v>4935</v>
      </c>
      <c r="E2740" s="34" t="s">
        <v>4936</v>
      </c>
      <c r="F2740" s="37" t="s">
        <v>270</v>
      </c>
      <c r="G2740" s="35">
        <v>86.201930501930477</v>
      </c>
      <c r="H2740" s="36">
        <v>0.9623655913978495</v>
      </c>
      <c r="I2740" s="36">
        <v>0</v>
      </c>
      <c r="J2740" s="36">
        <v>0.75655913978494627</v>
      </c>
      <c r="K2740" s="36">
        <v>3.5640035640035643E-2</v>
      </c>
      <c r="L2740" s="36">
        <v>0.76774576774576775</v>
      </c>
    </row>
    <row r="2741" spans="2:12" x14ac:dyDescent="0.55000000000000004">
      <c r="B2741" s="37" t="s">
        <v>4908</v>
      </c>
      <c r="C2741" s="37" t="s">
        <v>4909</v>
      </c>
      <c r="D2741" s="37" t="s">
        <v>4937</v>
      </c>
      <c r="E2741" s="34" t="s">
        <v>4938</v>
      </c>
      <c r="F2741" s="37" t="s">
        <v>270</v>
      </c>
      <c r="G2741" s="35">
        <v>118.79078257726367</v>
      </c>
      <c r="H2741" s="36">
        <v>0.9523428113736484</v>
      </c>
      <c r="I2741" s="36">
        <v>0</v>
      </c>
      <c r="J2741" s="36">
        <v>0.89987985582699237</v>
      </c>
      <c r="K2741" s="36">
        <v>2.403759262606181E-2</v>
      </c>
      <c r="L2741" s="36">
        <v>0.79089101753117663</v>
      </c>
    </row>
    <row r="2742" spans="2:12" x14ac:dyDescent="0.55000000000000004">
      <c r="B2742" s="37" t="s">
        <v>4908</v>
      </c>
      <c r="C2742" s="37" t="s">
        <v>4909</v>
      </c>
      <c r="D2742" s="37" t="s">
        <v>4939</v>
      </c>
      <c r="E2742" s="34" t="s">
        <v>4940</v>
      </c>
      <c r="F2742" s="37" t="s">
        <v>270</v>
      </c>
      <c r="G2742" s="35">
        <v>73.896344339622644</v>
      </c>
      <c r="H2742" s="36">
        <v>0.95974514914567044</v>
      </c>
      <c r="I2742" s="36">
        <v>0</v>
      </c>
      <c r="J2742" s="36">
        <v>0.26469736461048365</v>
      </c>
      <c r="K2742" s="36">
        <v>2.5157232704402517E-2</v>
      </c>
      <c r="L2742" s="36">
        <v>0.78105345911949686</v>
      </c>
    </row>
    <row r="2743" spans="2:12" x14ac:dyDescent="0.55000000000000004">
      <c r="B2743" s="37" t="s">
        <v>4908</v>
      </c>
      <c r="C2743" s="37" t="s">
        <v>4909</v>
      </c>
      <c r="D2743" s="37" t="s">
        <v>4941</v>
      </c>
      <c r="E2743" s="34" t="s">
        <v>4942</v>
      </c>
      <c r="F2743" s="37" t="s">
        <v>270</v>
      </c>
      <c r="G2743" s="35">
        <v>69.899206768905344</v>
      </c>
      <c r="H2743" s="36">
        <v>0.92591404746632455</v>
      </c>
      <c r="I2743" s="36">
        <v>0</v>
      </c>
      <c r="J2743" s="36">
        <v>0.47947402180885185</v>
      </c>
      <c r="K2743" s="36">
        <v>2.6969857218402962E-2</v>
      </c>
      <c r="L2743" s="36">
        <v>0.71443680592279213</v>
      </c>
    </row>
    <row r="2744" spans="2:12" x14ac:dyDescent="0.55000000000000004">
      <c r="B2744" s="37" t="s">
        <v>4943</v>
      </c>
      <c r="C2744" s="37" t="s">
        <v>4944</v>
      </c>
      <c r="D2744" s="37" t="s">
        <v>4945</v>
      </c>
      <c r="E2744" s="34" t="s">
        <v>4946</v>
      </c>
      <c r="F2744" s="37" t="s">
        <v>270</v>
      </c>
      <c r="G2744" s="35">
        <v>111.34007302601552</v>
      </c>
      <c r="H2744" s="36">
        <v>0.99688257706962247</v>
      </c>
      <c r="I2744" s="36">
        <v>0</v>
      </c>
      <c r="J2744" s="36">
        <v>0.95808798060270173</v>
      </c>
      <c r="K2744" s="36">
        <v>9.995435874030123E-2</v>
      </c>
      <c r="L2744" s="36">
        <v>0.8708352350524875</v>
      </c>
    </row>
    <row r="2745" spans="2:12" x14ac:dyDescent="0.55000000000000004">
      <c r="B2745" s="37" t="s">
        <v>4943</v>
      </c>
      <c r="C2745" s="37" t="s">
        <v>4944</v>
      </c>
      <c r="D2745" s="37" t="s">
        <v>4947</v>
      </c>
      <c r="E2745" s="34" t="s">
        <v>4948</v>
      </c>
      <c r="F2745" s="37" t="s">
        <v>270</v>
      </c>
      <c r="G2745" s="35">
        <v>103.03107721639655</v>
      </c>
      <c r="H2745" s="36">
        <v>0.99772554965883242</v>
      </c>
      <c r="I2745" s="36">
        <v>0</v>
      </c>
      <c r="J2745" s="36">
        <v>0.92494313874147083</v>
      </c>
      <c r="K2745" s="36">
        <v>3.8608198284080075E-2</v>
      </c>
      <c r="L2745" s="36">
        <v>0.90705433746425168</v>
      </c>
    </row>
    <row r="2746" spans="2:12" x14ac:dyDescent="0.55000000000000004">
      <c r="B2746" s="37" t="s">
        <v>4943</v>
      </c>
      <c r="C2746" s="37" t="s">
        <v>4944</v>
      </c>
      <c r="D2746" s="37" t="s">
        <v>4934</v>
      </c>
      <c r="E2746" s="34" t="s">
        <v>17893</v>
      </c>
      <c r="F2746" s="37" t="s">
        <v>270</v>
      </c>
      <c r="G2746" s="35">
        <v>83.603420523138837</v>
      </c>
      <c r="H2746" s="36">
        <v>0.98945109958877164</v>
      </c>
      <c r="I2746" s="36">
        <v>0</v>
      </c>
      <c r="J2746" s="36">
        <v>0.5835866261398176</v>
      </c>
      <c r="K2746" s="36">
        <v>4.3008048289738428E-2</v>
      </c>
      <c r="L2746" s="36">
        <v>0.80633802816901412</v>
      </c>
    </row>
    <row r="2747" spans="2:12" x14ac:dyDescent="0.55000000000000004">
      <c r="B2747" s="37" t="s">
        <v>4943</v>
      </c>
      <c r="C2747" s="37" t="s">
        <v>4944</v>
      </c>
      <c r="D2747" s="37" t="s">
        <v>4949</v>
      </c>
      <c r="E2747" s="34" t="s">
        <v>17894</v>
      </c>
      <c r="F2747" s="37" t="s">
        <v>270</v>
      </c>
      <c r="G2747" s="35">
        <v>61.514219576719555</v>
      </c>
      <c r="H2747" s="36">
        <v>0.85019083969465647</v>
      </c>
      <c r="I2747" s="36">
        <v>0</v>
      </c>
      <c r="J2747" s="36">
        <v>8.2299618320610682E-2</v>
      </c>
      <c r="K2747" s="36">
        <v>3.1084656084656083E-2</v>
      </c>
      <c r="L2747" s="36">
        <v>0.70403439153439151</v>
      </c>
    </row>
    <row r="2748" spans="2:12" x14ac:dyDescent="0.55000000000000004">
      <c r="B2748" s="37" t="s">
        <v>4943</v>
      </c>
      <c r="C2748" s="37" t="s">
        <v>4944</v>
      </c>
      <c r="D2748" s="37" t="s">
        <v>4950</v>
      </c>
      <c r="E2748" s="34" t="s">
        <v>4951</v>
      </c>
      <c r="F2748" s="37" t="s">
        <v>270</v>
      </c>
      <c r="G2748" s="35">
        <v>81.716295996765069</v>
      </c>
      <c r="H2748" s="36">
        <v>0.89475177304964537</v>
      </c>
      <c r="I2748" s="36">
        <v>0</v>
      </c>
      <c r="J2748" s="36">
        <v>0.2978723404255319</v>
      </c>
      <c r="K2748" s="36">
        <v>0.13020622725434694</v>
      </c>
      <c r="L2748" s="36">
        <v>0.75252729478366354</v>
      </c>
    </row>
    <row r="2749" spans="2:12" x14ac:dyDescent="0.55000000000000004">
      <c r="B2749" s="37" t="s">
        <v>4943</v>
      </c>
      <c r="C2749" s="37" t="s">
        <v>4944</v>
      </c>
      <c r="D2749" s="37" t="s">
        <v>4952</v>
      </c>
      <c r="E2749" s="34" t="s">
        <v>4953</v>
      </c>
      <c r="F2749" s="37" t="s">
        <v>270</v>
      </c>
      <c r="G2749" s="35">
        <v>61.815792235047226</v>
      </c>
      <c r="H2749" s="36">
        <v>0.98143133462282395</v>
      </c>
      <c r="I2749" s="36">
        <v>0</v>
      </c>
      <c r="J2749" s="36">
        <v>0.10638297872340426</v>
      </c>
      <c r="K2749" s="36">
        <v>3.2004197271773345E-2</v>
      </c>
      <c r="L2749" s="36">
        <v>0.78016789087093386</v>
      </c>
    </row>
    <row r="2750" spans="2:12" x14ac:dyDescent="0.55000000000000004">
      <c r="B2750" s="37" t="s">
        <v>4943</v>
      </c>
      <c r="C2750" s="37" t="s">
        <v>4944</v>
      </c>
      <c r="D2750" s="37" t="s">
        <v>4935</v>
      </c>
      <c r="E2750" s="34" t="s">
        <v>4936</v>
      </c>
      <c r="F2750" s="37" t="s">
        <v>270</v>
      </c>
      <c r="G2750" s="35">
        <v>86.201930501930477</v>
      </c>
      <c r="H2750" s="36">
        <v>0.9623655913978495</v>
      </c>
      <c r="I2750" s="36">
        <v>0</v>
      </c>
      <c r="J2750" s="36">
        <v>0.75655913978494627</v>
      </c>
      <c r="K2750" s="36">
        <v>3.5640035640035643E-2</v>
      </c>
      <c r="L2750" s="36">
        <v>0.76774576774576775</v>
      </c>
    </row>
    <row r="2751" spans="2:12" x14ac:dyDescent="0.55000000000000004">
      <c r="B2751" s="37" t="s">
        <v>4943</v>
      </c>
      <c r="C2751" s="37" t="s">
        <v>4944</v>
      </c>
      <c r="D2751" s="37" t="s">
        <v>4937</v>
      </c>
      <c r="E2751" s="34" t="s">
        <v>4938</v>
      </c>
      <c r="F2751" s="37" t="s">
        <v>270</v>
      </c>
      <c r="G2751" s="35">
        <v>118.79078257726367</v>
      </c>
      <c r="H2751" s="36">
        <v>0.9523428113736484</v>
      </c>
      <c r="I2751" s="36">
        <v>0</v>
      </c>
      <c r="J2751" s="36">
        <v>0.89987985582699237</v>
      </c>
      <c r="K2751" s="36">
        <v>2.403759262606181E-2</v>
      </c>
      <c r="L2751" s="36">
        <v>0.79089101753117663</v>
      </c>
    </row>
    <row r="2752" spans="2:12" x14ac:dyDescent="0.55000000000000004">
      <c r="B2752" s="37" t="s">
        <v>4943</v>
      </c>
      <c r="C2752" s="37" t="s">
        <v>4944</v>
      </c>
      <c r="D2752" s="37" t="s">
        <v>4954</v>
      </c>
      <c r="E2752" s="34" t="s">
        <v>4955</v>
      </c>
      <c r="F2752" s="37" t="s">
        <v>270</v>
      </c>
      <c r="G2752" s="35">
        <v>63.813403141361256</v>
      </c>
      <c r="H2752" s="36">
        <v>0.98239621650026276</v>
      </c>
      <c r="I2752" s="36">
        <v>0</v>
      </c>
      <c r="J2752" s="36">
        <v>0.10509721492380451</v>
      </c>
      <c r="K2752" s="36">
        <v>2.8621291448516578E-2</v>
      </c>
      <c r="L2752" s="36">
        <v>0.80104712041884818</v>
      </c>
    </row>
    <row r="2753" spans="2:12" x14ac:dyDescent="0.55000000000000004">
      <c r="B2753" s="37" t="s">
        <v>4943</v>
      </c>
      <c r="C2753" s="37" t="s">
        <v>4944</v>
      </c>
      <c r="D2753" s="37" t="s">
        <v>4956</v>
      </c>
      <c r="E2753" s="34" t="s">
        <v>17895</v>
      </c>
      <c r="F2753" s="37" t="s">
        <v>270</v>
      </c>
      <c r="G2753" s="35">
        <v>83.578522837706515</v>
      </c>
      <c r="H2753" s="36">
        <v>0.96553552492046657</v>
      </c>
      <c r="I2753" s="36">
        <v>0</v>
      </c>
      <c r="J2753" s="36">
        <v>0.37698833510074231</v>
      </c>
      <c r="K2753" s="36">
        <v>3.8386783284742466E-2</v>
      </c>
      <c r="L2753" s="36">
        <v>0.82847424684159376</v>
      </c>
    </row>
    <row r="2754" spans="2:12" x14ac:dyDescent="0.55000000000000004">
      <c r="B2754" s="37" t="s">
        <v>4943</v>
      </c>
      <c r="C2754" s="37" t="s">
        <v>4944</v>
      </c>
      <c r="D2754" s="37" t="s">
        <v>4957</v>
      </c>
      <c r="E2754" s="34" t="s">
        <v>4958</v>
      </c>
      <c r="F2754" s="37" t="s">
        <v>270</v>
      </c>
      <c r="G2754" s="35">
        <v>95.42602739726027</v>
      </c>
      <c r="H2754" s="36">
        <v>0.9907470097043557</v>
      </c>
      <c r="I2754" s="36">
        <v>0</v>
      </c>
      <c r="J2754" s="36">
        <v>0.93455201986007674</v>
      </c>
      <c r="K2754" s="36">
        <v>7.7724836212030968E-2</v>
      </c>
      <c r="L2754" s="36">
        <v>0.82251340083382962</v>
      </c>
    </row>
    <row r="2755" spans="2:12" x14ac:dyDescent="0.55000000000000004">
      <c r="B2755" s="37" t="s">
        <v>4943</v>
      </c>
      <c r="C2755" s="37" t="s">
        <v>4944</v>
      </c>
      <c r="D2755" s="37" t="s">
        <v>4959</v>
      </c>
      <c r="E2755" s="34" t="s">
        <v>4960</v>
      </c>
      <c r="F2755" s="37" t="s">
        <v>270</v>
      </c>
      <c r="G2755" s="35">
        <v>111.8039651837524</v>
      </c>
      <c r="H2755" s="36">
        <v>0.99486813970064147</v>
      </c>
      <c r="I2755" s="36">
        <v>0</v>
      </c>
      <c r="J2755" s="36">
        <v>0.9397006414825374</v>
      </c>
      <c r="K2755" s="36">
        <v>5.3965183752417795E-2</v>
      </c>
      <c r="L2755" s="36">
        <v>0.84100580270793035</v>
      </c>
    </row>
    <row r="2756" spans="2:12" x14ac:dyDescent="0.55000000000000004">
      <c r="B2756" s="37" t="s">
        <v>4943</v>
      </c>
      <c r="C2756" s="37" t="s">
        <v>4944</v>
      </c>
      <c r="D2756" s="37" t="s">
        <v>4961</v>
      </c>
      <c r="E2756" s="34" t="s">
        <v>4962</v>
      </c>
      <c r="F2756" s="37" t="s">
        <v>270</v>
      </c>
      <c r="G2756" s="35">
        <v>122.29775886524823</v>
      </c>
      <c r="H2756" s="36">
        <v>0.9867095391211147</v>
      </c>
      <c r="I2756" s="36">
        <v>0</v>
      </c>
      <c r="J2756" s="36">
        <v>0.9648445873526259</v>
      </c>
      <c r="K2756" s="36">
        <v>1.8439716312056736E-2</v>
      </c>
      <c r="L2756" s="36">
        <v>0.81815602836879431</v>
      </c>
    </row>
    <row r="2757" spans="2:12" x14ac:dyDescent="0.55000000000000004">
      <c r="B2757" s="37" t="s">
        <v>4943</v>
      </c>
      <c r="C2757" s="37" t="s">
        <v>4944</v>
      </c>
      <c r="D2757" s="37" t="s">
        <v>4963</v>
      </c>
      <c r="E2757" s="34" t="s">
        <v>4964</v>
      </c>
      <c r="F2757" s="37" t="s">
        <v>270</v>
      </c>
      <c r="G2757" s="35">
        <v>116.80998672859987</v>
      </c>
      <c r="H2757" s="36">
        <v>0.92708164915117219</v>
      </c>
      <c r="I2757" s="36">
        <v>1.9240097008892482E-2</v>
      </c>
      <c r="J2757" s="36">
        <v>0.87008892481810829</v>
      </c>
      <c r="K2757" s="36">
        <v>3.7823490378234903E-2</v>
      </c>
      <c r="L2757" s="36">
        <v>0.75663570006635705</v>
      </c>
    </row>
    <row r="2758" spans="2:12" x14ac:dyDescent="0.55000000000000004">
      <c r="B2758" s="37" t="s">
        <v>4965</v>
      </c>
      <c r="C2758" s="37" t="s">
        <v>4966</v>
      </c>
      <c r="D2758" s="37" t="s">
        <v>4967</v>
      </c>
      <c r="E2758" s="34" t="s">
        <v>17896</v>
      </c>
      <c r="F2758" s="37" t="s">
        <v>30</v>
      </c>
      <c r="G2758" s="35">
        <v>111.13124596513877</v>
      </c>
      <c r="H2758" s="36">
        <v>0.9953635919960957</v>
      </c>
      <c r="I2758" s="36">
        <v>0</v>
      </c>
      <c r="J2758" s="36">
        <v>0.92410932162030257</v>
      </c>
      <c r="K2758" s="36">
        <v>3.8089089735313109E-2</v>
      </c>
      <c r="L2758" s="36">
        <v>0.86862491930277597</v>
      </c>
    </row>
    <row r="2759" spans="2:12" x14ac:dyDescent="0.55000000000000004">
      <c r="B2759" s="37" t="s">
        <v>4965</v>
      </c>
      <c r="C2759" s="37" t="s">
        <v>4966</v>
      </c>
      <c r="D2759" s="37" t="s">
        <v>4968</v>
      </c>
      <c r="E2759" s="34" t="s">
        <v>818</v>
      </c>
      <c r="F2759" s="37" t="s">
        <v>30</v>
      </c>
      <c r="G2759" s="35">
        <v>112.20462505612932</v>
      </c>
      <c r="H2759" s="36">
        <v>0.99849113542059598</v>
      </c>
      <c r="I2759" s="36">
        <v>0</v>
      </c>
      <c r="J2759" s="36">
        <v>0.92606563560920407</v>
      </c>
      <c r="K2759" s="36">
        <v>6.4660978895374949E-2</v>
      </c>
      <c r="L2759" s="36">
        <v>0.81185451279748544</v>
      </c>
    </row>
    <row r="2760" spans="2:12" x14ac:dyDescent="0.55000000000000004">
      <c r="B2760" s="37" t="s">
        <v>4965</v>
      </c>
      <c r="C2760" s="37" t="s">
        <v>4966</v>
      </c>
      <c r="D2760" s="37" t="s">
        <v>4969</v>
      </c>
      <c r="E2760" s="34" t="s">
        <v>4970</v>
      </c>
      <c r="F2760" s="37" t="s">
        <v>30</v>
      </c>
      <c r="G2760" s="35">
        <v>105.98534183082273</v>
      </c>
      <c r="H2760" s="36">
        <v>0.99616858237547889</v>
      </c>
      <c r="I2760" s="36">
        <v>0</v>
      </c>
      <c r="J2760" s="36">
        <v>0.88573360378634214</v>
      </c>
      <c r="K2760" s="36">
        <v>6.1993047508690613E-2</v>
      </c>
      <c r="L2760" s="36">
        <v>0.85283893395133259</v>
      </c>
    </row>
    <row r="2761" spans="2:12" x14ac:dyDescent="0.55000000000000004">
      <c r="B2761" s="37" t="s">
        <v>4965</v>
      </c>
      <c r="C2761" s="37" t="s">
        <v>4966</v>
      </c>
      <c r="D2761" s="37" t="s">
        <v>4971</v>
      </c>
      <c r="E2761" s="34" t="s">
        <v>4972</v>
      </c>
      <c r="F2761" s="37" t="s">
        <v>30</v>
      </c>
      <c r="G2761" s="35">
        <v>113.26298527443103</v>
      </c>
      <c r="H2761" s="36">
        <v>0.99117799688635189</v>
      </c>
      <c r="I2761" s="36">
        <v>0</v>
      </c>
      <c r="J2761" s="36">
        <v>0.8936170212765957</v>
      </c>
      <c r="K2761" s="36">
        <v>7.3293172690763048E-2</v>
      </c>
      <c r="L2761" s="36">
        <v>0.83701472556894241</v>
      </c>
    </row>
    <row r="2762" spans="2:12" x14ac:dyDescent="0.55000000000000004">
      <c r="B2762" s="37" t="s">
        <v>4965</v>
      </c>
      <c r="C2762" s="37" t="s">
        <v>4966</v>
      </c>
      <c r="D2762" s="37" t="s">
        <v>4973</v>
      </c>
      <c r="E2762" s="34" t="s">
        <v>4974</v>
      </c>
      <c r="F2762" s="37" t="s">
        <v>30</v>
      </c>
      <c r="G2762" s="35">
        <v>122.06120612061206</v>
      </c>
      <c r="H2762" s="36">
        <v>0.98965120735914147</v>
      </c>
      <c r="I2762" s="36">
        <v>0</v>
      </c>
      <c r="J2762" s="36">
        <v>0.93560751245688001</v>
      </c>
      <c r="K2762" s="36">
        <v>7.6957695769576964E-2</v>
      </c>
      <c r="L2762" s="36">
        <v>0.83078307830783082</v>
      </c>
    </row>
    <row r="2763" spans="2:12" x14ac:dyDescent="0.55000000000000004">
      <c r="B2763" s="37" t="s">
        <v>4965</v>
      </c>
      <c r="C2763" s="37" t="s">
        <v>4966</v>
      </c>
      <c r="D2763" s="37" t="s">
        <v>4975</v>
      </c>
      <c r="E2763" s="34" t="s">
        <v>17897</v>
      </c>
      <c r="F2763" s="37" t="s">
        <v>30</v>
      </c>
      <c r="G2763" s="35">
        <v>102.92707121086173</v>
      </c>
      <c r="H2763" s="36">
        <v>0.98442105263157897</v>
      </c>
      <c r="I2763" s="36">
        <v>0</v>
      </c>
      <c r="J2763" s="36">
        <v>0.9263157894736842</v>
      </c>
      <c r="K2763" s="36">
        <v>3.6852313660293713E-2</v>
      </c>
      <c r="L2763" s="36">
        <v>0.80160709337766689</v>
      </c>
    </row>
    <row r="2764" spans="2:12" x14ac:dyDescent="0.55000000000000004">
      <c r="B2764" s="37" t="s">
        <v>4965</v>
      </c>
      <c r="C2764" s="37" t="s">
        <v>4966</v>
      </c>
      <c r="D2764" s="37" t="s">
        <v>4976</v>
      </c>
      <c r="E2764" s="34" t="s">
        <v>4977</v>
      </c>
      <c r="F2764" s="37" t="s">
        <v>30</v>
      </c>
      <c r="G2764" s="35">
        <v>114.84394141145138</v>
      </c>
      <c r="H2764" s="36">
        <v>0.99449434946392345</v>
      </c>
      <c r="I2764" s="36">
        <v>0</v>
      </c>
      <c r="J2764" s="36">
        <v>0.93943784410315856</v>
      </c>
      <c r="K2764" s="36">
        <v>9.4540612516644473E-2</v>
      </c>
      <c r="L2764" s="36">
        <v>0.84986684420772307</v>
      </c>
    </row>
    <row r="2765" spans="2:12" x14ac:dyDescent="0.55000000000000004">
      <c r="B2765" s="37" t="s">
        <v>4965</v>
      </c>
      <c r="C2765" s="37" t="s">
        <v>4966</v>
      </c>
      <c r="D2765" s="37" t="s">
        <v>4978</v>
      </c>
      <c r="E2765" s="34" t="s">
        <v>4979</v>
      </c>
      <c r="F2765" s="37" t="s">
        <v>30</v>
      </c>
      <c r="G2765" s="35">
        <v>118.19135987978963</v>
      </c>
      <c r="H2765" s="36">
        <v>0.98860000000000003</v>
      </c>
      <c r="I2765" s="36">
        <v>0</v>
      </c>
      <c r="J2765" s="36">
        <v>0.86560000000000004</v>
      </c>
      <c r="K2765" s="36">
        <v>0.14124718256949662</v>
      </c>
      <c r="L2765" s="36">
        <v>0.83721512647132479</v>
      </c>
    </row>
    <row r="2766" spans="2:12" x14ac:dyDescent="0.55000000000000004">
      <c r="B2766" s="37" t="s">
        <v>4965</v>
      </c>
      <c r="C2766" s="37" t="s">
        <v>4966</v>
      </c>
      <c r="D2766" s="37" t="s">
        <v>4980</v>
      </c>
      <c r="E2766" s="34" t="s">
        <v>4981</v>
      </c>
      <c r="F2766" s="37" t="s">
        <v>30</v>
      </c>
      <c r="G2766" s="35">
        <v>124.92712717291857</v>
      </c>
      <c r="H2766" s="36">
        <v>0.99124726477024072</v>
      </c>
      <c r="I2766" s="36">
        <v>0</v>
      </c>
      <c r="J2766" s="36">
        <v>0.85266229029905183</v>
      </c>
      <c r="K2766" s="36">
        <v>0.14226898444647759</v>
      </c>
      <c r="L2766" s="36">
        <v>0.83623055809698077</v>
      </c>
    </row>
    <row r="2767" spans="2:12" x14ac:dyDescent="0.55000000000000004">
      <c r="B2767" s="37" t="s">
        <v>4965</v>
      </c>
      <c r="C2767" s="37" t="s">
        <v>4966</v>
      </c>
      <c r="D2767" s="37" t="s">
        <v>4982</v>
      </c>
      <c r="E2767" s="34" t="s">
        <v>4983</v>
      </c>
      <c r="F2767" s="37" t="s">
        <v>30</v>
      </c>
      <c r="G2767" s="35">
        <v>106.24844848986349</v>
      </c>
      <c r="H2767" s="36">
        <v>0.99514857489387509</v>
      </c>
      <c r="I2767" s="36">
        <v>0</v>
      </c>
      <c r="J2767" s="36">
        <v>0.79290479078229226</v>
      </c>
      <c r="K2767" s="36">
        <v>8.5643359536615643E-2</v>
      </c>
      <c r="L2767" s="36">
        <v>0.8572610674389739</v>
      </c>
    </row>
    <row r="2768" spans="2:12" x14ac:dyDescent="0.55000000000000004">
      <c r="B2768" s="37" t="s">
        <v>4965</v>
      </c>
      <c r="C2768" s="37" t="s">
        <v>4966</v>
      </c>
      <c r="D2768" s="37" t="s">
        <v>4984</v>
      </c>
      <c r="E2768" s="34" t="s">
        <v>4985</v>
      </c>
      <c r="F2768" s="37" t="s">
        <v>30</v>
      </c>
      <c r="G2768" s="35">
        <v>110.25265981224854</v>
      </c>
      <c r="H2768" s="36">
        <v>0.99377517392896375</v>
      </c>
      <c r="I2768" s="36">
        <v>0</v>
      </c>
      <c r="J2768" s="36">
        <v>0.88246063712925671</v>
      </c>
      <c r="K2768" s="36">
        <v>8.046490835940992E-2</v>
      </c>
      <c r="L2768" s="36">
        <v>0.80509611086276267</v>
      </c>
    </row>
    <row r="2769" spans="2:12" x14ac:dyDescent="0.55000000000000004">
      <c r="B2769" s="37" t="s">
        <v>4965</v>
      </c>
      <c r="C2769" s="37" t="s">
        <v>4966</v>
      </c>
      <c r="D2769" s="37" t="s">
        <v>4986</v>
      </c>
      <c r="E2769" s="34" t="s">
        <v>4987</v>
      </c>
      <c r="F2769" s="37" t="s">
        <v>30</v>
      </c>
      <c r="G2769" s="35">
        <v>103.10818584070796</v>
      </c>
      <c r="H2769" s="36">
        <v>0.99517723655654688</v>
      </c>
      <c r="I2769" s="36">
        <v>0</v>
      </c>
      <c r="J2769" s="36">
        <v>0.81914637087050879</v>
      </c>
      <c r="K2769" s="36">
        <v>2.9709228824273071E-2</v>
      </c>
      <c r="L2769" s="36">
        <v>0.79551201011378003</v>
      </c>
    </row>
    <row r="2770" spans="2:12" x14ac:dyDescent="0.55000000000000004">
      <c r="B2770" s="37" t="s">
        <v>4965</v>
      </c>
      <c r="C2770" s="37" t="s">
        <v>4966</v>
      </c>
      <c r="D2770" s="37" t="s">
        <v>4988</v>
      </c>
      <c r="E2770" s="34" t="s">
        <v>4989</v>
      </c>
      <c r="F2770" s="37" t="s">
        <v>30</v>
      </c>
      <c r="G2770" s="35">
        <v>102.36778819635964</v>
      </c>
      <c r="H2770" s="36">
        <v>0.99262213359920237</v>
      </c>
      <c r="I2770" s="36">
        <v>0</v>
      </c>
      <c r="J2770" s="36">
        <v>0.89172482552342969</v>
      </c>
      <c r="K2770" s="36">
        <v>3.5024820739106455E-2</v>
      </c>
      <c r="L2770" s="36">
        <v>0.8359073359073359</v>
      </c>
    </row>
    <row r="2771" spans="2:12" x14ac:dyDescent="0.55000000000000004">
      <c r="B2771" s="37" t="s">
        <v>4965</v>
      </c>
      <c r="C2771" s="37" t="s">
        <v>4966</v>
      </c>
      <c r="D2771" s="37" t="s">
        <v>4990</v>
      </c>
      <c r="E2771" s="34" t="s">
        <v>4991</v>
      </c>
      <c r="F2771" s="37" t="s">
        <v>30</v>
      </c>
      <c r="G2771" s="35">
        <v>104.37976923076924</v>
      </c>
      <c r="H2771" s="36">
        <v>0.98714006150405365</v>
      </c>
      <c r="I2771" s="36">
        <v>0</v>
      </c>
      <c r="J2771" s="36">
        <v>0.8554654738607772</v>
      </c>
      <c r="K2771" s="36">
        <v>2.0769230769230769E-2</v>
      </c>
      <c r="L2771" s="36">
        <v>0.82423076923076921</v>
      </c>
    </row>
    <row r="2772" spans="2:12" x14ac:dyDescent="0.55000000000000004">
      <c r="B2772" s="37" t="s">
        <v>4992</v>
      </c>
      <c r="C2772" s="37" t="s">
        <v>4993</v>
      </c>
      <c r="D2772" s="37" t="s">
        <v>4994</v>
      </c>
      <c r="E2772" s="34" t="s">
        <v>4995</v>
      </c>
      <c r="F2772" s="37" t="s">
        <v>302</v>
      </c>
      <c r="G2772" s="35">
        <v>86.608510638297886</v>
      </c>
      <c r="H2772" s="36">
        <v>0.9678499665103818</v>
      </c>
      <c r="I2772" s="36">
        <v>0</v>
      </c>
      <c r="J2772" s="36">
        <v>5.8606831882116545E-2</v>
      </c>
      <c r="K2772" s="36">
        <v>5.106382978723404E-2</v>
      </c>
      <c r="L2772" s="36">
        <v>0.76893617021276595</v>
      </c>
    </row>
    <row r="2773" spans="2:12" x14ac:dyDescent="0.55000000000000004">
      <c r="B2773" s="37" t="s">
        <v>4992</v>
      </c>
      <c r="C2773" s="37" t="s">
        <v>4993</v>
      </c>
      <c r="D2773" s="37" t="s">
        <v>4996</v>
      </c>
      <c r="E2773" s="34" t="s">
        <v>4997</v>
      </c>
      <c r="F2773" s="37" t="s">
        <v>302</v>
      </c>
      <c r="G2773" s="35">
        <v>85.299404117009743</v>
      </c>
      <c r="H2773" s="36">
        <v>0.97907619423608372</v>
      </c>
      <c r="I2773" s="36">
        <v>0</v>
      </c>
      <c r="J2773" s="36">
        <v>0.56691669956573232</v>
      </c>
      <c r="K2773" s="36">
        <v>3.7378114842903577E-2</v>
      </c>
      <c r="L2773" s="36">
        <v>0.7946912242686891</v>
      </c>
    </row>
    <row r="2774" spans="2:12" x14ac:dyDescent="0.55000000000000004">
      <c r="B2774" s="37" t="s">
        <v>4992</v>
      </c>
      <c r="C2774" s="37" t="s">
        <v>4993</v>
      </c>
      <c r="D2774" s="37" t="s">
        <v>4998</v>
      </c>
      <c r="E2774" s="34" t="s">
        <v>4999</v>
      </c>
      <c r="F2774" s="37" t="s">
        <v>302</v>
      </c>
      <c r="G2774" s="35">
        <v>57.296809359212965</v>
      </c>
      <c r="H2774" s="36">
        <v>0.96450482033304119</v>
      </c>
      <c r="I2774" s="36">
        <v>0</v>
      </c>
      <c r="J2774" s="36">
        <v>0.53790534618755481</v>
      </c>
      <c r="K2774" s="36">
        <v>9.3326243020473279E-2</v>
      </c>
      <c r="L2774" s="36">
        <v>0.80802977931401221</v>
      </c>
    </row>
    <row r="2775" spans="2:12" x14ac:dyDescent="0.55000000000000004">
      <c r="B2775" s="37" t="s">
        <v>4992</v>
      </c>
      <c r="C2775" s="37" t="s">
        <v>4993</v>
      </c>
      <c r="D2775" s="37" t="s">
        <v>5000</v>
      </c>
      <c r="E2775" s="34" t="s">
        <v>5001</v>
      </c>
      <c r="F2775" s="37" t="s">
        <v>302</v>
      </c>
      <c r="G2775" s="35">
        <v>89.974309978768574</v>
      </c>
      <c r="H2775" s="36">
        <v>0.98114224137931039</v>
      </c>
      <c r="I2775" s="36">
        <v>0</v>
      </c>
      <c r="J2775" s="36">
        <v>0.24784482758620691</v>
      </c>
      <c r="K2775" s="36">
        <v>6.5817409766454352E-2</v>
      </c>
      <c r="L2775" s="36">
        <v>0.81564048124557675</v>
      </c>
    </row>
    <row r="2776" spans="2:12" x14ac:dyDescent="0.55000000000000004">
      <c r="B2776" s="37" t="s">
        <v>4992</v>
      </c>
      <c r="C2776" s="37" t="s">
        <v>4993</v>
      </c>
      <c r="D2776" s="37" t="s">
        <v>5002</v>
      </c>
      <c r="E2776" s="34" t="s">
        <v>5003</v>
      </c>
      <c r="F2776" s="37" t="s">
        <v>302</v>
      </c>
      <c r="G2776" s="35">
        <v>95.597979797979789</v>
      </c>
      <c r="H2776" s="36">
        <v>0.99782766111513399</v>
      </c>
      <c r="I2776" s="36">
        <v>0</v>
      </c>
      <c r="J2776" s="36">
        <v>6.7704561911658218E-2</v>
      </c>
      <c r="K2776" s="36">
        <v>8.6099086099086106E-2</v>
      </c>
      <c r="L2776" s="36">
        <v>0.86243386243386244</v>
      </c>
    </row>
    <row r="2777" spans="2:12" x14ac:dyDescent="0.55000000000000004">
      <c r="B2777" s="37" t="s">
        <v>4992</v>
      </c>
      <c r="C2777" s="37" t="s">
        <v>4993</v>
      </c>
      <c r="D2777" s="37" t="s">
        <v>5004</v>
      </c>
      <c r="E2777" s="34" t="s">
        <v>5005</v>
      </c>
      <c r="F2777" s="37" t="s">
        <v>302</v>
      </c>
      <c r="G2777" s="35">
        <v>70.798141263940522</v>
      </c>
      <c r="H2777" s="36">
        <v>0.93394005962654947</v>
      </c>
      <c r="I2777" s="36">
        <v>0</v>
      </c>
      <c r="J2777" s="36">
        <v>2.1653852188922015E-2</v>
      </c>
      <c r="K2777" s="36">
        <v>6.240042485395645E-2</v>
      </c>
      <c r="L2777" s="36">
        <v>0.70021242697822628</v>
      </c>
    </row>
    <row r="2778" spans="2:12" x14ac:dyDescent="0.55000000000000004">
      <c r="B2778" s="37" t="s">
        <v>4992</v>
      </c>
      <c r="C2778" s="37" t="s">
        <v>4993</v>
      </c>
      <c r="D2778" s="37" t="s">
        <v>5006</v>
      </c>
      <c r="E2778" s="34" t="s">
        <v>5007</v>
      </c>
      <c r="F2778" s="37" t="s">
        <v>302</v>
      </c>
      <c r="G2778" s="35">
        <v>74.441551362683455</v>
      </c>
      <c r="H2778" s="36">
        <v>0.9712624016421485</v>
      </c>
      <c r="I2778" s="36">
        <v>0</v>
      </c>
      <c r="J2778" s="36">
        <v>0.44509066028053368</v>
      </c>
      <c r="K2778" s="36">
        <v>9.3501048218029348E-2</v>
      </c>
      <c r="L2778" s="36">
        <v>0.82473794549266244</v>
      </c>
    </row>
    <row r="2779" spans="2:12" x14ac:dyDescent="0.55000000000000004">
      <c r="B2779" s="37" t="s">
        <v>4992</v>
      </c>
      <c r="C2779" s="37" t="s">
        <v>4993</v>
      </c>
      <c r="D2779" s="37" t="s">
        <v>5008</v>
      </c>
      <c r="E2779" s="34" t="s">
        <v>5009</v>
      </c>
      <c r="F2779" s="37" t="s">
        <v>302</v>
      </c>
      <c r="G2779" s="35">
        <v>82.560090423345656</v>
      </c>
      <c r="H2779" s="36">
        <v>0.99495399228257642</v>
      </c>
      <c r="I2779" s="36">
        <v>0</v>
      </c>
      <c r="J2779" s="36">
        <v>6.678539626001781E-2</v>
      </c>
      <c r="K2779" s="36">
        <v>0.10768598438142211</v>
      </c>
      <c r="L2779" s="36">
        <v>0.84299219071105636</v>
      </c>
    </row>
    <row r="2780" spans="2:12" x14ac:dyDescent="0.55000000000000004">
      <c r="B2780" s="37" t="s">
        <v>4992</v>
      </c>
      <c r="C2780" s="37" t="s">
        <v>4993</v>
      </c>
      <c r="D2780" s="37" t="s">
        <v>5010</v>
      </c>
      <c r="E2780" s="34" t="s">
        <v>5011</v>
      </c>
      <c r="F2780" s="37" t="s">
        <v>302</v>
      </c>
      <c r="G2780" s="35">
        <v>78.477812337998969</v>
      </c>
      <c r="H2780" s="36">
        <v>0.98221820373719104</v>
      </c>
      <c r="I2780" s="36">
        <v>0</v>
      </c>
      <c r="J2780" s="36">
        <v>0</v>
      </c>
      <c r="K2780" s="36">
        <v>5.7542768273716953E-2</v>
      </c>
      <c r="L2780" s="36">
        <v>0.81959564541213059</v>
      </c>
    </row>
    <row r="2781" spans="2:12" x14ac:dyDescent="0.55000000000000004">
      <c r="B2781" s="37" t="s">
        <v>4992</v>
      </c>
      <c r="C2781" s="37" t="s">
        <v>4993</v>
      </c>
      <c r="D2781" s="37" t="s">
        <v>5012</v>
      </c>
      <c r="E2781" s="34" t="s">
        <v>5013</v>
      </c>
      <c r="F2781" s="37" t="s">
        <v>302</v>
      </c>
      <c r="G2781" s="35">
        <v>81.803968731208641</v>
      </c>
      <c r="H2781" s="36">
        <v>0.99683042789223453</v>
      </c>
      <c r="I2781" s="36">
        <v>0</v>
      </c>
      <c r="J2781" s="36">
        <v>0</v>
      </c>
      <c r="K2781" s="36">
        <v>6.1936259771497297E-2</v>
      </c>
      <c r="L2781" s="36">
        <v>0.86349969933854476</v>
      </c>
    </row>
    <row r="2782" spans="2:12" x14ac:dyDescent="0.55000000000000004">
      <c r="B2782" s="37" t="s">
        <v>4992</v>
      </c>
      <c r="C2782" s="37" t="s">
        <v>4993</v>
      </c>
      <c r="D2782" s="37" t="s">
        <v>5014</v>
      </c>
      <c r="E2782" s="34" t="s">
        <v>5015</v>
      </c>
      <c r="F2782" s="37" t="s">
        <v>302</v>
      </c>
      <c r="G2782" s="35">
        <v>74.5043363499246</v>
      </c>
      <c r="H2782" s="36">
        <v>0.99853157121879588</v>
      </c>
      <c r="I2782" s="36">
        <v>0</v>
      </c>
      <c r="J2782" s="36">
        <v>0.14977973568281938</v>
      </c>
      <c r="K2782" s="36">
        <v>7.0512820512820512E-2</v>
      </c>
      <c r="L2782" s="36">
        <v>0.82692307692307687</v>
      </c>
    </row>
    <row r="2783" spans="2:12" x14ac:dyDescent="0.55000000000000004">
      <c r="B2783" s="37" t="s">
        <v>4992</v>
      </c>
      <c r="C2783" s="37" t="s">
        <v>4993</v>
      </c>
      <c r="D2783" s="37" t="s">
        <v>5016</v>
      </c>
      <c r="E2783" s="34" t="s">
        <v>5017</v>
      </c>
      <c r="F2783" s="37" t="s">
        <v>302</v>
      </c>
      <c r="G2783" s="35">
        <v>64.504235924932971</v>
      </c>
      <c r="H2783" s="36">
        <v>0.95523866112101408</v>
      </c>
      <c r="I2783" s="36">
        <v>0</v>
      </c>
      <c r="J2783" s="36">
        <v>0.41077441077441079</v>
      </c>
      <c r="K2783" s="36">
        <v>6.6487935656836458E-2</v>
      </c>
      <c r="L2783" s="36">
        <v>0.77372654155495979</v>
      </c>
    </row>
    <row r="2784" spans="2:12" x14ac:dyDescent="0.55000000000000004">
      <c r="B2784" s="37" t="s">
        <v>4992</v>
      </c>
      <c r="C2784" s="37" t="s">
        <v>4993</v>
      </c>
      <c r="D2784" s="37" t="s">
        <v>5018</v>
      </c>
      <c r="E2784" s="34" t="s">
        <v>5019</v>
      </c>
      <c r="F2784" s="37" t="s">
        <v>302</v>
      </c>
      <c r="G2784" s="35">
        <v>83.633386277001279</v>
      </c>
      <c r="H2784" s="36">
        <v>0.98320158102766797</v>
      </c>
      <c r="I2784" s="36">
        <v>2.4703557312252963E-4</v>
      </c>
      <c r="J2784" s="36">
        <v>4.100790513833992E-2</v>
      </c>
      <c r="K2784" s="36">
        <v>0.10133418043202033</v>
      </c>
      <c r="L2784" s="36">
        <v>0.81925031766200762</v>
      </c>
    </row>
    <row r="2785" spans="2:12" x14ac:dyDescent="0.55000000000000004">
      <c r="B2785" s="37" t="s">
        <v>4992</v>
      </c>
      <c r="C2785" s="37" t="s">
        <v>4993</v>
      </c>
      <c r="D2785" s="37" t="s">
        <v>2202</v>
      </c>
      <c r="E2785" s="34" t="s">
        <v>18700</v>
      </c>
      <c r="F2785" s="37" t="s">
        <v>302</v>
      </c>
      <c r="G2785" s="35">
        <v>58.558295594895007</v>
      </c>
      <c r="H2785" s="36">
        <v>0.92709008425145822</v>
      </c>
      <c r="I2785" s="36">
        <v>0</v>
      </c>
      <c r="J2785" s="36">
        <v>0.39468567725210629</v>
      </c>
      <c r="K2785" s="36">
        <v>0.1062165500205846</v>
      </c>
      <c r="L2785" s="36">
        <v>0.73528200905722518</v>
      </c>
    </row>
    <row r="2786" spans="2:12" x14ac:dyDescent="0.55000000000000004">
      <c r="B2786" s="37" t="s">
        <v>4992</v>
      </c>
      <c r="C2786" s="37" t="s">
        <v>4993</v>
      </c>
      <c r="D2786" s="37" t="s">
        <v>5020</v>
      </c>
      <c r="E2786" s="34" t="s">
        <v>5021</v>
      </c>
      <c r="F2786" s="37" t="s">
        <v>302</v>
      </c>
      <c r="G2786" s="35">
        <v>84.390185676392562</v>
      </c>
      <c r="H2786" s="36">
        <v>0.97904009720534635</v>
      </c>
      <c r="I2786" s="36">
        <v>0</v>
      </c>
      <c r="J2786" s="36">
        <v>1.215066828675577E-3</v>
      </c>
      <c r="K2786" s="36">
        <v>6.5555134520651759E-2</v>
      </c>
      <c r="L2786" s="36">
        <v>0.8203865100416825</v>
      </c>
    </row>
    <row r="2787" spans="2:12" x14ac:dyDescent="0.55000000000000004">
      <c r="B2787" s="37" t="s">
        <v>5022</v>
      </c>
      <c r="C2787" s="37" t="s">
        <v>5023</v>
      </c>
      <c r="D2787" s="37" t="s">
        <v>3988</v>
      </c>
      <c r="E2787" s="34" t="s">
        <v>17828</v>
      </c>
      <c r="F2787" s="37" t="s">
        <v>302</v>
      </c>
      <c r="G2787" s="35">
        <v>50.965739022881884</v>
      </c>
      <c r="H2787" s="36">
        <v>0.80696044066099148</v>
      </c>
      <c r="I2787" s="36">
        <v>1.1517275913870806E-2</v>
      </c>
      <c r="J2787" s="36">
        <v>0.10240360540811216</v>
      </c>
      <c r="K2787" s="36">
        <v>0.12492269635126778</v>
      </c>
      <c r="L2787" s="36">
        <v>0.68491032776747063</v>
      </c>
    </row>
    <row r="2788" spans="2:12" x14ac:dyDescent="0.55000000000000004">
      <c r="B2788" s="37" t="s">
        <v>5022</v>
      </c>
      <c r="C2788" s="37" t="s">
        <v>5023</v>
      </c>
      <c r="D2788" s="37" t="s">
        <v>5024</v>
      </c>
      <c r="E2788" s="34" t="s">
        <v>5025</v>
      </c>
      <c r="F2788" s="37" t="s">
        <v>302</v>
      </c>
      <c r="G2788" s="35">
        <v>135.51335356600907</v>
      </c>
      <c r="H2788" s="36">
        <v>0.95192896509491731</v>
      </c>
      <c r="I2788" s="36">
        <v>6.1236987140232701E-4</v>
      </c>
      <c r="J2788" s="36">
        <v>0.95192896509491731</v>
      </c>
      <c r="K2788" s="36">
        <v>3.6798179059180577E-2</v>
      </c>
      <c r="L2788" s="36">
        <v>0.90364188163884673</v>
      </c>
    </row>
    <row r="2789" spans="2:12" x14ac:dyDescent="0.55000000000000004">
      <c r="B2789" s="37" t="s">
        <v>5022</v>
      </c>
      <c r="C2789" s="37" t="s">
        <v>5023</v>
      </c>
      <c r="D2789" s="37" t="s">
        <v>5026</v>
      </c>
      <c r="E2789" s="34" t="s">
        <v>5027</v>
      </c>
      <c r="F2789" s="37" t="s">
        <v>302</v>
      </c>
      <c r="G2789" s="35">
        <v>155.23259668508288</v>
      </c>
      <c r="H2789" s="36">
        <v>0.98499278499278498</v>
      </c>
      <c r="I2789" s="36">
        <v>5.772005772005772E-4</v>
      </c>
      <c r="J2789" s="36">
        <v>0.97546897546897549</v>
      </c>
      <c r="K2789" s="36">
        <v>3.9042357274401474E-2</v>
      </c>
      <c r="L2789" s="36">
        <v>0.910865561694291</v>
      </c>
    </row>
    <row r="2790" spans="2:12" x14ac:dyDescent="0.55000000000000004">
      <c r="B2790" s="37" t="s">
        <v>5022</v>
      </c>
      <c r="C2790" s="37" t="s">
        <v>5023</v>
      </c>
      <c r="D2790" s="37" t="s">
        <v>722</v>
      </c>
      <c r="E2790" s="34" t="s">
        <v>17564</v>
      </c>
      <c r="F2790" s="37" t="s">
        <v>302</v>
      </c>
      <c r="G2790" s="35">
        <v>78.324970367443711</v>
      </c>
      <c r="H2790" s="36">
        <v>0.94868546088058281</v>
      </c>
      <c r="I2790" s="36">
        <v>6.3351282863477985E-4</v>
      </c>
      <c r="J2790" s="36">
        <v>0.25942350332594233</v>
      </c>
      <c r="K2790" s="36">
        <v>5.0177795337811144E-2</v>
      </c>
      <c r="L2790" s="36">
        <v>0.7281706835242987</v>
      </c>
    </row>
    <row r="2791" spans="2:12" x14ac:dyDescent="0.55000000000000004">
      <c r="B2791" s="37" t="s">
        <v>5022</v>
      </c>
      <c r="C2791" s="37" t="s">
        <v>5023</v>
      </c>
      <c r="D2791" s="37" t="s">
        <v>5028</v>
      </c>
      <c r="E2791" s="34" t="s">
        <v>5029</v>
      </c>
      <c r="F2791" s="37" t="s">
        <v>302</v>
      </c>
      <c r="G2791" s="35">
        <v>129.54481132075469</v>
      </c>
      <c r="H2791" s="36">
        <v>0.99497171590194844</v>
      </c>
      <c r="I2791" s="36">
        <v>0</v>
      </c>
      <c r="J2791" s="36">
        <v>0.98837209302325579</v>
      </c>
      <c r="K2791" s="36">
        <v>1.3722126929674099E-2</v>
      </c>
      <c r="L2791" s="36">
        <v>0.87735849056603776</v>
      </c>
    </row>
    <row r="2792" spans="2:12" x14ac:dyDescent="0.55000000000000004">
      <c r="B2792" s="37" t="s">
        <v>5022</v>
      </c>
      <c r="C2792" s="37" t="s">
        <v>5023</v>
      </c>
      <c r="D2792" s="37" t="s">
        <v>5030</v>
      </c>
      <c r="E2792" s="34" t="s">
        <v>5031</v>
      </c>
      <c r="F2792" s="37" t="s">
        <v>302</v>
      </c>
      <c r="G2792" s="35">
        <v>49.574039881831609</v>
      </c>
      <c r="H2792" s="36">
        <v>0.88910560044580667</v>
      </c>
      <c r="I2792" s="36">
        <v>3.3435497353023124E-3</v>
      </c>
      <c r="J2792" s="36">
        <v>9.5291167456115905E-2</v>
      </c>
      <c r="K2792" s="36">
        <v>8.0871491875923185E-2</v>
      </c>
      <c r="L2792" s="36">
        <v>0.62149187592319055</v>
      </c>
    </row>
    <row r="2793" spans="2:12" x14ac:dyDescent="0.55000000000000004">
      <c r="B2793" s="37" t="s">
        <v>5022</v>
      </c>
      <c r="C2793" s="37" t="s">
        <v>5023</v>
      </c>
      <c r="D2793" s="37" t="s">
        <v>5032</v>
      </c>
      <c r="E2793" s="34" t="s">
        <v>5033</v>
      </c>
      <c r="F2793" s="37" t="s">
        <v>302</v>
      </c>
      <c r="G2793" s="35">
        <v>157.70398108001575</v>
      </c>
      <c r="H2793" s="36">
        <v>0.99583705025275049</v>
      </c>
      <c r="I2793" s="36">
        <v>0</v>
      </c>
      <c r="J2793" s="36">
        <v>0.99583705025275049</v>
      </c>
      <c r="K2793" s="36">
        <v>9.8541584548679541E-3</v>
      </c>
      <c r="L2793" s="36">
        <v>0.95151754040204961</v>
      </c>
    </row>
    <row r="2794" spans="2:12" x14ac:dyDescent="0.55000000000000004">
      <c r="B2794" s="37" t="s">
        <v>5022</v>
      </c>
      <c r="C2794" s="37" t="s">
        <v>5023</v>
      </c>
      <c r="D2794" s="37" t="s">
        <v>5034</v>
      </c>
      <c r="E2794" s="34" t="s">
        <v>5035</v>
      </c>
      <c r="F2794" s="37" t="s">
        <v>302</v>
      </c>
      <c r="G2794" s="35">
        <v>161.98573994252874</v>
      </c>
      <c r="H2794" s="36">
        <v>0.99363057324840764</v>
      </c>
      <c r="I2794" s="36">
        <v>2.7693159789531985E-4</v>
      </c>
      <c r="J2794" s="36">
        <v>0.99363057324840764</v>
      </c>
      <c r="K2794" s="36">
        <v>5.7471264367816091E-3</v>
      </c>
      <c r="L2794" s="36">
        <v>0.97054597701149425</v>
      </c>
    </row>
    <row r="2795" spans="2:12" x14ac:dyDescent="0.55000000000000004">
      <c r="B2795" s="37" t="s">
        <v>5022</v>
      </c>
      <c r="C2795" s="37" t="s">
        <v>5023</v>
      </c>
      <c r="D2795" s="37" t="s">
        <v>5036</v>
      </c>
      <c r="E2795" s="34" t="s">
        <v>5037</v>
      </c>
      <c r="F2795" s="37" t="s">
        <v>302</v>
      </c>
      <c r="G2795" s="35">
        <v>163.79285416666667</v>
      </c>
      <c r="H2795" s="36">
        <v>0.99210084033613444</v>
      </c>
      <c r="I2795" s="36">
        <v>0</v>
      </c>
      <c r="J2795" s="36">
        <v>0.98521008403361343</v>
      </c>
      <c r="K2795" s="36">
        <v>4.7916666666666663E-3</v>
      </c>
      <c r="L2795" s="36">
        <v>0.984375</v>
      </c>
    </row>
    <row r="2796" spans="2:12" x14ac:dyDescent="0.55000000000000004">
      <c r="B2796" s="37" t="s">
        <v>5022</v>
      </c>
      <c r="C2796" s="37" t="s">
        <v>5023</v>
      </c>
      <c r="D2796" s="37" t="s">
        <v>5038</v>
      </c>
      <c r="E2796" s="34" t="s">
        <v>5039</v>
      </c>
      <c r="F2796" s="37" t="s">
        <v>302</v>
      </c>
      <c r="G2796" s="35">
        <v>157.891191360108</v>
      </c>
      <c r="H2796" s="36">
        <v>0.98884934756820875</v>
      </c>
      <c r="I2796" s="36">
        <v>2.3724792408066428E-4</v>
      </c>
      <c r="J2796" s="36">
        <v>0.98884934756820875</v>
      </c>
      <c r="K2796" s="36">
        <v>2.4299696253796826E-2</v>
      </c>
      <c r="L2796" s="36">
        <v>0.9004387445156935</v>
      </c>
    </row>
    <row r="2797" spans="2:12" x14ac:dyDescent="0.55000000000000004">
      <c r="B2797" s="37" t="s">
        <v>5022</v>
      </c>
      <c r="C2797" s="37" t="s">
        <v>5023</v>
      </c>
      <c r="D2797" s="37" t="s">
        <v>5040</v>
      </c>
      <c r="E2797" s="34" t="s">
        <v>5041</v>
      </c>
      <c r="F2797" s="37" t="s">
        <v>302</v>
      </c>
      <c r="G2797" s="35">
        <v>137.81455854727614</v>
      </c>
      <c r="H2797" s="36">
        <v>0.99050883205905615</v>
      </c>
      <c r="I2797" s="36">
        <v>7.9093066174532034E-4</v>
      </c>
      <c r="J2797" s="36">
        <v>0.92987081465858157</v>
      </c>
      <c r="K2797" s="36">
        <v>3.3187226048841577E-2</v>
      </c>
      <c r="L2797" s="36">
        <v>0.93268628678772703</v>
      </c>
    </row>
    <row r="2798" spans="2:12" x14ac:dyDescent="0.55000000000000004">
      <c r="B2798" s="37" t="s">
        <v>5022</v>
      </c>
      <c r="C2798" s="37" t="s">
        <v>5023</v>
      </c>
      <c r="D2798" s="37" t="s">
        <v>1726</v>
      </c>
      <c r="E2798" s="34" t="s">
        <v>1727</v>
      </c>
      <c r="F2798" s="37" t="s">
        <v>302</v>
      </c>
      <c r="G2798" s="35">
        <v>49.46657371906587</v>
      </c>
      <c r="H2798" s="36">
        <v>0.98763301696865113</v>
      </c>
      <c r="I2798" s="36">
        <v>5.7520851308599363E-4</v>
      </c>
      <c r="J2798" s="36">
        <v>0.88265746333045725</v>
      </c>
      <c r="K2798" s="36">
        <v>6.0996863018473332E-2</v>
      </c>
      <c r="L2798" s="36">
        <v>0.79365632624607874</v>
      </c>
    </row>
    <row r="2799" spans="2:12" x14ac:dyDescent="0.55000000000000004">
      <c r="B2799" s="37" t="s">
        <v>5022</v>
      </c>
      <c r="C2799" s="37" t="s">
        <v>5023</v>
      </c>
      <c r="D2799" s="37" t="s">
        <v>1728</v>
      </c>
      <c r="E2799" s="34" t="s">
        <v>1729</v>
      </c>
      <c r="F2799" s="37" t="s">
        <v>302</v>
      </c>
      <c r="G2799" s="35">
        <v>56.338826086956537</v>
      </c>
      <c r="H2799" s="36">
        <v>0.92850210287932711</v>
      </c>
      <c r="I2799" s="36">
        <v>1.6175994823681655E-3</v>
      </c>
      <c r="J2799" s="36">
        <v>0.57165965706890975</v>
      </c>
      <c r="K2799" s="36">
        <v>6.5652173913043482E-2</v>
      </c>
      <c r="L2799" s="36">
        <v>0.75913043478260867</v>
      </c>
    </row>
    <row r="2800" spans="2:12" x14ac:dyDescent="0.55000000000000004">
      <c r="B2800" s="37" t="s">
        <v>5022</v>
      </c>
      <c r="C2800" s="37" t="s">
        <v>5023</v>
      </c>
      <c r="D2800" s="37" t="s">
        <v>5042</v>
      </c>
      <c r="E2800" s="34" t="s">
        <v>5043</v>
      </c>
      <c r="F2800" s="37" t="s">
        <v>302</v>
      </c>
      <c r="G2800" s="35">
        <v>142.88060070671375</v>
      </c>
      <c r="H2800" s="36">
        <v>0.99493062966915691</v>
      </c>
      <c r="I2800" s="36">
        <v>0</v>
      </c>
      <c r="J2800" s="36">
        <v>0.99493062966915691</v>
      </c>
      <c r="K2800" s="36">
        <v>3.8515901060070669E-2</v>
      </c>
      <c r="L2800" s="36">
        <v>0.92826855123674912</v>
      </c>
    </row>
    <row r="2801" spans="2:12" x14ac:dyDescent="0.55000000000000004">
      <c r="B2801" s="37" t="s">
        <v>5044</v>
      </c>
      <c r="C2801" s="37" t="s">
        <v>5045</v>
      </c>
      <c r="D2801" s="37" t="s">
        <v>5046</v>
      </c>
      <c r="E2801" s="34" t="s">
        <v>1305</v>
      </c>
      <c r="F2801" s="37" t="s">
        <v>56</v>
      </c>
      <c r="G2801" s="35">
        <v>68.777757793764977</v>
      </c>
      <c r="H2801" s="36">
        <v>0.97745740498034073</v>
      </c>
      <c r="I2801" s="36">
        <v>0</v>
      </c>
      <c r="J2801" s="36">
        <v>6.0288335517693317E-2</v>
      </c>
      <c r="K2801" s="36">
        <v>6.83453237410072E-2</v>
      </c>
      <c r="L2801" s="36">
        <v>0.81894484412470026</v>
      </c>
    </row>
    <row r="2802" spans="2:12" x14ac:dyDescent="0.55000000000000004">
      <c r="B2802" s="37" t="s">
        <v>5044</v>
      </c>
      <c r="C2802" s="37" t="s">
        <v>5045</v>
      </c>
      <c r="D2802" s="37" t="s">
        <v>5047</v>
      </c>
      <c r="E2802" s="34" t="s">
        <v>17898</v>
      </c>
      <c r="F2802" s="37" t="s">
        <v>56</v>
      </c>
      <c r="G2802" s="35">
        <v>73.368066988362173</v>
      </c>
      <c r="H2802" s="36">
        <v>0.97363083164300201</v>
      </c>
      <c r="I2802" s="36">
        <v>0</v>
      </c>
      <c r="J2802" s="36">
        <v>0</v>
      </c>
      <c r="K2802" s="36">
        <v>4.172580187340335E-2</v>
      </c>
      <c r="L2802" s="36">
        <v>0.88447346011921657</v>
      </c>
    </row>
    <row r="2803" spans="2:12" x14ac:dyDescent="0.55000000000000004">
      <c r="B2803" s="37" t="s">
        <v>5044</v>
      </c>
      <c r="C2803" s="37" t="s">
        <v>5045</v>
      </c>
      <c r="D2803" s="37" t="s">
        <v>5048</v>
      </c>
      <c r="E2803" s="34" t="s">
        <v>5049</v>
      </c>
      <c r="F2803" s="37" t="s">
        <v>56</v>
      </c>
      <c r="G2803" s="35">
        <v>97.081609577652159</v>
      </c>
      <c r="H2803" s="36">
        <v>0.98912466843501323</v>
      </c>
      <c r="I2803" s="36">
        <v>0</v>
      </c>
      <c r="J2803" s="36">
        <v>5.3315649867374006E-2</v>
      </c>
      <c r="K2803" s="36">
        <v>6.1523112736947126E-2</v>
      </c>
      <c r="L2803" s="36">
        <v>0.8044562687063519</v>
      </c>
    </row>
    <row r="2804" spans="2:12" x14ac:dyDescent="0.55000000000000004">
      <c r="B2804" s="37" t="s">
        <v>5044</v>
      </c>
      <c r="C2804" s="37" t="s">
        <v>5045</v>
      </c>
      <c r="D2804" s="37" t="s">
        <v>5050</v>
      </c>
      <c r="E2804" s="34" t="s">
        <v>5051</v>
      </c>
      <c r="F2804" s="37" t="s">
        <v>56</v>
      </c>
      <c r="G2804" s="35">
        <v>106.60495562130177</v>
      </c>
      <c r="H2804" s="36">
        <v>0.98304597701149421</v>
      </c>
      <c r="I2804" s="36">
        <v>0</v>
      </c>
      <c r="J2804" s="36">
        <v>0</v>
      </c>
      <c r="K2804" s="36">
        <v>4.6967455621301772E-2</v>
      </c>
      <c r="L2804" s="36">
        <v>0.88461538461538458</v>
      </c>
    </row>
    <row r="2805" spans="2:12" x14ac:dyDescent="0.55000000000000004">
      <c r="B2805" s="37" t="s">
        <v>5044</v>
      </c>
      <c r="C2805" s="37" t="s">
        <v>5045</v>
      </c>
      <c r="D2805" s="37" t="s">
        <v>5052</v>
      </c>
      <c r="E2805" s="34" t="s">
        <v>218</v>
      </c>
      <c r="F2805" s="37" t="s">
        <v>56</v>
      </c>
      <c r="G2805" s="35">
        <v>102.63695289007683</v>
      </c>
      <c r="H2805" s="36">
        <v>0.99532195927352785</v>
      </c>
      <c r="I2805" s="36">
        <v>0</v>
      </c>
      <c r="J2805" s="36">
        <v>4.5679691799669783E-2</v>
      </c>
      <c r="K2805" s="36">
        <v>3.2408954226528564E-2</v>
      </c>
      <c r="L2805" s="36">
        <v>0.84463748747076517</v>
      </c>
    </row>
    <row r="2806" spans="2:12" x14ac:dyDescent="0.55000000000000004">
      <c r="B2806" s="37" t="s">
        <v>5044</v>
      </c>
      <c r="C2806" s="37" t="s">
        <v>5045</v>
      </c>
      <c r="D2806" s="37" t="s">
        <v>5054</v>
      </c>
      <c r="E2806" s="34" t="s">
        <v>5055</v>
      </c>
      <c r="F2806" s="37" t="s">
        <v>56</v>
      </c>
      <c r="G2806" s="35">
        <v>110.25543883429347</v>
      </c>
      <c r="H2806" s="36">
        <v>0.99803536345776034</v>
      </c>
      <c r="I2806" s="36">
        <v>0</v>
      </c>
      <c r="J2806" s="36">
        <v>0</v>
      </c>
      <c r="K2806" s="36">
        <v>8.7089122331413082E-2</v>
      </c>
      <c r="L2806" s="36">
        <v>0.88851236868858019</v>
      </c>
    </row>
    <row r="2807" spans="2:12" x14ac:dyDescent="0.55000000000000004">
      <c r="B2807" s="37" t="s">
        <v>5044</v>
      </c>
      <c r="C2807" s="37" t="s">
        <v>5045</v>
      </c>
      <c r="D2807" s="37" t="s">
        <v>5056</v>
      </c>
      <c r="E2807" s="34" t="s">
        <v>5057</v>
      </c>
      <c r="F2807" s="37" t="s">
        <v>56</v>
      </c>
      <c r="G2807" s="35">
        <v>80.141119005328576</v>
      </c>
      <c r="H2807" s="36">
        <v>0.93125484120836566</v>
      </c>
      <c r="I2807" s="36">
        <v>0</v>
      </c>
      <c r="J2807" s="36">
        <v>8.5979860573199077E-2</v>
      </c>
      <c r="K2807" s="36">
        <v>3.4931912374185907E-2</v>
      </c>
      <c r="L2807" s="36">
        <v>0.79455298993487267</v>
      </c>
    </row>
    <row r="2808" spans="2:12" x14ac:dyDescent="0.55000000000000004">
      <c r="B2808" s="37" t="s">
        <v>5044</v>
      </c>
      <c r="C2808" s="37" t="s">
        <v>5045</v>
      </c>
      <c r="D2808" s="37" t="s">
        <v>5058</v>
      </c>
      <c r="E2808" s="34" t="s">
        <v>17899</v>
      </c>
      <c r="F2808" s="37" t="s">
        <v>56</v>
      </c>
      <c r="G2808" s="35">
        <v>76.728406708595386</v>
      </c>
      <c r="H2808" s="36">
        <v>0.9401098901098901</v>
      </c>
      <c r="I2808" s="36">
        <v>0</v>
      </c>
      <c r="J2808" s="36">
        <v>1.9230769230769232E-3</v>
      </c>
      <c r="K2808" s="36">
        <v>6.2543675751222924E-2</v>
      </c>
      <c r="L2808" s="36">
        <v>0.80817610062893086</v>
      </c>
    </row>
    <row r="2809" spans="2:12" x14ac:dyDescent="0.55000000000000004">
      <c r="B2809" s="37" t="s">
        <v>5044</v>
      </c>
      <c r="C2809" s="37" t="s">
        <v>5045</v>
      </c>
      <c r="D2809" s="37" t="s">
        <v>5059</v>
      </c>
      <c r="E2809" s="34" t="s">
        <v>5060</v>
      </c>
      <c r="F2809" s="37" t="s">
        <v>56</v>
      </c>
      <c r="G2809" s="35">
        <v>118.43762816131238</v>
      </c>
      <c r="H2809" s="36">
        <v>0.95203644158628087</v>
      </c>
      <c r="I2809" s="36">
        <v>0</v>
      </c>
      <c r="J2809" s="36">
        <v>0.10423365487674169</v>
      </c>
      <c r="K2809" s="36">
        <v>5.673274094326726E-2</v>
      </c>
      <c r="L2809" s="36">
        <v>0.88755980861244022</v>
      </c>
    </row>
    <row r="2810" spans="2:12" x14ac:dyDescent="0.55000000000000004">
      <c r="B2810" s="37" t="s">
        <v>5044</v>
      </c>
      <c r="C2810" s="37" t="s">
        <v>5045</v>
      </c>
      <c r="D2810" s="37" t="s">
        <v>5061</v>
      </c>
      <c r="E2810" s="34" t="s">
        <v>17278</v>
      </c>
      <c r="F2810" s="37" t="s">
        <v>56</v>
      </c>
      <c r="G2810" s="35">
        <v>120.60250806162666</v>
      </c>
      <c r="H2810" s="36">
        <v>0.961369622475856</v>
      </c>
      <c r="I2810" s="36">
        <v>0</v>
      </c>
      <c r="J2810" s="36">
        <v>0</v>
      </c>
      <c r="K2810" s="36">
        <v>6.6284485847366542E-2</v>
      </c>
      <c r="L2810" s="36">
        <v>0.80472948763883911</v>
      </c>
    </row>
    <row r="2811" spans="2:12" x14ac:dyDescent="0.55000000000000004">
      <c r="B2811" s="37" t="s">
        <v>5044</v>
      </c>
      <c r="C2811" s="37" t="s">
        <v>5045</v>
      </c>
      <c r="D2811" s="37" t="s">
        <v>5062</v>
      </c>
      <c r="E2811" s="34" t="s">
        <v>17279</v>
      </c>
      <c r="F2811" s="37" t="s">
        <v>56</v>
      </c>
      <c r="G2811" s="35">
        <v>104.52177874186549</v>
      </c>
      <c r="H2811" s="36">
        <v>0.98048387096774192</v>
      </c>
      <c r="I2811" s="36">
        <v>0</v>
      </c>
      <c r="J2811" s="36">
        <v>9.3709677419354834E-2</v>
      </c>
      <c r="K2811" s="36">
        <v>3.5357917570498915E-2</v>
      </c>
      <c r="L2811" s="36">
        <v>0.79023861171366594</v>
      </c>
    </row>
    <row r="2812" spans="2:12" x14ac:dyDescent="0.55000000000000004">
      <c r="B2812" s="37" t="s">
        <v>5044</v>
      </c>
      <c r="C2812" s="37" t="s">
        <v>5045</v>
      </c>
      <c r="D2812" s="37" t="s">
        <v>5063</v>
      </c>
      <c r="E2812" s="34" t="s">
        <v>17900</v>
      </c>
      <c r="F2812" s="37" t="s">
        <v>56</v>
      </c>
      <c r="G2812" s="35">
        <v>113.54810977317281</v>
      </c>
      <c r="H2812" s="36">
        <v>0.99731543624161079</v>
      </c>
      <c r="I2812" s="36">
        <v>0</v>
      </c>
      <c r="J2812" s="36">
        <v>2.5279642058165547E-2</v>
      </c>
      <c r="K2812" s="36">
        <v>6.7208064967796133E-2</v>
      </c>
      <c r="L2812" s="36">
        <v>0.86110333239988801</v>
      </c>
    </row>
    <row r="2813" spans="2:12" x14ac:dyDescent="0.55000000000000004">
      <c r="B2813" s="37" t="s">
        <v>5044</v>
      </c>
      <c r="C2813" s="37" t="s">
        <v>5045</v>
      </c>
      <c r="D2813" s="37" t="s">
        <v>5064</v>
      </c>
      <c r="E2813" s="34" t="s">
        <v>17277</v>
      </c>
      <c r="F2813" s="37" t="s">
        <v>56</v>
      </c>
      <c r="G2813" s="35">
        <v>120.1188649706458</v>
      </c>
      <c r="H2813" s="36">
        <v>0.98885017421602783</v>
      </c>
      <c r="I2813" s="36">
        <v>0</v>
      </c>
      <c r="J2813" s="36">
        <v>3.4843205574912892E-4</v>
      </c>
      <c r="K2813" s="36">
        <v>5.949119373776908E-2</v>
      </c>
      <c r="L2813" s="36">
        <v>0.8348336594911937</v>
      </c>
    </row>
    <row r="2814" spans="2:12" x14ac:dyDescent="0.55000000000000004">
      <c r="B2814" s="37" t="s">
        <v>5066</v>
      </c>
      <c r="C2814" s="37" t="s">
        <v>5067</v>
      </c>
      <c r="D2814" s="37" t="s">
        <v>5068</v>
      </c>
      <c r="E2814" s="34" t="s">
        <v>5069</v>
      </c>
      <c r="F2814" s="37" t="s">
        <v>270</v>
      </c>
      <c r="G2814" s="35">
        <v>83.481242568370988</v>
      </c>
      <c r="H2814" s="36">
        <v>0.81152308251544891</v>
      </c>
      <c r="I2814" s="36">
        <v>2.9807342784442022E-2</v>
      </c>
      <c r="J2814" s="36">
        <v>0.31188658669574698</v>
      </c>
      <c r="K2814" s="36">
        <v>0.10493460166468489</v>
      </c>
      <c r="L2814" s="36">
        <v>0.79191438763376931</v>
      </c>
    </row>
    <row r="2815" spans="2:12" x14ac:dyDescent="0.55000000000000004">
      <c r="B2815" s="37" t="s">
        <v>5066</v>
      </c>
      <c r="C2815" s="37" t="s">
        <v>5067</v>
      </c>
      <c r="D2815" s="37" t="s">
        <v>5070</v>
      </c>
      <c r="E2815" s="34" t="s">
        <v>5071</v>
      </c>
      <c r="F2815" s="37" t="s">
        <v>270</v>
      </c>
      <c r="G2815" s="35">
        <v>84.01382542472173</v>
      </c>
      <c r="H2815" s="36">
        <v>0.99144663443659353</v>
      </c>
      <c r="I2815" s="36">
        <v>0</v>
      </c>
      <c r="J2815" s="36">
        <v>0.96913350687988098</v>
      </c>
      <c r="K2815" s="36">
        <v>2.4018746338605741E-2</v>
      </c>
      <c r="L2815" s="36">
        <v>0.80316344463971878</v>
      </c>
    </row>
    <row r="2816" spans="2:12" x14ac:dyDescent="0.55000000000000004">
      <c r="B2816" s="37" t="s">
        <v>5066</v>
      </c>
      <c r="C2816" s="37" t="s">
        <v>5067</v>
      </c>
      <c r="D2816" s="37" t="s">
        <v>5072</v>
      </c>
      <c r="E2816" s="34" t="s">
        <v>17901</v>
      </c>
      <c r="F2816" s="37" t="s">
        <v>270</v>
      </c>
      <c r="G2816" s="35">
        <v>102.83556085918853</v>
      </c>
      <c r="H2816" s="36">
        <v>0.89651707970529138</v>
      </c>
      <c r="I2816" s="36">
        <v>0</v>
      </c>
      <c r="J2816" s="36">
        <v>0.84929671801741458</v>
      </c>
      <c r="K2816" s="36">
        <v>2.4343675417661099E-2</v>
      </c>
      <c r="L2816" s="36">
        <v>0.84152744630071596</v>
      </c>
    </row>
    <row r="2817" spans="2:12" x14ac:dyDescent="0.55000000000000004">
      <c r="B2817" s="37" t="s">
        <v>5066</v>
      </c>
      <c r="C2817" s="37" t="s">
        <v>5067</v>
      </c>
      <c r="D2817" s="37" t="s">
        <v>5073</v>
      </c>
      <c r="E2817" s="34" t="s">
        <v>5074</v>
      </c>
      <c r="F2817" s="37" t="s">
        <v>270</v>
      </c>
      <c r="G2817" s="35">
        <v>112.37432561091715</v>
      </c>
      <c r="H2817" s="36">
        <v>0.97624703087885989</v>
      </c>
      <c r="I2817" s="36">
        <v>0</v>
      </c>
      <c r="J2817" s="36">
        <v>0.8857698121356079</v>
      </c>
      <c r="K2817" s="36">
        <v>9.4255791812123138E-2</v>
      </c>
      <c r="L2817" s="36">
        <v>0.74452554744525545</v>
      </c>
    </row>
    <row r="2818" spans="2:12" x14ac:dyDescent="0.55000000000000004">
      <c r="B2818" s="37" t="s">
        <v>5066</v>
      </c>
      <c r="C2818" s="37" t="s">
        <v>5067</v>
      </c>
      <c r="D2818" s="37" t="s">
        <v>5075</v>
      </c>
      <c r="E2818" s="34" t="s">
        <v>5076</v>
      </c>
      <c r="F2818" s="37" t="s">
        <v>270</v>
      </c>
      <c r="G2818" s="35">
        <v>92.498171998338179</v>
      </c>
      <c r="H2818" s="36">
        <v>0.9805139791019486</v>
      </c>
      <c r="I2818" s="36">
        <v>0</v>
      </c>
      <c r="J2818" s="36">
        <v>0.84863033041513691</v>
      </c>
      <c r="K2818" s="36">
        <v>2.0772746157041961E-2</v>
      </c>
      <c r="L2818" s="36">
        <v>0.81221437474034064</v>
      </c>
    </row>
    <row r="2819" spans="2:12" x14ac:dyDescent="0.55000000000000004">
      <c r="B2819" s="37" t="s">
        <v>5066</v>
      </c>
      <c r="C2819" s="37" t="s">
        <v>5067</v>
      </c>
      <c r="D2819" s="37" t="s">
        <v>5077</v>
      </c>
      <c r="E2819" s="34" t="s">
        <v>5078</v>
      </c>
      <c r="F2819" s="37" t="s">
        <v>270</v>
      </c>
      <c r="G2819" s="35">
        <v>94.839273153575604</v>
      </c>
      <c r="H2819" s="36">
        <v>0.99398249452954046</v>
      </c>
      <c r="I2819" s="36">
        <v>0</v>
      </c>
      <c r="J2819" s="36">
        <v>0.86159737417943105</v>
      </c>
      <c r="K2819" s="36">
        <v>3.1652989449003514E-2</v>
      </c>
      <c r="L2819" s="36">
        <v>0.81125439624853457</v>
      </c>
    </row>
    <row r="2820" spans="2:12" x14ac:dyDescent="0.55000000000000004">
      <c r="B2820" s="37" t="s">
        <v>5066</v>
      </c>
      <c r="C2820" s="37" t="s">
        <v>5067</v>
      </c>
      <c r="D2820" s="37" t="s">
        <v>5079</v>
      </c>
      <c r="E2820" s="34" t="s">
        <v>5080</v>
      </c>
      <c r="F2820" s="37" t="s">
        <v>270</v>
      </c>
      <c r="G2820" s="35">
        <v>56.753133410226823</v>
      </c>
      <c r="H2820" s="36">
        <v>0.98445888669115567</v>
      </c>
      <c r="I2820" s="36">
        <v>0</v>
      </c>
      <c r="J2820" s="36">
        <v>0.73241028539135344</v>
      </c>
      <c r="K2820" s="36">
        <v>9.1887735486351402E-2</v>
      </c>
      <c r="L2820" s="36">
        <v>0.83160322952710497</v>
      </c>
    </row>
    <row r="2821" spans="2:12" x14ac:dyDescent="0.55000000000000004">
      <c r="B2821" s="37" t="s">
        <v>5066</v>
      </c>
      <c r="C2821" s="37" t="s">
        <v>5067</v>
      </c>
      <c r="D2821" s="37" t="s">
        <v>5081</v>
      </c>
      <c r="E2821" s="34" t="s">
        <v>5082</v>
      </c>
      <c r="F2821" s="37" t="s">
        <v>270</v>
      </c>
      <c r="G2821" s="35">
        <v>103.40315789473684</v>
      </c>
      <c r="H2821" s="36">
        <v>0.99582463465553239</v>
      </c>
      <c r="I2821" s="36">
        <v>0</v>
      </c>
      <c r="J2821" s="36">
        <v>0.78109155979719658</v>
      </c>
      <c r="K2821" s="36">
        <v>3.9473684210526314E-2</v>
      </c>
      <c r="L2821" s="36">
        <v>0.8755639097744361</v>
      </c>
    </row>
    <row r="2822" spans="2:12" x14ac:dyDescent="0.55000000000000004">
      <c r="B2822" s="37" t="s">
        <v>5066</v>
      </c>
      <c r="C2822" s="37" t="s">
        <v>5067</v>
      </c>
      <c r="D2822" s="37" t="s">
        <v>5083</v>
      </c>
      <c r="E2822" s="34" t="s">
        <v>5084</v>
      </c>
      <c r="F2822" s="37" t="s">
        <v>270</v>
      </c>
      <c r="G2822" s="35">
        <v>81.652262773722612</v>
      </c>
      <c r="H2822" s="36">
        <v>0.95220854453294712</v>
      </c>
      <c r="I2822" s="36">
        <v>0</v>
      </c>
      <c r="J2822" s="36">
        <v>0.54380883417813175</v>
      </c>
      <c r="K2822" s="36">
        <v>3.9416058394160583E-2</v>
      </c>
      <c r="L2822" s="36">
        <v>0.75377128953771289</v>
      </c>
    </row>
    <row r="2823" spans="2:12" x14ac:dyDescent="0.55000000000000004">
      <c r="B2823" s="37" t="s">
        <v>5066</v>
      </c>
      <c r="C2823" s="37" t="s">
        <v>5067</v>
      </c>
      <c r="D2823" s="37" t="s">
        <v>5085</v>
      </c>
      <c r="E2823" s="34" t="s">
        <v>5086</v>
      </c>
      <c r="F2823" s="37" t="s">
        <v>270</v>
      </c>
      <c r="G2823" s="35">
        <v>57.476857610474617</v>
      </c>
      <c r="H2823" s="36">
        <v>0.93471136879253847</v>
      </c>
      <c r="I2823" s="36">
        <v>0</v>
      </c>
      <c r="J2823" s="36">
        <v>0.60524325686917069</v>
      </c>
      <c r="K2823" s="36">
        <v>0.1132569558101473</v>
      </c>
      <c r="L2823" s="36">
        <v>0.74369885433715222</v>
      </c>
    </row>
    <row r="2824" spans="2:12" x14ac:dyDescent="0.55000000000000004">
      <c r="B2824" s="37" t="s">
        <v>5066</v>
      </c>
      <c r="C2824" s="37" t="s">
        <v>5067</v>
      </c>
      <c r="D2824" s="37" t="s">
        <v>5087</v>
      </c>
      <c r="E2824" s="34" t="s">
        <v>5088</v>
      </c>
      <c r="F2824" s="37" t="s">
        <v>270</v>
      </c>
      <c r="G2824" s="35">
        <v>74.703051643192495</v>
      </c>
      <c r="H2824" s="36">
        <v>0.90938511326860838</v>
      </c>
      <c r="I2824" s="36">
        <v>0</v>
      </c>
      <c r="J2824" s="36">
        <v>0.34510150044130627</v>
      </c>
      <c r="K2824" s="36">
        <v>3.7558685446009391E-2</v>
      </c>
      <c r="L2824" s="36">
        <v>0.72300469483568075</v>
      </c>
    </row>
    <row r="2825" spans="2:12" x14ac:dyDescent="0.55000000000000004">
      <c r="B2825" s="37" t="s">
        <v>5066</v>
      </c>
      <c r="C2825" s="37" t="s">
        <v>5067</v>
      </c>
      <c r="D2825" s="37" t="s">
        <v>5089</v>
      </c>
      <c r="E2825" s="34" t="s">
        <v>5090</v>
      </c>
      <c r="F2825" s="37" t="s">
        <v>270</v>
      </c>
      <c r="G2825" s="35">
        <v>84.494549499443849</v>
      </c>
      <c r="H2825" s="36">
        <v>0.98891454965357972</v>
      </c>
      <c r="I2825" s="36">
        <v>0</v>
      </c>
      <c r="J2825" s="36">
        <v>0.76558891454965361</v>
      </c>
      <c r="K2825" s="36">
        <v>3.531701890989989E-2</v>
      </c>
      <c r="L2825" s="36">
        <v>0.76668520578420463</v>
      </c>
    </row>
    <row r="2826" spans="2:12" x14ac:dyDescent="0.55000000000000004">
      <c r="B2826" s="37" t="s">
        <v>5066</v>
      </c>
      <c r="C2826" s="37" t="s">
        <v>5067</v>
      </c>
      <c r="D2826" s="37" t="s">
        <v>5091</v>
      </c>
      <c r="E2826" s="34" t="s">
        <v>5092</v>
      </c>
      <c r="F2826" s="37" t="s">
        <v>270</v>
      </c>
      <c r="G2826" s="35">
        <v>109.30241982507292</v>
      </c>
      <c r="H2826" s="36">
        <v>0.90306719737766328</v>
      </c>
      <c r="I2826" s="36">
        <v>0</v>
      </c>
      <c r="J2826" s="36">
        <v>0.59400608756731443</v>
      </c>
      <c r="K2826" s="36">
        <v>3.9941690962099125E-2</v>
      </c>
      <c r="L2826" s="36">
        <v>0.74373177842565596</v>
      </c>
    </row>
    <row r="2827" spans="2:12" x14ac:dyDescent="0.55000000000000004">
      <c r="B2827" s="37" t="s">
        <v>5066</v>
      </c>
      <c r="C2827" s="37" t="s">
        <v>5067</v>
      </c>
      <c r="D2827" s="37" t="s">
        <v>5093</v>
      </c>
      <c r="E2827" s="34" t="s">
        <v>5094</v>
      </c>
      <c r="F2827" s="37" t="s">
        <v>270</v>
      </c>
      <c r="G2827" s="35">
        <v>83.616739510489495</v>
      </c>
      <c r="H2827" s="36">
        <v>0.99790648988136776</v>
      </c>
      <c r="I2827" s="36">
        <v>0</v>
      </c>
      <c r="J2827" s="36">
        <v>0.77355198883461274</v>
      </c>
      <c r="K2827" s="36">
        <v>2.0104895104895104E-2</v>
      </c>
      <c r="L2827" s="36">
        <v>0.82430069930069927</v>
      </c>
    </row>
    <row r="2828" spans="2:12" x14ac:dyDescent="0.55000000000000004">
      <c r="B2828" s="37" t="s">
        <v>5066</v>
      </c>
      <c r="C2828" s="37" t="s">
        <v>5067</v>
      </c>
      <c r="D2828" s="37" t="s">
        <v>2574</v>
      </c>
      <c r="E2828" s="34" t="s">
        <v>2575</v>
      </c>
      <c r="F2828" s="37" t="s">
        <v>270</v>
      </c>
      <c r="G2828" s="35">
        <v>77.748531746031759</v>
      </c>
      <c r="H2828" s="36">
        <v>0.94456581103222281</v>
      </c>
      <c r="I2828" s="36">
        <v>0</v>
      </c>
      <c r="J2828" s="36">
        <v>0.87820862916439102</v>
      </c>
      <c r="K2828" s="36">
        <v>2.3809523809523808E-2</v>
      </c>
      <c r="L2828" s="36">
        <v>0.70992063492063495</v>
      </c>
    </row>
    <row r="2829" spans="2:12" x14ac:dyDescent="0.55000000000000004">
      <c r="B2829" s="37" t="s">
        <v>5066</v>
      </c>
      <c r="C2829" s="37" t="s">
        <v>5067</v>
      </c>
      <c r="D2829" s="37" t="s">
        <v>5095</v>
      </c>
      <c r="E2829" s="34" t="s">
        <v>17280</v>
      </c>
      <c r="F2829" s="37" t="s">
        <v>270</v>
      </c>
      <c r="G2829" s="35">
        <v>82.839905610907195</v>
      </c>
      <c r="H2829" s="36">
        <v>0.94586312563840658</v>
      </c>
      <c r="I2829" s="36">
        <v>0</v>
      </c>
      <c r="J2829" s="36">
        <v>0.52468505277494037</v>
      </c>
      <c r="K2829" s="36">
        <v>2.7267960146827478E-2</v>
      </c>
      <c r="L2829" s="36">
        <v>0.84740429994756161</v>
      </c>
    </row>
    <row r="2830" spans="2:12" x14ac:dyDescent="0.55000000000000004">
      <c r="B2830" s="37" t="s">
        <v>5066</v>
      </c>
      <c r="C2830" s="37" t="s">
        <v>5067</v>
      </c>
      <c r="D2830" s="37" t="s">
        <v>2578</v>
      </c>
      <c r="E2830" s="34" t="s">
        <v>2579</v>
      </c>
      <c r="F2830" s="37" t="s">
        <v>270</v>
      </c>
      <c r="G2830" s="35">
        <v>94.851522533495725</v>
      </c>
      <c r="H2830" s="36">
        <v>0.95190913484775252</v>
      </c>
      <c r="I2830" s="36">
        <v>0</v>
      </c>
      <c r="J2830" s="36">
        <v>0.25157080715321412</v>
      </c>
      <c r="K2830" s="36">
        <v>4.2630937880633372E-2</v>
      </c>
      <c r="L2830" s="36">
        <v>0.8800243605359318</v>
      </c>
    </row>
    <row r="2831" spans="2:12" x14ac:dyDescent="0.55000000000000004">
      <c r="B2831" s="37" t="s">
        <v>5096</v>
      </c>
      <c r="C2831" s="37" t="s">
        <v>5097</v>
      </c>
      <c r="D2831" s="37" t="s">
        <v>1613</v>
      </c>
      <c r="E2831" s="34" t="s">
        <v>1614</v>
      </c>
      <c r="F2831" s="37" t="s">
        <v>270</v>
      </c>
      <c r="G2831" s="35">
        <v>89.116678129298492</v>
      </c>
      <c r="H2831" s="36">
        <v>0.96398618648248646</v>
      </c>
      <c r="I2831" s="36">
        <v>0</v>
      </c>
      <c r="J2831" s="36">
        <v>0.8500246669955599</v>
      </c>
      <c r="K2831" s="36">
        <v>2.4759284731774415E-2</v>
      </c>
      <c r="L2831" s="36">
        <v>0.81568088033012376</v>
      </c>
    </row>
    <row r="2832" spans="2:12" x14ac:dyDescent="0.55000000000000004">
      <c r="B2832" s="37" t="s">
        <v>5096</v>
      </c>
      <c r="C2832" s="37" t="s">
        <v>5097</v>
      </c>
      <c r="D2832" s="37" t="s">
        <v>1615</v>
      </c>
      <c r="E2832" s="34" t="s">
        <v>1616</v>
      </c>
      <c r="F2832" s="37" t="s">
        <v>270</v>
      </c>
      <c r="G2832" s="35">
        <v>82.053102935711635</v>
      </c>
      <c r="H2832" s="36">
        <v>0.99780808572820268</v>
      </c>
      <c r="I2832" s="36">
        <v>0</v>
      </c>
      <c r="J2832" s="36">
        <v>0.6585484656600098</v>
      </c>
      <c r="K2832" s="36">
        <v>4.8309178743961352E-2</v>
      </c>
      <c r="L2832" s="36">
        <v>0.84578223708658495</v>
      </c>
    </row>
    <row r="2833" spans="2:12" x14ac:dyDescent="0.55000000000000004">
      <c r="B2833" s="37" t="s">
        <v>5096</v>
      </c>
      <c r="C2833" s="37" t="s">
        <v>5097</v>
      </c>
      <c r="D2833" s="37" t="s">
        <v>5098</v>
      </c>
      <c r="E2833" s="34" t="s">
        <v>17281</v>
      </c>
      <c r="F2833" s="37" t="s">
        <v>270</v>
      </c>
      <c r="G2833" s="35">
        <v>81.623868312757196</v>
      </c>
      <c r="H2833" s="36">
        <v>0.97913593256059006</v>
      </c>
      <c r="I2833" s="36">
        <v>0</v>
      </c>
      <c r="J2833" s="36">
        <v>0.8261327713382508</v>
      </c>
      <c r="K2833" s="36">
        <v>4.38957475994513E-2</v>
      </c>
      <c r="L2833" s="36">
        <v>0.83333333333333337</v>
      </c>
    </row>
    <row r="2834" spans="2:12" x14ac:dyDescent="0.55000000000000004">
      <c r="B2834" s="37" t="s">
        <v>5096</v>
      </c>
      <c r="C2834" s="37" t="s">
        <v>5097</v>
      </c>
      <c r="D2834" s="37" t="s">
        <v>5099</v>
      </c>
      <c r="E2834" s="34" t="s">
        <v>5100</v>
      </c>
      <c r="F2834" s="37" t="s">
        <v>270</v>
      </c>
      <c r="G2834" s="35">
        <v>90.083977055449324</v>
      </c>
      <c r="H2834" s="36">
        <v>0.98642533936651589</v>
      </c>
      <c r="I2834" s="36">
        <v>0</v>
      </c>
      <c r="J2834" s="36">
        <v>0.78190045248868778</v>
      </c>
      <c r="K2834" s="36">
        <v>3.1357552581261952E-2</v>
      </c>
      <c r="L2834" s="36">
        <v>0.86845124282982789</v>
      </c>
    </row>
    <row r="2835" spans="2:12" x14ac:dyDescent="0.55000000000000004">
      <c r="B2835" s="37" t="s">
        <v>5096</v>
      </c>
      <c r="C2835" s="37" t="s">
        <v>5097</v>
      </c>
      <c r="D2835" s="37" t="s">
        <v>5101</v>
      </c>
      <c r="E2835" s="34" t="s">
        <v>609</v>
      </c>
      <c r="F2835" s="37" t="s">
        <v>270</v>
      </c>
      <c r="G2835" s="35">
        <v>90.419077448747146</v>
      </c>
      <c r="H2835" s="36">
        <v>0.99028143348856046</v>
      </c>
      <c r="I2835" s="36">
        <v>0</v>
      </c>
      <c r="J2835" s="36">
        <v>0.79955456570155903</v>
      </c>
      <c r="K2835" s="36">
        <v>3.2175398633257406E-2</v>
      </c>
      <c r="L2835" s="36">
        <v>0.87044419134396356</v>
      </c>
    </row>
    <row r="2836" spans="2:12" x14ac:dyDescent="0.55000000000000004">
      <c r="B2836" s="37" t="s">
        <v>5096</v>
      </c>
      <c r="C2836" s="37" t="s">
        <v>5097</v>
      </c>
      <c r="D2836" s="37" t="s">
        <v>1624</v>
      </c>
      <c r="E2836" s="34" t="s">
        <v>17627</v>
      </c>
      <c r="F2836" s="37" t="s">
        <v>270</v>
      </c>
      <c r="G2836" s="35">
        <v>76.44215597711532</v>
      </c>
      <c r="H2836" s="36">
        <v>0.99804856895056371</v>
      </c>
      <c r="I2836" s="36">
        <v>0</v>
      </c>
      <c r="J2836" s="36">
        <v>0.90828274067649606</v>
      </c>
      <c r="K2836" s="36">
        <v>4.727491719361638E-2</v>
      </c>
      <c r="L2836" s="36">
        <v>0.86118638964167415</v>
      </c>
    </row>
    <row r="2837" spans="2:12" x14ac:dyDescent="0.55000000000000004">
      <c r="B2837" s="37" t="s">
        <v>5096</v>
      </c>
      <c r="C2837" s="37" t="s">
        <v>5097</v>
      </c>
      <c r="D2837" s="37" t="s">
        <v>5102</v>
      </c>
      <c r="E2837" s="34" t="s">
        <v>5103</v>
      </c>
      <c r="F2837" s="37" t="s">
        <v>270</v>
      </c>
      <c r="G2837" s="35">
        <v>90.26443427620633</v>
      </c>
      <c r="H2837" s="36">
        <v>0.92901618929016194</v>
      </c>
      <c r="I2837" s="36">
        <v>0</v>
      </c>
      <c r="J2837" s="36">
        <v>0.78032378580323791</v>
      </c>
      <c r="K2837" s="36">
        <v>5.9484193011647257E-2</v>
      </c>
      <c r="L2837" s="36">
        <v>0.69093178036605662</v>
      </c>
    </row>
    <row r="2838" spans="2:12" x14ac:dyDescent="0.55000000000000004">
      <c r="B2838" s="37" t="s">
        <v>5096</v>
      </c>
      <c r="C2838" s="37" t="s">
        <v>5097</v>
      </c>
      <c r="D2838" s="37" t="s">
        <v>5104</v>
      </c>
      <c r="E2838" s="34" t="s">
        <v>17902</v>
      </c>
      <c r="F2838" s="37" t="s">
        <v>270</v>
      </c>
      <c r="G2838" s="35">
        <v>105.40259537210756</v>
      </c>
      <c r="H2838" s="36">
        <v>0.9904570567553993</v>
      </c>
      <c r="I2838" s="36">
        <v>0</v>
      </c>
      <c r="J2838" s="36">
        <v>0.91034655951783028</v>
      </c>
      <c r="K2838" s="36">
        <v>5.4721701063164478E-2</v>
      </c>
      <c r="L2838" s="36">
        <v>0.82113821138211385</v>
      </c>
    </row>
    <row r="2839" spans="2:12" x14ac:dyDescent="0.55000000000000004">
      <c r="B2839" s="37" t="s">
        <v>5096</v>
      </c>
      <c r="C2839" s="37" t="s">
        <v>5097</v>
      </c>
      <c r="D2839" s="37" t="s">
        <v>5105</v>
      </c>
      <c r="E2839" s="34" t="s">
        <v>5106</v>
      </c>
      <c r="F2839" s="37" t="s">
        <v>270</v>
      </c>
      <c r="G2839" s="35">
        <v>132.16334012219957</v>
      </c>
      <c r="H2839" s="36">
        <v>0.99617799617799618</v>
      </c>
      <c r="I2839" s="36">
        <v>0</v>
      </c>
      <c r="J2839" s="36">
        <v>0.81763581763581761</v>
      </c>
      <c r="K2839" s="36">
        <v>1.2898845892735914E-2</v>
      </c>
      <c r="L2839" s="36">
        <v>0.91479972844534962</v>
      </c>
    </row>
    <row r="2840" spans="2:12" x14ac:dyDescent="0.55000000000000004">
      <c r="B2840" s="37" t="s">
        <v>5096</v>
      </c>
      <c r="C2840" s="37" t="s">
        <v>5097</v>
      </c>
      <c r="D2840" s="37" t="s">
        <v>5107</v>
      </c>
      <c r="E2840" s="34" t="s">
        <v>5108</v>
      </c>
      <c r="F2840" s="37" t="s">
        <v>270</v>
      </c>
      <c r="G2840" s="35">
        <v>110.19407166123779</v>
      </c>
      <c r="H2840" s="36">
        <v>0.99521169354838712</v>
      </c>
      <c r="I2840" s="36">
        <v>0</v>
      </c>
      <c r="J2840" s="36">
        <v>0.953125</v>
      </c>
      <c r="K2840" s="36">
        <v>1.8241042345276872E-2</v>
      </c>
      <c r="L2840" s="36">
        <v>0.88078175895765476</v>
      </c>
    </row>
    <row r="2841" spans="2:12" x14ac:dyDescent="0.55000000000000004">
      <c r="B2841" s="37" t="s">
        <v>5096</v>
      </c>
      <c r="C2841" s="37" t="s">
        <v>5097</v>
      </c>
      <c r="D2841" s="37" t="s">
        <v>5109</v>
      </c>
      <c r="E2841" s="34" t="s">
        <v>5110</v>
      </c>
      <c r="F2841" s="37" t="s">
        <v>270</v>
      </c>
      <c r="G2841" s="35">
        <v>107.10721614227084</v>
      </c>
      <c r="H2841" s="36">
        <v>0.99839228295819937</v>
      </c>
      <c r="I2841" s="36">
        <v>0</v>
      </c>
      <c r="J2841" s="36">
        <v>0.93569131832797425</v>
      </c>
      <c r="K2841" s="36">
        <v>4.6169630642954859E-2</v>
      </c>
      <c r="L2841" s="36">
        <v>0.87243502051983579</v>
      </c>
    </row>
    <row r="2842" spans="2:12" x14ac:dyDescent="0.55000000000000004">
      <c r="B2842" s="37" t="s">
        <v>5096</v>
      </c>
      <c r="C2842" s="37" t="s">
        <v>5097</v>
      </c>
      <c r="D2842" s="37" t="s">
        <v>5111</v>
      </c>
      <c r="E2842" s="34" t="s">
        <v>5112</v>
      </c>
      <c r="F2842" s="37" t="s">
        <v>270</v>
      </c>
      <c r="G2842" s="35">
        <v>110.90817506193231</v>
      </c>
      <c r="H2842" s="36">
        <v>0.9821830841695679</v>
      </c>
      <c r="I2842" s="36">
        <v>0</v>
      </c>
      <c r="J2842" s="36">
        <v>0.9467540446446856</v>
      </c>
      <c r="K2842" s="36">
        <v>3.5507844756399669E-2</v>
      </c>
      <c r="L2842" s="36">
        <v>0.86650151390035779</v>
      </c>
    </row>
    <row r="2843" spans="2:12" x14ac:dyDescent="0.55000000000000004">
      <c r="B2843" s="37" t="s">
        <v>5096</v>
      </c>
      <c r="C2843" s="37" t="s">
        <v>5097</v>
      </c>
      <c r="D2843" s="37" t="s">
        <v>5113</v>
      </c>
      <c r="E2843" s="34" t="s">
        <v>5114</v>
      </c>
      <c r="F2843" s="37" t="s">
        <v>270</v>
      </c>
      <c r="G2843" s="35">
        <v>118.52582966813276</v>
      </c>
      <c r="H2843" s="36">
        <v>1</v>
      </c>
      <c r="I2843" s="36">
        <v>0</v>
      </c>
      <c r="J2843" s="36">
        <v>0.99747899159663866</v>
      </c>
      <c r="K2843" s="36">
        <v>3.0787684926029589E-2</v>
      </c>
      <c r="L2843" s="36">
        <v>0.92602958816473413</v>
      </c>
    </row>
    <row r="2844" spans="2:12" x14ac:dyDescent="0.55000000000000004">
      <c r="B2844" s="37" t="s">
        <v>5096</v>
      </c>
      <c r="C2844" s="37" t="s">
        <v>5097</v>
      </c>
      <c r="D2844" s="37" t="s">
        <v>5115</v>
      </c>
      <c r="E2844" s="34" t="s">
        <v>5116</v>
      </c>
      <c r="F2844" s="37" t="s">
        <v>270</v>
      </c>
      <c r="G2844" s="35">
        <v>94.995994873438008</v>
      </c>
      <c r="H2844" s="36">
        <v>0.99762264966500969</v>
      </c>
      <c r="I2844" s="36">
        <v>0</v>
      </c>
      <c r="J2844" s="36">
        <v>0.97233628701102226</v>
      </c>
      <c r="K2844" s="36">
        <v>3.3643063120794618E-2</v>
      </c>
      <c r="L2844" s="36">
        <v>0.86991348926626078</v>
      </c>
    </row>
    <row r="2845" spans="2:12" x14ac:dyDescent="0.55000000000000004">
      <c r="B2845" s="37" t="s">
        <v>5096</v>
      </c>
      <c r="C2845" s="37" t="s">
        <v>5097</v>
      </c>
      <c r="D2845" s="37" t="s">
        <v>5117</v>
      </c>
      <c r="E2845" s="34" t="s">
        <v>5118</v>
      </c>
      <c r="F2845" s="37" t="s">
        <v>270</v>
      </c>
      <c r="G2845" s="35">
        <v>117.12194690265486</v>
      </c>
      <c r="H2845" s="36">
        <v>0.99706744868035191</v>
      </c>
      <c r="I2845" s="36">
        <v>0</v>
      </c>
      <c r="J2845" s="36">
        <v>0.967741935483871</v>
      </c>
      <c r="K2845" s="36">
        <v>2.4336283185840708E-2</v>
      </c>
      <c r="L2845" s="36">
        <v>0.86725663716814161</v>
      </c>
    </row>
    <row r="2846" spans="2:12" x14ac:dyDescent="0.55000000000000004">
      <c r="B2846" s="37" t="s">
        <v>5096</v>
      </c>
      <c r="C2846" s="37" t="s">
        <v>5097</v>
      </c>
      <c r="D2846" s="37" t="s">
        <v>5119</v>
      </c>
      <c r="E2846" s="34" t="s">
        <v>5120</v>
      </c>
      <c r="F2846" s="37" t="s">
        <v>270</v>
      </c>
      <c r="G2846" s="35">
        <v>113.13404050144649</v>
      </c>
      <c r="H2846" s="36">
        <v>0.99951807228915668</v>
      </c>
      <c r="I2846" s="36">
        <v>0</v>
      </c>
      <c r="J2846" s="36">
        <v>0.99686746987951802</v>
      </c>
      <c r="K2846" s="36">
        <v>1.8322082931533271E-2</v>
      </c>
      <c r="L2846" s="36">
        <v>0.90678238508518161</v>
      </c>
    </row>
    <row r="2847" spans="2:12" x14ac:dyDescent="0.55000000000000004">
      <c r="B2847" s="37" t="s">
        <v>5096</v>
      </c>
      <c r="C2847" s="37" t="s">
        <v>5097</v>
      </c>
      <c r="D2847" s="37" t="s">
        <v>5121</v>
      </c>
      <c r="E2847" s="34" t="s">
        <v>5122</v>
      </c>
      <c r="F2847" s="37" t="s">
        <v>270</v>
      </c>
      <c r="G2847" s="35">
        <v>99.700574506283672</v>
      </c>
      <c r="H2847" s="36">
        <v>0.99114583333333328</v>
      </c>
      <c r="I2847" s="36">
        <v>0</v>
      </c>
      <c r="J2847" s="36">
        <v>0.90130208333333328</v>
      </c>
      <c r="K2847" s="36">
        <v>3.4470377019748651E-2</v>
      </c>
      <c r="L2847" s="36">
        <v>0.85493716337522441</v>
      </c>
    </row>
    <row r="2848" spans="2:12" x14ac:dyDescent="0.55000000000000004">
      <c r="B2848" s="37" t="s">
        <v>5096</v>
      </c>
      <c r="C2848" s="37" t="s">
        <v>5097</v>
      </c>
      <c r="D2848" s="37" t="s">
        <v>5123</v>
      </c>
      <c r="E2848" s="34" t="s">
        <v>5124</v>
      </c>
      <c r="F2848" s="37" t="s">
        <v>270</v>
      </c>
      <c r="G2848" s="35">
        <v>88.107231752438608</v>
      </c>
      <c r="H2848" s="36">
        <v>0.99437351222679071</v>
      </c>
      <c r="I2848" s="36">
        <v>0</v>
      </c>
      <c r="J2848" s="36">
        <v>0.84981605713049124</v>
      </c>
      <c r="K2848" s="36">
        <v>3.0272452068617558E-2</v>
      </c>
      <c r="L2848" s="36">
        <v>0.77161116717120748</v>
      </c>
    </row>
    <row r="2849" spans="2:12" x14ac:dyDescent="0.55000000000000004">
      <c r="B2849" s="37" t="s">
        <v>5125</v>
      </c>
      <c r="C2849" s="37" t="s">
        <v>5126</v>
      </c>
      <c r="D2849" s="37" t="s">
        <v>5127</v>
      </c>
      <c r="E2849" s="34" t="s">
        <v>5128</v>
      </c>
      <c r="F2849" s="37" t="s">
        <v>83</v>
      </c>
      <c r="G2849" s="35">
        <v>59.250296233601333</v>
      </c>
      <c r="H2849" s="36">
        <v>0.97161572052401746</v>
      </c>
      <c r="I2849" s="36">
        <v>1.455604075691412E-3</v>
      </c>
      <c r="J2849" s="36">
        <v>9.1885007278020375E-2</v>
      </c>
      <c r="K2849" s="36">
        <v>3.7875581887431231E-2</v>
      </c>
      <c r="L2849" s="36">
        <v>0.79602200592467198</v>
      </c>
    </row>
    <row r="2850" spans="2:12" x14ac:dyDescent="0.55000000000000004">
      <c r="B2850" s="37" t="s">
        <v>5125</v>
      </c>
      <c r="C2850" s="37" t="s">
        <v>5126</v>
      </c>
      <c r="D2850" s="37" t="s">
        <v>5129</v>
      </c>
      <c r="E2850" s="34" t="s">
        <v>17903</v>
      </c>
      <c r="F2850" s="37" t="s">
        <v>83</v>
      </c>
      <c r="G2850" s="35">
        <v>55.073283038501572</v>
      </c>
      <c r="H2850" s="36">
        <v>0.90684289064165424</v>
      </c>
      <c r="I2850" s="36">
        <v>4.9030057557024088E-3</v>
      </c>
      <c r="J2850" s="36">
        <v>7.3331912172244718E-2</v>
      </c>
      <c r="K2850" s="36">
        <v>4.1883454734651403E-2</v>
      </c>
      <c r="L2850" s="36">
        <v>0.7697710718002081</v>
      </c>
    </row>
    <row r="2851" spans="2:12" x14ac:dyDescent="0.55000000000000004">
      <c r="B2851" s="37" t="s">
        <v>5125</v>
      </c>
      <c r="C2851" s="37" t="s">
        <v>5126</v>
      </c>
      <c r="D2851" s="37" t="s">
        <v>5130</v>
      </c>
      <c r="E2851" s="34" t="s">
        <v>17904</v>
      </c>
      <c r="F2851" s="37" t="s">
        <v>83</v>
      </c>
      <c r="G2851" s="35">
        <v>82.863685032344407</v>
      </c>
      <c r="H2851" s="36">
        <v>0.98487492728330428</v>
      </c>
      <c r="I2851" s="36">
        <v>7.7564475470234633E-4</v>
      </c>
      <c r="J2851" s="36">
        <v>0.71242970719410514</v>
      </c>
      <c r="K2851" s="36">
        <v>4.1490073611420923E-2</v>
      </c>
      <c r="L2851" s="36">
        <v>0.82913227749275042</v>
      </c>
    </row>
    <row r="2852" spans="2:12" x14ac:dyDescent="0.55000000000000004">
      <c r="B2852" s="37" t="s">
        <v>5125</v>
      </c>
      <c r="C2852" s="37" t="s">
        <v>5126</v>
      </c>
      <c r="D2852" s="37" t="s">
        <v>5131</v>
      </c>
      <c r="E2852" s="34" t="s">
        <v>5132</v>
      </c>
      <c r="F2852" s="37" t="s">
        <v>83</v>
      </c>
      <c r="G2852" s="35">
        <v>80.516720604099248</v>
      </c>
      <c r="H2852" s="36">
        <v>0.99675587996755877</v>
      </c>
      <c r="I2852" s="36">
        <v>0</v>
      </c>
      <c r="J2852" s="36">
        <v>0.73344147066774801</v>
      </c>
      <c r="K2852" s="36">
        <v>2.5889967637540454E-2</v>
      </c>
      <c r="L2852" s="36">
        <v>0.8000719165767709</v>
      </c>
    </row>
    <row r="2853" spans="2:12" x14ac:dyDescent="0.55000000000000004">
      <c r="B2853" s="37" t="s">
        <v>5125</v>
      </c>
      <c r="C2853" s="37" t="s">
        <v>5126</v>
      </c>
      <c r="D2853" s="37" t="s">
        <v>5133</v>
      </c>
      <c r="E2853" s="34" t="s">
        <v>5134</v>
      </c>
      <c r="F2853" s="37" t="s">
        <v>83</v>
      </c>
      <c r="G2853" s="35">
        <v>76.928594550849752</v>
      </c>
      <c r="H2853" s="36">
        <v>0.99659090909090908</v>
      </c>
      <c r="I2853" s="36">
        <v>0</v>
      </c>
      <c r="J2853" s="36">
        <v>0.71250000000000002</v>
      </c>
      <c r="K2853" s="36">
        <v>4.2622066360938765E-2</v>
      </c>
      <c r="L2853" s="36">
        <v>0.83841381170758023</v>
      </c>
    </row>
    <row r="2854" spans="2:12" x14ac:dyDescent="0.55000000000000004">
      <c r="B2854" s="37" t="s">
        <v>5125</v>
      </c>
      <c r="C2854" s="37" t="s">
        <v>5126</v>
      </c>
      <c r="D2854" s="37" t="s">
        <v>5135</v>
      </c>
      <c r="E2854" s="34" t="s">
        <v>17906</v>
      </c>
      <c r="F2854" s="37" t="s">
        <v>83</v>
      </c>
      <c r="G2854" s="35">
        <v>87.240512978986402</v>
      </c>
      <c r="H2854" s="36">
        <v>0.96333025830258301</v>
      </c>
      <c r="I2854" s="36">
        <v>0</v>
      </c>
      <c r="J2854" s="36">
        <v>3.8053505535055349E-2</v>
      </c>
      <c r="K2854" s="36">
        <v>5.4697156983930781E-2</v>
      </c>
      <c r="L2854" s="36">
        <v>0.83127317676143386</v>
      </c>
    </row>
    <row r="2855" spans="2:12" x14ac:dyDescent="0.55000000000000004">
      <c r="B2855" s="37" t="s">
        <v>5125</v>
      </c>
      <c r="C2855" s="37" t="s">
        <v>5126</v>
      </c>
      <c r="D2855" s="37" t="s">
        <v>5136</v>
      </c>
      <c r="E2855" s="34" t="s">
        <v>5137</v>
      </c>
      <c r="F2855" s="37" t="s">
        <v>83</v>
      </c>
      <c r="G2855" s="35">
        <v>101.37625644329897</v>
      </c>
      <c r="H2855" s="36">
        <v>0.99777172567467198</v>
      </c>
      <c r="I2855" s="36">
        <v>0</v>
      </c>
      <c r="J2855" s="36">
        <v>1.7083436494181727E-2</v>
      </c>
      <c r="K2855" s="36">
        <v>4.3170103092783504E-2</v>
      </c>
      <c r="L2855" s="36">
        <v>0.82699742268041232</v>
      </c>
    </row>
    <row r="2856" spans="2:12" x14ac:dyDescent="0.55000000000000004">
      <c r="B2856" s="37" t="s">
        <v>5125</v>
      </c>
      <c r="C2856" s="37" t="s">
        <v>5126</v>
      </c>
      <c r="D2856" s="37" t="s">
        <v>5138</v>
      </c>
      <c r="E2856" s="34" t="s">
        <v>5139</v>
      </c>
      <c r="F2856" s="37" t="s">
        <v>83</v>
      </c>
      <c r="G2856" s="35">
        <v>96.193124999999981</v>
      </c>
      <c r="H2856" s="36">
        <v>0.96871210283773956</v>
      </c>
      <c r="I2856" s="36">
        <v>0</v>
      </c>
      <c r="J2856" s="36">
        <v>0</v>
      </c>
      <c r="K2856" s="36">
        <v>5.7812500000000003E-2</v>
      </c>
      <c r="L2856" s="36">
        <v>0.82</v>
      </c>
    </row>
    <row r="2857" spans="2:12" x14ac:dyDescent="0.55000000000000004">
      <c r="B2857" s="37" t="s">
        <v>5125</v>
      </c>
      <c r="C2857" s="37" t="s">
        <v>5126</v>
      </c>
      <c r="D2857" s="37" t="s">
        <v>5140</v>
      </c>
      <c r="E2857" s="34" t="s">
        <v>5141</v>
      </c>
      <c r="F2857" s="37" t="s">
        <v>83</v>
      </c>
      <c r="G2857" s="35">
        <v>104.85896551724137</v>
      </c>
      <c r="H2857" s="36">
        <v>0.98081697133829837</v>
      </c>
      <c r="I2857" s="36">
        <v>0</v>
      </c>
      <c r="J2857" s="36">
        <v>6.4770932069510262E-2</v>
      </c>
      <c r="K2857" s="36">
        <v>9.8275862068965519E-2</v>
      </c>
      <c r="L2857" s="36">
        <v>0.78247126436781611</v>
      </c>
    </row>
    <row r="2858" spans="2:12" x14ac:dyDescent="0.55000000000000004">
      <c r="B2858" s="37" t="s">
        <v>5125</v>
      </c>
      <c r="C2858" s="37" t="s">
        <v>5126</v>
      </c>
      <c r="D2858" s="37" t="s">
        <v>5142</v>
      </c>
      <c r="E2858" s="34" t="s">
        <v>5143</v>
      </c>
      <c r="F2858" s="37" t="s">
        <v>83</v>
      </c>
      <c r="G2858" s="35">
        <v>85.57838300787941</v>
      </c>
      <c r="H2858" s="36">
        <v>0.99722376457523598</v>
      </c>
      <c r="I2858" s="36">
        <v>0</v>
      </c>
      <c r="J2858" s="36">
        <v>0</v>
      </c>
      <c r="K2858" s="36">
        <v>4.0767386091127102E-2</v>
      </c>
      <c r="L2858" s="36">
        <v>0.7701267557382665</v>
      </c>
    </row>
    <row r="2859" spans="2:12" x14ac:dyDescent="0.55000000000000004">
      <c r="B2859" s="37" t="s">
        <v>5125</v>
      </c>
      <c r="C2859" s="37" t="s">
        <v>5126</v>
      </c>
      <c r="D2859" s="37" t="s">
        <v>5144</v>
      </c>
      <c r="E2859" s="34" t="s">
        <v>17905</v>
      </c>
      <c r="F2859" s="37" t="s">
        <v>83</v>
      </c>
      <c r="G2859" s="35">
        <v>92.790401987353192</v>
      </c>
      <c r="H2859" s="36">
        <v>0.91276252019386106</v>
      </c>
      <c r="I2859" s="36">
        <v>0</v>
      </c>
      <c r="J2859" s="36">
        <v>1.7950098725542991E-4</v>
      </c>
      <c r="K2859" s="36">
        <v>4.878048780487805E-2</v>
      </c>
      <c r="L2859" s="36">
        <v>0.82610659439927736</v>
      </c>
    </row>
    <row r="2860" spans="2:12" x14ac:dyDescent="0.55000000000000004">
      <c r="B2860" s="37" t="s">
        <v>5145</v>
      </c>
      <c r="C2860" s="37" t="s">
        <v>5146</v>
      </c>
      <c r="D2860" s="37" t="s">
        <v>1695</v>
      </c>
      <c r="E2860" s="34" t="s">
        <v>17636</v>
      </c>
      <c r="F2860" s="37" t="s">
        <v>375</v>
      </c>
      <c r="G2860" s="35">
        <v>99.8186652197504</v>
      </c>
      <c r="H2860" s="36">
        <v>0.92634260241986843</v>
      </c>
      <c r="I2860" s="36">
        <v>0</v>
      </c>
      <c r="J2860" s="36">
        <v>0.5860751432816812</v>
      </c>
      <c r="K2860" s="36">
        <v>8.979924036896364E-2</v>
      </c>
      <c r="L2860" s="36">
        <v>0.62913727618014104</v>
      </c>
    </row>
    <row r="2861" spans="2:12" x14ac:dyDescent="0.55000000000000004">
      <c r="B2861" s="37" t="s">
        <v>5145</v>
      </c>
      <c r="C2861" s="37" t="s">
        <v>5146</v>
      </c>
      <c r="D2861" s="37" t="s">
        <v>4230</v>
      </c>
      <c r="E2861" s="34" t="s">
        <v>4231</v>
      </c>
      <c r="F2861" s="37" t="s">
        <v>375</v>
      </c>
      <c r="G2861" s="35">
        <v>98.496086956521722</v>
      </c>
      <c r="H2861" s="36">
        <v>0.80777486286668254</v>
      </c>
      <c r="I2861" s="36">
        <v>5.008347245409015E-3</v>
      </c>
      <c r="J2861" s="36">
        <v>0.72287145242070117</v>
      </c>
      <c r="K2861" s="36">
        <v>0.19594202898550725</v>
      </c>
      <c r="L2861" s="36">
        <v>0.49275362318840582</v>
      </c>
    </row>
    <row r="2862" spans="2:12" x14ac:dyDescent="0.55000000000000004">
      <c r="B2862" s="37" t="s">
        <v>5145</v>
      </c>
      <c r="C2862" s="37" t="s">
        <v>5146</v>
      </c>
      <c r="D2862" s="37" t="s">
        <v>5147</v>
      </c>
      <c r="E2862" s="34" t="s">
        <v>17907</v>
      </c>
      <c r="F2862" s="37" t="s">
        <v>375</v>
      </c>
      <c r="G2862" s="35">
        <v>160.78951827644639</v>
      </c>
      <c r="H2862" s="36">
        <v>0.98629584844820639</v>
      </c>
      <c r="I2862" s="36">
        <v>2.0153164046755341E-4</v>
      </c>
      <c r="J2862" s="36">
        <v>0.40910923014913342</v>
      </c>
      <c r="K2862" s="36">
        <v>4.841442749939482E-2</v>
      </c>
      <c r="L2862" s="36">
        <v>0.90486564996368923</v>
      </c>
    </row>
    <row r="2863" spans="2:12" x14ac:dyDescent="0.55000000000000004">
      <c r="B2863" s="37" t="s">
        <v>5145</v>
      </c>
      <c r="C2863" s="37" t="s">
        <v>5146</v>
      </c>
      <c r="D2863" s="37" t="s">
        <v>5148</v>
      </c>
      <c r="E2863" s="34" t="s">
        <v>5149</v>
      </c>
      <c r="F2863" s="37" t="s">
        <v>375</v>
      </c>
      <c r="G2863" s="35">
        <v>106.91201242664827</v>
      </c>
      <c r="H2863" s="36">
        <v>0.93857918105574745</v>
      </c>
      <c r="I2863" s="36">
        <v>1.726689689195856E-3</v>
      </c>
      <c r="J2863" s="36">
        <v>2.9600394671928957E-3</v>
      </c>
      <c r="K2863" s="36">
        <v>8.0082844321712116E-2</v>
      </c>
      <c r="L2863" s="36">
        <v>0.85640317569899893</v>
      </c>
    </row>
    <row r="2864" spans="2:12" x14ac:dyDescent="0.55000000000000004">
      <c r="B2864" s="37" t="s">
        <v>5145</v>
      </c>
      <c r="C2864" s="37" t="s">
        <v>5146</v>
      </c>
      <c r="D2864" s="37" t="s">
        <v>5150</v>
      </c>
      <c r="E2864" s="34" t="s">
        <v>5151</v>
      </c>
      <c r="F2864" s="37" t="s">
        <v>375</v>
      </c>
      <c r="G2864" s="35">
        <v>111.26509675063892</v>
      </c>
      <c r="H2864" s="36">
        <v>0.96266666666666667</v>
      </c>
      <c r="I2864" s="36">
        <v>0</v>
      </c>
      <c r="J2864" s="36">
        <v>8.1333333333333327E-2</v>
      </c>
      <c r="K2864" s="36">
        <v>2.4461482292807594E-2</v>
      </c>
      <c r="L2864" s="36">
        <v>0.82402336619204086</v>
      </c>
    </row>
    <row r="2865" spans="2:12" x14ac:dyDescent="0.55000000000000004">
      <c r="B2865" s="37" t="s">
        <v>5145</v>
      </c>
      <c r="C2865" s="37" t="s">
        <v>5146</v>
      </c>
      <c r="D2865" s="37" t="s">
        <v>5152</v>
      </c>
      <c r="E2865" s="34" t="s">
        <v>5153</v>
      </c>
      <c r="F2865" s="37" t="s">
        <v>375</v>
      </c>
      <c r="G2865" s="35">
        <v>102.82194285714287</v>
      </c>
      <c r="H2865" s="36">
        <v>0.91811518324607333</v>
      </c>
      <c r="I2865" s="36">
        <v>0</v>
      </c>
      <c r="J2865" s="36">
        <v>8.9633507853403141E-2</v>
      </c>
      <c r="K2865" s="36">
        <v>5.2571428571428575E-2</v>
      </c>
      <c r="L2865" s="36">
        <v>0.80885714285714283</v>
      </c>
    </row>
    <row r="2866" spans="2:12" x14ac:dyDescent="0.55000000000000004">
      <c r="B2866" s="37" t="s">
        <v>5145</v>
      </c>
      <c r="C2866" s="37" t="s">
        <v>5146</v>
      </c>
      <c r="D2866" s="37" t="s">
        <v>5154</v>
      </c>
      <c r="E2866" s="34" t="s">
        <v>5155</v>
      </c>
      <c r="F2866" s="37" t="s">
        <v>375</v>
      </c>
      <c r="G2866" s="35">
        <v>133.69948702474349</v>
      </c>
      <c r="H2866" s="36">
        <v>0.99916364650125455</v>
      </c>
      <c r="I2866" s="36">
        <v>0</v>
      </c>
      <c r="J2866" s="36">
        <v>3.0387510454418735E-2</v>
      </c>
      <c r="K2866" s="36">
        <v>3.6511768255884126E-2</v>
      </c>
      <c r="L2866" s="36">
        <v>0.92003621001810498</v>
      </c>
    </row>
    <row r="2867" spans="2:12" x14ac:dyDescent="0.55000000000000004">
      <c r="B2867" s="37" t="s">
        <v>5145</v>
      </c>
      <c r="C2867" s="37" t="s">
        <v>5146</v>
      </c>
      <c r="D2867" s="37" t="s">
        <v>5156</v>
      </c>
      <c r="E2867" s="34" t="s">
        <v>5157</v>
      </c>
      <c r="F2867" s="37" t="s">
        <v>375</v>
      </c>
      <c r="G2867" s="35">
        <v>113.16045156591404</v>
      </c>
      <c r="H2867" s="36">
        <v>0.99941537562116345</v>
      </c>
      <c r="I2867" s="36">
        <v>0</v>
      </c>
      <c r="J2867" s="36">
        <v>5.8462437883659746E-4</v>
      </c>
      <c r="K2867" s="36">
        <v>5.5717407137654773E-2</v>
      </c>
      <c r="L2867" s="36">
        <v>0.89730517115804809</v>
      </c>
    </row>
    <row r="2868" spans="2:12" x14ac:dyDescent="0.55000000000000004">
      <c r="B2868" s="37" t="s">
        <v>5145</v>
      </c>
      <c r="C2868" s="37" t="s">
        <v>5146</v>
      </c>
      <c r="D2868" s="37" t="s">
        <v>5158</v>
      </c>
      <c r="E2868" s="34" t="s">
        <v>5159</v>
      </c>
      <c r="F2868" s="37" t="s">
        <v>375</v>
      </c>
      <c r="G2868" s="35">
        <v>103.10068203962325</v>
      </c>
      <c r="H2868" s="36">
        <v>0.93891716797778801</v>
      </c>
      <c r="I2868" s="36">
        <v>0</v>
      </c>
      <c r="J2868" s="36">
        <v>5.6686719111522441E-2</v>
      </c>
      <c r="K2868" s="36">
        <v>6.2033127638843784E-2</v>
      </c>
      <c r="L2868" s="36">
        <v>0.80772978239688209</v>
      </c>
    </row>
    <row r="2869" spans="2:12" x14ac:dyDescent="0.55000000000000004">
      <c r="B2869" s="37" t="s">
        <v>5145</v>
      </c>
      <c r="C2869" s="37" t="s">
        <v>5146</v>
      </c>
      <c r="D2869" s="37" t="s">
        <v>5160</v>
      </c>
      <c r="E2869" s="34" t="s">
        <v>5161</v>
      </c>
      <c r="F2869" s="37" t="s">
        <v>375</v>
      </c>
      <c r="G2869" s="35">
        <v>116.84872372372372</v>
      </c>
      <c r="H2869" s="36">
        <v>0.99584569732937689</v>
      </c>
      <c r="I2869" s="36">
        <v>0</v>
      </c>
      <c r="J2869" s="36">
        <v>0</v>
      </c>
      <c r="K2869" s="36">
        <v>7.2447447447447452E-2</v>
      </c>
      <c r="L2869" s="36">
        <v>0.84909909909909909</v>
      </c>
    </row>
    <row r="2870" spans="2:12" x14ac:dyDescent="0.55000000000000004">
      <c r="B2870" s="37" t="s">
        <v>5145</v>
      </c>
      <c r="C2870" s="37" t="s">
        <v>5146</v>
      </c>
      <c r="D2870" s="37" t="s">
        <v>5162</v>
      </c>
      <c r="E2870" s="34" t="s">
        <v>5163</v>
      </c>
      <c r="F2870" s="37" t="s">
        <v>375</v>
      </c>
      <c r="G2870" s="35">
        <v>122.1385344827586</v>
      </c>
      <c r="H2870" s="36">
        <v>0.99718011984490662</v>
      </c>
      <c r="I2870" s="36">
        <v>0</v>
      </c>
      <c r="J2870" s="36">
        <v>0</v>
      </c>
      <c r="K2870" s="36">
        <v>3.6637931034482756E-2</v>
      </c>
      <c r="L2870" s="36">
        <v>0.91293103448275859</v>
      </c>
    </row>
    <row r="2871" spans="2:12" x14ac:dyDescent="0.55000000000000004">
      <c r="B2871" s="37" t="s">
        <v>5145</v>
      </c>
      <c r="C2871" s="37" t="s">
        <v>5146</v>
      </c>
      <c r="D2871" s="37" t="s">
        <v>5164</v>
      </c>
      <c r="E2871" s="34" t="s">
        <v>5165</v>
      </c>
      <c r="F2871" s="37" t="s">
        <v>375</v>
      </c>
      <c r="G2871" s="35">
        <v>123.5</v>
      </c>
      <c r="H2871" s="36">
        <v>0.9973552747575668</v>
      </c>
      <c r="I2871" s="36">
        <v>0</v>
      </c>
      <c r="J2871" s="36">
        <v>0.11342932706435498</v>
      </c>
      <c r="K2871" s="36">
        <v>8.2217261904761904E-2</v>
      </c>
      <c r="L2871" s="36">
        <v>0.87760416666666663</v>
      </c>
    </row>
    <row r="2872" spans="2:12" x14ac:dyDescent="0.55000000000000004">
      <c r="B2872" s="37" t="s">
        <v>5145</v>
      </c>
      <c r="C2872" s="37" t="s">
        <v>5146</v>
      </c>
      <c r="D2872" s="37" t="s">
        <v>5166</v>
      </c>
      <c r="E2872" s="34" t="s">
        <v>5167</v>
      </c>
      <c r="F2872" s="37" t="s">
        <v>375</v>
      </c>
      <c r="G2872" s="35">
        <v>126.63045314900154</v>
      </c>
      <c r="H2872" s="36">
        <v>0.99486356340288928</v>
      </c>
      <c r="I2872" s="36">
        <v>0</v>
      </c>
      <c r="J2872" s="36">
        <v>3.2102728731942215E-4</v>
      </c>
      <c r="K2872" s="36">
        <v>6.5284178187403993E-2</v>
      </c>
      <c r="L2872" s="36">
        <v>0.89132104454685102</v>
      </c>
    </row>
    <row r="2873" spans="2:12" x14ac:dyDescent="0.55000000000000004">
      <c r="B2873" s="37" t="s">
        <v>5168</v>
      </c>
      <c r="C2873" s="37" t="s">
        <v>5169</v>
      </c>
      <c r="D2873" s="37" t="s">
        <v>5170</v>
      </c>
      <c r="E2873" s="34" t="s">
        <v>17908</v>
      </c>
      <c r="F2873" s="37" t="s">
        <v>302</v>
      </c>
      <c r="G2873" s="35">
        <v>56.610654545454544</v>
      </c>
      <c r="H2873" s="36">
        <v>0.89327830188679247</v>
      </c>
      <c r="I2873" s="36">
        <v>5.3066037735849053E-3</v>
      </c>
      <c r="J2873" s="36">
        <v>0.13443396226415094</v>
      </c>
      <c r="K2873" s="36">
        <v>5.7818181818181817E-2</v>
      </c>
      <c r="L2873" s="36">
        <v>0.73381818181818181</v>
      </c>
    </row>
    <row r="2874" spans="2:12" x14ac:dyDescent="0.55000000000000004">
      <c r="B2874" s="37" t="s">
        <v>5168</v>
      </c>
      <c r="C2874" s="37" t="s">
        <v>5169</v>
      </c>
      <c r="D2874" s="37" t="s">
        <v>5171</v>
      </c>
      <c r="E2874" s="34" t="s">
        <v>5172</v>
      </c>
      <c r="F2874" s="37" t="s">
        <v>302</v>
      </c>
      <c r="G2874" s="35">
        <v>71.947523330940427</v>
      </c>
      <c r="H2874" s="36">
        <v>0.91991538229072223</v>
      </c>
      <c r="I2874" s="36">
        <v>2.7198549410698096E-2</v>
      </c>
      <c r="J2874" s="36">
        <v>0.40404956180114837</v>
      </c>
      <c r="K2874" s="36">
        <v>7.5376884422110546E-2</v>
      </c>
      <c r="L2874" s="36">
        <v>0.76202440775305091</v>
      </c>
    </row>
    <row r="2875" spans="2:12" x14ac:dyDescent="0.55000000000000004">
      <c r="B2875" s="37" t="s">
        <v>5168</v>
      </c>
      <c r="C2875" s="37" t="s">
        <v>5169</v>
      </c>
      <c r="D2875" s="37" t="s">
        <v>5173</v>
      </c>
      <c r="E2875" s="34" t="s">
        <v>17909</v>
      </c>
      <c r="F2875" s="37" t="s">
        <v>302</v>
      </c>
      <c r="G2875" s="35">
        <v>91.085639581657276</v>
      </c>
      <c r="H2875" s="36">
        <v>0.95652173913043481</v>
      </c>
      <c r="I2875" s="36">
        <v>6.0200668896321068E-3</v>
      </c>
      <c r="J2875" s="36">
        <v>0.32608695652173914</v>
      </c>
      <c r="K2875" s="36">
        <v>6.8382944489139175E-2</v>
      </c>
      <c r="L2875" s="36">
        <v>0.8395012067578439</v>
      </c>
    </row>
    <row r="2876" spans="2:12" x14ac:dyDescent="0.55000000000000004">
      <c r="B2876" s="37" t="s">
        <v>5168</v>
      </c>
      <c r="C2876" s="37" t="s">
        <v>5169</v>
      </c>
      <c r="D2876" s="37" t="s">
        <v>5174</v>
      </c>
      <c r="E2876" s="34" t="s">
        <v>5175</v>
      </c>
      <c r="F2876" s="37" t="s">
        <v>302</v>
      </c>
      <c r="G2876" s="35">
        <v>91.420576131687255</v>
      </c>
      <c r="H2876" s="36">
        <v>0.95416327637645781</v>
      </c>
      <c r="I2876" s="36">
        <v>8.1366965012205042E-4</v>
      </c>
      <c r="J2876" s="36">
        <v>0.36886357472199621</v>
      </c>
      <c r="K2876" s="36">
        <v>2.3319615912208505E-2</v>
      </c>
      <c r="L2876" s="36">
        <v>0.64849108367626884</v>
      </c>
    </row>
    <row r="2877" spans="2:12" x14ac:dyDescent="0.55000000000000004">
      <c r="B2877" s="37" t="s">
        <v>5168</v>
      </c>
      <c r="C2877" s="37" t="s">
        <v>5169</v>
      </c>
      <c r="D2877" s="37" t="s">
        <v>5176</v>
      </c>
      <c r="E2877" s="34" t="s">
        <v>5177</v>
      </c>
      <c r="F2877" s="37" t="s">
        <v>302</v>
      </c>
      <c r="G2877" s="35">
        <v>104.55820731372009</v>
      </c>
      <c r="H2877" s="36">
        <v>0.99743230625583568</v>
      </c>
      <c r="I2877" s="36">
        <v>0</v>
      </c>
      <c r="J2877" s="36">
        <v>0.89519140989729229</v>
      </c>
      <c r="K2877" s="36">
        <v>8.1660709375859231E-2</v>
      </c>
      <c r="L2877" s="36">
        <v>0.84740170470167719</v>
      </c>
    </row>
    <row r="2878" spans="2:12" x14ac:dyDescent="0.55000000000000004">
      <c r="B2878" s="37" t="s">
        <v>5168</v>
      </c>
      <c r="C2878" s="37" t="s">
        <v>5169</v>
      </c>
      <c r="D2878" s="37" t="s">
        <v>5178</v>
      </c>
      <c r="E2878" s="34" t="s">
        <v>5179</v>
      </c>
      <c r="F2878" s="37" t="s">
        <v>302</v>
      </c>
      <c r="G2878" s="35">
        <v>106.34934315924384</v>
      </c>
      <c r="H2878" s="36">
        <v>0.99813631522896695</v>
      </c>
      <c r="I2878" s="36">
        <v>0</v>
      </c>
      <c r="J2878" s="36">
        <v>0.13684771033013846</v>
      </c>
      <c r="K2878" s="36">
        <v>7.4014738865748164E-2</v>
      </c>
      <c r="L2878" s="36">
        <v>0.87311759051586035</v>
      </c>
    </row>
    <row r="2879" spans="2:12" x14ac:dyDescent="0.55000000000000004">
      <c r="B2879" s="37" t="s">
        <v>5168</v>
      </c>
      <c r="C2879" s="37" t="s">
        <v>5169</v>
      </c>
      <c r="D2879" s="37" t="s">
        <v>5180</v>
      </c>
      <c r="E2879" s="34" t="s">
        <v>5181</v>
      </c>
      <c r="F2879" s="37" t="s">
        <v>302</v>
      </c>
      <c r="G2879" s="35">
        <v>90.372487644151562</v>
      </c>
      <c r="H2879" s="36">
        <v>0.89454545454545453</v>
      </c>
      <c r="I2879" s="36">
        <v>9.0909090909090905E-3</v>
      </c>
      <c r="J2879" s="36">
        <v>5.7454545454545453E-2</v>
      </c>
      <c r="K2879" s="36">
        <v>7.7429983525535415E-2</v>
      </c>
      <c r="L2879" s="36">
        <v>0.62108731466227352</v>
      </c>
    </row>
    <row r="2880" spans="2:12" x14ac:dyDescent="0.55000000000000004">
      <c r="B2880" s="37" t="s">
        <v>5168</v>
      </c>
      <c r="C2880" s="37" t="s">
        <v>5169</v>
      </c>
      <c r="D2880" s="37" t="s">
        <v>5182</v>
      </c>
      <c r="E2880" s="34" t="s">
        <v>5183</v>
      </c>
      <c r="F2880" s="37" t="s">
        <v>302</v>
      </c>
      <c r="G2880" s="35">
        <v>105.68874446902656</v>
      </c>
      <c r="H2880" s="36">
        <v>0.9962319447351895</v>
      </c>
      <c r="I2880" s="36">
        <v>0</v>
      </c>
      <c r="J2880" s="36">
        <v>0.3472890935733724</v>
      </c>
      <c r="K2880" s="36">
        <v>6.5542035398230086E-2</v>
      </c>
      <c r="L2880" s="36">
        <v>0.81498893805309736</v>
      </c>
    </row>
    <row r="2881" spans="2:12" x14ac:dyDescent="0.55000000000000004">
      <c r="B2881" s="37" t="s">
        <v>5168</v>
      </c>
      <c r="C2881" s="37" t="s">
        <v>5169</v>
      </c>
      <c r="D2881" s="37" t="s">
        <v>5184</v>
      </c>
      <c r="E2881" s="34" t="s">
        <v>5185</v>
      </c>
      <c r="F2881" s="37" t="s">
        <v>302</v>
      </c>
      <c r="G2881" s="35">
        <v>102.19624478442283</v>
      </c>
      <c r="H2881" s="36">
        <v>0.99251361161524498</v>
      </c>
      <c r="I2881" s="36">
        <v>0</v>
      </c>
      <c r="J2881" s="36">
        <v>0.90222323049001818</v>
      </c>
      <c r="K2881" s="36">
        <v>2.2253129346314324E-2</v>
      </c>
      <c r="L2881" s="36">
        <v>0.8136300417246175</v>
      </c>
    </row>
    <row r="2882" spans="2:12" x14ac:dyDescent="0.55000000000000004">
      <c r="B2882" s="37" t="s">
        <v>5168</v>
      </c>
      <c r="C2882" s="37" t="s">
        <v>5169</v>
      </c>
      <c r="D2882" s="37" t="s">
        <v>5186</v>
      </c>
      <c r="E2882" s="34" t="s">
        <v>5187</v>
      </c>
      <c r="F2882" s="37" t="s">
        <v>302</v>
      </c>
      <c r="G2882" s="35">
        <v>76.342894280762579</v>
      </c>
      <c r="H2882" s="36">
        <v>0.96034755134281202</v>
      </c>
      <c r="I2882" s="36">
        <v>0</v>
      </c>
      <c r="J2882" s="36">
        <v>1.8957345971563982E-3</v>
      </c>
      <c r="K2882" s="36">
        <v>3.2062391681109186E-2</v>
      </c>
      <c r="L2882" s="36">
        <v>0.75108318890814563</v>
      </c>
    </row>
    <row r="2883" spans="2:12" x14ac:dyDescent="0.55000000000000004">
      <c r="B2883" s="37" t="s">
        <v>5168</v>
      </c>
      <c r="C2883" s="37" t="s">
        <v>5169</v>
      </c>
      <c r="D2883" s="37" t="s">
        <v>5188</v>
      </c>
      <c r="E2883" s="34" t="s">
        <v>5189</v>
      </c>
      <c r="F2883" s="37" t="s">
        <v>302</v>
      </c>
      <c r="G2883" s="35">
        <v>105.67544406357122</v>
      </c>
      <c r="H2883" s="36">
        <v>0.98819207557071631</v>
      </c>
      <c r="I2883" s="36">
        <v>0</v>
      </c>
      <c r="J2883" s="36">
        <v>0.76882707950669116</v>
      </c>
      <c r="K2883" s="36">
        <v>4.8301651604861329E-2</v>
      </c>
      <c r="L2883" s="36">
        <v>0.74353381115612338</v>
      </c>
    </row>
    <row r="2884" spans="2:12" x14ac:dyDescent="0.55000000000000004">
      <c r="B2884" s="37" t="s">
        <v>5168</v>
      </c>
      <c r="C2884" s="37" t="s">
        <v>5169</v>
      </c>
      <c r="D2884" s="37" t="s">
        <v>5190</v>
      </c>
      <c r="E2884" s="34" t="s">
        <v>5191</v>
      </c>
      <c r="F2884" s="37" t="s">
        <v>302</v>
      </c>
      <c r="G2884" s="35">
        <v>92.818060498220646</v>
      </c>
      <c r="H2884" s="36">
        <v>0.96057182384136497</v>
      </c>
      <c r="I2884" s="36">
        <v>0</v>
      </c>
      <c r="J2884" s="36">
        <v>0.40258243025132578</v>
      </c>
      <c r="K2884" s="36">
        <v>4.0332147093712932E-2</v>
      </c>
      <c r="L2884" s="36">
        <v>0.75415183867141167</v>
      </c>
    </row>
    <row r="2885" spans="2:12" x14ac:dyDescent="0.55000000000000004">
      <c r="B2885" s="37" t="s">
        <v>5168</v>
      </c>
      <c r="C2885" s="37" t="s">
        <v>5169</v>
      </c>
      <c r="D2885" s="37" t="s">
        <v>5192</v>
      </c>
      <c r="E2885" s="34" t="s">
        <v>19342</v>
      </c>
      <c r="F2885" s="37" t="s">
        <v>302</v>
      </c>
      <c r="G2885" s="35">
        <v>104.93153068422289</v>
      </c>
      <c r="H2885" s="36">
        <v>0.97610368570271366</v>
      </c>
      <c r="I2885" s="36">
        <v>2.025111381125962E-4</v>
      </c>
      <c r="J2885" s="36">
        <v>0.11441879303361685</v>
      </c>
      <c r="K2885" s="36">
        <v>5.9957676933928991E-2</v>
      </c>
      <c r="L2885" s="36">
        <v>0.77662826240300964</v>
      </c>
    </row>
    <row r="2886" spans="2:12" x14ac:dyDescent="0.55000000000000004">
      <c r="B2886" s="37" t="s">
        <v>5168</v>
      </c>
      <c r="C2886" s="37" t="s">
        <v>5169</v>
      </c>
      <c r="D2886" s="37" t="s">
        <v>5193</v>
      </c>
      <c r="E2886" s="34" t="s">
        <v>17910</v>
      </c>
      <c r="F2886" s="37" t="s">
        <v>302</v>
      </c>
      <c r="G2886" s="35">
        <v>89.219021237303807</v>
      </c>
      <c r="H2886" s="36">
        <v>0.90513219284603419</v>
      </c>
      <c r="I2886" s="36">
        <v>7.3872472783825813E-3</v>
      </c>
      <c r="J2886" s="36">
        <v>7.4650077760497674E-2</v>
      </c>
      <c r="K2886" s="36">
        <v>0.14035087719298245</v>
      </c>
      <c r="L2886" s="36">
        <v>0.70960295475530932</v>
      </c>
    </row>
    <row r="2887" spans="2:12" x14ac:dyDescent="0.55000000000000004">
      <c r="B2887" s="37" t="s">
        <v>5194</v>
      </c>
      <c r="C2887" s="37" t="s">
        <v>5195</v>
      </c>
      <c r="D2887" s="37" t="s">
        <v>5196</v>
      </c>
      <c r="E2887" s="34" t="s">
        <v>5197</v>
      </c>
      <c r="F2887" s="37" t="s">
        <v>270</v>
      </c>
      <c r="G2887" s="35">
        <v>77.161073411474405</v>
      </c>
      <c r="H2887" s="36">
        <v>0.95407797177708686</v>
      </c>
      <c r="I2887" s="36">
        <v>1.1958861516383639E-3</v>
      </c>
      <c r="J2887" s="36">
        <v>0.57378617555608702</v>
      </c>
      <c r="K2887" s="36">
        <v>7.6804441702652687E-2</v>
      </c>
      <c r="L2887" s="36">
        <v>0.78716841455891429</v>
      </c>
    </row>
    <row r="2888" spans="2:12" x14ac:dyDescent="0.55000000000000004">
      <c r="B2888" s="37" t="s">
        <v>5194</v>
      </c>
      <c r="C2888" s="37" t="s">
        <v>5195</v>
      </c>
      <c r="D2888" s="37" t="s">
        <v>5198</v>
      </c>
      <c r="E2888" s="34" t="s">
        <v>5199</v>
      </c>
      <c r="F2888" s="37" t="s">
        <v>270</v>
      </c>
      <c r="G2888" s="35">
        <v>99.961746122917859</v>
      </c>
      <c r="H2888" s="36">
        <v>0.99839670178653228</v>
      </c>
      <c r="I2888" s="36">
        <v>0</v>
      </c>
      <c r="J2888" s="36">
        <v>0.8483737975263399</v>
      </c>
      <c r="K2888" s="36">
        <v>4.7673750717978171E-2</v>
      </c>
      <c r="L2888" s="36">
        <v>0.85267087880528436</v>
      </c>
    </row>
    <row r="2889" spans="2:12" x14ac:dyDescent="0.55000000000000004">
      <c r="B2889" s="37" t="s">
        <v>5194</v>
      </c>
      <c r="C2889" s="37" t="s">
        <v>5195</v>
      </c>
      <c r="D2889" s="37" t="s">
        <v>5200</v>
      </c>
      <c r="E2889" s="34" t="s">
        <v>17914</v>
      </c>
      <c r="F2889" s="37" t="s">
        <v>270</v>
      </c>
      <c r="G2889" s="35">
        <v>87.044983948635618</v>
      </c>
      <c r="H2889" s="36">
        <v>0.99897924464103438</v>
      </c>
      <c r="I2889" s="36">
        <v>0</v>
      </c>
      <c r="J2889" s="36">
        <v>0.61891799931949643</v>
      </c>
      <c r="K2889" s="36">
        <v>3.8121990369181381E-2</v>
      </c>
      <c r="L2889" s="36">
        <v>0.8719903691813804</v>
      </c>
    </row>
    <row r="2890" spans="2:12" x14ac:dyDescent="0.55000000000000004">
      <c r="B2890" s="37" t="s">
        <v>5194</v>
      </c>
      <c r="C2890" s="37" t="s">
        <v>5195</v>
      </c>
      <c r="D2890" s="37" t="s">
        <v>5201</v>
      </c>
      <c r="E2890" s="34" t="s">
        <v>17911</v>
      </c>
      <c r="F2890" s="37" t="s">
        <v>270</v>
      </c>
      <c r="G2890" s="35">
        <v>92.773556701030927</v>
      </c>
      <c r="H2890" s="36">
        <v>0.95875810936051897</v>
      </c>
      <c r="I2890" s="36">
        <v>0</v>
      </c>
      <c r="J2890" s="36">
        <v>0.69647822057460607</v>
      </c>
      <c r="K2890" s="36">
        <v>5.4123711340206188E-2</v>
      </c>
      <c r="L2890" s="36">
        <v>0.7989690721649485</v>
      </c>
    </row>
    <row r="2891" spans="2:12" x14ac:dyDescent="0.55000000000000004">
      <c r="B2891" s="37" t="s">
        <v>5194</v>
      </c>
      <c r="C2891" s="37" t="s">
        <v>5195</v>
      </c>
      <c r="D2891" s="37" t="s">
        <v>5202</v>
      </c>
      <c r="E2891" s="34" t="s">
        <v>17912</v>
      </c>
      <c r="F2891" s="37" t="s">
        <v>270</v>
      </c>
      <c r="G2891" s="35">
        <v>105.00615889212827</v>
      </c>
      <c r="H2891" s="36">
        <v>0.99877600979192172</v>
      </c>
      <c r="I2891" s="36">
        <v>0</v>
      </c>
      <c r="J2891" s="36">
        <v>0.87209302325581395</v>
      </c>
      <c r="K2891" s="36">
        <v>7.6895043731778426E-2</v>
      </c>
      <c r="L2891" s="36">
        <v>0.87244897959183676</v>
      </c>
    </row>
    <row r="2892" spans="2:12" x14ac:dyDescent="0.55000000000000004">
      <c r="B2892" s="37" t="s">
        <v>5194</v>
      </c>
      <c r="C2892" s="37" t="s">
        <v>5195</v>
      </c>
      <c r="D2892" s="37" t="s">
        <v>5203</v>
      </c>
      <c r="E2892" s="34" t="s">
        <v>17913</v>
      </c>
      <c r="F2892" s="37" t="s">
        <v>270</v>
      </c>
      <c r="G2892" s="35">
        <v>90.551846435100572</v>
      </c>
      <c r="H2892" s="36">
        <v>0.9630973986690865</v>
      </c>
      <c r="I2892" s="36">
        <v>0</v>
      </c>
      <c r="J2892" s="36">
        <v>0.75226860254083483</v>
      </c>
      <c r="K2892" s="36">
        <v>3.7659963436928699E-2</v>
      </c>
      <c r="L2892" s="36">
        <v>0.79268738574040221</v>
      </c>
    </row>
    <row r="2893" spans="2:12" x14ac:dyDescent="0.55000000000000004">
      <c r="B2893" s="37" t="s">
        <v>5194</v>
      </c>
      <c r="C2893" s="37" t="s">
        <v>5195</v>
      </c>
      <c r="D2893" s="37" t="s">
        <v>5204</v>
      </c>
      <c r="E2893" s="34" t="s">
        <v>5205</v>
      </c>
      <c r="F2893" s="37" t="s">
        <v>270</v>
      </c>
      <c r="G2893" s="35">
        <v>105.95907937658573</v>
      </c>
      <c r="H2893" s="36">
        <v>0.97218279875106439</v>
      </c>
      <c r="I2893" s="36">
        <v>1.1353959693443088E-3</v>
      </c>
      <c r="J2893" s="36">
        <v>0.90661368152143063</v>
      </c>
      <c r="K2893" s="36">
        <v>2.6458861906487857E-2</v>
      </c>
      <c r="L2893" s="36">
        <v>0.85574483508517574</v>
      </c>
    </row>
    <row r="2894" spans="2:12" x14ac:dyDescent="0.55000000000000004">
      <c r="B2894" s="37" t="s">
        <v>5194</v>
      </c>
      <c r="C2894" s="37" t="s">
        <v>5195</v>
      </c>
      <c r="D2894" s="37" t="s">
        <v>5206</v>
      </c>
      <c r="E2894" s="34" t="s">
        <v>2883</v>
      </c>
      <c r="F2894" s="37" t="s">
        <v>270</v>
      </c>
      <c r="G2894" s="35">
        <v>123.18547038327523</v>
      </c>
      <c r="H2894" s="36">
        <v>0.9996912627354122</v>
      </c>
      <c r="I2894" s="36">
        <v>0</v>
      </c>
      <c r="J2894" s="36">
        <v>0.96233405372028402</v>
      </c>
      <c r="K2894" s="36">
        <v>4.5644599303135885E-2</v>
      </c>
      <c r="L2894" s="36">
        <v>0.89756097560975612</v>
      </c>
    </row>
    <row r="2895" spans="2:12" x14ac:dyDescent="0.55000000000000004">
      <c r="B2895" s="37" t="s">
        <v>5194</v>
      </c>
      <c r="C2895" s="37" t="s">
        <v>5195</v>
      </c>
      <c r="D2895" s="37" t="s">
        <v>5207</v>
      </c>
      <c r="E2895" s="34" t="s">
        <v>5208</v>
      </c>
      <c r="F2895" s="37" t="s">
        <v>270</v>
      </c>
      <c r="G2895" s="35">
        <v>106.35892931827686</v>
      </c>
      <c r="H2895" s="36">
        <v>0.98998211091234345</v>
      </c>
      <c r="I2895" s="36">
        <v>0</v>
      </c>
      <c r="J2895" s="36">
        <v>0.95134168157423971</v>
      </c>
      <c r="K2895" s="36">
        <v>6.775407779171895E-2</v>
      </c>
      <c r="L2895" s="36">
        <v>0.84608950230029278</v>
      </c>
    </row>
    <row r="2896" spans="2:12" x14ac:dyDescent="0.55000000000000004">
      <c r="B2896" s="37" t="s">
        <v>5194</v>
      </c>
      <c r="C2896" s="37" t="s">
        <v>5195</v>
      </c>
      <c r="D2896" s="37" t="s">
        <v>5209</v>
      </c>
      <c r="E2896" s="34" t="s">
        <v>5210</v>
      </c>
      <c r="F2896" s="37" t="s">
        <v>270</v>
      </c>
      <c r="G2896" s="35">
        <v>100.31625371655103</v>
      </c>
      <c r="H2896" s="36">
        <v>0.98637395912187742</v>
      </c>
      <c r="I2896" s="36">
        <v>0</v>
      </c>
      <c r="J2896" s="36">
        <v>0.92354277062831192</v>
      </c>
      <c r="K2896" s="36">
        <v>9.5143706640237857E-2</v>
      </c>
      <c r="L2896" s="36">
        <v>0.8688470432771721</v>
      </c>
    </row>
    <row r="2897" spans="2:12" x14ac:dyDescent="0.55000000000000004">
      <c r="B2897" s="37" t="s">
        <v>5194</v>
      </c>
      <c r="C2897" s="37" t="s">
        <v>5195</v>
      </c>
      <c r="D2897" s="37" t="s">
        <v>5211</v>
      </c>
      <c r="E2897" s="34" t="s">
        <v>5212</v>
      </c>
      <c r="F2897" s="37" t="s">
        <v>270</v>
      </c>
      <c r="G2897" s="35">
        <v>112.23276648693486</v>
      </c>
      <c r="H2897" s="36">
        <v>0.98024691358024696</v>
      </c>
      <c r="I2897" s="36">
        <v>0</v>
      </c>
      <c r="J2897" s="36">
        <v>0.94179894179894175</v>
      </c>
      <c r="K2897" s="36">
        <v>5.8067192036499377E-2</v>
      </c>
      <c r="L2897" s="36">
        <v>0.86271256739941937</v>
      </c>
    </row>
    <row r="2898" spans="2:12" x14ac:dyDescent="0.55000000000000004">
      <c r="B2898" s="37" t="s">
        <v>5194</v>
      </c>
      <c r="C2898" s="37" t="s">
        <v>5195</v>
      </c>
      <c r="D2898" s="37" t="s">
        <v>5213</v>
      </c>
      <c r="E2898" s="34" t="s">
        <v>5214</v>
      </c>
      <c r="F2898" s="37" t="s">
        <v>270</v>
      </c>
      <c r="G2898" s="35">
        <v>95.306085376930085</v>
      </c>
      <c r="H2898" s="36">
        <v>0.98703792606817087</v>
      </c>
      <c r="I2898" s="36">
        <v>0</v>
      </c>
      <c r="J2898" s="36">
        <v>0.86053768602976477</v>
      </c>
      <c r="K2898" s="36">
        <v>7.1450196790796242E-2</v>
      </c>
      <c r="L2898" s="36">
        <v>0.86830154405086291</v>
      </c>
    </row>
    <row r="2899" spans="2:12" x14ac:dyDescent="0.55000000000000004">
      <c r="B2899" s="37" t="s">
        <v>5194</v>
      </c>
      <c r="C2899" s="37" t="s">
        <v>5195</v>
      </c>
      <c r="D2899" s="37" t="s">
        <v>5215</v>
      </c>
      <c r="E2899" s="34" t="s">
        <v>5216</v>
      </c>
      <c r="F2899" s="37" t="s">
        <v>270</v>
      </c>
      <c r="G2899" s="35">
        <v>106.04780662488808</v>
      </c>
      <c r="H2899" s="36">
        <v>0.99771254288982081</v>
      </c>
      <c r="I2899" s="36">
        <v>0</v>
      </c>
      <c r="J2899" s="36">
        <v>0.93556995806328636</v>
      </c>
      <c r="K2899" s="36">
        <v>3.6705461056401073E-2</v>
      </c>
      <c r="L2899" s="36">
        <v>0.86526410026857659</v>
      </c>
    </row>
    <row r="2900" spans="2:12" x14ac:dyDescent="0.55000000000000004">
      <c r="B2900" s="37" t="s">
        <v>5194</v>
      </c>
      <c r="C2900" s="37" t="s">
        <v>5195</v>
      </c>
      <c r="D2900" s="37" t="s">
        <v>5217</v>
      </c>
      <c r="E2900" s="34" t="s">
        <v>5218</v>
      </c>
      <c r="F2900" s="37" t="s">
        <v>270</v>
      </c>
      <c r="G2900" s="35">
        <v>127.44646138564688</v>
      </c>
      <c r="H2900" s="36">
        <v>0.99192546583850927</v>
      </c>
      <c r="I2900" s="36">
        <v>0</v>
      </c>
      <c r="J2900" s="36">
        <v>0.96356107660455481</v>
      </c>
      <c r="K2900" s="36">
        <v>4.618822945120437E-2</v>
      </c>
      <c r="L2900" s="36">
        <v>0.84877079711944381</v>
      </c>
    </row>
    <row r="2901" spans="2:12" x14ac:dyDescent="0.55000000000000004">
      <c r="B2901" s="37" t="s">
        <v>5219</v>
      </c>
      <c r="C2901" s="37" t="s">
        <v>5220</v>
      </c>
      <c r="D2901" s="37" t="s">
        <v>5213</v>
      </c>
      <c r="E2901" s="34" t="s">
        <v>5214</v>
      </c>
      <c r="F2901" s="37" t="s">
        <v>270</v>
      </c>
      <c r="G2901" s="35">
        <v>95.306085376930085</v>
      </c>
      <c r="H2901" s="36">
        <v>0.98703792606817087</v>
      </c>
      <c r="I2901" s="36">
        <v>0</v>
      </c>
      <c r="J2901" s="36">
        <v>0.86053768602976477</v>
      </c>
      <c r="K2901" s="36">
        <v>7.1450196790796242E-2</v>
      </c>
      <c r="L2901" s="36">
        <v>0.86830154405086291</v>
      </c>
    </row>
    <row r="2902" spans="2:12" x14ac:dyDescent="0.55000000000000004">
      <c r="B2902" s="37" t="s">
        <v>5219</v>
      </c>
      <c r="C2902" s="37" t="s">
        <v>5220</v>
      </c>
      <c r="D2902" s="37" t="s">
        <v>5221</v>
      </c>
      <c r="E2902" s="34" t="s">
        <v>17282</v>
      </c>
      <c r="F2902" s="37" t="s">
        <v>270</v>
      </c>
      <c r="G2902" s="35">
        <v>117.39234126984127</v>
      </c>
      <c r="H2902" s="36">
        <v>0.9923344947735192</v>
      </c>
      <c r="I2902" s="36">
        <v>0</v>
      </c>
      <c r="J2902" s="36">
        <v>0.89512195121951221</v>
      </c>
      <c r="K2902" s="36">
        <v>3.7698412698412696E-2</v>
      </c>
      <c r="L2902" s="36">
        <v>0.875</v>
      </c>
    </row>
    <row r="2903" spans="2:12" x14ac:dyDescent="0.55000000000000004">
      <c r="B2903" s="37" t="s">
        <v>5219</v>
      </c>
      <c r="C2903" s="37" t="s">
        <v>5220</v>
      </c>
      <c r="D2903" s="37" t="s">
        <v>5222</v>
      </c>
      <c r="E2903" s="34" t="s">
        <v>5223</v>
      </c>
      <c r="F2903" s="37" t="s">
        <v>270</v>
      </c>
      <c r="G2903" s="35">
        <v>107.73312331233124</v>
      </c>
      <c r="H2903" s="36">
        <v>0.98776154757204893</v>
      </c>
      <c r="I2903" s="36">
        <v>0</v>
      </c>
      <c r="J2903" s="36">
        <v>0.93841294907224637</v>
      </c>
      <c r="K2903" s="36">
        <v>8.0558055805580564E-2</v>
      </c>
      <c r="L2903" s="36">
        <v>0.87353735373537356</v>
      </c>
    </row>
    <row r="2904" spans="2:12" x14ac:dyDescent="0.55000000000000004">
      <c r="B2904" s="37" t="s">
        <v>5219</v>
      </c>
      <c r="C2904" s="37" t="s">
        <v>5220</v>
      </c>
      <c r="D2904" s="37" t="s">
        <v>5224</v>
      </c>
      <c r="E2904" s="34" t="s">
        <v>17916</v>
      </c>
      <c r="F2904" s="37" t="s">
        <v>270</v>
      </c>
      <c r="G2904" s="35">
        <v>104.16639344262295</v>
      </c>
      <c r="H2904" s="36">
        <v>0.9520914396887159</v>
      </c>
      <c r="I2904" s="36">
        <v>0</v>
      </c>
      <c r="J2904" s="36">
        <v>0.83438715953307396</v>
      </c>
      <c r="K2904" s="36">
        <v>3.5737704918032784E-2</v>
      </c>
      <c r="L2904" s="36">
        <v>0.82819672131147537</v>
      </c>
    </row>
    <row r="2905" spans="2:12" x14ac:dyDescent="0.55000000000000004">
      <c r="B2905" s="37" t="s">
        <v>5219</v>
      </c>
      <c r="C2905" s="37" t="s">
        <v>5220</v>
      </c>
      <c r="D2905" s="37" t="s">
        <v>5225</v>
      </c>
      <c r="E2905" s="34" t="s">
        <v>17283</v>
      </c>
      <c r="F2905" s="37" t="s">
        <v>270</v>
      </c>
      <c r="G2905" s="35">
        <v>108.69332607907148</v>
      </c>
      <c r="H2905" s="36">
        <v>0.99230085875037011</v>
      </c>
      <c r="I2905" s="36">
        <v>0</v>
      </c>
      <c r="J2905" s="36">
        <v>0.89310038495706245</v>
      </c>
      <c r="K2905" s="36">
        <v>4.0623866521581432E-2</v>
      </c>
      <c r="L2905" s="36">
        <v>0.88755894087776566</v>
      </c>
    </row>
    <row r="2906" spans="2:12" x14ac:dyDescent="0.55000000000000004">
      <c r="B2906" s="37" t="s">
        <v>5219</v>
      </c>
      <c r="C2906" s="37" t="s">
        <v>5220</v>
      </c>
      <c r="D2906" s="37" t="s">
        <v>5226</v>
      </c>
      <c r="E2906" s="34" t="s">
        <v>17915</v>
      </c>
      <c r="F2906" s="37" t="s">
        <v>270</v>
      </c>
      <c r="G2906" s="35">
        <v>103.75516824013557</v>
      </c>
      <c r="H2906" s="36">
        <v>0.91237031125299284</v>
      </c>
      <c r="I2906" s="36">
        <v>0</v>
      </c>
      <c r="J2906" s="36">
        <v>0.72928970470869914</v>
      </c>
      <c r="K2906" s="36">
        <v>6.6085693536673928E-2</v>
      </c>
      <c r="L2906" s="36">
        <v>0.81820382473977249</v>
      </c>
    </row>
    <row r="2907" spans="2:12" x14ac:dyDescent="0.55000000000000004">
      <c r="B2907" s="37" t="s">
        <v>5219</v>
      </c>
      <c r="C2907" s="37" t="s">
        <v>5220</v>
      </c>
      <c r="D2907" s="37" t="s">
        <v>5228</v>
      </c>
      <c r="E2907" s="34" t="s">
        <v>5229</v>
      </c>
      <c r="F2907" s="37" t="s">
        <v>270</v>
      </c>
      <c r="G2907" s="35">
        <v>108.67759538598048</v>
      </c>
      <c r="H2907" s="36">
        <v>0.9921671018276762</v>
      </c>
      <c r="I2907" s="36">
        <v>0</v>
      </c>
      <c r="J2907" s="36">
        <v>0.89668034315553902</v>
      </c>
      <c r="K2907" s="36">
        <v>4.0372670807453416E-2</v>
      </c>
      <c r="L2907" s="36">
        <v>0.89219165927240462</v>
      </c>
    </row>
    <row r="2908" spans="2:12" x14ac:dyDescent="0.55000000000000004">
      <c r="B2908" s="37" t="s">
        <v>5219</v>
      </c>
      <c r="C2908" s="37" t="s">
        <v>5220</v>
      </c>
      <c r="D2908" s="37" t="s">
        <v>5230</v>
      </c>
      <c r="E2908" s="34" t="s">
        <v>5231</v>
      </c>
      <c r="F2908" s="37" t="s">
        <v>270</v>
      </c>
      <c r="G2908" s="35">
        <v>104.61682730923694</v>
      </c>
      <c r="H2908" s="36">
        <v>0.99771763938702318</v>
      </c>
      <c r="I2908" s="36">
        <v>0</v>
      </c>
      <c r="J2908" s="36">
        <v>0.86175415715683079</v>
      </c>
      <c r="K2908" s="36">
        <v>4.0160642570281124E-2</v>
      </c>
      <c r="L2908" s="36">
        <v>0.86867469879518078</v>
      </c>
    </row>
    <row r="2909" spans="2:12" x14ac:dyDescent="0.55000000000000004">
      <c r="B2909" s="37" t="s">
        <v>5219</v>
      </c>
      <c r="C2909" s="37" t="s">
        <v>5220</v>
      </c>
      <c r="D2909" s="37" t="s">
        <v>5232</v>
      </c>
      <c r="E2909" s="34" t="s">
        <v>5233</v>
      </c>
      <c r="F2909" s="37" t="s">
        <v>270</v>
      </c>
      <c r="G2909" s="35">
        <v>95.555284280936448</v>
      </c>
      <c r="H2909" s="36">
        <v>0.9856447064855165</v>
      </c>
      <c r="I2909" s="36">
        <v>0</v>
      </c>
      <c r="J2909" s="36">
        <v>0.84670597282748017</v>
      </c>
      <c r="K2909" s="36">
        <v>2.7424749163879599E-2</v>
      </c>
      <c r="L2909" s="36">
        <v>0.85852842809364549</v>
      </c>
    </row>
    <row r="2910" spans="2:12" x14ac:dyDescent="0.55000000000000004">
      <c r="B2910" s="37" t="s">
        <v>5219</v>
      </c>
      <c r="C2910" s="37" t="s">
        <v>5220</v>
      </c>
      <c r="D2910" s="37" t="s">
        <v>5234</v>
      </c>
      <c r="E2910" s="34" t="s">
        <v>5235</v>
      </c>
      <c r="F2910" s="37" t="s">
        <v>270</v>
      </c>
      <c r="G2910" s="35">
        <v>94.669200000000004</v>
      </c>
      <c r="H2910" s="36">
        <v>0.99808355691835948</v>
      </c>
      <c r="I2910" s="36">
        <v>0</v>
      </c>
      <c r="J2910" s="36">
        <v>0.73054810272134918</v>
      </c>
      <c r="K2910" s="36">
        <v>5.6888888888888892E-2</v>
      </c>
      <c r="L2910" s="36">
        <v>0.91022222222222227</v>
      </c>
    </row>
    <row r="2911" spans="2:12" x14ac:dyDescent="0.55000000000000004">
      <c r="B2911" s="37" t="s">
        <v>5219</v>
      </c>
      <c r="C2911" s="37" t="s">
        <v>5220</v>
      </c>
      <c r="D2911" s="37" t="s">
        <v>5236</v>
      </c>
      <c r="E2911" s="34" t="s">
        <v>5227</v>
      </c>
      <c r="F2911" s="37" t="s">
        <v>270</v>
      </c>
      <c r="G2911" s="35">
        <v>90.250322580645161</v>
      </c>
      <c r="H2911" s="36">
        <v>0.87280108254397837</v>
      </c>
      <c r="I2911" s="36">
        <v>0</v>
      </c>
      <c r="J2911" s="36">
        <v>0.53112313937753719</v>
      </c>
      <c r="K2911" s="36">
        <v>6.1290322580645158E-2</v>
      </c>
      <c r="L2911" s="36">
        <v>0.76411290322580649</v>
      </c>
    </row>
    <row r="2912" spans="2:12" x14ac:dyDescent="0.55000000000000004">
      <c r="B2912" s="37" t="s">
        <v>5219</v>
      </c>
      <c r="C2912" s="37" t="s">
        <v>5220</v>
      </c>
      <c r="D2912" s="37" t="s">
        <v>5237</v>
      </c>
      <c r="E2912" s="34" t="s">
        <v>5743</v>
      </c>
      <c r="F2912" s="37" t="s">
        <v>270</v>
      </c>
      <c r="G2912" s="35">
        <v>107.24163903363335</v>
      </c>
      <c r="H2912" s="36">
        <v>0.99805220101285552</v>
      </c>
      <c r="I2912" s="36">
        <v>0</v>
      </c>
      <c r="J2912" s="36">
        <v>0.89170237631476434</v>
      </c>
      <c r="K2912" s="36">
        <v>3.1738512553292277E-2</v>
      </c>
      <c r="L2912" s="36">
        <v>0.90146849834201803</v>
      </c>
    </row>
    <row r="2913" spans="2:12" x14ac:dyDescent="0.55000000000000004">
      <c r="B2913" s="37" t="s">
        <v>5219</v>
      </c>
      <c r="C2913" s="37" t="s">
        <v>5220</v>
      </c>
      <c r="D2913" s="37" t="s">
        <v>5238</v>
      </c>
      <c r="E2913" s="34" t="s">
        <v>5239</v>
      </c>
      <c r="F2913" s="37" t="s">
        <v>270</v>
      </c>
      <c r="G2913" s="35">
        <v>99.979529411764702</v>
      </c>
      <c r="H2913" s="36">
        <v>0.99862684517679368</v>
      </c>
      <c r="I2913" s="36">
        <v>0</v>
      </c>
      <c r="J2913" s="36">
        <v>0.9660144181256437</v>
      </c>
      <c r="K2913" s="36">
        <v>6.03921568627451E-2</v>
      </c>
      <c r="L2913" s="36">
        <v>0.89058823529411768</v>
      </c>
    </row>
    <row r="2914" spans="2:12" x14ac:dyDescent="0.55000000000000004">
      <c r="B2914" s="37" t="s">
        <v>5219</v>
      </c>
      <c r="C2914" s="37" t="s">
        <v>5220</v>
      </c>
      <c r="D2914" s="37" t="s">
        <v>5240</v>
      </c>
      <c r="E2914" s="34" t="s">
        <v>5241</v>
      </c>
      <c r="F2914" s="37" t="s">
        <v>270</v>
      </c>
      <c r="G2914" s="35">
        <v>107.93366733466937</v>
      </c>
      <c r="H2914" s="36">
        <v>0.99893200427198292</v>
      </c>
      <c r="I2914" s="36">
        <v>0</v>
      </c>
      <c r="J2914" s="36">
        <v>0.96155215379138481</v>
      </c>
      <c r="K2914" s="36">
        <v>4.2885771543086169E-2</v>
      </c>
      <c r="L2914" s="36">
        <v>0.9034068136272545</v>
      </c>
    </row>
    <row r="2915" spans="2:12" x14ac:dyDescent="0.55000000000000004">
      <c r="B2915" s="37" t="s">
        <v>5242</v>
      </c>
      <c r="C2915" s="37" t="s">
        <v>5243</v>
      </c>
      <c r="D2915" s="37" t="s">
        <v>5244</v>
      </c>
      <c r="E2915" s="34" t="s">
        <v>5245</v>
      </c>
      <c r="F2915" s="37" t="s">
        <v>658</v>
      </c>
      <c r="G2915" s="35">
        <v>121.65885729193843</v>
      </c>
      <c r="H2915" s="36">
        <v>0.9993495229835212</v>
      </c>
      <c r="I2915" s="36">
        <v>0</v>
      </c>
      <c r="J2915" s="36">
        <v>0.25368603642671295</v>
      </c>
      <c r="K2915" s="36">
        <v>3.913383772501957E-2</v>
      </c>
      <c r="L2915" s="36">
        <v>0.92695016957996346</v>
      </c>
    </row>
    <row r="2916" spans="2:12" x14ac:dyDescent="0.55000000000000004">
      <c r="B2916" s="37" t="s">
        <v>5242</v>
      </c>
      <c r="C2916" s="37" t="s">
        <v>5243</v>
      </c>
      <c r="D2916" s="37" t="s">
        <v>5246</v>
      </c>
      <c r="E2916" s="34" t="s">
        <v>5247</v>
      </c>
      <c r="F2916" s="37" t="s">
        <v>658</v>
      </c>
      <c r="G2916" s="35">
        <v>115.26992930940729</v>
      </c>
      <c r="H2916" s="36">
        <v>0.97400872699677477</v>
      </c>
      <c r="I2916" s="36">
        <v>5.6915196357427435E-4</v>
      </c>
      <c r="J2916" s="36">
        <v>1.271106051982546E-2</v>
      </c>
      <c r="K2916" s="36">
        <v>7.8303425774877644E-2</v>
      </c>
      <c r="L2916" s="36">
        <v>0.88417618270799347</v>
      </c>
    </row>
    <row r="2917" spans="2:12" x14ac:dyDescent="0.55000000000000004">
      <c r="B2917" s="37" t="s">
        <v>5242</v>
      </c>
      <c r="C2917" s="37" t="s">
        <v>5243</v>
      </c>
      <c r="D2917" s="37" t="s">
        <v>5248</v>
      </c>
      <c r="E2917" s="34" t="s">
        <v>5249</v>
      </c>
      <c r="F2917" s="37" t="s">
        <v>658</v>
      </c>
      <c r="G2917" s="35">
        <v>106.92711746253049</v>
      </c>
      <c r="H2917" s="36">
        <v>0.99518865535578627</v>
      </c>
      <c r="I2917" s="36">
        <v>0</v>
      </c>
      <c r="J2917" s="36">
        <v>1.5953405925550772E-2</v>
      </c>
      <c r="K2917" s="36">
        <v>6.2391077030324156E-2</v>
      </c>
      <c r="L2917" s="36">
        <v>0.86406413384454517</v>
      </c>
    </row>
    <row r="2918" spans="2:12" x14ac:dyDescent="0.55000000000000004">
      <c r="B2918" s="37" t="s">
        <v>5242</v>
      </c>
      <c r="C2918" s="37" t="s">
        <v>5243</v>
      </c>
      <c r="D2918" s="37" t="s">
        <v>5250</v>
      </c>
      <c r="E2918" s="34" t="s">
        <v>5251</v>
      </c>
      <c r="F2918" s="37" t="s">
        <v>658</v>
      </c>
      <c r="G2918" s="35">
        <v>96.601185185185187</v>
      </c>
      <c r="H2918" s="36">
        <v>0.90537383177570097</v>
      </c>
      <c r="I2918" s="36">
        <v>0</v>
      </c>
      <c r="J2918" s="36">
        <v>3.0957943925233645E-2</v>
      </c>
      <c r="K2918" s="36">
        <v>9.9259259259259255E-2</v>
      </c>
      <c r="L2918" s="36">
        <v>0.69135802469135799</v>
      </c>
    </row>
    <row r="2919" spans="2:12" x14ac:dyDescent="0.55000000000000004">
      <c r="B2919" s="37" t="s">
        <v>5242</v>
      </c>
      <c r="C2919" s="37" t="s">
        <v>5243</v>
      </c>
      <c r="D2919" s="37" t="s">
        <v>5252</v>
      </c>
      <c r="E2919" s="34" t="s">
        <v>5253</v>
      </c>
      <c r="F2919" s="37" t="s">
        <v>658</v>
      </c>
      <c r="G2919" s="35">
        <v>120.19386956521737</v>
      </c>
      <c r="H2919" s="36">
        <v>0.99224519940915801</v>
      </c>
      <c r="I2919" s="36">
        <v>3.6927621861152144E-4</v>
      </c>
      <c r="J2919" s="36">
        <v>2.9911373707533235E-2</v>
      </c>
      <c r="K2919" s="36">
        <v>6.5652173913043482E-2</v>
      </c>
      <c r="L2919" s="36">
        <v>0.84304347826086956</v>
      </c>
    </row>
    <row r="2920" spans="2:12" x14ac:dyDescent="0.55000000000000004">
      <c r="B2920" s="37" t="s">
        <v>5242</v>
      </c>
      <c r="C2920" s="37" t="s">
        <v>5243</v>
      </c>
      <c r="D2920" s="37" t="s">
        <v>5254</v>
      </c>
      <c r="E2920" s="34" t="s">
        <v>5255</v>
      </c>
      <c r="F2920" s="37" t="s">
        <v>658</v>
      </c>
      <c r="G2920" s="35">
        <v>101.49572773352645</v>
      </c>
      <c r="H2920" s="36">
        <v>0.89551308683007891</v>
      </c>
      <c r="I2920" s="36">
        <v>0</v>
      </c>
      <c r="J2920" s="36">
        <v>8.5168259243872044E-3</v>
      </c>
      <c r="K2920" s="36">
        <v>3.5843591600289645E-2</v>
      </c>
      <c r="L2920" s="36">
        <v>0.74076755973931929</v>
      </c>
    </row>
    <row r="2921" spans="2:12" x14ac:dyDescent="0.55000000000000004">
      <c r="B2921" s="37" t="s">
        <v>5242</v>
      </c>
      <c r="C2921" s="37" t="s">
        <v>5243</v>
      </c>
      <c r="D2921" s="37" t="s">
        <v>5256</v>
      </c>
      <c r="E2921" s="34" t="s">
        <v>5257</v>
      </c>
      <c r="F2921" s="37" t="s">
        <v>658</v>
      </c>
      <c r="G2921" s="35">
        <v>103.97211101000909</v>
      </c>
      <c r="H2921" s="36">
        <v>0.9749328558639212</v>
      </c>
      <c r="I2921" s="36">
        <v>0</v>
      </c>
      <c r="J2921" s="36">
        <v>3.4318113995822144E-2</v>
      </c>
      <c r="K2921" s="36">
        <v>4.8225659690627844E-2</v>
      </c>
      <c r="L2921" s="36">
        <v>0.83575978161965425</v>
      </c>
    </row>
    <row r="2922" spans="2:12" x14ac:dyDescent="0.55000000000000004">
      <c r="B2922" s="37" t="s">
        <v>5242</v>
      </c>
      <c r="C2922" s="37" t="s">
        <v>5243</v>
      </c>
      <c r="D2922" s="37" t="s">
        <v>5258</v>
      </c>
      <c r="E2922" s="34" t="s">
        <v>5259</v>
      </c>
      <c r="F2922" s="37" t="s">
        <v>658</v>
      </c>
      <c r="G2922" s="35">
        <v>119.08873674911662</v>
      </c>
      <c r="H2922" s="36">
        <v>0.97774869109947649</v>
      </c>
      <c r="I2922" s="36">
        <v>0</v>
      </c>
      <c r="J2922" s="36">
        <v>3.2722513089005238E-4</v>
      </c>
      <c r="K2922" s="36">
        <v>7.8180212014134276E-2</v>
      </c>
      <c r="L2922" s="36">
        <v>0.87455830388692579</v>
      </c>
    </row>
    <row r="2923" spans="2:12" x14ac:dyDescent="0.55000000000000004">
      <c r="B2923" s="37" t="s">
        <v>5242</v>
      </c>
      <c r="C2923" s="37" t="s">
        <v>5243</v>
      </c>
      <c r="D2923" s="37" t="s">
        <v>5260</v>
      </c>
      <c r="E2923" s="34" t="s">
        <v>5261</v>
      </c>
      <c r="F2923" s="37" t="s">
        <v>658</v>
      </c>
      <c r="G2923" s="35">
        <v>111.30529880478089</v>
      </c>
      <c r="H2923" s="36">
        <v>0.95737015911137802</v>
      </c>
      <c r="I2923" s="36">
        <v>0</v>
      </c>
      <c r="J2923" s="36">
        <v>4.6532572800960674E-2</v>
      </c>
      <c r="K2923" s="36">
        <v>8.565737051792828E-2</v>
      </c>
      <c r="L2923" s="36">
        <v>0.87569721115537846</v>
      </c>
    </row>
    <row r="2924" spans="2:12" x14ac:dyDescent="0.55000000000000004">
      <c r="B2924" s="37" t="s">
        <v>5242</v>
      </c>
      <c r="C2924" s="37" t="s">
        <v>5243</v>
      </c>
      <c r="D2924" s="37" t="s">
        <v>5262</v>
      </c>
      <c r="E2924" s="34" t="s">
        <v>5263</v>
      </c>
      <c r="F2924" s="37" t="s">
        <v>658</v>
      </c>
      <c r="G2924" s="35">
        <v>128.36526589810336</v>
      </c>
      <c r="H2924" s="36">
        <v>0.9439366240097502</v>
      </c>
      <c r="I2924" s="36">
        <v>6.0938452163315055E-4</v>
      </c>
      <c r="J2924" s="36">
        <v>5.5453991468616695E-2</v>
      </c>
      <c r="K2924" s="36">
        <v>7.7352175529936784E-2</v>
      </c>
      <c r="L2924" s="36">
        <v>0.87393082930457422</v>
      </c>
    </row>
    <row r="2925" spans="2:12" x14ac:dyDescent="0.55000000000000004">
      <c r="B2925" s="37" t="s">
        <v>5242</v>
      </c>
      <c r="C2925" s="37" t="s">
        <v>5243</v>
      </c>
      <c r="D2925" s="37" t="s">
        <v>5264</v>
      </c>
      <c r="E2925" s="34" t="s">
        <v>5265</v>
      </c>
      <c r="F2925" s="37" t="s">
        <v>658</v>
      </c>
      <c r="G2925" s="35">
        <v>120.01451612903224</v>
      </c>
      <c r="H2925" s="36">
        <v>0.99783021426634122</v>
      </c>
      <c r="I2925" s="36">
        <v>0</v>
      </c>
      <c r="J2925" s="36">
        <v>0</v>
      </c>
      <c r="K2925" s="36">
        <v>3.4824046920821111E-2</v>
      </c>
      <c r="L2925" s="36">
        <v>0.9039589442815249</v>
      </c>
    </row>
    <row r="2926" spans="2:12" x14ac:dyDescent="0.55000000000000004">
      <c r="B2926" s="37" t="s">
        <v>5242</v>
      </c>
      <c r="C2926" s="37" t="s">
        <v>5243</v>
      </c>
      <c r="D2926" s="37" t="s">
        <v>5266</v>
      </c>
      <c r="E2926" s="34" t="s">
        <v>17917</v>
      </c>
      <c r="F2926" s="37" t="s">
        <v>658</v>
      </c>
      <c r="G2926" s="35">
        <v>113.12743991640545</v>
      </c>
      <c r="H2926" s="36">
        <v>0.90731070496083555</v>
      </c>
      <c r="I2926" s="36">
        <v>7.3433420365535251E-3</v>
      </c>
      <c r="J2926" s="36">
        <v>0.141644908616188</v>
      </c>
      <c r="K2926" s="36">
        <v>5.1201671891327065E-2</v>
      </c>
      <c r="L2926" s="36">
        <v>0.82319749216300941</v>
      </c>
    </row>
    <row r="2927" spans="2:12" x14ac:dyDescent="0.55000000000000004">
      <c r="B2927" s="37" t="s">
        <v>5267</v>
      </c>
      <c r="C2927" s="37" t="s">
        <v>5268</v>
      </c>
      <c r="D2927" s="37" t="s">
        <v>5269</v>
      </c>
      <c r="E2927" s="34" t="s">
        <v>17920</v>
      </c>
      <c r="F2927" s="37" t="s">
        <v>375</v>
      </c>
      <c r="G2927" s="35">
        <v>50.755603448275863</v>
      </c>
      <c r="H2927" s="36">
        <v>0.9051297898640297</v>
      </c>
      <c r="I2927" s="36">
        <v>1.3597033374536464E-2</v>
      </c>
      <c r="J2927" s="36">
        <v>0.52008652657601973</v>
      </c>
      <c r="K2927" s="36">
        <v>0.10344827586206896</v>
      </c>
      <c r="L2927" s="36">
        <v>0.61853448275862066</v>
      </c>
    </row>
    <row r="2928" spans="2:12" x14ac:dyDescent="0.55000000000000004">
      <c r="B2928" s="37" t="s">
        <v>5267</v>
      </c>
      <c r="C2928" s="37" t="s">
        <v>5268</v>
      </c>
      <c r="D2928" s="37" t="s">
        <v>5270</v>
      </c>
      <c r="E2928" s="34" t="s">
        <v>5271</v>
      </c>
      <c r="F2928" s="37" t="s">
        <v>375</v>
      </c>
      <c r="G2928" s="35">
        <v>128.19728565273587</v>
      </c>
      <c r="H2928" s="36">
        <v>0.82246250435995816</v>
      </c>
      <c r="I2928" s="36">
        <v>1.7439832577607255E-3</v>
      </c>
      <c r="J2928" s="36">
        <v>0.77014300662713642</v>
      </c>
      <c r="K2928" s="36">
        <v>0.28177509694097369</v>
      </c>
      <c r="L2928" s="36">
        <v>0.53554502369668244</v>
      </c>
    </row>
    <row r="2929" spans="2:12" x14ac:dyDescent="0.55000000000000004">
      <c r="B2929" s="37" t="s">
        <v>5267</v>
      </c>
      <c r="C2929" s="37" t="s">
        <v>5268</v>
      </c>
      <c r="D2929" s="37" t="s">
        <v>5272</v>
      </c>
      <c r="E2929" s="34" t="s">
        <v>5273</v>
      </c>
      <c r="F2929" s="37" t="s">
        <v>375</v>
      </c>
      <c r="G2929" s="35">
        <v>115.44481409001958</v>
      </c>
      <c r="H2929" s="36">
        <v>0.93320921573190596</v>
      </c>
      <c r="I2929" s="36">
        <v>2.3272050267628578E-4</v>
      </c>
      <c r="J2929" s="36">
        <v>0.38212706539446123</v>
      </c>
      <c r="K2929" s="36">
        <v>0.11657813810455689</v>
      </c>
      <c r="L2929" s="36">
        <v>0.77467151244059262</v>
      </c>
    </row>
    <row r="2930" spans="2:12" x14ac:dyDescent="0.55000000000000004">
      <c r="B2930" s="37" t="s">
        <v>5267</v>
      </c>
      <c r="C2930" s="37" t="s">
        <v>5268</v>
      </c>
      <c r="D2930" s="37" t="s">
        <v>2967</v>
      </c>
      <c r="E2930" s="34" t="s">
        <v>2968</v>
      </c>
      <c r="F2930" s="37" t="s">
        <v>375</v>
      </c>
      <c r="G2930" s="35">
        <v>94.263833243096911</v>
      </c>
      <c r="H2930" s="36">
        <v>0.98606047608835512</v>
      </c>
      <c r="I2930" s="36">
        <v>4.2890842805061121E-4</v>
      </c>
      <c r="J2930" s="36">
        <v>5.7259275144756594E-2</v>
      </c>
      <c r="K2930" s="36">
        <v>6.6594477531131568E-2</v>
      </c>
      <c r="L2930" s="36">
        <v>0.81077422847861402</v>
      </c>
    </row>
    <row r="2931" spans="2:12" x14ac:dyDescent="0.55000000000000004">
      <c r="B2931" s="37" t="s">
        <v>5267</v>
      </c>
      <c r="C2931" s="37" t="s">
        <v>5268</v>
      </c>
      <c r="D2931" s="37" t="s">
        <v>5274</v>
      </c>
      <c r="E2931" s="34" t="s">
        <v>5275</v>
      </c>
      <c r="F2931" s="37" t="s">
        <v>375</v>
      </c>
      <c r="G2931" s="35">
        <v>41.098731294729994</v>
      </c>
      <c r="H2931" s="36">
        <v>0.84534571219154653</v>
      </c>
      <c r="I2931" s="36">
        <v>2.4431956999755681E-4</v>
      </c>
      <c r="J2931" s="36">
        <v>2.4676276569753238E-2</v>
      </c>
      <c r="K2931" s="36">
        <v>4.0338321405335067E-2</v>
      </c>
      <c r="L2931" s="36">
        <v>0.64346128822381266</v>
      </c>
    </row>
    <row r="2932" spans="2:12" x14ac:dyDescent="0.55000000000000004">
      <c r="B2932" s="37" t="s">
        <v>5267</v>
      </c>
      <c r="C2932" s="37" t="s">
        <v>5268</v>
      </c>
      <c r="D2932" s="37" t="s">
        <v>5276</v>
      </c>
      <c r="E2932" s="34" t="s">
        <v>17919</v>
      </c>
      <c r="F2932" s="37" t="s">
        <v>375</v>
      </c>
      <c r="G2932" s="35">
        <v>38.446657029273581</v>
      </c>
      <c r="H2932" s="36">
        <v>0.88977272727272727</v>
      </c>
      <c r="I2932" s="36">
        <v>2.1022727272727273E-2</v>
      </c>
      <c r="J2932" s="36">
        <v>0.54232954545454548</v>
      </c>
      <c r="K2932" s="36">
        <v>0.25912540657752076</v>
      </c>
      <c r="L2932" s="36">
        <v>0.48030357788218286</v>
      </c>
    </row>
    <row r="2933" spans="2:12" x14ac:dyDescent="0.55000000000000004">
      <c r="B2933" s="37" t="s">
        <v>5267</v>
      </c>
      <c r="C2933" s="37" t="s">
        <v>5268</v>
      </c>
      <c r="D2933" s="37" t="s">
        <v>5277</v>
      </c>
      <c r="E2933" s="34" t="s">
        <v>5278</v>
      </c>
      <c r="F2933" s="37" t="s">
        <v>375</v>
      </c>
      <c r="G2933" s="35">
        <v>43.740174249757985</v>
      </c>
      <c r="H2933" s="36">
        <v>0.96328124999999998</v>
      </c>
      <c r="I2933" s="36">
        <v>0</v>
      </c>
      <c r="J2933" s="36">
        <v>0.14739583333333334</v>
      </c>
      <c r="K2933" s="36">
        <v>4.872539528880284E-2</v>
      </c>
      <c r="L2933" s="36">
        <v>0.61277831558567275</v>
      </c>
    </row>
    <row r="2934" spans="2:12" x14ac:dyDescent="0.55000000000000004">
      <c r="B2934" s="37" t="s">
        <v>5267</v>
      </c>
      <c r="C2934" s="37" t="s">
        <v>5268</v>
      </c>
      <c r="D2934" s="37" t="s">
        <v>5279</v>
      </c>
      <c r="E2934" s="34" t="s">
        <v>17284</v>
      </c>
      <c r="F2934" s="37" t="s">
        <v>375</v>
      </c>
      <c r="G2934" s="35">
        <v>43.645844820795581</v>
      </c>
      <c r="H2934" s="36">
        <v>0.9891459582976293</v>
      </c>
      <c r="I2934" s="36">
        <v>0</v>
      </c>
      <c r="J2934" s="36">
        <v>1.2567837760639817E-2</v>
      </c>
      <c r="K2934" s="36">
        <v>4.4899566758566364E-2</v>
      </c>
      <c r="L2934" s="36">
        <v>0.62268609688853882</v>
      </c>
    </row>
    <row r="2935" spans="2:12" x14ac:dyDescent="0.55000000000000004">
      <c r="B2935" s="37" t="s">
        <v>5267</v>
      </c>
      <c r="C2935" s="37" t="s">
        <v>5268</v>
      </c>
      <c r="D2935" s="37" t="s">
        <v>5280</v>
      </c>
      <c r="E2935" s="34" t="s">
        <v>5281</v>
      </c>
      <c r="F2935" s="37" t="s">
        <v>375</v>
      </c>
      <c r="G2935" s="35">
        <v>43.211928571428572</v>
      </c>
      <c r="H2935" s="36">
        <v>0.9847560975609756</v>
      </c>
      <c r="I2935" s="36">
        <v>0</v>
      </c>
      <c r="J2935" s="36">
        <v>4.2682926829268296E-2</v>
      </c>
      <c r="K2935" s="36">
        <v>0.13357142857142856</v>
      </c>
      <c r="L2935" s="36">
        <v>0.71571428571428575</v>
      </c>
    </row>
    <row r="2936" spans="2:12" x14ac:dyDescent="0.55000000000000004">
      <c r="B2936" s="37" t="s">
        <v>5267</v>
      </c>
      <c r="C2936" s="37" t="s">
        <v>5268</v>
      </c>
      <c r="D2936" s="37" t="s">
        <v>5282</v>
      </c>
      <c r="E2936" s="34" t="s">
        <v>5283</v>
      </c>
      <c r="F2936" s="37" t="s">
        <v>375</v>
      </c>
      <c r="G2936" s="35">
        <v>82.502637590861895</v>
      </c>
      <c r="H2936" s="36">
        <v>0.95043536503683856</v>
      </c>
      <c r="I2936" s="36">
        <v>3.348961821835231E-4</v>
      </c>
      <c r="J2936" s="36">
        <v>0.36302746148693904</v>
      </c>
      <c r="K2936" s="36">
        <v>9.6780893042575283E-2</v>
      </c>
      <c r="L2936" s="36">
        <v>0.68494288681204574</v>
      </c>
    </row>
    <row r="2937" spans="2:12" x14ac:dyDescent="0.55000000000000004">
      <c r="B2937" s="37" t="s">
        <v>5267</v>
      </c>
      <c r="C2937" s="37" t="s">
        <v>5268</v>
      </c>
      <c r="D2937" s="37" t="s">
        <v>5284</v>
      </c>
      <c r="E2937" s="34" t="s">
        <v>5285</v>
      </c>
      <c r="F2937" s="37" t="s">
        <v>375</v>
      </c>
      <c r="G2937" s="35">
        <v>48.364515178308281</v>
      </c>
      <c r="H2937" s="36">
        <v>0.9606318956870612</v>
      </c>
      <c r="I2937" s="36">
        <v>1.5045135406218655E-3</v>
      </c>
      <c r="J2937" s="36">
        <v>0.19834503510531595</v>
      </c>
      <c r="K2937" s="36">
        <v>0.11788977306218686</v>
      </c>
      <c r="L2937" s="36">
        <v>0.63689949896846454</v>
      </c>
    </row>
    <row r="2938" spans="2:12" x14ac:dyDescent="0.55000000000000004">
      <c r="B2938" s="37" t="s">
        <v>5267</v>
      </c>
      <c r="C2938" s="37" t="s">
        <v>5268</v>
      </c>
      <c r="D2938" s="37" t="s">
        <v>5286</v>
      </c>
      <c r="E2938" s="34" t="s">
        <v>5287</v>
      </c>
      <c r="F2938" s="37" t="s">
        <v>375</v>
      </c>
      <c r="G2938" s="35">
        <v>95.686456908344738</v>
      </c>
      <c r="H2938" s="36">
        <v>0.92038216560509556</v>
      </c>
      <c r="I2938" s="36">
        <v>6.369426751592357E-3</v>
      </c>
      <c r="J2938" s="36">
        <v>0.43205944798301488</v>
      </c>
      <c r="K2938" s="36">
        <v>0.13132694938440492</v>
      </c>
      <c r="L2938" s="36">
        <v>0.72959416324669402</v>
      </c>
    </row>
    <row r="2939" spans="2:12" x14ac:dyDescent="0.55000000000000004">
      <c r="B2939" s="37" t="s">
        <v>5267</v>
      </c>
      <c r="C2939" s="37" t="s">
        <v>5268</v>
      </c>
      <c r="D2939" s="37" t="s">
        <v>5288</v>
      </c>
      <c r="E2939" s="34" t="s">
        <v>17918</v>
      </c>
      <c r="F2939" s="37" t="s">
        <v>375</v>
      </c>
      <c r="G2939" s="35">
        <v>76.011790911790911</v>
      </c>
      <c r="H2939" s="36">
        <v>0.94247900229065917</v>
      </c>
      <c r="I2939" s="36">
        <v>5.8539068465258337E-3</v>
      </c>
      <c r="J2939" s="36">
        <v>0.30414863833036399</v>
      </c>
      <c r="K2939" s="36">
        <v>0.14463914463914465</v>
      </c>
      <c r="L2939" s="36">
        <v>0.6783486783486784</v>
      </c>
    </row>
    <row r="2940" spans="2:12" x14ac:dyDescent="0.55000000000000004">
      <c r="B2940" s="37" t="s">
        <v>5267</v>
      </c>
      <c r="C2940" s="37" t="s">
        <v>5268</v>
      </c>
      <c r="D2940" s="37" t="s">
        <v>2907</v>
      </c>
      <c r="E2940" s="34" t="s">
        <v>17209</v>
      </c>
      <c r="F2940" s="37" t="s">
        <v>375</v>
      </c>
      <c r="G2940" s="35">
        <v>48.665226044924644</v>
      </c>
      <c r="H2940" s="36">
        <v>0.98319327731092432</v>
      </c>
      <c r="I2940" s="36">
        <v>0</v>
      </c>
      <c r="J2940" s="36">
        <v>7.6923076923076927E-2</v>
      </c>
      <c r="K2940" s="36">
        <v>3.8669320443559856E-2</v>
      </c>
      <c r="L2940" s="36">
        <v>0.71026442991185668</v>
      </c>
    </row>
    <row r="2941" spans="2:12" x14ac:dyDescent="0.55000000000000004">
      <c r="B2941" s="37" t="s">
        <v>5289</v>
      </c>
      <c r="C2941" s="37" t="s">
        <v>5290</v>
      </c>
      <c r="D2941" s="37" t="s">
        <v>5291</v>
      </c>
      <c r="E2941" s="34" t="s">
        <v>5292</v>
      </c>
      <c r="F2941" s="37" t="s">
        <v>5</v>
      </c>
      <c r="G2941" s="35">
        <v>58.722386483632533</v>
      </c>
      <c r="H2941" s="36">
        <v>0.99126383226557946</v>
      </c>
      <c r="I2941" s="36">
        <v>2.9120559114735004E-4</v>
      </c>
      <c r="J2941" s="36">
        <v>0.19569015725101921</v>
      </c>
      <c r="K2941" s="36">
        <v>3.2382963745160157E-2</v>
      </c>
      <c r="L2941" s="36">
        <v>0.79479056670186554</v>
      </c>
    </row>
    <row r="2942" spans="2:12" x14ac:dyDescent="0.55000000000000004">
      <c r="B2942" s="37" t="s">
        <v>5289</v>
      </c>
      <c r="C2942" s="37" t="s">
        <v>5290</v>
      </c>
      <c r="D2942" s="37" t="s">
        <v>5293</v>
      </c>
      <c r="E2942" s="34" t="s">
        <v>5294</v>
      </c>
      <c r="F2942" s="37" t="s">
        <v>5</v>
      </c>
      <c r="G2942" s="35">
        <v>37.829093799682035</v>
      </c>
      <c r="H2942" s="36">
        <v>0.98127340823970033</v>
      </c>
      <c r="I2942" s="36">
        <v>0</v>
      </c>
      <c r="J2942" s="36">
        <v>3.2606300947345228E-2</v>
      </c>
      <c r="K2942" s="36">
        <v>0.11128775834658187</v>
      </c>
      <c r="L2942" s="36">
        <v>0.64043455219925804</v>
      </c>
    </row>
    <row r="2943" spans="2:12" x14ac:dyDescent="0.55000000000000004">
      <c r="B2943" s="37" t="s">
        <v>5289</v>
      </c>
      <c r="C2943" s="37" t="s">
        <v>5290</v>
      </c>
      <c r="D2943" s="37" t="s">
        <v>5295</v>
      </c>
      <c r="E2943" s="34" t="s">
        <v>5296</v>
      </c>
      <c r="F2943" s="37" t="s">
        <v>5</v>
      </c>
      <c r="G2943" s="35">
        <v>44.470467224546717</v>
      </c>
      <c r="H2943" s="36">
        <v>0.98431685273790537</v>
      </c>
      <c r="I2943" s="36">
        <v>0</v>
      </c>
      <c r="J2943" s="36">
        <v>5.3163211057947904E-4</v>
      </c>
      <c r="K2943" s="36">
        <v>6.555090655509066E-2</v>
      </c>
      <c r="L2943" s="36">
        <v>0.77301255230125521</v>
      </c>
    </row>
    <row r="2944" spans="2:12" x14ac:dyDescent="0.55000000000000004">
      <c r="B2944" s="37" t="s">
        <v>5289</v>
      </c>
      <c r="C2944" s="37" t="s">
        <v>5290</v>
      </c>
      <c r="D2944" s="37" t="s">
        <v>5297</v>
      </c>
      <c r="E2944" s="34" t="s">
        <v>5298</v>
      </c>
      <c r="F2944" s="37" t="s">
        <v>5</v>
      </c>
      <c r="G2944" s="35">
        <v>45.589951072638307</v>
      </c>
      <c r="H2944" s="36">
        <v>0.96177184466019416</v>
      </c>
      <c r="I2944" s="36">
        <v>0</v>
      </c>
      <c r="J2944" s="36">
        <v>4.6723300970873786E-2</v>
      </c>
      <c r="K2944" s="36">
        <v>0.11780203236733158</v>
      </c>
      <c r="L2944" s="36">
        <v>0.75385773428678959</v>
      </c>
    </row>
    <row r="2945" spans="2:12" x14ac:dyDescent="0.55000000000000004">
      <c r="B2945" s="37" t="s">
        <v>5289</v>
      </c>
      <c r="C2945" s="37" t="s">
        <v>5290</v>
      </c>
      <c r="D2945" s="37" t="s">
        <v>5299</v>
      </c>
      <c r="E2945" s="34" t="s">
        <v>5300</v>
      </c>
      <c r="F2945" s="37" t="s">
        <v>5</v>
      </c>
      <c r="G2945" s="35">
        <v>44.484708737864075</v>
      </c>
      <c r="H2945" s="36">
        <v>0.991389913899139</v>
      </c>
      <c r="I2945" s="36">
        <v>0</v>
      </c>
      <c r="J2945" s="36">
        <v>0.14637146371463713</v>
      </c>
      <c r="K2945" s="36">
        <v>0.10436893203883495</v>
      </c>
      <c r="L2945" s="36">
        <v>0.72532362459546929</v>
      </c>
    </row>
    <row r="2946" spans="2:12" x14ac:dyDescent="0.55000000000000004">
      <c r="B2946" s="37" t="s">
        <v>5289</v>
      </c>
      <c r="C2946" s="37" t="s">
        <v>5290</v>
      </c>
      <c r="D2946" s="37" t="s">
        <v>5301</v>
      </c>
      <c r="E2946" s="34" t="s">
        <v>5302</v>
      </c>
      <c r="F2946" s="37" t="s">
        <v>5</v>
      </c>
      <c r="G2946" s="35">
        <v>41.946787840802259</v>
      </c>
      <c r="H2946" s="36">
        <v>0.95766793409378959</v>
      </c>
      <c r="I2946" s="36">
        <v>0</v>
      </c>
      <c r="J2946" s="36">
        <v>5.6020278833967048E-2</v>
      </c>
      <c r="K2946" s="36">
        <v>9.9655280476339703E-2</v>
      </c>
      <c r="L2946" s="36">
        <v>0.6696960200564086</v>
      </c>
    </row>
    <row r="2947" spans="2:12" x14ac:dyDescent="0.55000000000000004">
      <c r="B2947" s="37" t="s">
        <v>5289</v>
      </c>
      <c r="C2947" s="37" t="s">
        <v>5290</v>
      </c>
      <c r="D2947" s="37" t="s">
        <v>5303</v>
      </c>
      <c r="E2947" s="34" t="s">
        <v>5304</v>
      </c>
      <c r="F2947" s="37" t="s">
        <v>5</v>
      </c>
      <c r="G2947" s="35">
        <v>42.707587614834978</v>
      </c>
      <c r="H2947" s="36">
        <v>0.98338445807770958</v>
      </c>
      <c r="I2947" s="36">
        <v>0</v>
      </c>
      <c r="J2947" s="36">
        <v>0</v>
      </c>
      <c r="K2947" s="36">
        <v>8.4722694794147665E-2</v>
      </c>
      <c r="L2947" s="36">
        <v>0.70942497448111608</v>
      </c>
    </row>
    <row r="2948" spans="2:12" x14ac:dyDescent="0.55000000000000004">
      <c r="B2948" s="37" t="s">
        <v>5289</v>
      </c>
      <c r="C2948" s="37" t="s">
        <v>5290</v>
      </c>
      <c r="D2948" s="37" t="s">
        <v>5305</v>
      </c>
      <c r="E2948" s="34" t="s">
        <v>5306</v>
      </c>
      <c r="F2948" s="37" t="s">
        <v>5</v>
      </c>
      <c r="G2948" s="35">
        <v>44.776373796957472</v>
      </c>
      <c r="H2948" s="36">
        <v>0.99255121042830541</v>
      </c>
      <c r="I2948" s="36">
        <v>0</v>
      </c>
      <c r="J2948" s="36">
        <v>7.4487895716945996E-3</v>
      </c>
      <c r="K2948" s="36">
        <v>7.6373796957466628E-2</v>
      </c>
      <c r="L2948" s="36">
        <v>0.76560074511021425</v>
      </c>
    </row>
    <row r="2949" spans="2:12" x14ac:dyDescent="0.55000000000000004">
      <c r="B2949" s="37" t="s">
        <v>5289</v>
      </c>
      <c r="C2949" s="37" t="s">
        <v>5290</v>
      </c>
      <c r="D2949" s="37" t="s">
        <v>5307</v>
      </c>
      <c r="E2949" s="34" t="s">
        <v>5308</v>
      </c>
      <c r="F2949" s="37" t="s">
        <v>5</v>
      </c>
      <c r="G2949" s="35">
        <v>47.916247582205024</v>
      </c>
      <c r="H2949" s="36">
        <v>0.98082474226804128</v>
      </c>
      <c r="I2949" s="36">
        <v>0</v>
      </c>
      <c r="J2949" s="36">
        <v>1.4432989690721649E-3</v>
      </c>
      <c r="K2949" s="36">
        <v>3.1270148291424889E-2</v>
      </c>
      <c r="L2949" s="36">
        <v>0.720180528691167</v>
      </c>
    </row>
    <row r="2950" spans="2:12" x14ac:dyDescent="0.55000000000000004">
      <c r="B2950" s="37" t="s">
        <v>5289</v>
      </c>
      <c r="C2950" s="37" t="s">
        <v>5290</v>
      </c>
      <c r="D2950" s="37" t="s">
        <v>5309</v>
      </c>
      <c r="E2950" s="34" t="s">
        <v>5310</v>
      </c>
      <c r="F2950" s="37" t="s">
        <v>5</v>
      </c>
      <c r="G2950" s="35">
        <v>46.953500627352561</v>
      </c>
      <c r="H2950" s="36">
        <v>0.98385143318530477</v>
      </c>
      <c r="I2950" s="36">
        <v>0</v>
      </c>
      <c r="J2950" s="36">
        <v>8.901897456600727E-2</v>
      </c>
      <c r="K2950" s="36">
        <v>9.2346298619824338E-2</v>
      </c>
      <c r="L2950" s="36">
        <v>0.75357590966122956</v>
      </c>
    </row>
    <row r="2951" spans="2:12" x14ac:dyDescent="0.55000000000000004">
      <c r="B2951" s="37" t="s">
        <v>5289</v>
      </c>
      <c r="C2951" s="37" t="s">
        <v>5290</v>
      </c>
      <c r="D2951" s="37" t="s">
        <v>5311</v>
      </c>
      <c r="E2951" s="34" t="s">
        <v>5312</v>
      </c>
      <c r="F2951" s="37" t="s">
        <v>5</v>
      </c>
      <c r="G2951" s="35">
        <v>43.148301290492491</v>
      </c>
      <c r="H2951" s="36">
        <v>0.99193548387096775</v>
      </c>
      <c r="I2951" s="36">
        <v>0</v>
      </c>
      <c r="J2951" s="36">
        <v>0</v>
      </c>
      <c r="K2951" s="36">
        <v>9.928891229918356E-2</v>
      </c>
      <c r="L2951" s="36">
        <v>0.71372135896760602</v>
      </c>
    </row>
    <row r="2952" spans="2:12" x14ac:dyDescent="0.55000000000000004">
      <c r="B2952" s="37" t="s">
        <v>5289</v>
      </c>
      <c r="C2952" s="37" t="s">
        <v>5290</v>
      </c>
      <c r="D2952" s="37" t="s">
        <v>734</v>
      </c>
      <c r="E2952" s="34" t="s">
        <v>17570</v>
      </c>
      <c r="F2952" s="37" t="s">
        <v>5</v>
      </c>
      <c r="G2952" s="35">
        <v>49.652584026020975</v>
      </c>
      <c r="H2952" s="36">
        <v>0.88909475913181579</v>
      </c>
      <c r="I2952" s="36">
        <v>5.0291159343568027E-3</v>
      </c>
      <c r="J2952" s="36">
        <v>0.10984647961884594</v>
      </c>
      <c r="K2952" s="36">
        <v>7.0834839176002889E-2</v>
      </c>
      <c r="L2952" s="36">
        <v>0.69714492229851821</v>
      </c>
    </row>
    <row r="2953" spans="2:12" x14ac:dyDescent="0.55000000000000004">
      <c r="B2953" s="37" t="s">
        <v>5289</v>
      </c>
      <c r="C2953" s="37" t="s">
        <v>5290</v>
      </c>
      <c r="D2953" s="37" t="s">
        <v>5313</v>
      </c>
      <c r="E2953" s="34" t="s">
        <v>5314</v>
      </c>
      <c r="F2953" s="37" t="s">
        <v>5</v>
      </c>
      <c r="G2953" s="35">
        <v>46.501316157938959</v>
      </c>
      <c r="H2953" s="36">
        <v>0.95620162356050598</v>
      </c>
      <c r="I2953" s="36">
        <v>3.7757221068529355E-4</v>
      </c>
      <c r="J2953" s="36">
        <v>6.267698697375873E-2</v>
      </c>
      <c r="K2953" s="36">
        <v>4.9845981517782134E-2</v>
      </c>
      <c r="L2953" s="36">
        <v>0.72444693363203583</v>
      </c>
    </row>
    <row r="2954" spans="2:12" x14ac:dyDescent="0.55000000000000004">
      <c r="B2954" s="37" t="s">
        <v>5289</v>
      </c>
      <c r="C2954" s="37" t="s">
        <v>5290</v>
      </c>
      <c r="D2954" s="37" t="s">
        <v>5315</v>
      </c>
      <c r="E2954" s="34" t="s">
        <v>17921</v>
      </c>
      <c r="F2954" s="37" t="s">
        <v>5</v>
      </c>
      <c r="G2954" s="35">
        <v>47.673684210526304</v>
      </c>
      <c r="H2954" s="36">
        <v>0.9065040650406504</v>
      </c>
      <c r="I2954" s="36">
        <v>2.2583559168925021E-3</v>
      </c>
      <c r="J2954" s="36">
        <v>0.11720867208672087</v>
      </c>
      <c r="K2954" s="36">
        <v>0.11098991000818108</v>
      </c>
      <c r="L2954" s="36">
        <v>0.66784837742023451</v>
      </c>
    </row>
    <row r="2955" spans="2:12" x14ac:dyDescent="0.55000000000000004">
      <c r="B2955" s="37" t="s">
        <v>5316</v>
      </c>
      <c r="C2955" s="37" t="s">
        <v>5317</v>
      </c>
      <c r="D2955" s="37" t="s">
        <v>5318</v>
      </c>
      <c r="E2955" s="34" t="s">
        <v>5319</v>
      </c>
      <c r="F2955" s="37" t="s">
        <v>5</v>
      </c>
      <c r="G2955" s="35">
        <v>109.7730007336757</v>
      </c>
      <c r="H2955" s="36">
        <v>0.9819385912101144</v>
      </c>
      <c r="I2955" s="36">
        <v>0</v>
      </c>
      <c r="J2955" s="36">
        <v>6.8934376881396753E-2</v>
      </c>
      <c r="K2955" s="36">
        <v>2.0542920029347028E-2</v>
      </c>
      <c r="L2955" s="36">
        <v>0.80557593543653705</v>
      </c>
    </row>
    <row r="2956" spans="2:12" x14ac:dyDescent="0.55000000000000004">
      <c r="B2956" s="37" t="s">
        <v>5316</v>
      </c>
      <c r="C2956" s="37" t="s">
        <v>5317</v>
      </c>
      <c r="D2956" s="37" t="s">
        <v>5320</v>
      </c>
      <c r="E2956" s="34" t="s">
        <v>5321</v>
      </c>
      <c r="F2956" s="37" t="s">
        <v>5</v>
      </c>
      <c r="G2956" s="35">
        <v>110.87720625315175</v>
      </c>
      <c r="H2956" s="36">
        <v>0.99914821124361164</v>
      </c>
      <c r="I2956" s="36">
        <v>0</v>
      </c>
      <c r="J2956" s="36">
        <v>0</v>
      </c>
      <c r="K2956" s="36">
        <v>6.3035804336863344E-2</v>
      </c>
      <c r="L2956" s="36">
        <v>0.86031265758951081</v>
      </c>
    </row>
    <row r="2957" spans="2:12" x14ac:dyDescent="0.55000000000000004">
      <c r="B2957" s="37" t="s">
        <v>5316</v>
      </c>
      <c r="C2957" s="37" t="s">
        <v>5317</v>
      </c>
      <c r="D2957" s="37" t="s">
        <v>5322</v>
      </c>
      <c r="E2957" s="34" t="s">
        <v>5323</v>
      </c>
      <c r="F2957" s="37" t="s">
        <v>5</v>
      </c>
      <c r="G2957" s="35">
        <v>117.85713580246916</v>
      </c>
      <c r="H2957" s="36">
        <v>0.99398883641047664</v>
      </c>
      <c r="I2957" s="36">
        <v>0</v>
      </c>
      <c r="J2957" s="36">
        <v>0</v>
      </c>
      <c r="K2957" s="36">
        <v>5.4320987654320987E-2</v>
      </c>
      <c r="L2957" s="36">
        <v>0.83555555555555561</v>
      </c>
    </row>
    <row r="2958" spans="2:12" x14ac:dyDescent="0.55000000000000004">
      <c r="B2958" s="37" t="s">
        <v>5316</v>
      </c>
      <c r="C2958" s="37" t="s">
        <v>5317</v>
      </c>
      <c r="D2958" s="37" t="s">
        <v>5324</v>
      </c>
      <c r="E2958" s="34" t="s">
        <v>17285</v>
      </c>
      <c r="F2958" s="37" t="s">
        <v>5</v>
      </c>
      <c r="G2958" s="35">
        <v>113.55517857142858</v>
      </c>
      <c r="H2958" s="36">
        <v>0.99924924924924929</v>
      </c>
      <c r="I2958" s="36">
        <v>0</v>
      </c>
      <c r="J2958" s="36">
        <v>1.4264264264264264E-2</v>
      </c>
      <c r="K2958" s="36">
        <v>7.0982142857142855E-2</v>
      </c>
      <c r="L2958" s="36">
        <v>0.87455357142857137</v>
      </c>
    </row>
    <row r="2959" spans="2:12" x14ac:dyDescent="0.55000000000000004">
      <c r="B2959" s="37" t="s">
        <v>5316</v>
      </c>
      <c r="C2959" s="37" t="s">
        <v>5317</v>
      </c>
      <c r="D2959" s="37" t="s">
        <v>5325</v>
      </c>
      <c r="E2959" s="34" t="s">
        <v>10624</v>
      </c>
      <c r="F2959" s="37" t="s">
        <v>5</v>
      </c>
      <c r="G2959" s="35">
        <v>116.26835599505561</v>
      </c>
      <c r="H2959" s="36">
        <v>0.9980217606330366</v>
      </c>
      <c r="I2959" s="36">
        <v>0</v>
      </c>
      <c r="J2959" s="36">
        <v>0</v>
      </c>
      <c r="K2959" s="36">
        <v>5.2740008240626288E-2</v>
      </c>
      <c r="L2959" s="36">
        <v>0.85414091470951792</v>
      </c>
    </row>
    <row r="2960" spans="2:12" x14ac:dyDescent="0.55000000000000004">
      <c r="B2960" s="37" t="s">
        <v>5316</v>
      </c>
      <c r="C2960" s="37" t="s">
        <v>5317</v>
      </c>
      <c r="D2960" s="37" t="s">
        <v>5326</v>
      </c>
      <c r="E2960" s="34" t="s">
        <v>5327</v>
      </c>
      <c r="F2960" s="37" t="s">
        <v>5</v>
      </c>
      <c r="G2960" s="35">
        <v>106.12843601895734</v>
      </c>
      <c r="H2960" s="36">
        <v>0.99948226766761583</v>
      </c>
      <c r="I2960" s="36">
        <v>0</v>
      </c>
      <c r="J2960" s="36">
        <v>0</v>
      </c>
      <c r="K2960" s="36">
        <v>4.0758293838862557E-2</v>
      </c>
      <c r="L2960" s="36">
        <v>0.82464454976303314</v>
      </c>
    </row>
    <row r="2961" spans="2:12" x14ac:dyDescent="0.55000000000000004">
      <c r="B2961" s="37" t="s">
        <v>5316</v>
      </c>
      <c r="C2961" s="37" t="s">
        <v>5317</v>
      </c>
      <c r="D2961" s="37" t="s">
        <v>5328</v>
      </c>
      <c r="E2961" s="34" t="s">
        <v>17922</v>
      </c>
      <c r="F2961" s="37" t="s">
        <v>5</v>
      </c>
      <c r="G2961" s="35">
        <v>119.06329359578596</v>
      </c>
      <c r="H2961" s="36">
        <v>0.99711746336776363</v>
      </c>
      <c r="I2961" s="36">
        <v>0</v>
      </c>
      <c r="J2961" s="36">
        <v>1.0809512370886379E-2</v>
      </c>
      <c r="K2961" s="36">
        <v>6.5151095092874964E-2</v>
      </c>
      <c r="L2961" s="36">
        <v>0.85056833934017184</v>
      </c>
    </row>
    <row r="2962" spans="2:12" x14ac:dyDescent="0.55000000000000004">
      <c r="B2962" s="37" t="s">
        <v>5316</v>
      </c>
      <c r="C2962" s="37" t="s">
        <v>5317</v>
      </c>
      <c r="D2962" s="37" t="s">
        <v>5329</v>
      </c>
      <c r="E2962" s="34" t="s">
        <v>5330</v>
      </c>
      <c r="F2962" s="37" t="s">
        <v>5</v>
      </c>
      <c r="G2962" s="35">
        <v>87.628786496350358</v>
      </c>
      <c r="H2962" s="36">
        <v>0.99441555940689386</v>
      </c>
      <c r="I2962" s="36">
        <v>1.9256691700365877E-4</v>
      </c>
      <c r="J2962" s="36">
        <v>3.427691122665126E-2</v>
      </c>
      <c r="K2962" s="36">
        <v>3.3531021897810216E-2</v>
      </c>
      <c r="L2962" s="36">
        <v>0.79219890510948909</v>
      </c>
    </row>
    <row r="2963" spans="2:12" x14ac:dyDescent="0.55000000000000004">
      <c r="B2963" s="37" t="s">
        <v>5316</v>
      </c>
      <c r="C2963" s="37" t="s">
        <v>5317</v>
      </c>
      <c r="D2963" s="37" t="s">
        <v>5331</v>
      </c>
      <c r="E2963" s="34" t="s">
        <v>5332</v>
      </c>
      <c r="F2963" s="37" t="s">
        <v>5</v>
      </c>
      <c r="G2963" s="35">
        <v>85.26941868355577</v>
      </c>
      <c r="H2963" s="36">
        <v>0.95340909090909087</v>
      </c>
      <c r="I2963" s="36">
        <v>1.8939393939393939E-4</v>
      </c>
      <c r="J2963" s="36">
        <v>2.4810606060606061E-2</v>
      </c>
      <c r="K2963" s="36">
        <v>4.6369599638090932E-2</v>
      </c>
      <c r="L2963" s="36">
        <v>0.76136620674055644</v>
      </c>
    </row>
    <row r="2964" spans="2:12" x14ac:dyDescent="0.55000000000000004">
      <c r="B2964" s="37" t="s">
        <v>5316</v>
      </c>
      <c r="C2964" s="37" t="s">
        <v>5317</v>
      </c>
      <c r="D2964" s="37" t="s">
        <v>5333</v>
      </c>
      <c r="E2964" s="34" t="s">
        <v>5334</v>
      </c>
      <c r="F2964" s="37" t="s">
        <v>5</v>
      </c>
      <c r="G2964" s="35">
        <v>75.537544554455451</v>
      </c>
      <c r="H2964" s="36">
        <v>0.94764921640546851</v>
      </c>
      <c r="I2964" s="36">
        <v>6.6688896298766251E-4</v>
      </c>
      <c r="J2964" s="36">
        <v>3.9346448816272091E-2</v>
      </c>
      <c r="K2964" s="36">
        <v>4.4356435643564354E-2</v>
      </c>
      <c r="L2964" s="36">
        <v>0.78138613861386141</v>
      </c>
    </row>
    <row r="2965" spans="2:12" x14ac:dyDescent="0.55000000000000004">
      <c r="B2965" s="37" t="s">
        <v>5316</v>
      </c>
      <c r="C2965" s="37" t="s">
        <v>5317</v>
      </c>
      <c r="D2965" s="37" t="s">
        <v>5335</v>
      </c>
      <c r="E2965" s="34" t="s">
        <v>17286</v>
      </c>
      <c r="F2965" s="37" t="s">
        <v>5</v>
      </c>
      <c r="G2965" s="35">
        <v>81.386115916955006</v>
      </c>
      <c r="H2965" s="36">
        <v>0.98931552587646077</v>
      </c>
      <c r="I2965" s="36">
        <v>0</v>
      </c>
      <c r="J2965" s="36">
        <v>1.1018363939899833E-2</v>
      </c>
      <c r="K2965" s="36">
        <v>4.1089965397923874E-2</v>
      </c>
      <c r="L2965" s="36">
        <v>0.75692041522491349</v>
      </c>
    </row>
    <row r="2966" spans="2:12" x14ac:dyDescent="0.55000000000000004">
      <c r="B2966" s="37" t="s">
        <v>5316</v>
      </c>
      <c r="C2966" s="37" t="s">
        <v>5317</v>
      </c>
      <c r="D2966" s="37" t="s">
        <v>5336</v>
      </c>
      <c r="E2966" s="34" t="s">
        <v>17287</v>
      </c>
      <c r="F2966" s="37" t="s">
        <v>5</v>
      </c>
      <c r="G2966" s="35">
        <v>83.16102861282144</v>
      </c>
      <c r="H2966" s="36">
        <v>0.98700548657233611</v>
      </c>
      <c r="I2966" s="36">
        <v>0</v>
      </c>
      <c r="J2966" s="36">
        <v>0</v>
      </c>
      <c r="K2966" s="36">
        <v>8.4389713871785579E-2</v>
      </c>
      <c r="L2966" s="36">
        <v>0.7663889894965592</v>
      </c>
    </row>
    <row r="2967" spans="2:12" x14ac:dyDescent="0.55000000000000004">
      <c r="B2967" s="37" t="s">
        <v>5316</v>
      </c>
      <c r="C2967" s="37" t="s">
        <v>5317</v>
      </c>
      <c r="D2967" s="37" t="s">
        <v>5337</v>
      </c>
      <c r="E2967" s="34" t="s">
        <v>5338</v>
      </c>
      <c r="F2967" s="37" t="s">
        <v>5</v>
      </c>
      <c r="G2967" s="35">
        <v>107.19241161253235</v>
      </c>
      <c r="H2967" s="36">
        <v>0.98675993005246065</v>
      </c>
      <c r="I2967" s="36">
        <v>0</v>
      </c>
      <c r="J2967" s="36">
        <v>2.4981264051961031E-3</v>
      </c>
      <c r="K2967" s="36">
        <v>7.2434607645875254E-2</v>
      </c>
      <c r="L2967" s="36">
        <v>0.80885311871227361</v>
      </c>
    </row>
    <row r="2968" spans="2:12" x14ac:dyDescent="0.55000000000000004">
      <c r="B2968" s="37" t="s">
        <v>5339</v>
      </c>
      <c r="C2968" s="37" t="s">
        <v>5340</v>
      </c>
      <c r="D2968" s="37" t="s">
        <v>5341</v>
      </c>
      <c r="E2968" s="34" t="s">
        <v>5342</v>
      </c>
      <c r="F2968" s="37" t="s">
        <v>270</v>
      </c>
      <c r="G2968" s="35">
        <v>111.9931989063568</v>
      </c>
      <c r="H2968" s="36">
        <v>0.98837868480725621</v>
      </c>
      <c r="I2968" s="36">
        <v>0</v>
      </c>
      <c r="J2968" s="36">
        <v>0.94217687074829937</v>
      </c>
      <c r="K2968" s="36">
        <v>5.7758031442241967E-2</v>
      </c>
      <c r="L2968" s="36">
        <v>0.92310321257689676</v>
      </c>
    </row>
    <row r="2969" spans="2:12" x14ac:dyDescent="0.55000000000000004">
      <c r="B2969" s="37" t="s">
        <v>5339</v>
      </c>
      <c r="C2969" s="37" t="s">
        <v>5340</v>
      </c>
      <c r="D2969" s="37" t="s">
        <v>5343</v>
      </c>
      <c r="E2969" s="34" t="s">
        <v>5344</v>
      </c>
      <c r="F2969" s="37" t="s">
        <v>270</v>
      </c>
      <c r="G2969" s="35">
        <v>110.5213846153846</v>
      </c>
      <c r="H2969" s="36">
        <v>0.99538887181063629</v>
      </c>
      <c r="I2969" s="36">
        <v>0</v>
      </c>
      <c r="J2969" s="36">
        <v>0.90009222256378729</v>
      </c>
      <c r="K2969" s="36">
        <v>4.8461538461538459E-2</v>
      </c>
      <c r="L2969" s="36">
        <v>0.9226923076923077</v>
      </c>
    </row>
    <row r="2970" spans="2:12" x14ac:dyDescent="0.55000000000000004">
      <c r="B2970" s="37" t="s">
        <v>5339</v>
      </c>
      <c r="C2970" s="37" t="s">
        <v>5340</v>
      </c>
      <c r="D2970" s="37" t="s">
        <v>5345</v>
      </c>
      <c r="E2970" s="34" t="s">
        <v>17923</v>
      </c>
      <c r="F2970" s="37" t="s">
        <v>270</v>
      </c>
      <c r="G2970" s="35">
        <v>97.501131386861303</v>
      </c>
      <c r="H2970" s="36">
        <v>0.99565595134665508</v>
      </c>
      <c r="I2970" s="36">
        <v>0</v>
      </c>
      <c r="J2970" s="36">
        <v>0.92875760208514335</v>
      </c>
      <c r="K2970" s="36">
        <v>5.4014598540145987E-2</v>
      </c>
      <c r="L2970" s="36">
        <v>0.86204379562043798</v>
      </c>
    </row>
    <row r="2971" spans="2:12" x14ac:dyDescent="0.55000000000000004">
      <c r="B2971" s="37" t="s">
        <v>5339</v>
      </c>
      <c r="C2971" s="37" t="s">
        <v>5340</v>
      </c>
      <c r="D2971" s="37" t="s">
        <v>5346</v>
      </c>
      <c r="E2971" s="34" t="s">
        <v>17924</v>
      </c>
      <c r="F2971" s="37" t="s">
        <v>270</v>
      </c>
      <c r="G2971" s="35">
        <v>100.2667258522727</v>
      </c>
      <c r="H2971" s="36">
        <v>0.9807419994335882</v>
      </c>
      <c r="I2971" s="36">
        <v>0</v>
      </c>
      <c r="J2971" s="36">
        <v>0.91758708581138493</v>
      </c>
      <c r="K2971" s="36">
        <v>0.11044034090909091</v>
      </c>
      <c r="L2971" s="36">
        <v>0.86683238636363635</v>
      </c>
    </row>
    <row r="2972" spans="2:12" x14ac:dyDescent="0.55000000000000004">
      <c r="B2972" s="37" t="s">
        <v>5339</v>
      </c>
      <c r="C2972" s="37" t="s">
        <v>5340</v>
      </c>
      <c r="D2972" s="37" t="s">
        <v>5347</v>
      </c>
      <c r="E2972" s="34" t="s">
        <v>5348</v>
      </c>
      <c r="F2972" s="37" t="s">
        <v>270</v>
      </c>
      <c r="G2972" s="35">
        <v>104.07639109697932</v>
      </c>
      <c r="H2972" s="36">
        <v>0.98908966928060005</v>
      </c>
      <c r="I2972" s="36">
        <v>0</v>
      </c>
      <c r="J2972" s="36">
        <v>0.90351176270030686</v>
      </c>
      <c r="K2972" s="36">
        <v>6.7965023847376793E-2</v>
      </c>
      <c r="L2972" s="36">
        <v>0.88394276629570745</v>
      </c>
    </row>
    <row r="2973" spans="2:12" x14ac:dyDescent="0.55000000000000004">
      <c r="B2973" s="37" t="s">
        <v>5339</v>
      </c>
      <c r="C2973" s="37" t="s">
        <v>5340</v>
      </c>
      <c r="D2973" s="37" t="s">
        <v>5349</v>
      </c>
      <c r="E2973" s="34" t="s">
        <v>5350</v>
      </c>
      <c r="F2973" s="37" t="s">
        <v>270</v>
      </c>
      <c r="G2973" s="35">
        <v>100.81041883004499</v>
      </c>
      <c r="H2973" s="36">
        <v>0.96900767699744095</v>
      </c>
      <c r="I2973" s="36">
        <v>0</v>
      </c>
      <c r="J2973" s="36">
        <v>0.9033266988911004</v>
      </c>
      <c r="K2973" s="36">
        <v>8.8958116995500172E-2</v>
      </c>
      <c r="L2973" s="36">
        <v>0.87400484596746275</v>
      </c>
    </row>
    <row r="2974" spans="2:12" x14ac:dyDescent="0.55000000000000004">
      <c r="B2974" s="37" t="s">
        <v>5339</v>
      </c>
      <c r="C2974" s="37" t="s">
        <v>5340</v>
      </c>
      <c r="D2974" s="37" t="s">
        <v>5351</v>
      </c>
      <c r="E2974" s="34" t="s">
        <v>5352</v>
      </c>
      <c r="F2974" s="37" t="s">
        <v>270</v>
      </c>
      <c r="G2974" s="35">
        <v>96.992826841496338</v>
      </c>
      <c r="H2974" s="36">
        <v>0.98980537534754398</v>
      </c>
      <c r="I2974" s="36">
        <v>0</v>
      </c>
      <c r="J2974" s="36">
        <v>0.94531974050046341</v>
      </c>
      <c r="K2974" s="36">
        <v>7.4431160817585815E-2</v>
      </c>
      <c r="L2974" s="36">
        <v>0.79753181642884685</v>
      </c>
    </row>
    <row r="2975" spans="2:12" x14ac:dyDescent="0.55000000000000004">
      <c r="B2975" s="37" t="s">
        <v>5339</v>
      </c>
      <c r="C2975" s="37" t="s">
        <v>5340</v>
      </c>
      <c r="D2975" s="37" t="s">
        <v>5353</v>
      </c>
      <c r="E2975" s="34" t="s">
        <v>5354</v>
      </c>
      <c r="F2975" s="37" t="s">
        <v>270</v>
      </c>
      <c r="G2975" s="35">
        <v>111.30428537227674</v>
      </c>
      <c r="H2975" s="36">
        <v>0.87412353923205344</v>
      </c>
      <c r="I2975" s="36">
        <v>0</v>
      </c>
      <c r="J2975" s="36">
        <v>0.81469115191986641</v>
      </c>
      <c r="K2975" s="36">
        <v>4.3811347857313859E-2</v>
      </c>
      <c r="L2975" s="36">
        <v>0.75676322719655253</v>
      </c>
    </row>
    <row r="2976" spans="2:12" x14ac:dyDescent="0.55000000000000004">
      <c r="B2976" s="37" t="s">
        <v>5339</v>
      </c>
      <c r="C2976" s="37" t="s">
        <v>5340</v>
      </c>
      <c r="D2976" s="37" t="s">
        <v>5355</v>
      </c>
      <c r="E2976" s="34" t="s">
        <v>5356</v>
      </c>
      <c r="F2976" s="37" t="s">
        <v>270</v>
      </c>
      <c r="G2976" s="35">
        <v>106.7273589878756</v>
      </c>
      <c r="H2976" s="36">
        <v>0.98617113223854802</v>
      </c>
      <c r="I2976" s="36">
        <v>0</v>
      </c>
      <c r="J2976" s="36">
        <v>0.86668107173725151</v>
      </c>
      <c r="K2976" s="36">
        <v>4.9815498154981548E-2</v>
      </c>
      <c r="L2976" s="36">
        <v>0.86267791249341064</v>
      </c>
    </row>
    <row r="2977" spans="2:12" x14ac:dyDescent="0.55000000000000004">
      <c r="B2977" s="37" t="s">
        <v>5339</v>
      </c>
      <c r="C2977" s="37" t="s">
        <v>5340</v>
      </c>
      <c r="D2977" s="37" t="s">
        <v>5357</v>
      </c>
      <c r="E2977" s="34" t="s">
        <v>5358</v>
      </c>
      <c r="F2977" s="37" t="s">
        <v>270</v>
      </c>
      <c r="G2977" s="35">
        <v>102.90228982662745</v>
      </c>
      <c r="H2977" s="36">
        <v>0.99635796045785641</v>
      </c>
      <c r="I2977" s="36">
        <v>0</v>
      </c>
      <c r="J2977" s="36">
        <v>0.86836628511966696</v>
      </c>
      <c r="K2977" s="36">
        <v>2.4533856722276742E-2</v>
      </c>
      <c r="L2977" s="36">
        <v>0.86391887471377171</v>
      </c>
    </row>
    <row r="2978" spans="2:12" x14ac:dyDescent="0.55000000000000004">
      <c r="B2978" s="37" t="s">
        <v>5339</v>
      </c>
      <c r="C2978" s="37" t="s">
        <v>5340</v>
      </c>
      <c r="D2978" s="37" t="s">
        <v>5359</v>
      </c>
      <c r="E2978" s="34" t="s">
        <v>5360</v>
      </c>
      <c r="F2978" s="37" t="s">
        <v>270</v>
      </c>
      <c r="G2978" s="35">
        <v>114.77454268292684</v>
      </c>
      <c r="H2978" s="36">
        <v>0.95604395604395609</v>
      </c>
      <c r="I2978" s="36">
        <v>0</v>
      </c>
      <c r="J2978" s="36">
        <v>0.92454212454212459</v>
      </c>
      <c r="K2978" s="36">
        <v>4.725609756097561E-2</v>
      </c>
      <c r="L2978" s="36">
        <v>0.79542682926829267</v>
      </c>
    </row>
    <row r="2979" spans="2:12" x14ac:dyDescent="0.55000000000000004">
      <c r="B2979" s="37" t="s">
        <v>5339</v>
      </c>
      <c r="C2979" s="37" t="s">
        <v>5340</v>
      </c>
      <c r="D2979" s="37" t="s">
        <v>5361</v>
      </c>
      <c r="E2979" s="34" t="s">
        <v>5362</v>
      </c>
      <c r="F2979" s="37" t="s">
        <v>270</v>
      </c>
      <c r="G2979" s="35">
        <v>83.259750094661101</v>
      </c>
      <c r="H2979" s="36">
        <v>0.83149171270718236</v>
      </c>
      <c r="I2979" s="36">
        <v>1.841620626151013E-3</v>
      </c>
      <c r="J2979" s="36">
        <v>0.68937998772252918</v>
      </c>
      <c r="K2979" s="36">
        <v>0.15903067020068157</v>
      </c>
      <c r="L2979" s="36">
        <v>0.68156001514577813</v>
      </c>
    </row>
    <row r="2980" spans="2:12" x14ac:dyDescent="0.55000000000000004">
      <c r="B2980" s="37" t="s">
        <v>5339</v>
      </c>
      <c r="C2980" s="37" t="s">
        <v>5340</v>
      </c>
      <c r="D2980" s="37" t="s">
        <v>5363</v>
      </c>
      <c r="E2980" s="34" t="s">
        <v>5364</v>
      </c>
      <c r="F2980" s="37" t="s">
        <v>270</v>
      </c>
      <c r="G2980" s="35">
        <v>92.03901003807546</v>
      </c>
      <c r="H2980" s="36">
        <v>0.93215175851564669</v>
      </c>
      <c r="I2980" s="36">
        <v>0</v>
      </c>
      <c r="J2980" s="36">
        <v>0.81888673497646081</v>
      </c>
      <c r="K2980" s="36">
        <v>5.3305642090688818E-2</v>
      </c>
      <c r="L2980" s="36">
        <v>0.77189338871581858</v>
      </c>
    </row>
    <row r="2981" spans="2:12" x14ac:dyDescent="0.55000000000000004">
      <c r="B2981" s="37" t="s">
        <v>5365</v>
      </c>
      <c r="C2981" s="37" t="s">
        <v>5366</v>
      </c>
      <c r="D2981" s="37" t="s">
        <v>5367</v>
      </c>
      <c r="E2981" s="34" t="s">
        <v>5368</v>
      </c>
      <c r="F2981" s="37" t="s">
        <v>56</v>
      </c>
      <c r="G2981" s="35">
        <v>101.27505470459519</v>
      </c>
      <c r="H2981" s="36">
        <v>0.97643219724438002</v>
      </c>
      <c r="I2981" s="36">
        <v>0</v>
      </c>
      <c r="J2981" s="36">
        <v>3.87962291515591E-2</v>
      </c>
      <c r="K2981" s="36">
        <v>3.8074398249452954E-2</v>
      </c>
      <c r="L2981" s="36">
        <v>0.77592997811816189</v>
      </c>
    </row>
    <row r="2982" spans="2:12" x14ac:dyDescent="0.55000000000000004">
      <c r="B2982" s="37" t="s">
        <v>5365</v>
      </c>
      <c r="C2982" s="37" t="s">
        <v>5366</v>
      </c>
      <c r="D2982" s="37" t="s">
        <v>5369</v>
      </c>
      <c r="E2982" s="34" t="s">
        <v>5370</v>
      </c>
      <c r="F2982" s="37" t="s">
        <v>56</v>
      </c>
      <c r="G2982" s="35">
        <v>102.28410174880764</v>
      </c>
      <c r="H2982" s="36">
        <v>0.96596183599793706</v>
      </c>
      <c r="I2982" s="36">
        <v>0</v>
      </c>
      <c r="J2982" s="36">
        <v>4.8736462093862815E-2</v>
      </c>
      <c r="K2982" s="36">
        <v>3.7519872813990461E-2</v>
      </c>
      <c r="L2982" s="36">
        <v>0.77297297297297296</v>
      </c>
    </row>
    <row r="2983" spans="2:12" x14ac:dyDescent="0.55000000000000004">
      <c r="B2983" s="37" t="s">
        <v>5365</v>
      </c>
      <c r="C2983" s="37" t="s">
        <v>5366</v>
      </c>
      <c r="D2983" s="37" t="s">
        <v>5371</v>
      </c>
      <c r="E2983" s="34" t="s">
        <v>17929</v>
      </c>
      <c r="F2983" s="37" t="s">
        <v>56</v>
      </c>
      <c r="G2983" s="35">
        <v>100.15708712613784</v>
      </c>
      <c r="H2983" s="36">
        <v>0.96661367249602548</v>
      </c>
      <c r="I2983" s="36">
        <v>0</v>
      </c>
      <c r="J2983" s="36">
        <v>6.6242713301536832E-3</v>
      </c>
      <c r="K2983" s="36">
        <v>9.4928478543563066E-2</v>
      </c>
      <c r="L2983" s="36">
        <v>0.82834850455136544</v>
      </c>
    </row>
    <row r="2984" spans="2:12" x14ac:dyDescent="0.55000000000000004">
      <c r="B2984" s="37" t="s">
        <v>5365</v>
      </c>
      <c r="C2984" s="37" t="s">
        <v>5366</v>
      </c>
      <c r="D2984" s="37" t="s">
        <v>5372</v>
      </c>
      <c r="E2984" s="34" t="s">
        <v>5373</v>
      </c>
      <c r="F2984" s="37" t="s">
        <v>56</v>
      </c>
      <c r="G2984" s="35">
        <v>99.435508241758242</v>
      </c>
      <c r="H2984" s="36">
        <v>0.99209809264305182</v>
      </c>
      <c r="I2984" s="36">
        <v>2.7247956403269756E-4</v>
      </c>
      <c r="J2984" s="36">
        <v>1.3623978201634877E-2</v>
      </c>
      <c r="K2984" s="36">
        <v>6.1813186813186816E-2</v>
      </c>
      <c r="L2984" s="36">
        <v>0.7857142857142857</v>
      </c>
    </row>
    <row r="2985" spans="2:12" x14ac:dyDescent="0.55000000000000004">
      <c r="B2985" s="37" t="s">
        <v>5365</v>
      </c>
      <c r="C2985" s="37" t="s">
        <v>5366</v>
      </c>
      <c r="D2985" s="37" t="s">
        <v>5374</v>
      </c>
      <c r="E2985" s="34" t="s">
        <v>17925</v>
      </c>
      <c r="F2985" s="37" t="s">
        <v>56</v>
      </c>
      <c r="G2985" s="35">
        <v>89.634072759538611</v>
      </c>
      <c r="H2985" s="36">
        <v>0.85921404044257921</v>
      </c>
      <c r="I2985" s="36">
        <v>1.1446012972148034E-3</v>
      </c>
      <c r="J2985" s="36">
        <v>0</v>
      </c>
      <c r="K2985" s="36">
        <v>8.0745341614906832E-2</v>
      </c>
      <c r="L2985" s="36">
        <v>0.71472937000887315</v>
      </c>
    </row>
    <row r="2986" spans="2:12" x14ac:dyDescent="0.55000000000000004">
      <c r="B2986" s="37" t="s">
        <v>5365</v>
      </c>
      <c r="C2986" s="37" t="s">
        <v>5366</v>
      </c>
      <c r="D2986" s="37" t="s">
        <v>5375</v>
      </c>
      <c r="E2986" s="34" t="s">
        <v>17927</v>
      </c>
      <c r="F2986" s="37" t="s">
        <v>56</v>
      </c>
      <c r="G2986" s="35">
        <v>97.151614010989007</v>
      </c>
      <c r="H2986" s="36">
        <v>0.98220946915351504</v>
      </c>
      <c r="I2986" s="36">
        <v>0</v>
      </c>
      <c r="J2986" s="36">
        <v>0</v>
      </c>
      <c r="K2986" s="36">
        <v>2.4725274725274724E-2</v>
      </c>
      <c r="L2986" s="36">
        <v>0.79635989010989006</v>
      </c>
    </row>
    <row r="2987" spans="2:12" x14ac:dyDescent="0.55000000000000004">
      <c r="B2987" s="37" t="s">
        <v>5365</v>
      </c>
      <c r="C2987" s="37" t="s">
        <v>5366</v>
      </c>
      <c r="D2987" s="37" t="s">
        <v>5376</v>
      </c>
      <c r="E2987" s="34" t="s">
        <v>17928</v>
      </c>
      <c r="F2987" s="37" t="s">
        <v>56</v>
      </c>
      <c r="G2987" s="35">
        <v>113.13377337733775</v>
      </c>
      <c r="H2987" s="36">
        <v>0.99285946121389157</v>
      </c>
      <c r="I2987" s="36">
        <v>0</v>
      </c>
      <c r="J2987" s="36">
        <v>0</v>
      </c>
      <c r="K2987" s="36">
        <v>7.8474514118078473E-2</v>
      </c>
      <c r="L2987" s="36">
        <v>0.79317931793179319</v>
      </c>
    </row>
    <row r="2988" spans="2:12" x14ac:dyDescent="0.55000000000000004">
      <c r="B2988" s="37" t="s">
        <v>5365</v>
      </c>
      <c r="C2988" s="37" t="s">
        <v>5366</v>
      </c>
      <c r="D2988" s="37" t="s">
        <v>5377</v>
      </c>
      <c r="E2988" s="34" t="s">
        <v>5378</v>
      </c>
      <c r="F2988" s="37" t="s">
        <v>56</v>
      </c>
      <c r="G2988" s="35">
        <v>106.26556677018633</v>
      </c>
      <c r="H2988" s="36">
        <v>0.98000634719136781</v>
      </c>
      <c r="I2988" s="36">
        <v>0</v>
      </c>
      <c r="J2988" s="36">
        <v>0</v>
      </c>
      <c r="K2988" s="36">
        <v>2.406832298136646E-2</v>
      </c>
      <c r="L2988" s="36">
        <v>0.82492236024844723</v>
      </c>
    </row>
    <row r="2989" spans="2:12" x14ac:dyDescent="0.55000000000000004">
      <c r="B2989" s="37" t="s">
        <v>5365</v>
      </c>
      <c r="C2989" s="37" t="s">
        <v>5366</v>
      </c>
      <c r="D2989" s="37" t="s">
        <v>2523</v>
      </c>
      <c r="E2989" s="34" t="s">
        <v>2524</v>
      </c>
      <c r="F2989" s="37" t="s">
        <v>56</v>
      </c>
      <c r="G2989" s="35">
        <v>107.38152620760535</v>
      </c>
      <c r="H2989" s="36">
        <v>0.99359931726050776</v>
      </c>
      <c r="I2989" s="36">
        <v>0</v>
      </c>
      <c r="J2989" s="36">
        <v>0</v>
      </c>
      <c r="K2989" s="36">
        <v>2.0041109969167522E-2</v>
      </c>
      <c r="L2989" s="36">
        <v>0.87512846865364846</v>
      </c>
    </row>
    <row r="2990" spans="2:12" x14ac:dyDescent="0.55000000000000004">
      <c r="B2990" s="37" t="s">
        <v>5365</v>
      </c>
      <c r="C2990" s="37" t="s">
        <v>5366</v>
      </c>
      <c r="D2990" s="37" t="s">
        <v>5379</v>
      </c>
      <c r="E2990" s="34" t="s">
        <v>17926</v>
      </c>
      <c r="F2990" s="37" t="s">
        <v>56</v>
      </c>
      <c r="G2990" s="35">
        <v>87.444818976279649</v>
      </c>
      <c r="H2990" s="36">
        <v>0.9584043641322878</v>
      </c>
      <c r="I2990" s="36">
        <v>1.0228435049437436E-3</v>
      </c>
      <c r="J2990" s="36">
        <v>0</v>
      </c>
      <c r="K2990" s="36">
        <v>6.2005826050769874E-2</v>
      </c>
      <c r="L2990" s="36">
        <v>0.78152309612983772</v>
      </c>
    </row>
    <row r="2991" spans="2:12" x14ac:dyDescent="0.55000000000000004">
      <c r="B2991" s="37" t="s">
        <v>5365</v>
      </c>
      <c r="C2991" s="37" t="s">
        <v>5366</v>
      </c>
      <c r="D2991" s="37" t="s">
        <v>2527</v>
      </c>
      <c r="E2991" s="34" t="s">
        <v>2528</v>
      </c>
      <c r="F2991" s="37" t="s">
        <v>56</v>
      </c>
      <c r="G2991" s="35">
        <v>98.504361054766747</v>
      </c>
      <c r="H2991" s="36">
        <v>0.99362895005096841</v>
      </c>
      <c r="I2991" s="36">
        <v>0</v>
      </c>
      <c r="J2991" s="36">
        <v>1.0448521916411825E-2</v>
      </c>
      <c r="K2991" s="36">
        <v>7.5388776200135232E-2</v>
      </c>
      <c r="L2991" s="36">
        <v>0.84719405003380666</v>
      </c>
    </row>
    <row r="2992" spans="2:12" x14ac:dyDescent="0.55000000000000004">
      <c r="B2992" s="37" t="s">
        <v>5365</v>
      </c>
      <c r="C2992" s="37" t="s">
        <v>5366</v>
      </c>
      <c r="D2992" s="37" t="s">
        <v>2531</v>
      </c>
      <c r="E2992" s="34" t="s">
        <v>17725</v>
      </c>
      <c r="F2992" s="37" t="s">
        <v>56</v>
      </c>
      <c r="G2992" s="35">
        <v>118.94438095238095</v>
      </c>
      <c r="H2992" s="36">
        <v>0.99166319299708217</v>
      </c>
      <c r="I2992" s="36">
        <v>0</v>
      </c>
      <c r="J2992" s="36">
        <v>0</v>
      </c>
      <c r="K2992" s="36">
        <v>6.1904761904761907E-2</v>
      </c>
      <c r="L2992" s="36">
        <v>0.8995238095238095</v>
      </c>
    </row>
    <row r="2993" spans="2:12" x14ac:dyDescent="0.55000000000000004">
      <c r="B2993" s="37" t="s">
        <v>5365</v>
      </c>
      <c r="C2993" s="37" t="s">
        <v>5366</v>
      </c>
      <c r="D2993" s="37" t="s">
        <v>2533</v>
      </c>
      <c r="E2993" s="34" t="s">
        <v>17724</v>
      </c>
      <c r="F2993" s="37" t="s">
        <v>56</v>
      </c>
      <c r="G2993" s="35">
        <v>118.72497753818509</v>
      </c>
      <c r="H2993" s="36">
        <v>0.99352226720647774</v>
      </c>
      <c r="I2993" s="36">
        <v>0</v>
      </c>
      <c r="J2993" s="36">
        <v>4.0485829959514168E-4</v>
      </c>
      <c r="K2993" s="36">
        <v>0.11051212938005391</v>
      </c>
      <c r="L2993" s="36">
        <v>0.82794249775381856</v>
      </c>
    </row>
    <row r="2994" spans="2:12" x14ac:dyDescent="0.55000000000000004">
      <c r="B2994" s="37" t="s">
        <v>5365</v>
      </c>
      <c r="C2994" s="37" t="s">
        <v>5366</v>
      </c>
      <c r="D2994" s="37" t="s">
        <v>5380</v>
      </c>
      <c r="E2994" s="34" t="s">
        <v>5381</v>
      </c>
      <c r="F2994" s="37" t="s">
        <v>56</v>
      </c>
      <c r="G2994" s="35">
        <v>100.30470984020185</v>
      </c>
      <c r="H2994" s="36">
        <v>0.97212165097755254</v>
      </c>
      <c r="I2994" s="36">
        <v>0</v>
      </c>
      <c r="J2994" s="36">
        <v>0</v>
      </c>
      <c r="K2994" s="36">
        <v>0.12405382674516401</v>
      </c>
      <c r="L2994" s="36">
        <v>0.72666105971404538</v>
      </c>
    </row>
    <row r="2995" spans="2:12" x14ac:dyDescent="0.55000000000000004">
      <c r="B2995" s="37" t="s">
        <v>5382</v>
      </c>
      <c r="C2995" s="37" t="s">
        <v>5383</v>
      </c>
      <c r="D2995" s="37" t="s">
        <v>5384</v>
      </c>
      <c r="E2995" s="34" t="s">
        <v>17931</v>
      </c>
      <c r="F2995" s="37" t="s">
        <v>375</v>
      </c>
      <c r="G2995" s="35">
        <v>66.247677146879411</v>
      </c>
      <c r="H2995" s="36">
        <v>0.85973534971644616</v>
      </c>
      <c r="I2995" s="36">
        <v>1.5122873345935729E-3</v>
      </c>
      <c r="J2995" s="36">
        <v>0.28355387523629488</v>
      </c>
      <c r="K2995" s="36">
        <v>7.4143594556546219E-2</v>
      </c>
      <c r="L2995" s="36">
        <v>0.62646644767714688</v>
      </c>
    </row>
    <row r="2996" spans="2:12" x14ac:dyDescent="0.55000000000000004">
      <c r="B2996" s="37" t="s">
        <v>5382</v>
      </c>
      <c r="C2996" s="37" t="s">
        <v>5383</v>
      </c>
      <c r="D2996" s="37" t="s">
        <v>5385</v>
      </c>
      <c r="E2996" s="34" t="s">
        <v>5386</v>
      </c>
      <c r="F2996" s="37" t="s">
        <v>375</v>
      </c>
      <c r="G2996" s="35">
        <v>120.03187949640289</v>
      </c>
      <c r="H2996" s="36">
        <v>0.99920823436262862</v>
      </c>
      <c r="I2996" s="36">
        <v>0</v>
      </c>
      <c r="J2996" s="36">
        <v>0</v>
      </c>
      <c r="K2996" s="36">
        <v>2.3830935251798562E-2</v>
      </c>
      <c r="L2996" s="36">
        <v>0.96312949640287771</v>
      </c>
    </row>
    <row r="2997" spans="2:12" x14ac:dyDescent="0.55000000000000004">
      <c r="B2997" s="37" t="s">
        <v>5382</v>
      </c>
      <c r="C2997" s="37" t="s">
        <v>5383</v>
      </c>
      <c r="D2997" s="37" t="s">
        <v>5387</v>
      </c>
      <c r="E2997" s="34" t="s">
        <v>5388</v>
      </c>
      <c r="F2997" s="37" t="s">
        <v>375</v>
      </c>
      <c r="G2997" s="35">
        <v>70.031708449396461</v>
      </c>
      <c r="H2997" s="36">
        <v>0.90362856028092076</v>
      </c>
      <c r="I2997" s="36">
        <v>7.8033554428404211E-3</v>
      </c>
      <c r="J2997" s="36">
        <v>0.12524385485758877</v>
      </c>
      <c r="K2997" s="36">
        <v>0.10074280408542247</v>
      </c>
      <c r="L2997" s="36">
        <v>0.6973073351903436</v>
      </c>
    </row>
    <row r="2998" spans="2:12" x14ac:dyDescent="0.55000000000000004">
      <c r="B2998" s="37" t="s">
        <v>5382</v>
      </c>
      <c r="C2998" s="37" t="s">
        <v>5383</v>
      </c>
      <c r="D2998" s="37" t="s">
        <v>5389</v>
      </c>
      <c r="E2998" s="34" t="s">
        <v>5390</v>
      </c>
      <c r="F2998" s="37" t="s">
        <v>375</v>
      </c>
      <c r="G2998" s="35">
        <v>122.16274509803922</v>
      </c>
      <c r="H2998" s="36">
        <v>0.9934599813142323</v>
      </c>
      <c r="I2998" s="36">
        <v>0</v>
      </c>
      <c r="J2998" s="36">
        <v>4.048582995951417E-3</v>
      </c>
      <c r="K2998" s="36">
        <v>2.5054466230936819E-2</v>
      </c>
      <c r="L2998" s="36">
        <v>0.95170660856935363</v>
      </c>
    </row>
    <row r="2999" spans="2:12" x14ac:dyDescent="0.55000000000000004">
      <c r="B2999" s="37" t="s">
        <v>5382</v>
      </c>
      <c r="C2999" s="37" t="s">
        <v>5383</v>
      </c>
      <c r="D2999" s="37" t="s">
        <v>5391</v>
      </c>
      <c r="E2999" s="34" t="s">
        <v>5392</v>
      </c>
      <c r="F2999" s="37" t="s">
        <v>375</v>
      </c>
      <c r="G2999" s="35">
        <v>107.19789123196448</v>
      </c>
      <c r="H2999" s="36">
        <v>0.9969806763285024</v>
      </c>
      <c r="I2999" s="36">
        <v>0</v>
      </c>
      <c r="J2999" s="36">
        <v>0.16002415458937197</v>
      </c>
      <c r="K2999" s="36">
        <v>8.1021087680355167E-2</v>
      </c>
      <c r="L2999" s="36">
        <v>0.83203847576766554</v>
      </c>
    </row>
    <row r="3000" spans="2:12" x14ac:dyDescent="0.55000000000000004">
      <c r="B3000" s="37" t="s">
        <v>5382</v>
      </c>
      <c r="C3000" s="37" t="s">
        <v>5383</v>
      </c>
      <c r="D3000" s="37" t="s">
        <v>5393</v>
      </c>
      <c r="E3000" s="34" t="s">
        <v>17288</v>
      </c>
      <c r="F3000" s="37" t="s">
        <v>375</v>
      </c>
      <c r="G3000" s="35">
        <v>95.869668030923151</v>
      </c>
      <c r="H3000" s="36">
        <v>0.98149546827794565</v>
      </c>
      <c r="I3000" s="36">
        <v>0</v>
      </c>
      <c r="J3000" s="36">
        <v>0.12839879154078551</v>
      </c>
      <c r="K3000" s="36">
        <v>6.4574806730331974E-2</v>
      </c>
      <c r="L3000" s="36">
        <v>0.84356525693497042</v>
      </c>
    </row>
    <row r="3001" spans="2:12" x14ac:dyDescent="0.55000000000000004">
      <c r="B3001" s="37" t="s">
        <v>5382</v>
      </c>
      <c r="C3001" s="37" t="s">
        <v>5383</v>
      </c>
      <c r="D3001" s="37" t="s">
        <v>5394</v>
      </c>
      <c r="E3001" s="34" t="s">
        <v>5395</v>
      </c>
      <c r="F3001" s="37" t="s">
        <v>375</v>
      </c>
      <c r="G3001" s="35">
        <v>99.256294736842108</v>
      </c>
      <c r="H3001" s="36">
        <v>0.9967707212055974</v>
      </c>
      <c r="I3001" s="36">
        <v>0</v>
      </c>
      <c r="J3001" s="36">
        <v>0.38894869034804447</v>
      </c>
      <c r="K3001" s="36">
        <v>5.2631578947368418E-2</v>
      </c>
      <c r="L3001" s="36">
        <v>0.90484210526315789</v>
      </c>
    </row>
    <row r="3002" spans="2:12" x14ac:dyDescent="0.55000000000000004">
      <c r="B3002" s="37" t="s">
        <v>5382</v>
      </c>
      <c r="C3002" s="37" t="s">
        <v>5383</v>
      </c>
      <c r="D3002" s="37" t="s">
        <v>5396</v>
      </c>
      <c r="E3002" s="34" t="s">
        <v>17932</v>
      </c>
      <c r="F3002" s="37" t="s">
        <v>375</v>
      </c>
      <c r="G3002" s="35">
        <v>111.56224559023069</v>
      </c>
      <c r="H3002" s="36">
        <v>0.94139194139194138</v>
      </c>
      <c r="I3002" s="36">
        <v>0</v>
      </c>
      <c r="J3002" s="36">
        <v>0.20957613814756673</v>
      </c>
      <c r="K3002" s="36">
        <v>9.5318860244233375E-2</v>
      </c>
      <c r="L3002" s="36">
        <v>0.82700135685210308</v>
      </c>
    </row>
    <row r="3003" spans="2:12" x14ac:dyDescent="0.55000000000000004">
      <c r="B3003" s="37" t="s">
        <v>5382</v>
      </c>
      <c r="C3003" s="37" t="s">
        <v>5383</v>
      </c>
      <c r="D3003" s="37" t="s">
        <v>5397</v>
      </c>
      <c r="E3003" s="34" t="s">
        <v>5398</v>
      </c>
      <c r="F3003" s="37" t="s">
        <v>375</v>
      </c>
      <c r="G3003" s="35">
        <v>93.357755775577559</v>
      </c>
      <c r="H3003" s="36">
        <v>0.97965756907950496</v>
      </c>
      <c r="I3003" s="36">
        <v>0</v>
      </c>
      <c r="J3003" s="36">
        <v>0.43278521783353113</v>
      </c>
      <c r="K3003" s="36">
        <v>4.0704070407040702E-2</v>
      </c>
      <c r="L3003" s="36">
        <v>0.84862486248624858</v>
      </c>
    </row>
    <row r="3004" spans="2:12" x14ac:dyDescent="0.55000000000000004">
      <c r="B3004" s="37" t="s">
        <v>5382</v>
      </c>
      <c r="C3004" s="37" t="s">
        <v>5383</v>
      </c>
      <c r="D3004" s="37" t="s">
        <v>5399</v>
      </c>
      <c r="E3004" s="34" t="s">
        <v>5400</v>
      </c>
      <c r="F3004" s="37" t="s">
        <v>375</v>
      </c>
      <c r="G3004" s="35">
        <v>112.15634920634922</v>
      </c>
      <c r="H3004" s="36">
        <v>0.99163179916317989</v>
      </c>
      <c r="I3004" s="36">
        <v>0</v>
      </c>
      <c r="J3004" s="36">
        <v>0.56903765690376573</v>
      </c>
      <c r="K3004" s="36">
        <v>7.1957671957671956E-2</v>
      </c>
      <c r="L3004" s="36">
        <v>0.8756613756613757</v>
      </c>
    </row>
    <row r="3005" spans="2:12" x14ac:dyDescent="0.55000000000000004">
      <c r="B3005" s="37" t="s">
        <v>5382</v>
      </c>
      <c r="C3005" s="37" t="s">
        <v>5383</v>
      </c>
      <c r="D3005" s="37" t="s">
        <v>5401</v>
      </c>
      <c r="E3005" s="34" t="s">
        <v>5402</v>
      </c>
      <c r="F3005" s="37" t="s">
        <v>375</v>
      </c>
      <c r="G3005" s="35">
        <v>111.90879646669119</v>
      </c>
      <c r="H3005" s="36">
        <v>0.99775353016688062</v>
      </c>
      <c r="I3005" s="36">
        <v>0</v>
      </c>
      <c r="J3005" s="36">
        <v>0.11938382541720154</v>
      </c>
      <c r="K3005" s="36">
        <v>8.8332719911667273E-2</v>
      </c>
      <c r="L3005" s="36">
        <v>0.8233345601766654</v>
      </c>
    </row>
    <row r="3006" spans="2:12" x14ac:dyDescent="0.55000000000000004">
      <c r="B3006" s="37" t="s">
        <v>5382</v>
      </c>
      <c r="C3006" s="37" t="s">
        <v>5383</v>
      </c>
      <c r="D3006" s="37" t="s">
        <v>5403</v>
      </c>
      <c r="E3006" s="34" t="s">
        <v>17930</v>
      </c>
      <c r="F3006" s="37" t="s">
        <v>375</v>
      </c>
      <c r="G3006" s="35">
        <v>101.40144055041927</v>
      </c>
      <c r="H3006" s="36">
        <v>0.97380557092787312</v>
      </c>
      <c r="I3006" s="36">
        <v>0</v>
      </c>
      <c r="J3006" s="36">
        <v>0.24903154399557278</v>
      </c>
      <c r="K3006" s="36">
        <v>3.9561384648462698E-2</v>
      </c>
      <c r="L3006" s="36">
        <v>0.84067942377983229</v>
      </c>
    </row>
    <row r="3007" spans="2:12" x14ac:dyDescent="0.55000000000000004">
      <c r="B3007" s="37" t="s">
        <v>5382</v>
      </c>
      <c r="C3007" s="37" t="s">
        <v>5383</v>
      </c>
      <c r="D3007" s="37" t="s">
        <v>5404</v>
      </c>
      <c r="E3007" s="34" t="s">
        <v>5405</v>
      </c>
      <c r="F3007" s="37" t="s">
        <v>375</v>
      </c>
      <c r="G3007" s="35">
        <v>102.94775102226259</v>
      </c>
      <c r="H3007" s="36">
        <v>0.99959887685519455</v>
      </c>
      <c r="I3007" s="36">
        <v>0</v>
      </c>
      <c r="J3007" s="36">
        <v>0.37585238668271159</v>
      </c>
      <c r="K3007" s="36">
        <v>1.9536574284416176E-2</v>
      </c>
      <c r="L3007" s="36">
        <v>0.88005452067242163</v>
      </c>
    </row>
    <row r="3008" spans="2:12" x14ac:dyDescent="0.55000000000000004">
      <c r="B3008" s="37" t="s">
        <v>5382</v>
      </c>
      <c r="C3008" s="37" t="s">
        <v>5383</v>
      </c>
      <c r="D3008" s="37" t="s">
        <v>5406</v>
      </c>
      <c r="E3008" s="34" t="s">
        <v>5407</v>
      </c>
      <c r="F3008" s="37" t="s">
        <v>375</v>
      </c>
      <c r="G3008" s="35">
        <v>114.05470317159121</v>
      </c>
      <c r="H3008" s="36">
        <v>0.99215219976218783</v>
      </c>
      <c r="I3008" s="36">
        <v>4.7562425683709869E-4</v>
      </c>
      <c r="J3008" s="36">
        <v>0.40261593341260404</v>
      </c>
      <c r="K3008" s="36">
        <v>7.346164272160477E-2</v>
      </c>
      <c r="L3008" s="36">
        <v>0.83925182976416368</v>
      </c>
    </row>
    <row r="3009" spans="2:12" x14ac:dyDescent="0.55000000000000004">
      <c r="B3009" s="37" t="s">
        <v>5382</v>
      </c>
      <c r="C3009" s="37" t="s">
        <v>5383</v>
      </c>
      <c r="D3009" s="37" t="s">
        <v>5408</v>
      </c>
      <c r="E3009" s="34" t="s">
        <v>5409</v>
      </c>
      <c r="F3009" s="37" t="s">
        <v>375</v>
      </c>
      <c r="G3009" s="35">
        <v>86.929455816275592</v>
      </c>
      <c r="H3009" s="36">
        <v>0.92838765008576329</v>
      </c>
      <c r="I3009" s="36">
        <v>0</v>
      </c>
      <c r="J3009" s="36">
        <v>3.4734133790737566E-2</v>
      </c>
      <c r="K3009" s="36">
        <v>7.3389915127309038E-2</v>
      </c>
      <c r="L3009" s="36">
        <v>0.71492760858711935</v>
      </c>
    </row>
    <row r="3010" spans="2:12" x14ac:dyDescent="0.55000000000000004">
      <c r="B3010" s="37" t="s">
        <v>5410</v>
      </c>
      <c r="C3010" s="37" t="s">
        <v>5411</v>
      </c>
      <c r="D3010" s="37" t="s">
        <v>5412</v>
      </c>
      <c r="E3010" s="34" t="s">
        <v>5413</v>
      </c>
      <c r="F3010" s="37" t="s">
        <v>302</v>
      </c>
      <c r="G3010" s="35">
        <v>69.423176384484023</v>
      </c>
      <c r="H3010" s="36">
        <v>0.91618273325590394</v>
      </c>
      <c r="I3010" s="36">
        <v>1.3550135501355014E-2</v>
      </c>
      <c r="J3010" s="36">
        <v>0.39605110336817656</v>
      </c>
      <c r="K3010" s="36">
        <v>0.1029519394974384</v>
      </c>
      <c r="L3010" s="36">
        <v>0.78994876799219327</v>
      </c>
    </row>
    <row r="3011" spans="2:12" x14ac:dyDescent="0.55000000000000004">
      <c r="B3011" s="37" t="s">
        <v>5410</v>
      </c>
      <c r="C3011" s="37" t="s">
        <v>5411</v>
      </c>
      <c r="D3011" s="37" t="s">
        <v>5414</v>
      </c>
      <c r="E3011" s="34" t="s">
        <v>5415</v>
      </c>
      <c r="F3011" s="37" t="s">
        <v>302</v>
      </c>
      <c r="G3011" s="35">
        <v>82.285372340425525</v>
      </c>
      <c r="H3011" s="36">
        <v>0.97882405947285422</v>
      </c>
      <c r="I3011" s="36">
        <v>1.3516557783284523E-3</v>
      </c>
      <c r="J3011" s="36">
        <v>0.74588871367425091</v>
      </c>
      <c r="K3011" s="36">
        <v>6.7375886524822695E-2</v>
      </c>
      <c r="L3011" s="36">
        <v>0.85579196217494091</v>
      </c>
    </row>
    <row r="3012" spans="2:12" x14ac:dyDescent="0.55000000000000004">
      <c r="B3012" s="37" t="s">
        <v>5410</v>
      </c>
      <c r="C3012" s="37" t="s">
        <v>5411</v>
      </c>
      <c r="D3012" s="37" t="s">
        <v>5416</v>
      </c>
      <c r="E3012" s="34" t="s">
        <v>5417</v>
      </c>
      <c r="F3012" s="37" t="s">
        <v>302</v>
      </c>
      <c r="G3012" s="35">
        <v>82.826547543075961</v>
      </c>
      <c r="H3012" s="36">
        <v>0.97525977238990602</v>
      </c>
      <c r="I3012" s="36">
        <v>0</v>
      </c>
      <c r="J3012" s="36">
        <v>4.3790202869866401E-2</v>
      </c>
      <c r="K3012" s="36">
        <v>0.10306317804722399</v>
      </c>
      <c r="L3012" s="36">
        <v>0.78111040204211868</v>
      </c>
    </row>
    <row r="3013" spans="2:12" x14ac:dyDescent="0.55000000000000004">
      <c r="B3013" s="37" t="s">
        <v>5410</v>
      </c>
      <c r="C3013" s="37" t="s">
        <v>5411</v>
      </c>
      <c r="D3013" s="37" t="s">
        <v>5418</v>
      </c>
      <c r="E3013" s="34" t="s">
        <v>5419</v>
      </c>
      <c r="F3013" s="37" t="s">
        <v>302</v>
      </c>
      <c r="G3013" s="35">
        <v>45.406979591836745</v>
      </c>
      <c r="H3013" s="36">
        <v>0.95167923235092533</v>
      </c>
      <c r="I3013" s="36">
        <v>6.8540095956134343E-4</v>
      </c>
      <c r="J3013" s="36">
        <v>6.6826593557230973E-2</v>
      </c>
      <c r="K3013" s="36">
        <v>8.9795918367346933E-2</v>
      </c>
      <c r="L3013" s="36">
        <v>0.71469387755102043</v>
      </c>
    </row>
    <row r="3014" spans="2:12" x14ac:dyDescent="0.55000000000000004">
      <c r="B3014" s="37" t="s">
        <v>5410</v>
      </c>
      <c r="C3014" s="37" t="s">
        <v>5411</v>
      </c>
      <c r="D3014" s="37" t="s">
        <v>5420</v>
      </c>
      <c r="E3014" s="34" t="s">
        <v>5421</v>
      </c>
      <c r="F3014" s="37" t="s">
        <v>302</v>
      </c>
      <c r="G3014" s="35">
        <v>47.488014827018127</v>
      </c>
      <c r="H3014" s="36">
        <v>0.84603997039230194</v>
      </c>
      <c r="I3014" s="36">
        <v>0</v>
      </c>
      <c r="J3014" s="36">
        <v>4.9222797927461141E-2</v>
      </c>
      <c r="K3014" s="36">
        <v>7.0016474464579898E-2</v>
      </c>
      <c r="L3014" s="36">
        <v>0.57578253706754534</v>
      </c>
    </row>
    <row r="3015" spans="2:12" x14ac:dyDescent="0.55000000000000004">
      <c r="B3015" s="37" t="s">
        <v>5410</v>
      </c>
      <c r="C3015" s="37" t="s">
        <v>5411</v>
      </c>
      <c r="D3015" s="37" t="s">
        <v>5422</v>
      </c>
      <c r="E3015" s="34" t="s">
        <v>5423</v>
      </c>
      <c r="F3015" s="37" t="s">
        <v>302</v>
      </c>
      <c r="G3015" s="35">
        <v>45.999514113836177</v>
      </c>
      <c r="H3015" s="36">
        <v>0.90863723608445301</v>
      </c>
      <c r="I3015" s="36">
        <v>9.5969289827255275E-4</v>
      </c>
      <c r="J3015" s="36">
        <v>0.16238003838771592</v>
      </c>
      <c r="K3015" s="36">
        <v>8.4683017121702911E-2</v>
      </c>
      <c r="L3015" s="36">
        <v>0.70754280425728833</v>
      </c>
    </row>
    <row r="3016" spans="2:12" x14ac:dyDescent="0.55000000000000004">
      <c r="B3016" s="37" t="s">
        <v>5410</v>
      </c>
      <c r="C3016" s="37" t="s">
        <v>5411</v>
      </c>
      <c r="D3016" s="37" t="s">
        <v>5424</v>
      </c>
      <c r="E3016" s="34" t="s">
        <v>5425</v>
      </c>
      <c r="F3016" s="37" t="s">
        <v>302</v>
      </c>
      <c r="G3016" s="35">
        <v>80.731531881804059</v>
      </c>
      <c r="H3016" s="36">
        <v>0.95086799868981331</v>
      </c>
      <c r="I3016" s="36">
        <v>0</v>
      </c>
      <c r="J3016" s="36">
        <v>0.7435309531608254</v>
      </c>
      <c r="K3016" s="36">
        <v>0.11625194401244168</v>
      </c>
      <c r="L3016" s="36">
        <v>0.73172628304821152</v>
      </c>
    </row>
    <row r="3017" spans="2:12" x14ac:dyDescent="0.55000000000000004">
      <c r="B3017" s="37" t="s">
        <v>5410</v>
      </c>
      <c r="C3017" s="37" t="s">
        <v>5411</v>
      </c>
      <c r="D3017" s="37" t="s">
        <v>5426</v>
      </c>
      <c r="E3017" s="34" t="s">
        <v>5427</v>
      </c>
      <c r="F3017" s="37" t="s">
        <v>302</v>
      </c>
      <c r="G3017" s="35">
        <v>46.646804979253105</v>
      </c>
      <c r="H3017" s="36">
        <v>0.93517241379310345</v>
      </c>
      <c r="I3017" s="36">
        <v>1.0344827586206897E-3</v>
      </c>
      <c r="J3017" s="36">
        <v>9.2758620689655166E-2</v>
      </c>
      <c r="K3017" s="36">
        <v>9.7095435684647305E-2</v>
      </c>
      <c r="L3017" s="36">
        <v>0.72448132780082986</v>
      </c>
    </row>
    <row r="3018" spans="2:12" x14ac:dyDescent="0.55000000000000004">
      <c r="B3018" s="37" t="s">
        <v>5410</v>
      </c>
      <c r="C3018" s="37" t="s">
        <v>5411</v>
      </c>
      <c r="D3018" s="37" t="s">
        <v>5428</v>
      </c>
      <c r="E3018" s="34" t="s">
        <v>5429</v>
      </c>
      <c r="F3018" s="37" t="s">
        <v>302</v>
      </c>
      <c r="G3018" s="35">
        <v>48.704697102721688</v>
      </c>
      <c r="H3018" s="36">
        <v>0.95781893004115226</v>
      </c>
      <c r="I3018" s="36">
        <v>3.4293552812071328E-4</v>
      </c>
      <c r="J3018" s="36">
        <v>6.1728395061728392E-2</v>
      </c>
      <c r="K3018" s="36">
        <v>7.4626865671641784E-2</v>
      </c>
      <c r="L3018" s="36">
        <v>0.73705004389815632</v>
      </c>
    </row>
    <row r="3019" spans="2:12" x14ac:dyDescent="0.55000000000000004">
      <c r="B3019" s="37" t="s">
        <v>5410</v>
      </c>
      <c r="C3019" s="37" t="s">
        <v>5411</v>
      </c>
      <c r="D3019" s="37" t="s">
        <v>5430</v>
      </c>
      <c r="E3019" s="34" t="s">
        <v>17933</v>
      </c>
      <c r="F3019" s="37" t="s">
        <v>302</v>
      </c>
      <c r="G3019" s="35">
        <v>48.456697819314648</v>
      </c>
      <c r="H3019" s="36">
        <v>0.9467796610169491</v>
      </c>
      <c r="I3019" s="36">
        <v>2.7118644067796612E-3</v>
      </c>
      <c r="J3019" s="36">
        <v>2.1016949152542375E-2</v>
      </c>
      <c r="K3019" s="36">
        <v>8.3667111704494881E-2</v>
      </c>
      <c r="L3019" s="36">
        <v>0.75522919448153092</v>
      </c>
    </row>
    <row r="3020" spans="2:12" x14ac:dyDescent="0.55000000000000004">
      <c r="B3020" s="37" t="s">
        <v>5410</v>
      </c>
      <c r="C3020" s="37" t="s">
        <v>5411</v>
      </c>
      <c r="D3020" s="37" t="s">
        <v>5431</v>
      </c>
      <c r="E3020" s="34" t="s">
        <v>5432</v>
      </c>
      <c r="F3020" s="37" t="s">
        <v>302</v>
      </c>
      <c r="G3020" s="35">
        <v>47.939991103202857</v>
      </c>
      <c r="H3020" s="36">
        <v>0.96736765772298772</v>
      </c>
      <c r="I3020" s="36">
        <v>3.6258158085569254E-4</v>
      </c>
      <c r="J3020" s="36">
        <v>3.2994923857868022E-2</v>
      </c>
      <c r="K3020" s="36">
        <v>7.384341637010676E-2</v>
      </c>
      <c r="L3020" s="36">
        <v>0.79937722419928825</v>
      </c>
    </row>
    <row r="3021" spans="2:12" x14ac:dyDescent="0.55000000000000004">
      <c r="B3021" s="37" t="s">
        <v>5410</v>
      </c>
      <c r="C3021" s="37" t="s">
        <v>5411</v>
      </c>
      <c r="D3021" s="37" t="s">
        <v>5433</v>
      </c>
      <c r="E3021" s="34" t="s">
        <v>17289</v>
      </c>
      <c r="F3021" s="37" t="s">
        <v>302</v>
      </c>
      <c r="G3021" s="35">
        <v>43.039968051118215</v>
      </c>
      <c r="H3021" s="36">
        <v>0.9169169169169169</v>
      </c>
      <c r="I3021" s="36">
        <v>0</v>
      </c>
      <c r="J3021" s="36">
        <v>1.2762762762762763E-2</v>
      </c>
      <c r="K3021" s="36">
        <v>3.0670926517571886E-2</v>
      </c>
      <c r="L3021" s="36">
        <v>0.66293929712460065</v>
      </c>
    </row>
    <row r="3022" spans="2:12" x14ac:dyDescent="0.55000000000000004">
      <c r="B3022" s="37" t="s">
        <v>5410</v>
      </c>
      <c r="C3022" s="37" t="s">
        <v>5411</v>
      </c>
      <c r="D3022" s="37" t="s">
        <v>5434</v>
      </c>
      <c r="E3022" s="34" t="s">
        <v>5435</v>
      </c>
      <c r="F3022" s="37" t="s">
        <v>302</v>
      </c>
      <c r="G3022" s="35">
        <v>39.240679522497707</v>
      </c>
      <c r="H3022" s="36">
        <v>0.96632996632996637</v>
      </c>
      <c r="I3022" s="36">
        <v>0</v>
      </c>
      <c r="J3022" s="36">
        <v>0.68821548821548817</v>
      </c>
      <c r="K3022" s="36">
        <v>6.4279155188246104E-2</v>
      </c>
      <c r="L3022" s="36">
        <v>0.63452708907254363</v>
      </c>
    </row>
    <row r="3023" spans="2:12" x14ac:dyDescent="0.55000000000000004">
      <c r="B3023" s="37" t="s">
        <v>5410</v>
      </c>
      <c r="C3023" s="37" t="s">
        <v>5411</v>
      </c>
      <c r="D3023" s="37" t="s">
        <v>5436</v>
      </c>
      <c r="E3023" s="34" t="s">
        <v>5437</v>
      </c>
      <c r="F3023" s="37" t="s">
        <v>302</v>
      </c>
      <c r="G3023" s="35">
        <v>43.493264446995788</v>
      </c>
      <c r="H3023" s="36">
        <v>0.97166113958396139</v>
      </c>
      <c r="I3023" s="36">
        <v>1.5073861923424782E-3</v>
      </c>
      <c r="J3023" s="36">
        <v>0.91498341875188427</v>
      </c>
      <c r="K3023" s="36">
        <v>2.2196708763872943E-2</v>
      </c>
      <c r="L3023" s="36">
        <v>0.67967853042479909</v>
      </c>
    </row>
    <row r="3024" spans="2:12" x14ac:dyDescent="0.55000000000000004">
      <c r="B3024" s="37" t="s">
        <v>5410</v>
      </c>
      <c r="C3024" s="37" t="s">
        <v>5411</v>
      </c>
      <c r="D3024" s="37" t="s">
        <v>5438</v>
      </c>
      <c r="E3024" s="34" t="s">
        <v>5439</v>
      </c>
      <c r="F3024" s="37" t="s">
        <v>302</v>
      </c>
      <c r="G3024" s="35">
        <v>40.051639684516402</v>
      </c>
      <c r="H3024" s="36">
        <v>0.96011579285944038</v>
      </c>
      <c r="I3024" s="36">
        <v>0</v>
      </c>
      <c r="J3024" s="36">
        <v>2.6375040205853972E-2</v>
      </c>
      <c r="K3024" s="36">
        <v>9.7550850975508516E-2</v>
      </c>
      <c r="L3024" s="36">
        <v>0.73391448733914488</v>
      </c>
    </row>
    <row r="3025" spans="2:12" x14ac:dyDescent="0.55000000000000004">
      <c r="B3025" s="37" t="s">
        <v>5440</v>
      </c>
      <c r="C3025" s="37" t="s">
        <v>5441</v>
      </c>
      <c r="D3025" s="37" t="s">
        <v>2750</v>
      </c>
      <c r="E3025" s="34" t="s">
        <v>2751</v>
      </c>
      <c r="F3025" s="37" t="s">
        <v>270</v>
      </c>
      <c r="G3025" s="35">
        <v>69.332676923076917</v>
      </c>
      <c r="H3025" s="36">
        <v>0.90707016604177826</v>
      </c>
      <c r="I3025" s="36">
        <v>0</v>
      </c>
      <c r="J3025" s="36">
        <v>0.4134975897161221</v>
      </c>
      <c r="K3025" s="36">
        <v>9.1076923076923083E-2</v>
      </c>
      <c r="L3025" s="36">
        <v>0.78553846153846152</v>
      </c>
    </row>
    <row r="3026" spans="2:12" x14ac:dyDescent="0.55000000000000004">
      <c r="B3026" s="37" t="s">
        <v>5440</v>
      </c>
      <c r="C3026" s="37" t="s">
        <v>5441</v>
      </c>
      <c r="D3026" s="37" t="s">
        <v>5442</v>
      </c>
      <c r="E3026" s="34" t="s">
        <v>5443</v>
      </c>
      <c r="F3026" s="37" t="s">
        <v>270</v>
      </c>
      <c r="G3026" s="35">
        <v>87.609381237524957</v>
      </c>
      <c r="H3026" s="36">
        <v>0.9611580217129071</v>
      </c>
      <c r="I3026" s="36">
        <v>0</v>
      </c>
      <c r="J3026" s="36">
        <v>0.71483715319662244</v>
      </c>
      <c r="K3026" s="36">
        <v>5.1040775591673797E-2</v>
      </c>
      <c r="L3026" s="36">
        <v>0.79840319361277445</v>
      </c>
    </row>
    <row r="3027" spans="2:12" x14ac:dyDescent="0.55000000000000004">
      <c r="B3027" s="37" t="s">
        <v>5440</v>
      </c>
      <c r="C3027" s="37" t="s">
        <v>5441</v>
      </c>
      <c r="D3027" s="37" t="s">
        <v>5444</v>
      </c>
      <c r="E3027" s="34" t="s">
        <v>5445</v>
      </c>
      <c r="F3027" s="37" t="s">
        <v>270</v>
      </c>
      <c r="G3027" s="35">
        <v>88.288598574821847</v>
      </c>
      <c r="H3027" s="36">
        <v>0.9610624033006705</v>
      </c>
      <c r="I3027" s="36">
        <v>0</v>
      </c>
      <c r="J3027" s="36">
        <v>0.70448684889118107</v>
      </c>
      <c r="K3027" s="36">
        <v>4.2755344418052253E-2</v>
      </c>
      <c r="L3027" s="36">
        <v>0.82274346793349173</v>
      </c>
    </row>
    <row r="3028" spans="2:12" x14ac:dyDescent="0.55000000000000004">
      <c r="B3028" s="37" t="s">
        <v>5440</v>
      </c>
      <c r="C3028" s="37" t="s">
        <v>5441</v>
      </c>
      <c r="D3028" s="37" t="s">
        <v>5446</v>
      </c>
      <c r="E3028" s="34" t="s">
        <v>5447</v>
      </c>
      <c r="F3028" s="37" t="s">
        <v>270</v>
      </c>
      <c r="G3028" s="35">
        <v>54.508976951071567</v>
      </c>
      <c r="H3028" s="36">
        <v>0.95318725099601598</v>
      </c>
      <c r="I3028" s="36">
        <v>0</v>
      </c>
      <c r="J3028" s="36">
        <v>1.759628154050465E-2</v>
      </c>
      <c r="K3028" s="36">
        <v>4.2458552365547915E-2</v>
      </c>
      <c r="L3028" s="36">
        <v>0.77193691872219972</v>
      </c>
    </row>
    <row r="3029" spans="2:12" x14ac:dyDescent="0.55000000000000004">
      <c r="B3029" s="37" t="s">
        <v>5440</v>
      </c>
      <c r="C3029" s="37" t="s">
        <v>5441</v>
      </c>
      <c r="D3029" s="37" t="s">
        <v>5448</v>
      </c>
      <c r="E3029" s="34" t="s">
        <v>5449</v>
      </c>
      <c r="F3029" s="37" t="s">
        <v>270</v>
      </c>
      <c r="G3029" s="35">
        <v>106.20090334236674</v>
      </c>
      <c r="H3029" s="36">
        <v>0.94599901816396659</v>
      </c>
      <c r="I3029" s="36">
        <v>0</v>
      </c>
      <c r="J3029" s="36">
        <v>0.49607265586647031</v>
      </c>
      <c r="K3029" s="36">
        <v>6.3535079795242394E-2</v>
      </c>
      <c r="L3029" s="36">
        <v>0.8105992171032822</v>
      </c>
    </row>
    <row r="3030" spans="2:12" x14ac:dyDescent="0.55000000000000004">
      <c r="B3030" s="37" t="s">
        <v>5440</v>
      </c>
      <c r="C3030" s="37" t="s">
        <v>5441</v>
      </c>
      <c r="D3030" s="37" t="s">
        <v>5450</v>
      </c>
      <c r="E3030" s="34" t="s">
        <v>5451</v>
      </c>
      <c r="F3030" s="37" t="s">
        <v>270</v>
      </c>
      <c r="G3030" s="35">
        <v>91.412705578845518</v>
      </c>
      <c r="H3030" s="36">
        <v>0.96270028894142368</v>
      </c>
      <c r="I3030" s="36">
        <v>0</v>
      </c>
      <c r="J3030" s="36">
        <v>0.83609141055949565</v>
      </c>
      <c r="K3030" s="36">
        <v>3.8697194453402126E-2</v>
      </c>
      <c r="L3030" s="36">
        <v>0.76491454369558209</v>
      </c>
    </row>
    <row r="3031" spans="2:12" x14ac:dyDescent="0.55000000000000004">
      <c r="B3031" s="37" t="s">
        <v>5440</v>
      </c>
      <c r="C3031" s="37" t="s">
        <v>5441</v>
      </c>
      <c r="D3031" s="37" t="s">
        <v>5452</v>
      </c>
      <c r="E3031" s="34" t="s">
        <v>5453</v>
      </c>
      <c r="F3031" s="37" t="s">
        <v>270</v>
      </c>
      <c r="G3031" s="35">
        <v>85.83980007404665</v>
      </c>
      <c r="H3031" s="36">
        <v>0.98197638284648847</v>
      </c>
      <c r="I3031" s="36">
        <v>0</v>
      </c>
      <c r="J3031" s="36">
        <v>0.71597265382224984</v>
      </c>
      <c r="K3031" s="36">
        <v>3.9244724176231024E-2</v>
      </c>
      <c r="L3031" s="36">
        <v>0.83968900407256575</v>
      </c>
    </row>
    <row r="3032" spans="2:12" x14ac:dyDescent="0.55000000000000004">
      <c r="B3032" s="37" t="s">
        <v>5440</v>
      </c>
      <c r="C3032" s="37" t="s">
        <v>5441</v>
      </c>
      <c r="D3032" s="37" t="s">
        <v>5454</v>
      </c>
      <c r="E3032" s="34" t="s">
        <v>17290</v>
      </c>
      <c r="F3032" s="37" t="s">
        <v>270</v>
      </c>
      <c r="G3032" s="35">
        <v>83.833545883005272</v>
      </c>
      <c r="H3032" s="36">
        <v>0.99591466182478439</v>
      </c>
      <c r="I3032" s="36">
        <v>2.2696323195642307E-4</v>
      </c>
      <c r="J3032" s="36">
        <v>0.71992737176577393</v>
      </c>
      <c r="K3032" s="36">
        <v>6.8477959523149431E-2</v>
      </c>
      <c r="L3032" s="36">
        <v>0.83726088161907397</v>
      </c>
    </row>
    <row r="3033" spans="2:12" x14ac:dyDescent="0.55000000000000004">
      <c r="B3033" s="37" t="s">
        <v>5440</v>
      </c>
      <c r="C3033" s="37" t="s">
        <v>5441</v>
      </c>
      <c r="D3033" s="37" t="s">
        <v>4491</v>
      </c>
      <c r="E3033" s="34" t="s">
        <v>4492</v>
      </c>
      <c r="F3033" s="37" t="s">
        <v>270</v>
      </c>
      <c r="G3033" s="35">
        <v>76.878501810080778</v>
      </c>
      <c r="H3033" s="36">
        <v>0.9795627376425855</v>
      </c>
      <c r="I3033" s="36">
        <v>0</v>
      </c>
      <c r="J3033" s="36">
        <v>0.45342205323193918</v>
      </c>
      <c r="K3033" s="36">
        <v>6.5162907268170422E-2</v>
      </c>
      <c r="L3033" s="36">
        <v>0.80311890838206623</v>
      </c>
    </row>
    <row r="3034" spans="2:12" x14ac:dyDescent="0.55000000000000004">
      <c r="B3034" s="37" t="s">
        <v>5440</v>
      </c>
      <c r="C3034" s="37" t="s">
        <v>5441</v>
      </c>
      <c r="D3034" s="37" t="s">
        <v>5455</v>
      </c>
      <c r="E3034" s="34" t="s">
        <v>5456</v>
      </c>
      <c r="F3034" s="37" t="s">
        <v>270</v>
      </c>
      <c r="G3034" s="35">
        <v>73.109993510707312</v>
      </c>
      <c r="H3034" s="36">
        <v>0.99847133757961781</v>
      </c>
      <c r="I3034" s="36">
        <v>0</v>
      </c>
      <c r="J3034" s="36">
        <v>0.54089171974522288</v>
      </c>
      <c r="K3034" s="36">
        <v>9.1499026606099931E-2</v>
      </c>
      <c r="L3034" s="36">
        <v>0.86826735885788453</v>
      </c>
    </row>
    <row r="3035" spans="2:12" x14ac:dyDescent="0.55000000000000004">
      <c r="B3035" s="37" t="s">
        <v>5440</v>
      </c>
      <c r="C3035" s="37" t="s">
        <v>5441</v>
      </c>
      <c r="D3035" s="37" t="s">
        <v>5457</v>
      </c>
      <c r="E3035" s="34" t="s">
        <v>17934</v>
      </c>
      <c r="F3035" s="37" t="s">
        <v>270</v>
      </c>
      <c r="G3035" s="35">
        <v>149.60149855907781</v>
      </c>
      <c r="H3035" s="36">
        <v>0.99249106078665073</v>
      </c>
      <c r="I3035" s="36">
        <v>0</v>
      </c>
      <c r="J3035" s="36">
        <v>0.79928486293206202</v>
      </c>
      <c r="K3035" s="36">
        <v>5.2737752161383288E-2</v>
      </c>
      <c r="L3035" s="36">
        <v>0.89063400576368879</v>
      </c>
    </row>
    <row r="3036" spans="2:12" x14ac:dyDescent="0.55000000000000004">
      <c r="B3036" s="37" t="s">
        <v>5440</v>
      </c>
      <c r="C3036" s="37" t="s">
        <v>5441</v>
      </c>
      <c r="D3036" s="37" t="s">
        <v>5458</v>
      </c>
      <c r="E3036" s="34" t="s">
        <v>5459</v>
      </c>
      <c r="F3036" s="37" t="s">
        <v>270</v>
      </c>
      <c r="G3036" s="35">
        <v>89.632661456190846</v>
      </c>
      <c r="H3036" s="36">
        <v>0.99639698657058628</v>
      </c>
      <c r="I3036" s="36">
        <v>0</v>
      </c>
      <c r="J3036" s="36">
        <v>0.63609564362921711</v>
      </c>
      <c r="K3036" s="36">
        <v>4.4837515425750721E-2</v>
      </c>
      <c r="L3036" s="36">
        <v>0.83052241875771282</v>
      </c>
    </row>
    <row r="3037" spans="2:12" x14ac:dyDescent="0.55000000000000004">
      <c r="B3037" s="37" t="s">
        <v>5440</v>
      </c>
      <c r="C3037" s="37" t="s">
        <v>5441</v>
      </c>
      <c r="D3037" s="37" t="s">
        <v>5460</v>
      </c>
      <c r="E3037" s="34" t="s">
        <v>5461</v>
      </c>
      <c r="F3037" s="37" t="s">
        <v>270</v>
      </c>
      <c r="G3037" s="35">
        <v>82.755532359081428</v>
      </c>
      <c r="H3037" s="36">
        <v>0.99405788767490899</v>
      </c>
      <c r="I3037" s="36">
        <v>0</v>
      </c>
      <c r="J3037" s="36">
        <v>0.73222158328541309</v>
      </c>
      <c r="K3037" s="36">
        <v>4.7233820459290185E-2</v>
      </c>
      <c r="L3037" s="36">
        <v>0.8444676409185804</v>
      </c>
    </row>
    <row r="3038" spans="2:12" x14ac:dyDescent="0.55000000000000004">
      <c r="B3038" s="37" t="s">
        <v>5440</v>
      </c>
      <c r="C3038" s="37" t="s">
        <v>5441</v>
      </c>
      <c r="D3038" s="37" t="s">
        <v>5462</v>
      </c>
      <c r="E3038" s="34" t="s">
        <v>5463</v>
      </c>
      <c r="F3038" s="37" t="s">
        <v>270</v>
      </c>
      <c r="G3038" s="35">
        <v>85.348918545789232</v>
      </c>
      <c r="H3038" s="36">
        <v>0.9777620896576068</v>
      </c>
      <c r="I3038" s="36">
        <v>0</v>
      </c>
      <c r="J3038" s="36">
        <v>0.71549594069890576</v>
      </c>
      <c r="K3038" s="36">
        <v>4.8320294523699951E-2</v>
      </c>
      <c r="L3038" s="36">
        <v>0.82880809940174871</v>
      </c>
    </row>
    <row r="3039" spans="2:12" x14ac:dyDescent="0.55000000000000004">
      <c r="B3039" s="37" t="s">
        <v>5440</v>
      </c>
      <c r="C3039" s="37" t="s">
        <v>5441</v>
      </c>
      <c r="D3039" s="37" t="s">
        <v>5464</v>
      </c>
      <c r="E3039" s="34" t="s">
        <v>5465</v>
      </c>
      <c r="F3039" s="37" t="s">
        <v>270</v>
      </c>
      <c r="G3039" s="35">
        <v>105.99777173913041</v>
      </c>
      <c r="H3039" s="36">
        <v>0.97060676044509764</v>
      </c>
      <c r="I3039" s="36">
        <v>0</v>
      </c>
      <c r="J3039" s="36">
        <v>0.61389880327524671</v>
      </c>
      <c r="K3039" s="36">
        <v>2.7445652173913045E-2</v>
      </c>
      <c r="L3039" s="36">
        <v>0.82853260869565215</v>
      </c>
    </row>
    <row r="3040" spans="2:12" x14ac:dyDescent="0.55000000000000004">
      <c r="B3040" s="37" t="s">
        <v>5440</v>
      </c>
      <c r="C3040" s="37" t="s">
        <v>5441</v>
      </c>
      <c r="D3040" s="37" t="s">
        <v>4505</v>
      </c>
      <c r="E3040" s="34" t="s">
        <v>4506</v>
      </c>
      <c r="F3040" s="37" t="s">
        <v>270</v>
      </c>
      <c r="G3040" s="35">
        <v>78.113193534294453</v>
      </c>
      <c r="H3040" s="36">
        <v>0.85248177716070805</v>
      </c>
      <c r="I3040" s="36">
        <v>0</v>
      </c>
      <c r="J3040" s="36">
        <v>0.38354737938215899</v>
      </c>
      <c r="K3040" s="36">
        <v>8.9121887287024901E-2</v>
      </c>
      <c r="L3040" s="36">
        <v>0.73656618610747049</v>
      </c>
    </row>
    <row r="3041" spans="2:12" x14ac:dyDescent="0.55000000000000004">
      <c r="B3041" s="37" t="s">
        <v>5466</v>
      </c>
      <c r="C3041" s="37" t="s">
        <v>5467</v>
      </c>
      <c r="D3041" s="37" t="s">
        <v>265</v>
      </c>
      <c r="E3041" s="34" t="s">
        <v>17539</v>
      </c>
      <c r="F3041" s="37" t="s">
        <v>5</v>
      </c>
      <c r="G3041" s="35">
        <v>91.384579542933196</v>
      </c>
      <c r="H3041" s="36">
        <v>0.94808899030233884</v>
      </c>
      <c r="I3041" s="36">
        <v>4.7537554668187869E-3</v>
      </c>
      <c r="J3041" s="36">
        <v>0.4067313177410154</v>
      </c>
      <c r="K3041" s="36">
        <v>6.7672509429775901E-2</v>
      </c>
      <c r="L3041" s="36">
        <v>0.84912358553361433</v>
      </c>
    </row>
    <row r="3042" spans="2:12" x14ac:dyDescent="0.55000000000000004">
      <c r="B3042" s="37" t="s">
        <v>5466</v>
      </c>
      <c r="C3042" s="37" t="s">
        <v>5467</v>
      </c>
      <c r="D3042" s="37" t="s">
        <v>5468</v>
      </c>
      <c r="E3042" s="34" t="s">
        <v>5469</v>
      </c>
      <c r="F3042" s="37" t="s">
        <v>5</v>
      </c>
      <c r="G3042" s="35">
        <v>53.678061224489802</v>
      </c>
      <c r="H3042" s="36">
        <v>0.99763406940063093</v>
      </c>
      <c r="I3042" s="36">
        <v>0</v>
      </c>
      <c r="J3042" s="36">
        <v>1.5772870662460567E-3</v>
      </c>
      <c r="K3042" s="36">
        <v>2.922077922077922E-2</v>
      </c>
      <c r="L3042" s="36">
        <v>0.84044526901669758</v>
      </c>
    </row>
    <row r="3043" spans="2:12" x14ac:dyDescent="0.55000000000000004">
      <c r="B3043" s="37" t="s">
        <v>5466</v>
      </c>
      <c r="C3043" s="37" t="s">
        <v>5467</v>
      </c>
      <c r="D3043" s="37" t="s">
        <v>5470</v>
      </c>
      <c r="E3043" s="34" t="s">
        <v>5471</v>
      </c>
      <c r="F3043" s="37" t="s">
        <v>5</v>
      </c>
      <c r="G3043" s="35">
        <v>99.308847549909245</v>
      </c>
      <c r="H3043" s="36">
        <v>0.94734789391575658</v>
      </c>
      <c r="I3043" s="36">
        <v>3.1201248049921998E-3</v>
      </c>
      <c r="J3043" s="36">
        <v>0.30967238689547583</v>
      </c>
      <c r="K3043" s="36">
        <v>9.7549909255898362E-2</v>
      </c>
      <c r="L3043" s="36">
        <v>0.78448275862068961</v>
      </c>
    </row>
    <row r="3044" spans="2:12" x14ac:dyDescent="0.55000000000000004">
      <c r="B3044" s="37" t="s">
        <v>5466</v>
      </c>
      <c r="C3044" s="37" t="s">
        <v>5467</v>
      </c>
      <c r="D3044" s="37" t="s">
        <v>5472</v>
      </c>
      <c r="E3044" s="34" t="s">
        <v>5473</v>
      </c>
      <c r="F3044" s="37" t="s">
        <v>5</v>
      </c>
      <c r="G3044" s="35">
        <v>65.246039770812274</v>
      </c>
      <c r="H3044" s="36">
        <v>0.99337199668599829</v>
      </c>
      <c r="I3044" s="36">
        <v>8.2850041425020708E-4</v>
      </c>
      <c r="J3044" s="36">
        <v>0.13283623308478321</v>
      </c>
      <c r="K3044" s="36">
        <v>2.9322548028311426E-2</v>
      </c>
      <c r="L3044" s="36">
        <v>0.81597573306370075</v>
      </c>
    </row>
    <row r="3045" spans="2:12" x14ac:dyDescent="0.55000000000000004">
      <c r="B3045" s="37" t="s">
        <v>5466</v>
      </c>
      <c r="C3045" s="37" t="s">
        <v>5467</v>
      </c>
      <c r="D3045" s="37" t="s">
        <v>5474</v>
      </c>
      <c r="E3045" s="34" t="s">
        <v>5475</v>
      </c>
      <c r="F3045" s="37" t="s">
        <v>5</v>
      </c>
      <c r="G3045" s="35">
        <v>80.236517266715651</v>
      </c>
      <c r="H3045" s="36">
        <v>0.94253591505309187</v>
      </c>
      <c r="I3045" s="36">
        <v>1.5615240474703309E-3</v>
      </c>
      <c r="J3045" s="36">
        <v>5.4965646470955649E-2</v>
      </c>
      <c r="K3045" s="36">
        <v>4.996326230712711E-2</v>
      </c>
      <c r="L3045" s="36">
        <v>0.81300514327700224</v>
      </c>
    </row>
    <row r="3046" spans="2:12" x14ac:dyDescent="0.55000000000000004">
      <c r="B3046" s="37" t="s">
        <v>5466</v>
      </c>
      <c r="C3046" s="37" t="s">
        <v>5467</v>
      </c>
      <c r="D3046" s="37" t="s">
        <v>5476</v>
      </c>
      <c r="E3046" s="34" t="s">
        <v>5477</v>
      </c>
      <c r="F3046" s="37" t="s">
        <v>5</v>
      </c>
      <c r="G3046" s="35">
        <v>64.684343036978746</v>
      </c>
      <c r="H3046" s="36">
        <v>0.97083811710677381</v>
      </c>
      <c r="I3046" s="36">
        <v>2.7554535017221583E-3</v>
      </c>
      <c r="J3046" s="36">
        <v>0.11320321469575201</v>
      </c>
      <c r="K3046" s="36">
        <v>3.5405192761605038E-2</v>
      </c>
      <c r="L3046" s="36">
        <v>0.83162863886703386</v>
      </c>
    </row>
    <row r="3047" spans="2:12" x14ac:dyDescent="0.55000000000000004">
      <c r="B3047" s="37" t="s">
        <v>5466</v>
      </c>
      <c r="C3047" s="37" t="s">
        <v>5467</v>
      </c>
      <c r="D3047" s="37" t="s">
        <v>5478</v>
      </c>
      <c r="E3047" s="34" t="s">
        <v>17935</v>
      </c>
      <c r="F3047" s="37" t="s">
        <v>5</v>
      </c>
      <c r="G3047" s="35">
        <v>69.122330423102753</v>
      </c>
      <c r="H3047" s="36">
        <v>0.94496422674738578</v>
      </c>
      <c r="I3047" s="36">
        <v>1.6510731975784259E-3</v>
      </c>
      <c r="J3047" s="36">
        <v>0.24298293891029168</v>
      </c>
      <c r="K3047" s="36">
        <v>9.1336467427803894E-2</v>
      </c>
      <c r="L3047" s="36">
        <v>0.79751511081262594</v>
      </c>
    </row>
    <row r="3048" spans="2:12" x14ac:dyDescent="0.55000000000000004">
      <c r="B3048" s="37" t="s">
        <v>5466</v>
      </c>
      <c r="C3048" s="37" t="s">
        <v>5467</v>
      </c>
      <c r="D3048" s="37" t="s">
        <v>5479</v>
      </c>
      <c r="E3048" s="34" t="s">
        <v>5480</v>
      </c>
      <c r="F3048" s="37" t="s">
        <v>5</v>
      </c>
      <c r="G3048" s="35">
        <v>79.173461670677199</v>
      </c>
      <c r="H3048" s="36">
        <v>0.96975985769344797</v>
      </c>
      <c r="I3048" s="36">
        <v>5.9294396679513783E-4</v>
      </c>
      <c r="J3048" s="36">
        <v>0.22027868366439371</v>
      </c>
      <c r="K3048" s="36">
        <v>6.4627019594362317E-2</v>
      </c>
      <c r="L3048" s="36">
        <v>0.82055689240288754</v>
      </c>
    </row>
    <row r="3049" spans="2:12" x14ac:dyDescent="0.55000000000000004">
      <c r="B3049" s="37" t="s">
        <v>5466</v>
      </c>
      <c r="C3049" s="37" t="s">
        <v>5467</v>
      </c>
      <c r="D3049" s="37" t="s">
        <v>5481</v>
      </c>
      <c r="E3049" s="34" t="s">
        <v>5482</v>
      </c>
      <c r="F3049" s="37" t="s">
        <v>5</v>
      </c>
      <c r="G3049" s="35">
        <v>61.210468319559226</v>
      </c>
      <c r="H3049" s="36">
        <v>0.92732778198334598</v>
      </c>
      <c r="I3049" s="36">
        <v>7.5700227100681302E-3</v>
      </c>
      <c r="J3049" s="36">
        <v>8.4405753217259655E-2</v>
      </c>
      <c r="K3049" s="36">
        <v>5.3259871441689623E-2</v>
      </c>
      <c r="L3049" s="36">
        <v>0.77318640955004592</v>
      </c>
    </row>
    <row r="3050" spans="2:12" x14ac:dyDescent="0.55000000000000004">
      <c r="B3050" s="37" t="s">
        <v>5466</v>
      </c>
      <c r="C3050" s="37" t="s">
        <v>5467</v>
      </c>
      <c r="D3050" s="37" t="s">
        <v>5483</v>
      </c>
      <c r="E3050" s="34" t="s">
        <v>5484</v>
      </c>
      <c r="F3050" s="37" t="s">
        <v>5</v>
      </c>
      <c r="G3050" s="35">
        <v>82.169271758436949</v>
      </c>
      <c r="H3050" s="36">
        <v>0.91401468788249696</v>
      </c>
      <c r="I3050" s="36">
        <v>4.5899632802937577E-3</v>
      </c>
      <c r="J3050" s="36">
        <v>0.12392900856793146</v>
      </c>
      <c r="K3050" s="36">
        <v>7.0337477797513315E-2</v>
      </c>
      <c r="L3050" s="36">
        <v>0.8142095914742451</v>
      </c>
    </row>
    <row r="3051" spans="2:12" x14ac:dyDescent="0.55000000000000004">
      <c r="B3051" s="37" t="s">
        <v>5466</v>
      </c>
      <c r="C3051" s="37" t="s">
        <v>5467</v>
      </c>
      <c r="D3051" s="37" t="s">
        <v>5485</v>
      </c>
      <c r="E3051" s="34" t="s">
        <v>17936</v>
      </c>
      <c r="F3051" s="37" t="s">
        <v>5</v>
      </c>
      <c r="G3051" s="35">
        <v>84.220614334470952</v>
      </c>
      <c r="H3051" s="36">
        <v>0.93764478764478765</v>
      </c>
      <c r="I3051" s="36">
        <v>3.6679536679536679E-3</v>
      </c>
      <c r="J3051" s="36">
        <v>0.24942084942084941</v>
      </c>
      <c r="K3051" s="36">
        <v>3.8680318543799774E-2</v>
      </c>
      <c r="L3051" s="36">
        <v>0.80682593856655294</v>
      </c>
    </row>
    <row r="3052" spans="2:12" x14ac:dyDescent="0.55000000000000004">
      <c r="B3052" s="37" t="s">
        <v>5466</v>
      </c>
      <c r="C3052" s="37" t="s">
        <v>5467</v>
      </c>
      <c r="D3052" s="37" t="s">
        <v>5486</v>
      </c>
      <c r="E3052" s="34" t="s">
        <v>5487</v>
      </c>
      <c r="F3052" s="37" t="s">
        <v>5</v>
      </c>
      <c r="G3052" s="35">
        <v>50.793295354951802</v>
      </c>
      <c r="H3052" s="36">
        <v>0.99521387974872866</v>
      </c>
      <c r="I3052" s="36">
        <v>0</v>
      </c>
      <c r="J3052" s="36">
        <v>0.92581513610529464</v>
      </c>
      <c r="K3052" s="36">
        <v>3.0236634531113058E-2</v>
      </c>
      <c r="L3052" s="36">
        <v>0.76730937773882557</v>
      </c>
    </row>
    <row r="3053" spans="2:12" x14ac:dyDescent="0.55000000000000004">
      <c r="B3053" s="37" t="s">
        <v>5466</v>
      </c>
      <c r="C3053" s="37" t="s">
        <v>5467</v>
      </c>
      <c r="D3053" s="37" t="s">
        <v>5488</v>
      </c>
      <c r="E3053" s="34" t="s">
        <v>5489</v>
      </c>
      <c r="F3053" s="37" t="s">
        <v>5</v>
      </c>
      <c r="G3053" s="35">
        <v>52.973064735174283</v>
      </c>
      <c r="H3053" s="36">
        <v>0.99936788874841975</v>
      </c>
      <c r="I3053" s="36">
        <v>0</v>
      </c>
      <c r="J3053" s="36">
        <v>0.95733249051833125</v>
      </c>
      <c r="K3053" s="36">
        <v>2.489814395654142E-2</v>
      </c>
      <c r="L3053" s="36">
        <v>0.79945676776822094</v>
      </c>
    </row>
    <row r="3054" spans="2:12" x14ac:dyDescent="0.55000000000000004">
      <c r="B3054" s="37" t="s">
        <v>5466</v>
      </c>
      <c r="C3054" s="37" t="s">
        <v>5467</v>
      </c>
      <c r="D3054" s="37" t="s">
        <v>5490</v>
      </c>
      <c r="E3054" s="34" t="s">
        <v>5491</v>
      </c>
      <c r="F3054" s="37" t="s">
        <v>5</v>
      </c>
      <c r="G3054" s="35">
        <v>54.075558519506501</v>
      </c>
      <c r="H3054" s="36">
        <v>0.89796495195025439</v>
      </c>
      <c r="I3054" s="36">
        <v>6.500847936687394E-3</v>
      </c>
      <c r="J3054" s="36">
        <v>3.9287733182589032E-2</v>
      </c>
      <c r="K3054" s="36">
        <v>4.768256085361787E-2</v>
      </c>
      <c r="L3054" s="36">
        <v>0.71090363454484828</v>
      </c>
    </row>
    <row r="3055" spans="2:12" x14ac:dyDescent="0.55000000000000004">
      <c r="B3055" s="37" t="s">
        <v>5466</v>
      </c>
      <c r="C3055" s="37" t="s">
        <v>5467</v>
      </c>
      <c r="D3055" s="37" t="s">
        <v>5492</v>
      </c>
      <c r="E3055" s="34" t="s">
        <v>5493</v>
      </c>
      <c r="F3055" s="37" t="s">
        <v>5</v>
      </c>
      <c r="G3055" s="35">
        <v>60.94558760223849</v>
      </c>
      <c r="H3055" s="36">
        <v>0.90158371040723984</v>
      </c>
      <c r="I3055" s="36">
        <v>1.0558069381598794E-2</v>
      </c>
      <c r="J3055" s="36">
        <v>0.1165158371040724</v>
      </c>
      <c r="K3055" s="36">
        <v>8.2221265604821347E-2</v>
      </c>
      <c r="L3055" s="36">
        <v>0.7722772277227723</v>
      </c>
    </row>
    <row r="3056" spans="2:12" x14ac:dyDescent="0.55000000000000004">
      <c r="B3056" s="37" t="s">
        <v>5466</v>
      </c>
      <c r="C3056" s="37" t="s">
        <v>5467</v>
      </c>
      <c r="D3056" s="37" t="s">
        <v>5494</v>
      </c>
      <c r="E3056" s="34" t="s">
        <v>17291</v>
      </c>
      <c r="F3056" s="37" t="s">
        <v>5</v>
      </c>
      <c r="G3056" s="35">
        <v>52.621528089887633</v>
      </c>
      <c r="H3056" s="36">
        <v>0.92519083969465654</v>
      </c>
      <c r="I3056" s="36">
        <v>4.9618320610687024E-3</v>
      </c>
      <c r="J3056" s="36">
        <v>8.9312977099236635E-2</v>
      </c>
      <c r="K3056" s="36">
        <v>5.2584269662921346E-2</v>
      </c>
      <c r="L3056" s="36">
        <v>0.74337078651685395</v>
      </c>
    </row>
    <row r="3057" spans="2:12" x14ac:dyDescent="0.55000000000000004">
      <c r="B3057" s="37" t="s">
        <v>5495</v>
      </c>
      <c r="C3057" s="37" t="s">
        <v>5496</v>
      </c>
      <c r="D3057" s="37" t="s">
        <v>5497</v>
      </c>
      <c r="E3057" s="34" t="s">
        <v>5498</v>
      </c>
      <c r="F3057" s="37" t="s">
        <v>30</v>
      </c>
      <c r="G3057" s="35">
        <v>52.259988713318286</v>
      </c>
      <c r="H3057" s="36">
        <v>0.99053559905355992</v>
      </c>
      <c r="I3057" s="36">
        <v>2.1510002151000216E-4</v>
      </c>
      <c r="J3057" s="36">
        <v>2.107980210798021E-2</v>
      </c>
      <c r="K3057" s="36">
        <v>9.6783295711060952E-2</v>
      </c>
      <c r="L3057" s="36">
        <v>0.8318284424379232</v>
      </c>
    </row>
    <row r="3058" spans="2:12" x14ac:dyDescent="0.55000000000000004">
      <c r="B3058" s="37" t="s">
        <v>5495</v>
      </c>
      <c r="C3058" s="37" t="s">
        <v>5496</v>
      </c>
      <c r="D3058" s="37" t="s">
        <v>5499</v>
      </c>
      <c r="E3058" s="34" t="s">
        <v>5500</v>
      </c>
      <c r="F3058" s="37" t="s">
        <v>30</v>
      </c>
      <c r="G3058" s="35">
        <v>62.17628552097429</v>
      </c>
      <c r="H3058" s="36">
        <v>0.98979873173421562</v>
      </c>
      <c r="I3058" s="36">
        <v>2.7570995312930797E-4</v>
      </c>
      <c r="J3058" s="36">
        <v>0.19079128756548111</v>
      </c>
      <c r="K3058" s="36">
        <v>7.9161028416779425E-2</v>
      </c>
      <c r="L3058" s="36">
        <v>0.83525033829499329</v>
      </c>
    </row>
    <row r="3059" spans="2:12" x14ac:dyDescent="0.55000000000000004">
      <c r="B3059" s="37" t="s">
        <v>5495</v>
      </c>
      <c r="C3059" s="37" t="s">
        <v>5496</v>
      </c>
      <c r="D3059" s="37" t="s">
        <v>5501</v>
      </c>
      <c r="E3059" s="34" t="s">
        <v>5502</v>
      </c>
      <c r="F3059" s="37" t="s">
        <v>30</v>
      </c>
      <c r="G3059" s="35">
        <v>52.422464114832536</v>
      </c>
      <c r="H3059" s="36">
        <v>0.98544346648612047</v>
      </c>
      <c r="I3059" s="36">
        <v>0</v>
      </c>
      <c r="J3059" s="36">
        <v>5.0947867298578198E-2</v>
      </c>
      <c r="K3059" s="36">
        <v>9.6889952153110054E-2</v>
      </c>
      <c r="L3059" s="36">
        <v>0.75334928229665077</v>
      </c>
    </row>
    <row r="3060" spans="2:12" x14ac:dyDescent="0.55000000000000004">
      <c r="B3060" s="37" t="s">
        <v>5495</v>
      </c>
      <c r="C3060" s="37" t="s">
        <v>5496</v>
      </c>
      <c r="D3060" s="37" t="s">
        <v>5503</v>
      </c>
      <c r="E3060" s="34" t="s">
        <v>5504</v>
      </c>
      <c r="F3060" s="37" t="s">
        <v>30</v>
      </c>
      <c r="G3060" s="35">
        <v>50.143951296150817</v>
      </c>
      <c r="H3060" s="36">
        <v>0.99330997132844856</v>
      </c>
      <c r="I3060" s="36">
        <v>0</v>
      </c>
      <c r="J3060" s="36">
        <v>4.4281618349792926E-2</v>
      </c>
      <c r="K3060" s="36">
        <v>5.420267085624509E-2</v>
      </c>
      <c r="L3060" s="36">
        <v>0.78554595443833464</v>
      </c>
    </row>
    <row r="3061" spans="2:12" x14ac:dyDescent="0.55000000000000004">
      <c r="B3061" s="37" t="s">
        <v>5495</v>
      </c>
      <c r="C3061" s="37" t="s">
        <v>5496</v>
      </c>
      <c r="D3061" s="37" t="s">
        <v>5505</v>
      </c>
      <c r="E3061" s="34" t="s">
        <v>5506</v>
      </c>
      <c r="F3061" s="37" t="s">
        <v>30</v>
      </c>
      <c r="G3061" s="35">
        <v>49.808588672237697</v>
      </c>
      <c r="H3061" s="36">
        <v>0.99282868525896417</v>
      </c>
      <c r="I3061" s="36">
        <v>0</v>
      </c>
      <c r="J3061" s="36">
        <v>9.9601593625498006E-3</v>
      </c>
      <c r="K3061" s="36">
        <v>8.6815227483751159E-2</v>
      </c>
      <c r="L3061" s="36">
        <v>0.83890436397400181</v>
      </c>
    </row>
    <row r="3062" spans="2:12" x14ac:dyDescent="0.55000000000000004">
      <c r="B3062" s="37" t="s">
        <v>5495</v>
      </c>
      <c r="C3062" s="37" t="s">
        <v>5496</v>
      </c>
      <c r="D3062" s="37" t="s">
        <v>5507</v>
      </c>
      <c r="E3062" s="34" t="s">
        <v>5508</v>
      </c>
      <c r="F3062" s="37" t="s">
        <v>30</v>
      </c>
      <c r="G3062" s="35">
        <v>51.902240717029436</v>
      </c>
      <c r="H3062" s="36">
        <v>0.99582514734774064</v>
      </c>
      <c r="I3062" s="36">
        <v>0</v>
      </c>
      <c r="J3062" s="36">
        <v>8.5952848722986256E-3</v>
      </c>
      <c r="K3062" s="36">
        <v>9.2189500640204869E-2</v>
      </c>
      <c r="L3062" s="36">
        <v>0.84090909090909094</v>
      </c>
    </row>
    <row r="3063" spans="2:12" x14ac:dyDescent="0.55000000000000004">
      <c r="B3063" s="37" t="s">
        <v>5495</v>
      </c>
      <c r="C3063" s="37" t="s">
        <v>5496</v>
      </c>
      <c r="D3063" s="37" t="s">
        <v>5509</v>
      </c>
      <c r="E3063" s="34" t="s">
        <v>5510</v>
      </c>
      <c r="F3063" s="37" t="s">
        <v>30</v>
      </c>
      <c r="G3063" s="35">
        <v>57.740486348122872</v>
      </c>
      <c r="H3063" s="36">
        <v>0.89741002354524047</v>
      </c>
      <c r="I3063" s="36">
        <v>2.1527077026572486E-2</v>
      </c>
      <c r="J3063" s="36">
        <v>0.1099899091826438</v>
      </c>
      <c r="K3063" s="36">
        <v>0.11262798634812286</v>
      </c>
      <c r="L3063" s="36">
        <v>0.79138225255972694</v>
      </c>
    </row>
    <row r="3064" spans="2:12" x14ac:dyDescent="0.55000000000000004">
      <c r="B3064" s="37" t="s">
        <v>5495</v>
      </c>
      <c r="C3064" s="37" t="s">
        <v>5496</v>
      </c>
      <c r="D3064" s="37" t="s">
        <v>5511</v>
      </c>
      <c r="E3064" s="34" t="s">
        <v>5512</v>
      </c>
      <c r="F3064" s="37" t="s">
        <v>30</v>
      </c>
      <c r="G3064" s="35">
        <v>54.26162432640492</v>
      </c>
      <c r="H3064" s="36">
        <v>0.99824253075571179</v>
      </c>
      <c r="I3064" s="36">
        <v>0</v>
      </c>
      <c r="J3064" s="36">
        <v>1.8746338605741066E-2</v>
      </c>
      <c r="K3064" s="36">
        <v>8.198614318706697E-2</v>
      </c>
      <c r="L3064" s="36">
        <v>0.86335642802155499</v>
      </c>
    </row>
    <row r="3065" spans="2:12" x14ac:dyDescent="0.55000000000000004">
      <c r="B3065" s="37" t="s">
        <v>5495</v>
      </c>
      <c r="C3065" s="37" t="s">
        <v>5496</v>
      </c>
      <c r="D3065" s="37" t="s">
        <v>5513</v>
      </c>
      <c r="E3065" s="34" t="s">
        <v>5514</v>
      </c>
      <c r="F3065" s="37" t="s">
        <v>30</v>
      </c>
      <c r="G3065" s="35">
        <v>39.624477611940293</v>
      </c>
      <c r="H3065" s="36">
        <v>0.62949400798934751</v>
      </c>
      <c r="I3065" s="36">
        <v>0.11351531291611185</v>
      </c>
      <c r="J3065" s="36">
        <v>0.11085219707057258</v>
      </c>
      <c r="K3065" s="36">
        <v>0.2767590618336887</v>
      </c>
      <c r="L3065" s="36">
        <v>0.47761194029850745</v>
      </c>
    </row>
    <row r="3066" spans="2:12" x14ac:dyDescent="0.55000000000000004">
      <c r="B3066" s="37" t="s">
        <v>5495</v>
      </c>
      <c r="C3066" s="37" t="s">
        <v>5496</v>
      </c>
      <c r="D3066" s="37" t="s">
        <v>5515</v>
      </c>
      <c r="E3066" s="34" t="s">
        <v>5516</v>
      </c>
      <c r="F3066" s="37" t="s">
        <v>30</v>
      </c>
      <c r="G3066" s="35">
        <v>76.892784527646938</v>
      </c>
      <c r="H3066" s="36">
        <v>0.81331108639228777</v>
      </c>
      <c r="I3066" s="36">
        <v>3.5595105672969966E-2</v>
      </c>
      <c r="J3066" s="36">
        <v>0.3031145717463849</v>
      </c>
      <c r="K3066" s="36">
        <v>0.15075626084800398</v>
      </c>
      <c r="L3066" s="36">
        <v>0.71609223902801888</v>
      </c>
    </row>
    <row r="3067" spans="2:12" x14ac:dyDescent="0.55000000000000004">
      <c r="B3067" s="37" t="s">
        <v>5495</v>
      </c>
      <c r="C3067" s="37" t="s">
        <v>5496</v>
      </c>
      <c r="D3067" s="37" t="s">
        <v>5517</v>
      </c>
      <c r="E3067" s="34" t="s">
        <v>5518</v>
      </c>
      <c r="F3067" s="37" t="s">
        <v>30</v>
      </c>
      <c r="G3067" s="35">
        <v>47.863199817933541</v>
      </c>
      <c r="H3067" s="36">
        <v>0.97694028566511792</v>
      </c>
      <c r="I3067" s="36">
        <v>0</v>
      </c>
      <c r="J3067" s="36">
        <v>0.24608501118568232</v>
      </c>
      <c r="K3067" s="36">
        <v>3.6413290851160671E-2</v>
      </c>
      <c r="L3067" s="36">
        <v>0.75034137460172967</v>
      </c>
    </row>
    <row r="3068" spans="2:12" x14ac:dyDescent="0.55000000000000004">
      <c r="B3068" s="37" t="s">
        <v>5495</v>
      </c>
      <c r="C3068" s="37" t="s">
        <v>5496</v>
      </c>
      <c r="D3068" s="37" t="s">
        <v>5519</v>
      </c>
      <c r="E3068" s="34" t="s">
        <v>5520</v>
      </c>
      <c r="F3068" s="37" t="s">
        <v>30</v>
      </c>
      <c r="G3068" s="35">
        <v>67.328170924711728</v>
      </c>
      <c r="H3068" s="36">
        <v>0.73674752920035935</v>
      </c>
      <c r="I3068" s="36">
        <v>2.7313566936208445E-2</v>
      </c>
      <c r="J3068" s="36">
        <v>0.32219227313566934</v>
      </c>
      <c r="K3068" s="36">
        <v>0.19737734569296858</v>
      </c>
      <c r="L3068" s="36">
        <v>0.61609767126384807</v>
      </c>
    </row>
    <row r="3069" spans="2:12" x14ac:dyDescent="0.55000000000000004">
      <c r="B3069" s="37" t="s">
        <v>5521</v>
      </c>
      <c r="C3069" s="37" t="s">
        <v>5522</v>
      </c>
      <c r="D3069" s="37" t="s">
        <v>5523</v>
      </c>
      <c r="E3069" s="34" t="s">
        <v>5524</v>
      </c>
      <c r="F3069" s="37" t="s">
        <v>375</v>
      </c>
      <c r="G3069" s="35">
        <v>122.57908562768375</v>
      </c>
      <c r="H3069" s="36">
        <v>0.93277893277893276</v>
      </c>
      <c r="I3069" s="36">
        <v>3.4650034650034649E-3</v>
      </c>
      <c r="J3069" s="36">
        <v>0.42018942018942018</v>
      </c>
      <c r="K3069" s="36">
        <v>8.3859560495074509E-2</v>
      </c>
      <c r="L3069" s="36">
        <v>0.78959333164940637</v>
      </c>
    </row>
    <row r="3070" spans="2:12" x14ac:dyDescent="0.55000000000000004">
      <c r="B3070" s="37" t="s">
        <v>5521</v>
      </c>
      <c r="C3070" s="37" t="s">
        <v>5522</v>
      </c>
      <c r="D3070" s="37" t="s">
        <v>5525</v>
      </c>
      <c r="E3070" s="34" t="s">
        <v>5526</v>
      </c>
      <c r="F3070" s="37" t="s">
        <v>375</v>
      </c>
      <c r="G3070" s="35">
        <v>96.854028268551247</v>
      </c>
      <c r="H3070" s="36">
        <v>0.99289570900824098</v>
      </c>
      <c r="I3070" s="36">
        <v>2.841716396703609E-4</v>
      </c>
      <c r="J3070" s="36">
        <v>5.6834327934072178E-2</v>
      </c>
      <c r="K3070" s="36">
        <v>3.5335689045936397E-2</v>
      </c>
      <c r="L3070" s="36">
        <v>0.83003533568904597</v>
      </c>
    </row>
    <row r="3071" spans="2:12" x14ac:dyDescent="0.55000000000000004">
      <c r="B3071" s="37" t="s">
        <v>5521</v>
      </c>
      <c r="C3071" s="37" t="s">
        <v>5522</v>
      </c>
      <c r="D3071" s="37" t="s">
        <v>5527</v>
      </c>
      <c r="E3071" s="34" t="s">
        <v>5528</v>
      </c>
      <c r="F3071" s="37" t="s">
        <v>375</v>
      </c>
      <c r="G3071" s="35">
        <v>97.817716535433078</v>
      </c>
      <c r="H3071" s="36">
        <v>0.95442966317577127</v>
      </c>
      <c r="I3071" s="36">
        <v>0</v>
      </c>
      <c r="J3071" s="36">
        <v>4.7268610246249648E-2</v>
      </c>
      <c r="K3071" s="36">
        <v>3.7073490813648295E-2</v>
      </c>
      <c r="L3071" s="36">
        <v>0.81988188976377951</v>
      </c>
    </row>
    <row r="3072" spans="2:12" x14ac:dyDescent="0.55000000000000004">
      <c r="B3072" s="37" t="s">
        <v>5521</v>
      </c>
      <c r="C3072" s="37" t="s">
        <v>5522</v>
      </c>
      <c r="D3072" s="37" t="s">
        <v>5529</v>
      </c>
      <c r="E3072" s="34" t="s">
        <v>5530</v>
      </c>
      <c r="F3072" s="37" t="s">
        <v>375</v>
      </c>
      <c r="G3072" s="35">
        <v>101.41154132539093</v>
      </c>
      <c r="H3072" s="36">
        <v>0.99875233936369312</v>
      </c>
      <c r="I3072" s="36">
        <v>0</v>
      </c>
      <c r="J3072" s="36">
        <v>3.6182158452900813E-2</v>
      </c>
      <c r="K3072" s="36">
        <v>4.1201290642839415E-2</v>
      </c>
      <c r="L3072" s="36">
        <v>0.8850831471829238</v>
      </c>
    </row>
    <row r="3073" spans="2:12" x14ac:dyDescent="0.55000000000000004">
      <c r="B3073" s="37" t="s">
        <v>5521</v>
      </c>
      <c r="C3073" s="37" t="s">
        <v>5522</v>
      </c>
      <c r="D3073" s="37" t="s">
        <v>5531</v>
      </c>
      <c r="E3073" s="34" t="s">
        <v>5532</v>
      </c>
      <c r="F3073" s="37" t="s">
        <v>375</v>
      </c>
      <c r="G3073" s="35">
        <v>129.17300063979528</v>
      </c>
      <c r="H3073" s="36">
        <v>0.99737609329446064</v>
      </c>
      <c r="I3073" s="36">
        <v>0</v>
      </c>
      <c r="J3073" s="36">
        <v>0.22886297376093295</v>
      </c>
      <c r="K3073" s="36">
        <v>3.8707613563659628E-2</v>
      </c>
      <c r="L3073" s="36">
        <v>0.92226487523992318</v>
      </c>
    </row>
    <row r="3074" spans="2:12" x14ac:dyDescent="0.55000000000000004">
      <c r="B3074" s="37" t="s">
        <v>5521</v>
      </c>
      <c r="C3074" s="37" t="s">
        <v>5522</v>
      </c>
      <c r="D3074" s="37" t="s">
        <v>5533</v>
      </c>
      <c r="E3074" s="34" t="s">
        <v>5534</v>
      </c>
      <c r="F3074" s="37" t="s">
        <v>375</v>
      </c>
      <c r="G3074" s="35">
        <v>78.934302087597217</v>
      </c>
      <c r="H3074" s="36">
        <v>0.8902661319722931</v>
      </c>
      <c r="I3074" s="36">
        <v>4.7393364928909956E-3</v>
      </c>
      <c r="J3074" s="36">
        <v>0.44768501640539554</v>
      </c>
      <c r="K3074" s="36">
        <v>0.13548915268112977</v>
      </c>
      <c r="L3074" s="36">
        <v>0.62177650429799425</v>
      </c>
    </row>
    <row r="3075" spans="2:12" x14ac:dyDescent="0.55000000000000004">
      <c r="B3075" s="37" t="s">
        <v>5521</v>
      </c>
      <c r="C3075" s="37" t="s">
        <v>5522</v>
      </c>
      <c r="D3075" s="37" t="s">
        <v>5535</v>
      </c>
      <c r="E3075" s="34" t="s">
        <v>5536</v>
      </c>
      <c r="F3075" s="37" t="s">
        <v>375</v>
      </c>
      <c r="G3075" s="35">
        <v>92.765687699912746</v>
      </c>
      <c r="H3075" s="36">
        <v>0.9549323985978968</v>
      </c>
      <c r="I3075" s="36">
        <v>0</v>
      </c>
      <c r="J3075" s="36">
        <v>3.5553329994992486E-2</v>
      </c>
      <c r="K3075" s="36">
        <v>2.6751962779877871E-2</v>
      </c>
      <c r="L3075" s="36">
        <v>0.78016865367839483</v>
      </c>
    </row>
    <row r="3076" spans="2:12" x14ac:dyDescent="0.55000000000000004">
      <c r="B3076" s="37" t="s">
        <v>5521</v>
      </c>
      <c r="C3076" s="37" t="s">
        <v>5522</v>
      </c>
      <c r="D3076" s="37" t="s">
        <v>5537</v>
      </c>
      <c r="E3076" s="34" t="s">
        <v>5538</v>
      </c>
      <c r="F3076" s="37" t="s">
        <v>375</v>
      </c>
      <c r="G3076" s="35">
        <v>105.23243243243247</v>
      </c>
      <c r="H3076" s="36">
        <v>0.99531524497364821</v>
      </c>
      <c r="I3076" s="36">
        <v>0</v>
      </c>
      <c r="J3076" s="36">
        <v>3.1231700175678315E-3</v>
      </c>
      <c r="K3076" s="36">
        <v>2.8644028644028645E-2</v>
      </c>
      <c r="L3076" s="36">
        <v>0.84661584661584666</v>
      </c>
    </row>
    <row r="3077" spans="2:12" x14ac:dyDescent="0.55000000000000004">
      <c r="B3077" s="37" t="s">
        <v>5521</v>
      </c>
      <c r="C3077" s="37" t="s">
        <v>5522</v>
      </c>
      <c r="D3077" s="37" t="s">
        <v>5539</v>
      </c>
      <c r="E3077" s="34" t="s">
        <v>5540</v>
      </c>
      <c r="F3077" s="37" t="s">
        <v>375</v>
      </c>
      <c r="G3077" s="35">
        <v>112.05623762376237</v>
      </c>
      <c r="H3077" s="36">
        <v>0.98723199229101422</v>
      </c>
      <c r="I3077" s="36">
        <v>0</v>
      </c>
      <c r="J3077" s="36">
        <v>6.721271982654782E-2</v>
      </c>
      <c r="K3077" s="36">
        <v>2.9702970297029702E-2</v>
      </c>
      <c r="L3077" s="36">
        <v>0.83196605374823196</v>
      </c>
    </row>
    <row r="3078" spans="2:12" x14ac:dyDescent="0.55000000000000004">
      <c r="B3078" s="37" t="s">
        <v>5521</v>
      </c>
      <c r="C3078" s="37" t="s">
        <v>5522</v>
      </c>
      <c r="D3078" s="37" t="s">
        <v>5541</v>
      </c>
      <c r="E3078" s="34" t="s">
        <v>5542</v>
      </c>
      <c r="F3078" s="37" t="s">
        <v>375</v>
      </c>
      <c r="G3078" s="35">
        <v>102.52895315938385</v>
      </c>
      <c r="H3078" s="36">
        <v>0.97615785146615508</v>
      </c>
      <c r="I3078" s="36">
        <v>0</v>
      </c>
      <c r="J3078" s="36">
        <v>8.2214305289120303E-4</v>
      </c>
      <c r="K3078" s="36">
        <v>5.6271612700408674E-2</v>
      </c>
      <c r="L3078" s="36">
        <v>0.8415592580949387</v>
      </c>
    </row>
    <row r="3079" spans="2:12" x14ac:dyDescent="0.55000000000000004">
      <c r="B3079" s="37" t="s">
        <v>5521</v>
      </c>
      <c r="C3079" s="37" t="s">
        <v>5522</v>
      </c>
      <c r="D3079" s="37" t="s">
        <v>5543</v>
      </c>
      <c r="E3079" s="34" t="s">
        <v>5544</v>
      </c>
      <c r="F3079" s="37" t="s">
        <v>375</v>
      </c>
      <c r="G3079" s="35">
        <v>122.74579566003617</v>
      </c>
      <c r="H3079" s="36">
        <v>0.99540757749712971</v>
      </c>
      <c r="I3079" s="36">
        <v>0</v>
      </c>
      <c r="J3079" s="36">
        <v>4.5541523153463451E-2</v>
      </c>
      <c r="K3079" s="36">
        <v>5.7414104882459314E-2</v>
      </c>
      <c r="L3079" s="36">
        <v>0.88562386980108498</v>
      </c>
    </row>
    <row r="3080" spans="2:12" x14ac:dyDescent="0.55000000000000004">
      <c r="B3080" s="37" t="s">
        <v>5521</v>
      </c>
      <c r="C3080" s="37" t="s">
        <v>5522</v>
      </c>
      <c r="D3080" s="37" t="s">
        <v>5545</v>
      </c>
      <c r="E3080" s="34" t="s">
        <v>5546</v>
      </c>
      <c r="F3080" s="37" t="s">
        <v>375</v>
      </c>
      <c r="G3080" s="35">
        <v>112.68278651685394</v>
      </c>
      <c r="H3080" s="36">
        <v>0.99155794320798163</v>
      </c>
      <c r="I3080" s="36">
        <v>0</v>
      </c>
      <c r="J3080" s="36">
        <v>0.30237912509593246</v>
      </c>
      <c r="K3080" s="36">
        <v>4.3146067415730335E-2</v>
      </c>
      <c r="L3080" s="36">
        <v>0.89258426966292137</v>
      </c>
    </row>
    <row r="3081" spans="2:12" x14ac:dyDescent="0.55000000000000004">
      <c r="B3081" s="37" t="s">
        <v>5521</v>
      </c>
      <c r="C3081" s="37" t="s">
        <v>5522</v>
      </c>
      <c r="D3081" s="37" t="s">
        <v>5547</v>
      </c>
      <c r="E3081" s="34" t="s">
        <v>5548</v>
      </c>
      <c r="F3081" s="37" t="s">
        <v>375</v>
      </c>
      <c r="G3081" s="35">
        <v>96.362452020772182</v>
      </c>
      <c r="H3081" s="36">
        <v>0.91645149391368497</v>
      </c>
      <c r="I3081" s="36">
        <v>0</v>
      </c>
      <c r="J3081" s="36">
        <v>9.4245665805975654E-2</v>
      </c>
      <c r="K3081" s="36">
        <v>4.0415443666741928E-2</v>
      </c>
      <c r="L3081" s="36">
        <v>0.74802438473696098</v>
      </c>
    </row>
    <row r="3082" spans="2:12" x14ac:dyDescent="0.55000000000000004">
      <c r="B3082" s="37" t="s">
        <v>5521</v>
      </c>
      <c r="C3082" s="37" t="s">
        <v>5522</v>
      </c>
      <c r="D3082" s="37" t="s">
        <v>5549</v>
      </c>
      <c r="E3082" s="34" t="s">
        <v>5550</v>
      </c>
      <c r="F3082" s="37" t="s">
        <v>375</v>
      </c>
      <c r="G3082" s="35">
        <v>95.921099597006346</v>
      </c>
      <c r="H3082" s="36">
        <v>0.9378427787934186</v>
      </c>
      <c r="I3082" s="36">
        <v>6.2679550796552628E-3</v>
      </c>
      <c r="J3082" s="36">
        <v>4.8837816662313918E-2</v>
      </c>
      <c r="K3082" s="36">
        <v>7.4841681059297643E-2</v>
      </c>
      <c r="L3082" s="36">
        <v>0.75532527345998846</v>
      </c>
    </row>
    <row r="3083" spans="2:12" x14ac:dyDescent="0.55000000000000004">
      <c r="B3083" s="37" t="s">
        <v>5551</v>
      </c>
      <c r="C3083" s="37" t="s">
        <v>5552</v>
      </c>
      <c r="D3083" s="37" t="s">
        <v>5553</v>
      </c>
      <c r="E3083" s="34" t="s">
        <v>5554</v>
      </c>
      <c r="F3083" s="37" t="s">
        <v>375</v>
      </c>
      <c r="G3083" s="35">
        <v>95.422514710436658</v>
      </c>
      <c r="H3083" s="36">
        <v>0.94746238204539657</v>
      </c>
      <c r="I3083" s="36">
        <v>0</v>
      </c>
      <c r="J3083" s="36">
        <v>4.8457026268808974E-3</v>
      </c>
      <c r="K3083" s="36">
        <v>7.1229482812016104E-2</v>
      </c>
      <c r="L3083" s="36">
        <v>0.77887890987921959</v>
      </c>
    </row>
    <row r="3084" spans="2:12" x14ac:dyDescent="0.55000000000000004">
      <c r="B3084" s="37" t="s">
        <v>5551</v>
      </c>
      <c r="C3084" s="37" t="s">
        <v>5552</v>
      </c>
      <c r="D3084" s="37" t="s">
        <v>5555</v>
      </c>
      <c r="E3084" s="34" t="s">
        <v>5556</v>
      </c>
      <c r="F3084" s="37" t="s">
        <v>375</v>
      </c>
      <c r="G3084" s="35">
        <v>110.34221678891608</v>
      </c>
      <c r="H3084" s="36">
        <v>0.99437016185784655</v>
      </c>
      <c r="I3084" s="36">
        <v>0</v>
      </c>
      <c r="J3084" s="36">
        <v>2.8149190710767065E-3</v>
      </c>
      <c r="K3084" s="36">
        <v>8.6797066014669924E-2</v>
      </c>
      <c r="L3084" s="36">
        <v>0.86511817440912797</v>
      </c>
    </row>
    <row r="3085" spans="2:12" x14ac:dyDescent="0.55000000000000004">
      <c r="B3085" s="37" t="s">
        <v>5551</v>
      </c>
      <c r="C3085" s="37" t="s">
        <v>5552</v>
      </c>
      <c r="D3085" s="37" t="s">
        <v>5557</v>
      </c>
      <c r="E3085" s="34" t="s">
        <v>5558</v>
      </c>
      <c r="F3085" s="37" t="s">
        <v>375</v>
      </c>
      <c r="G3085" s="35">
        <v>106.97258389261742</v>
      </c>
      <c r="H3085" s="36">
        <v>0.99483500717360118</v>
      </c>
      <c r="I3085" s="36">
        <v>0</v>
      </c>
      <c r="J3085" s="36">
        <v>3.0416068866571017E-2</v>
      </c>
      <c r="K3085" s="36">
        <v>4.6308724832214765E-2</v>
      </c>
      <c r="L3085" s="36">
        <v>0.83020134228187914</v>
      </c>
    </row>
    <row r="3086" spans="2:12" x14ac:dyDescent="0.55000000000000004">
      <c r="B3086" s="37" t="s">
        <v>5551</v>
      </c>
      <c r="C3086" s="37" t="s">
        <v>5552</v>
      </c>
      <c r="D3086" s="37" t="s">
        <v>5559</v>
      </c>
      <c r="E3086" s="34" t="s">
        <v>5560</v>
      </c>
      <c r="F3086" s="37" t="s">
        <v>375</v>
      </c>
      <c r="G3086" s="35">
        <v>95.939628327473642</v>
      </c>
      <c r="H3086" s="36">
        <v>0.92584654950707246</v>
      </c>
      <c r="I3086" s="36">
        <v>8.5726532361765965E-4</v>
      </c>
      <c r="J3086" s="36">
        <v>0.42691813116159449</v>
      </c>
      <c r="K3086" s="36">
        <v>9.191361125062783E-2</v>
      </c>
      <c r="L3086" s="36">
        <v>0.81416373681567056</v>
      </c>
    </row>
    <row r="3087" spans="2:12" x14ac:dyDescent="0.55000000000000004">
      <c r="B3087" s="37" t="s">
        <v>5551</v>
      </c>
      <c r="C3087" s="37" t="s">
        <v>5552</v>
      </c>
      <c r="D3087" s="37" t="s">
        <v>5561</v>
      </c>
      <c r="E3087" s="34" t="s">
        <v>5562</v>
      </c>
      <c r="F3087" s="37" t="s">
        <v>375</v>
      </c>
      <c r="G3087" s="35">
        <v>96.23125197098706</v>
      </c>
      <c r="H3087" s="36">
        <v>0.97732927840752004</v>
      </c>
      <c r="I3087" s="36">
        <v>0</v>
      </c>
      <c r="J3087" s="36">
        <v>3.3176665745092621E-2</v>
      </c>
      <c r="K3087" s="36">
        <v>2.8697571743929361E-2</v>
      </c>
      <c r="L3087" s="36">
        <v>0.80321665089877015</v>
      </c>
    </row>
    <row r="3088" spans="2:12" x14ac:dyDescent="0.55000000000000004">
      <c r="B3088" s="37" t="s">
        <v>5551</v>
      </c>
      <c r="C3088" s="37" t="s">
        <v>5552</v>
      </c>
      <c r="D3088" s="37" t="s">
        <v>5563</v>
      </c>
      <c r="E3088" s="34" t="s">
        <v>5564</v>
      </c>
      <c r="F3088" s="37" t="s">
        <v>375</v>
      </c>
      <c r="G3088" s="35">
        <v>123.10758953951108</v>
      </c>
      <c r="H3088" s="36">
        <v>0.97204058624577228</v>
      </c>
      <c r="I3088" s="36">
        <v>0</v>
      </c>
      <c r="J3088" s="36">
        <v>0.10529875986471252</v>
      </c>
      <c r="K3088" s="36">
        <v>5.059693007390563E-2</v>
      </c>
      <c r="L3088" s="36">
        <v>0.87350767481523595</v>
      </c>
    </row>
    <row r="3089" spans="2:12" x14ac:dyDescent="0.55000000000000004">
      <c r="B3089" s="37" t="s">
        <v>5551</v>
      </c>
      <c r="C3089" s="37" t="s">
        <v>5552</v>
      </c>
      <c r="D3089" s="37" t="s">
        <v>5565</v>
      </c>
      <c r="E3089" s="34" t="s">
        <v>5566</v>
      </c>
      <c r="F3089" s="37" t="s">
        <v>375</v>
      </c>
      <c r="G3089" s="35">
        <v>103.40606796116504</v>
      </c>
      <c r="H3089" s="36">
        <v>0.9968463302752294</v>
      </c>
      <c r="I3089" s="36">
        <v>0</v>
      </c>
      <c r="J3089" s="36">
        <v>0</v>
      </c>
      <c r="K3089" s="36">
        <v>3.2593619972260748E-2</v>
      </c>
      <c r="L3089" s="36">
        <v>0.8796809986130375</v>
      </c>
    </row>
    <row r="3090" spans="2:12" x14ac:dyDescent="0.55000000000000004">
      <c r="B3090" s="37" t="s">
        <v>5551</v>
      </c>
      <c r="C3090" s="37" t="s">
        <v>5552</v>
      </c>
      <c r="D3090" s="37" t="s">
        <v>5567</v>
      </c>
      <c r="E3090" s="34" t="s">
        <v>5568</v>
      </c>
      <c r="F3090" s="37" t="s">
        <v>375</v>
      </c>
      <c r="G3090" s="35">
        <v>109.00663129973475</v>
      </c>
      <c r="H3090" s="36">
        <v>0.95378811694435717</v>
      </c>
      <c r="I3090" s="36">
        <v>0</v>
      </c>
      <c r="J3090" s="36">
        <v>0.30965105312794716</v>
      </c>
      <c r="K3090" s="36">
        <v>7.730200833649109E-2</v>
      </c>
      <c r="L3090" s="36">
        <v>0.86964759378552481</v>
      </c>
    </row>
    <row r="3091" spans="2:12" x14ac:dyDescent="0.55000000000000004">
      <c r="B3091" s="37" t="s">
        <v>5551</v>
      </c>
      <c r="C3091" s="37" t="s">
        <v>5552</v>
      </c>
      <c r="D3091" s="37" t="s">
        <v>5569</v>
      </c>
      <c r="E3091" s="34" t="s">
        <v>5570</v>
      </c>
      <c r="F3091" s="37" t="s">
        <v>375</v>
      </c>
      <c r="G3091" s="35">
        <v>106.56899648574776</v>
      </c>
      <c r="H3091" s="36">
        <v>0.95743967828418231</v>
      </c>
      <c r="I3091" s="36">
        <v>0</v>
      </c>
      <c r="J3091" s="36">
        <v>0.1923592493297587</v>
      </c>
      <c r="K3091" s="36">
        <v>9.6056228035923466E-2</v>
      </c>
      <c r="L3091" s="36">
        <v>0.82545880515423664</v>
      </c>
    </row>
    <row r="3092" spans="2:12" x14ac:dyDescent="0.55000000000000004">
      <c r="B3092" s="37" t="s">
        <v>5551</v>
      </c>
      <c r="C3092" s="37" t="s">
        <v>5552</v>
      </c>
      <c r="D3092" s="37" t="s">
        <v>5571</v>
      </c>
      <c r="E3092" s="34" t="s">
        <v>5572</v>
      </c>
      <c r="F3092" s="37" t="s">
        <v>375</v>
      </c>
      <c r="G3092" s="35">
        <v>87.544435351882157</v>
      </c>
      <c r="H3092" s="36">
        <v>0.94849474066013784</v>
      </c>
      <c r="I3092" s="36">
        <v>0</v>
      </c>
      <c r="J3092" s="36">
        <v>7.9434167573449399E-2</v>
      </c>
      <c r="K3092" s="36">
        <v>7.4877250409165305E-2</v>
      </c>
      <c r="L3092" s="36">
        <v>0.77168576104746323</v>
      </c>
    </row>
    <row r="3093" spans="2:12" x14ac:dyDescent="0.55000000000000004">
      <c r="B3093" s="37" t="s">
        <v>5551</v>
      </c>
      <c r="C3093" s="37" t="s">
        <v>5552</v>
      </c>
      <c r="D3093" s="37" t="s">
        <v>5573</v>
      </c>
      <c r="E3093" s="34" t="s">
        <v>5574</v>
      </c>
      <c r="F3093" s="37" t="s">
        <v>375</v>
      </c>
      <c r="G3093" s="35">
        <v>107.64962503232482</v>
      </c>
      <c r="H3093" s="36">
        <v>0.99384480105517692</v>
      </c>
      <c r="I3093" s="36">
        <v>0</v>
      </c>
      <c r="J3093" s="36">
        <v>0.13079797757748957</v>
      </c>
      <c r="K3093" s="36">
        <v>3.8789759503491075E-2</v>
      </c>
      <c r="L3093" s="36">
        <v>0.85932247220067237</v>
      </c>
    </row>
    <row r="3094" spans="2:12" x14ac:dyDescent="0.55000000000000004">
      <c r="B3094" s="37" t="s">
        <v>5551</v>
      </c>
      <c r="C3094" s="37" t="s">
        <v>5552</v>
      </c>
      <c r="D3094" s="37" t="s">
        <v>5575</v>
      </c>
      <c r="E3094" s="34" t="s">
        <v>5576</v>
      </c>
      <c r="F3094" s="37" t="s">
        <v>375</v>
      </c>
      <c r="G3094" s="35">
        <v>103.5690282902829</v>
      </c>
      <c r="H3094" s="36">
        <v>0.99084668192219683</v>
      </c>
      <c r="I3094" s="36">
        <v>0</v>
      </c>
      <c r="J3094" s="36">
        <v>5.7000208029956312E-2</v>
      </c>
      <c r="K3094" s="36">
        <v>5.1660516605166053E-2</v>
      </c>
      <c r="L3094" s="36">
        <v>0.87207872078720783</v>
      </c>
    </row>
    <row r="3095" spans="2:12" x14ac:dyDescent="0.55000000000000004">
      <c r="B3095" s="37" t="s">
        <v>5551</v>
      </c>
      <c r="C3095" s="37" t="s">
        <v>5552</v>
      </c>
      <c r="D3095" s="37" t="s">
        <v>5577</v>
      </c>
      <c r="E3095" s="34" t="s">
        <v>5578</v>
      </c>
      <c r="F3095" s="37" t="s">
        <v>375</v>
      </c>
      <c r="G3095" s="35">
        <v>100.43970661362505</v>
      </c>
      <c r="H3095" s="36">
        <v>0.99109470026064295</v>
      </c>
      <c r="I3095" s="36">
        <v>0</v>
      </c>
      <c r="J3095" s="36">
        <v>1.5204170286707212E-3</v>
      </c>
      <c r="K3095" s="36">
        <v>2.9587270014917951E-2</v>
      </c>
      <c r="L3095" s="36">
        <v>0.84361014420686231</v>
      </c>
    </row>
    <row r="3096" spans="2:12" x14ac:dyDescent="0.55000000000000004">
      <c r="B3096" s="37" t="s">
        <v>5579</v>
      </c>
      <c r="C3096" s="37" t="s">
        <v>5580</v>
      </c>
      <c r="D3096" s="37" t="s">
        <v>670</v>
      </c>
      <c r="E3096" s="34" t="s">
        <v>17559</v>
      </c>
      <c r="F3096" s="37" t="s">
        <v>658</v>
      </c>
      <c r="G3096" s="35">
        <v>79.222206425931191</v>
      </c>
      <c r="H3096" s="36">
        <v>0.82733812949640284</v>
      </c>
      <c r="I3096" s="36">
        <v>2.0422371779995358E-2</v>
      </c>
      <c r="J3096" s="36">
        <v>0.37340450220468785</v>
      </c>
      <c r="K3096" s="36">
        <v>0.10946829684390105</v>
      </c>
      <c r="L3096" s="36">
        <v>0.73528575490474835</v>
      </c>
    </row>
    <row r="3097" spans="2:12" x14ac:dyDescent="0.55000000000000004">
      <c r="B3097" s="37" t="s">
        <v>5579</v>
      </c>
      <c r="C3097" s="37" t="s">
        <v>5580</v>
      </c>
      <c r="D3097" s="37" t="s">
        <v>5581</v>
      </c>
      <c r="E3097" s="34" t="s">
        <v>5582</v>
      </c>
      <c r="F3097" s="37" t="s">
        <v>658</v>
      </c>
      <c r="G3097" s="35">
        <v>51.332369534555717</v>
      </c>
      <c r="H3097" s="36">
        <v>0.91551882460973366</v>
      </c>
      <c r="I3097" s="36">
        <v>2.1426385062748698E-3</v>
      </c>
      <c r="J3097" s="36">
        <v>5.2647689011325376E-2</v>
      </c>
      <c r="K3097" s="36">
        <v>6.488011283497884E-2</v>
      </c>
      <c r="L3097" s="36">
        <v>0.72143864598025387</v>
      </c>
    </row>
    <row r="3098" spans="2:12" x14ac:dyDescent="0.55000000000000004">
      <c r="B3098" s="37" t="s">
        <v>5579</v>
      </c>
      <c r="C3098" s="37" t="s">
        <v>5580</v>
      </c>
      <c r="D3098" s="37" t="s">
        <v>5583</v>
      </c>
      <c r="E3098" s="34" t="s">
        <v>5584</v>
      </c>
      <c r="F3098" s="37" t="s">
        <v>658</v>
      </c>
      <c r="G3098" s="35">
        <v>48.752859680284196</v>
      </c>
      <c r="H3098" s="36">
        <v>0.80172679617637987</v>
      </c>
      <c r="I3098" s="36">
        <v>6.1671292013567684E-3</v>
      </c>
      <c r="J3098" s="36">
        <v>8.0172679617637993E-2</v>
      </c>
      <c r="K3098" s="36">
        <v>0.11012433392539965</v>
      </c>
      <c r="L3098" s="36">
        <v>0.63090586145648309</v>
      </c>
    </row>
    <row r="3099" spans="2:12" x14ac:dyDescent="0.55000000000000004">
      <c r="B3099" s="37" t="s">
        <v>5579</v>
      </c>
      <c r="C3099" s="37" t="s">
        <v>5580</v>
      </c>
      <c r="D3099" s="37" t="s">
        <v>5585</v>
      </c>
      <c r="E3099" s="34" t="s">
        <v>17937</v>
      </c>
      <c r="F3099" s="37" t="s">
        <v>658</v>
      </c>
      <c r="G3099" s="35">
        <v>55.947299509001638</v>
      </c>
      <c r="H3099" s="36">
        <v>0.74459154020019369</v>
      </c>
      <c r="I3099" s="36">
        <v>9.460768485631256E-2</v>
      </c>
      <c r="J3099" s="36">
        <v>0.15305134000645787</v>
      </c>
      <c r="K3099" s="36">
        <v>0.18289689034369885</v>
      </c>
      <c r="L3099" s="36">
        <v>0.64934533551554829</v>
      </c>
    </row>
    <row r="3100" spans="2:12" x14ac:dyDescent="0.55000000000000004">
      <c r="B3100" s="37" t="s">
        <v>5579</v>
      </c>
      <c r="C3100" s="37" t="s">
        <v>5580</v>
      </c>
      <c r="D3100" s="37" t="s">
        <v>5586</v>
      </c>
      <c r="E3100" s="34" t="s">
        <v>5587</v>
      </c>
      <c r="F3100" s="37" t="s">
        <v>658</v>
      </c>
      <c r="G3100" s="35">
        <v>44.723682256867114</v>
      </c>
      <c r="H3100" s="36">
        <v>0.80702748654009637</v>
      </c>
      <c r="I3100" s="36">
        <v>1.3601586851799376E-2</v>
      </c>
      <c r="J3100" s="36">
        <v>3.2303768773023517E-2</v>
      </c>
      <c r="K3100" s="36">
        <v>0.10467706013363029</v>
      </c>
      <c r="L3100" s="36">
        <v>0.61432813659985153</v>
      </c>
    </row>
    <row r="3101" spans="2:12" x14ac:dyDescent="0.55000000000000004">
      <c r="B3101" s="37" t="s">
        <v>5579</v>
      </c>
      <c r="C3101" s="37" t="s">
        <v>5580</v>
      </c>
      <c r="D3101" s="37" t="s">
        <v>5588</v>
      </c>
      <c r="E3101" s="34" t="s">
        <v>5589</v>
      </c>
      <c r="F3101" s="37" t="s">
        <v>658</v>
      </c>
      <c r="G3101" s="35">
        <v>50.250272232304901</v>
      </c>
      <c r="H3101" s="36">
        <v>0.88442776735459661</v>
      </c>
      <c r="I3101" s="36">
        <v>3.7523452157598499E-4</v>
      </c>
      <c r="J3101" s="36">
        <v>5.2532833020637902E-2</v>
      </c>
      <c r="K3101" s="36">
        <v>6.9419237749546281E-2</v>
      </c>
      <c r="L3101" s="36">
        <v>0.7009981851179673</v>
      </c>
    </row>
    <row r="3102" spans="2:12" x14ac:dyDescent="0.55000000000000004">
      <c r="B3102" s="37" t="s">
        <v>5579</v>
      </c>
      <c r="C3102" s="37" t="s">
        <v>5580</v>
      </c>
      <c r="D3102" s="37" t="s">
        <v>5590</v>
      </c>
      <c r="E3102" s="34" t="s">
        <v>17292</v>
      </c>
      <c r="F3102" s="37" t="s">
        <v>658</v>
      </c>
      <c r="G3102" s="35">
        <v>42.018897196261698</v>
      </c>
      <c r="H3102" s="36">
        <v>0.94674735249621789</v>
      </c>
      <c r="I3102" s="36">
        <v>0</v>
      </c>
      <c r="J3102" s="36">
        <v>4.05446293494705E-2</v>
      </c>
      <c r="K3102" s="36">
        <v>4.9532710280373829E-2</v>
      </c>
      <c r="L3102" s="36">
        <v>0.67682242990654207</v>
      </c>
    </row>
    <row r="3103" spans="2:12" x14ac:dyDescent="0.55000000000000004">
      <c r="B3103" s="37" t="s">
        <v>5579</v>
      </c>
      <c r="C3103" s="37" t="s">
        <v>5580</v>
      </c>
      <c r="D3103" s="37" t="s">
        <v>5591</v>
      </c>
      <c r="E3103" s="34" t="s">
        <v>5592</v>
      </c>
      <c r="F3103" s="37" t="s">
        <v>658</v>
      </c>
      <c r="G3103" s="35">
        <v>47.401443348568684</v>
      </c>
      <c r="H3103" s="36">
        <v>0.95405727923627681</v>
      </c>
      <c r="I3103" s="36">
        <v>1.988862370723946E-4</v>
      </c>
      <c r="J3103" s="36">
        <v>1.9689737470167064E-2</v>
      </c>
      <c r="K3103" s="36">
        <v>2.6942506615347608E-2</v>
      </c>
      <c r="L3103" s="36">
        <v>0.70988693769545341</v>
      </c>
    </row>
    <row r="3104" spans="2:12" x14ac:dyDescent="0.55000000000000004">
      <c r="B3104" s="37" t="s">
        <v>5579</v>
      </c>
      <c r="C3104" s="37" t="s">
        <v>5580</v>
      </c>
      <c r="D3104" s="37" t="s">
        <v>5593</v>
      </c>
      <c r="E3104" s="34" t="s">
        <v>17938</v>
      </c>
      <c r="F3104" s="37" t="s">
        <v>658</v>
      </c>
      <c r="G3104" s="35">
        <v>46.422324246771886</v>
      </c>
      <c r="H3104" s="36">
        <v>0.82586367880485523</v>
      </c>
      <c r="I3104" s="36">
        <v>1.4472455648926238E-2</v>
      </c>
      <c r="J3104" s="36">
        <v>2.3342670401493931E-2</v>
      </c>
      <c r="K3104" s="36">
        <v>0.10071736011477762</v>
      </c>
      <c r="L3104" s="36">
        <v>0.67030129124820659</v>
      </c>
    </row>
    <row r="3105" spans="2:12" x14ac:dyDescent="0.55000000000000004">
      <c r="B3105" s="37" t="s">
        <v>5579</v>
      </c>
      <c r="C3105" s="37" t="s">
        <v>5580</v>
      </c>
      <c r="D3105" s="37" t="s">
        <v>5594</v>
      </c>
      <c r="E3105" s="34" t="s">
        <v>5595</v>
      </c>
      <c r="F3105" s="37" t="s">
        <v>658</v>
      </c>
      <c r="G3105" s="35">
        <v>72.345972938144342</v>
      </c>
      <c r="H3105" s="36">
        <v>0.79979700583608226</v>
      </c>
      <c r="I3105" s="36">
        <v>2.4866785079928951E-2</v>
      </c>
      <c r="J3105" s="36">
        <v>0.15909667597056584</v>
      </c>
      <c r="K3105" s="36">
        <v>0.13498711340206185</v>
      </c>
      <c r="L3105" s="36">
        <v>0.65012886597938147</v>
      </c>
    </row>
    <row r="3106" spans="2:12" x14ac:dyDescent="0.55000000000000004">
      <c r="B3106" s="37" t="s">
        <v>5596</v>
      </c>
      <c r="C3106" s="37" t="s">
        <v>5597</v>
      </c>
      <c r="D3106" s="37" t="s">
        <v>5598</v>
      </c>
      <c r="E3106" s="34" t="s">
        <v>5599</v>
      </c>
      <c r="F3106" s="37" t="s">
        <v>56</v>
      </c>
      <c r="G3106" s="35">
        <v>63.24892611683849</v>
      </c>
      <c r="H3106" s="36">
        <v>0.88698752228163991</v>
      </c>
      <c r="I3106" s="36">
        <v>7.1301247771836005E-4</v>
      </c>
      <c r="J3106" s="36">
        <v>2.9590017825311943E-2</v>
      </c>
      <c r="K3106" s="36">
        <v>9.7938144329896906E-2</v>
      </c>
      <c r="L3106" s="36">
        <v>0.75128865979381443</v>
      </c>
    </row>
    <row r="3107" spans="2:12" x14ac:dyDescent="0.55000000000000004">
      <c r="B3107" s="37" t="s">
        <v>5596</v>
      </c>
      <c r="C3107" s="37" t="s">
        <v>5597</v>
      </c>
      <c r="D3107" s="37" t="s">
        <v>5600</v>
      </c>
      <c r="E3107" s="34" t="s">
        <v>5601</v>
      </c>
      <c r="F3107" s="37" t="s">
        <v>56</v>
      </c>
      <c r="G3107" s="35">
        <v>55.641727716727722</v>
      </c>
      <c r="H3107" s="36">
        <v>0.99793121282648045</v>
      </c>
      <c r="I3107" s="36">
        <v>0</v>
      </c>
      <c r="J3107" s="36">
        <v>0</v>
      </c>
      <c r="K3107" s="36">
        <v>7.9670329670329665E-2</v>
      </c>
      <c r="L3107" s="36">
        <v>0.86477411477411481</v>
      </c>
    </row>
    <row r="3108" spans="2:12" x14ac:dyDescent="0.55000000000000004">
      <c r="B3108" s="37" t="s">
        <v>5596</v>
      </c>
      <c r="C3108" s="37" t="s">
        <v>5597</v>
      </c>
      <c r="D3108" s="37" t="s">
        <v>5602</v>
      </c>
      <c r="E3108" s="34" t="s">
        <v>5603</v>
      </c>
      <c r="F3108" s="37" t="s">
        <v>56</v>
      </c>
      <c r="G3108" s="35">
        <v>63.942503863987632</v>
      </c>
      <c r="H3108" s="36">
        <v>0.9809830310122879</v>
      </c>
      <c r="I3108" s="36">
        <v>0</v>
      </c>
      <c r="J3108" s="36">
        <v>8.7770626097132822E-4</v>
      </c>
      <c r="K3108" s="36">
        <v>7.8438948995363217E-2</v>
      </c>
      <c r="L3108" s="36">
        <v>0.82071097372488411</v>
      </c>
    </row>
    <row r="3109" spans="2:12" x14ac:dyDescent="0.55000000000000004">
      <c r="B3109" s="37" t="s">
        <v>5596</v>
      </c>
      <c r="C3109" s="37" t="s">
        <v>5597</v>
      </c>
      <c r="D3109" s="37" t="s">
        <v>5604</v>
      </c>
      <c r="E3109" s="34" t="s">
        <v>5605</v>
      </c>
      <c r="F3109" s="37" t="s">
        <v>56</v>
      </c>
      <c r="G3109" s="35">
        <v>72.093913955928628</v>
      </c>
      <c r="H3109" s="36">
        <v>0.98809523809523814</v>
      </c>
      <c r="I3109" s="36">
        <v>0</v>
      </c>
      <c r="J3109" s="36">
        <v>1.5262515262515263E-4</v>
      </c>
      <c r="K3109" s="36">
        <v>4.4596012591815323E-2</v>
      </c>
      <c r="L3109" s="36">
        <v>0.78200419727177339</v>
      </c>
    </row>
    <row r="3110" spans="2:12" x14ac:dyDescent="0.55000000000000004">
      <c r="B3110" s="37" t="s">
        <v>5596</v>
      </c>
      <c r="C3110" s="37" t="s">
        <v>5597</v>
      </c>
      <c r="D3110" s="37" t="s">
        <v>5606</v>
      </c>
      <c r="E3110" s="34" t="s">
        <v>5607</v>
      </c>
      <c r="F3110" s="37" t="s">
        <v>56</v>
      </c>
      <c r="G3110" s="35">
        <v>49.04487119437939</v>
      </c>
      <c r="H3110" s="36">
        <v>0.94187836797536562</v>
      </c>
      <c r="I3110" s="36">
        <v>0</v>
      </c>
      <c r="J3110" s="36">
        <v>1.1547344110854504E-2</v>
      </c>
      <c r="K3110" s="36">
        <v>8.5245901639344257E-2</v>
      </c>
      <c r="L3110" s="36">
        <v>0.73864168618266979</v>
      </c>
    </row>
    <row r="3111" spans="2:12" x14ac:dyDescent="0.55000000000000004">
      <c r="B3111" s="37" t="s">
        <v>5596</v>
      </c>
      <c r="C3111" s="37" t="s">
        <v>5597</v>
      </c>
      <c r="D3111" s="37" t="s">
        <v>5608</v>
      </c>
      <c r="E3111" s="34" t="s">
        <v>5609</v>
      </c>
      <c r="F3111" s="37" t="s">
        <v>56</v>
      </c>
      <c r="G3111" s="35">
        <v>101.10907161803715</v>
      </c>
      <c r="H3111" s="36">
        <v>0.98700243704305446</v>
      </c>
      <c r="I3111" s="36">
        <v>0</v>
      </c>
      <c r="J3111" s="36">
        <v>2.0308692120227456E-4</v>
      </c>
      <c r="K3111" s="36">
        <v>7.4270557029177717E-2</v>
      </c>
      <c r="L3111" s="36">
        <v>0.88647214854111411</v>
      </c>
    </row>
    <row r="3112" spans="2:12" x14ac:dyDescent="0.55000000000000004">
      <c r="B3112" s="37" t="s">
        <v>5596</v>
      </c>
      <c r="C3112" s="37" t="s">
        <v>5597</v>
      </c>
      <c r="D3112" s="37" t="s">
        <v>5610</v>
      </c>
      <c r="E3112" s="34" t="s">
        <v>5611</v>
      </c>
      <c r="F3112" s="37" t="s">
        <v>56</v>
      </c>
      <c r="G3112" s="35">
        <v>87.440912382331646</v>
      </c>
      <c r="H3112" s="36">
        <v>0.98048780487804876</v>
      </c>
      <c r="I3112" s="36">
        <v>1.7421602787456446E-4</v>
      </c>
      <c r="J3112" s="36">
        <v>5.3135888501742161E-2</v>
      </c>
      <c r="K3112" s="36">
        <v>2.3654356746319091E-2</v>
      </c>
      <c r="L3112" s="36">
        <v>0.79748974173304366</v>
      </c>
    </row>
    <row r="3113" spans="2:12" x14ac:dyDescent="0.55000000000000004">
      <c r="B3113" s="37" t="s">
        <v>5596</v>
      </c>
      <c r="C3113" s="37" t="s">
        <v>5597</v>
      </c>
      <c r="D3113" s="37" t="s">
        <v>5612</v>
      </c>
      <c r="E3113" s="34" t="s">
        <v>5613</v>
      </c>
      <c r="F3113" s="37" t="s">
        <v>56</v>
      </c>
      <c r="G3113" s="35">
        <v>100.68049150485437</v>
      </c>
      <c r="H3113" s="36">
        <v>0.98409202153695541</v>
      </c>
      <c r="I3113" s="36">
        <v>0</v>
      </c>
      <c r="J3113" s="36">
        <v>5.8981889378365147E-2</v>
      </c>
      <c r="K3113" s="36">
        <v>6.553398058252427E-2</v>
      </c>
      <c r="L3113" s="36">
        <v>0.78701456310679607</v>
      </c>
    </row>
    <row r="3114" spans="2:12" x14ac:dyDescent="0.55000000000000004">
      <c r="B3114" s="37" t="s">
        <v>5596</v>
      </c>
      <c r="C3114" s="37" t="s">
        <v>5597</v>
      </c>
      <c r="D3114" s="37" t="s">
        <v>5614</v>
      </c>
      <c r="E3114" s="34" t="s">
        <v>5615</v>
      </c>
      <c r="F3114" s="37" t="s">
        <v>56</v>
      </c>
      <c r="G3114" s="35">
        <v>69.012808145766343</v>
      </c>
      <c r="H3114" s="36">
        <v>0.89597536837475256</v>
      </c>
      <c r="I3114" s="36">
        <v>0</v>
      </c>
      <c r="J3114" s="36">
        <v>0.27578623268088848</v>
      </c>
      <c r="K3114" s="36">
        <v>4.0192926045016078E-2</v>
      </c>
      <c r="L3114" s="36">
        <v>0.717577706323687</v>
      </c>
    </row>
    <row r="3115" spans="2:12" x14ac:dyDescent="0.55000000000000004">
      <c r="B3115" s="37" t="s">
        <v>5596</v>
      </c>
      <c r="C3115" s="37" t="s">
        <v>5597</v>
      </c>
      <c r="D3115" s="37" t="s">
        <v>5616</v>
      </c>
      <c r="E3115" s="34" t="s">
        <v>17293</v>
      </c>
      <c r="F3115" s="37" t="s">
        <v>56</v>
      </c>
      <c r="G3115" s="35">
        <v>102.85255494505496</v>
      </c>
      <c r="H3115" s="36">
        <v>0.98594333406545132</v>
      </c>
      <c r="I3115" s="36">
        <v>0</v>
      </c>
      <c r="J3115" s="36">
        <v>6.6549527783878765E-2</v>
      </c>
      <c r="K3115" s="36">
        <v>6.2912087912087911E-2</v>
      </c>
      <c r="L3115" s="36">
        <v>0.85412087912087908</v>
      </c>
    </row>
    <row r="3116" spans="2:12" x14ac:dyDescent="0.55000000000000004">
      <c r="B3116" s="37" t="s">
        <v>5596</v>
      </c>
      <c r="C3116" s="37" t="s">
        <v>5597</v>
      </c>
      <c r="D3116" s="37" t="s">
        <v>5617</v>
      </c>
      <c r="E3116" s="34" t="s">
        <v>5618</v>
      </c>
      <c r="F3116" s="37" t="s">
        <v>56</v>
      </c>
      <c r="G3116" s="35">
        <v>97.41520748380907</v>
      </c>
      <c r="H3116" s="36">
        <v>0.96667921686746983</v>
      </c>
      <c r="I3116" s="36">
        <v>2.0707831325301206E-3</v>
      </c>
      <c r="J3116" s="36">
        <v>6.8335843373493979E-2</v>
      </c>
      <c r="K3116" s="36">
        <v>7.3398896617893977E-2</v>
      </c>
      <c r="L3116" s="36">
        <v>0.82585751978891819</v>
      </c>
    </row>
    <row r="3117" spans="2:12" x14ac:dyDescent="0.55000000000000004">
      <c r="B3117" s="37" t="s">
        <v>5596</v>
      </c>
      <c r="C3117" s="37" t="s">
        <v>5597</v>
      </c>
      <c r="D3117" s="37" t="s">
        <v>5619</v>
      </c>
      <c r="E3117" s="34" t="s">
        <v>5620</v>
      </c>
      <c r="F3117" s="37" t="s">
        <v>56</v>
      </c>
      <c r="G3117" s="35">
        <v>102.31154239019406</v>
      </c>
      <c r="H3117" s="36">
        <v>0.97568710359408028</v>
      </c>
      <c r="I3117" s="36">
        <v>0</v>
      </c>
      <c r="J3117" s="36">
        <v>3.1078224101479916E-2</v>
      </c>
      <c r="K3117" s="36">
        <v>7.4821246169560776E-2</v>
      </c>
      <c r="L3117" s="36">
        <v>0.77630234933605724</v>
      </c>
    </row>
    <row r="3118" spans="2:12" x14ac:dyDescent="0.55000000000000004">
      <c r="B3118" s="37" t="s">
        <v>5596</v>
      </c>
      <c r="C3118" s="37" t="s">
        <v>5597</v>
      </c>
      <c r="D3118" s="37" t="s">
        <v>5621</v>
      </c>
      <c r="E3118" s="34" t="s">
        <v>5622</v>
      </c>
      <c r="F3118" s="37" t="s">
        <v>56</v>
      </c>
      <c r="G3118" s="35">
        <v>69.45780366056573</v>
      </c>
      <c r="H3118" s="36">
        <v>0.99240085490382335</v>
      </c>
      <c r="I3118" s="36">
        <v>2.3747328425552126E-4</v>
      </c>
      <c r="J3118" s="36">
        <v>4.8444549988126334E-2</v>
      </c>
      <c r="K3118" s="36">
        <v>5.6239600665557402E-2</v>
      </c>
      <c r="L3118" s="36">
        <v>0.7970049916805324</v>
      </c>
    </row>
    <row r="3119" spans="2:12" x14ac:dyDescent="0.55000000000000004">
      <c r="B3119" s="37" t="s">
        <v>5596</v>
      </c>
      <c r="C3119" s="37" t="s">
        <v>5597</v>
      </c>
      <c r="D3119" s="37" t="s">
        <v>5623</v>
      </c>
      <c r="E3119" s="34" t="s">
        <v>5624</v>
      </c>
      <c r="F3119" s="37" t="s">
        <v>56</v>
      </c>
      <c r="G3119" s="35">
        <v>65.307854984894249</v>
      </c>
      <c r="H3119" s="36">
        <v>0.99191312384473196</v>
      </c>
      <c r="I3119" s="36">
        <v>0</v>
      </c>
      <c r="J3119" s="36">
        <v>7.8558225508317935E-3</v>
      </c>
      <c r="K3119" s="36">
        <v>3.3232628398791542E-2</v>
      </c>
      <c r="L3119" s="36">
        <v>0.79675913210656413</v>
      </c>
    </row>
    <row r="3120" spans="2:12" x14ac:dyDescent="0.55000000000000004">
      <c r="B3120" s="37" t="s">
        <v>5625</v>
      </c>
      <c r="C3120" s="37" t="s">
        <v>5626</v>
      </c>
      <c r="D3120" s="37" t="s">
        <v>5627</v>
      </c>
      <c r="E3120" s="34" t="s">
        <v>5628</v>
      </c>
      <c r="F3120" s="37" t="s">
        <v>83</v>
      </c>
      <c r="G3120" s="35">
        <v>50.129239999999996</v>
      </c>
      <c r="H3120" s="36">
        <v>0.977770618556701</v>
      </c>
      <c r="I3120" s="36">
        <v>4.1881443298969071E-3</v>
      </c>
      <c r="J3120" s="36">
        <v>1.095360824742268E-2</v>
      </c>
      <c r="K3120" s="36">
        <v>7.8E-2</v>
      </c>
      <c r="L3120" s="36">
        <v>0.84640000000000004</v>
      </c>
    </row>
    <row r="3121" spans="2:12" x14ac:dyDescent="0.55000000000000004">
      <c r="B3121" s="37" t="s">
        <v>5625</v>
      </c>
      <c r="C3121" s="37" t="s">
        <v>5626</v>
      </c>
      <c r="D3121" s="37" t="s">
        <v>5629</v>
      </c>
      <c r="E3121" s="34" t="s">
        <v>5630</v>
      </c>
      <c r="F3121" s="37" t="s">
        <v>83</v>
      </c>
      <c r="G3121" s="35">
        <v>49.563936335403717</v>
      </c>
      <c r="H3121" s="36">
        <v>0.93079268292682926</v>
      </c>
      <c r="I3121" s="36">
        <v>0</v>
      </c>
      <c r="J3121" s="36">
        <v>3.5365853658536582E-2</v>
      </c>
      <c r="K3121" s="36">
        <v>0.11568322981366459</v>
      </c>
      <c r="L3121" s="36">
        <v>0.77484472049689446</v>
      </c>
    </row>
    <row r="3122" spans="2:12" x14ac:dyDescent="0.55000000000000004">
      <c r="B3122" s="37" t="s">
        <v>5625</v>
      </c>
      <c r="C3122" s="37" t="s">
        <v>5626</v>
      </c>
      <c r="D3122" s="37" t="s">
        <v>5631</v>
      </c>
      <c r="E3122" s="34" t="s">
        <v>5632</v>
      </c>
      <c r="F3122" s="37" t="s">
        <v>83</v>
      </c>
      <c r="G3122" s="35">
        <v>47.114312096029536</v>
      </c>
      <c r="H3122" s="36">
        <v>0.93579626972740315</v>
      </c>
      <c r="I3122" s="36">
        <v>0</v>
      </c>
      <c r="J3122" s="36">
        <v>9.3256814921090381E-3</v>
      </c>
      <c r="K3122" s="36">
        <v>2.8624192059095107E-2</v>
      </c>
      <c r="L3122" s="36">
        <v>0.69298245614035092</v>
      </c>
    </row>
    <row r="3123" spans="2:12" x14ac:dyDescent="0.55000000000000004">
      <c r="B3123" s="37" t="s">
        <v>5625</v>
      </c>
      <c r="C3123" s="37" t="s">
        <v>5626</v>
      </c>
      <c r="D3123" s="37" t="s">
        <v>5633</v>
      </c>
      <c r="E3123" s="34" t="s">
        <v>5634</v>
      </c>
      <c r="F3123" s="37" t="s">
        <v>83</v>
      </c>
      <c r="G3123" s="35">
        <v>44.383945075257458</v>
      </c>
      <c r="H3123" s="36">
        <v>0.90911166933089749</v>
      </c>
      <c r="I3123" s="36">
        <v>3.6538022379538708E-3</v>
      </c>
      <c r="J3123" s="36">
        <v>4.7956154373144551E-2</v>
      </c>
      <c r="K3123" s="36">
        <v>7.6313704779508842E-2</v>
      </c>
      <c r="L3123" s="36">
        <v>0.67362027990493789</v>
      </c>
    </row>
    <row r="3124" spans="2:12" x14ac:dyDescent="0.55000000000000004">
      <c r="B3124" s="37" t="s">
        <v>5625</v>
      </c>
      <c r="C3124" s="37" t="s">
        <v>5626</v>
      </c>
      <c r="D3124" s="37" t="s">
        <v>5635</v>
      </c>
      <c r="E3124" s="34" t="s">
        <v>5636</v>
      </c>
      <c r="F3124" s="37" t="s">
        <v>83</v>
      </c>
      <c r="G3124" s="35">
        <v>43.418546042003221</v>
      </c>
      <c r="H3124" s="36">
        <v>0.90221216691804929</v>
      </c>
      <c r="I3124" s="36">
        <v>3.5193564605329312E-3</v>
      </c>
      <c r="J3124" s="36">
        <v>4.2232277526395176E-2</v>
      </c>
      <c r="K3124" s="36">
        <v>6.9789983844911141E-2</v>
      </c>
      <c r="L3124" s="36">
        <v>0.647172859450727</v>
      </c>
    </row>
    <row r="3125" spans="2:12" x14ac:dyDescent="0.55000000000000004">
      <c r="B3125" s="37" t="s">
        <v>5625</v>
      </c>
      <c r="C3125" s="37" t="s">
        <v>5626</v>
      </c>
      <c r="D3125" s="37" t="s">
        <v>5637</v>
      </c>
      <c r="E3125" s="34" t="s">
        <v>5638</v>
      </c>
      <c r="F3125" s="37" t="s">
        <v>83</v>
      </c>
      <c r="G3125" s="35">
        <v>47.708373042886308</v>
      </c>
      <c r="H3125" s="36">
        <v>0.94059139784946233</v>
      </c>
      <c r="I3125" s="36">
        <v>5.3763440860215054E-4</v>
      </c>
      <c r="J3125" s="36">
        <v>6.8548387096774188E-2</v>
      </c>
      <c r="K3125" s="36">
        <v>7.3859768550034038E-2</v>
      </c>
      <c r="L3125" s="36">
        <v>0.70932607215793053</v>
      </c>
    </row>
    <row r="3126" spans="2:12" x14ac:dyDescent="0.55000000000000004">
      <c r="B3126" s="37" t="s">
        <v>5625</v>
      </c>
      <c r="C3126" s="37" t="s">
        <v>5626</v>
      </c>
      <c r="D3126" s="37" t="s">
        <v>5639</v>
      </c>
      <c r="E3126" s="34" t="s">
        <v>5640</v>
      </c>
      <c r="F3126" s="37" t="s">
        <v>83</v>
      </c>
      <c r="G3126" s="35">
        <v>52.057116676847883</v>
      </c>
      <c r="H3126" s="36">
        <v>0.90715856340092837</v>
      </c>
      <c r="I3126" s="36">
        <v>1.221597849987784E-3</v>
      </c>
      <c r="J3126" s="36">
        <v>6.9631077449303691E-2</v>
      </c>
      <c r="K3126" s="36">
        <v>6.1698228466707389E-2</v>
      </c>
      <c r="L3126" s="36">
        <v>0.6896762370189371</v>
      </c>
    </row>
    <row r="3127" spans="2:12" x14ac:dyDescent="0.55000000000000004">
      <c r="B3127" s="37" t="s">
        <v>5625</v>
      </c>
      <c r="C3127" s="37" t="s">
        <v>5626</v>
      </c>
      <c r="D3127" s="37" t="s">
        <v>5641</v>
      </c>
      <c r="E3127" s="34" t="s">
        <v>5642</v>
      </c>
      <c r="F3127" s="37" t="s">
        <v>83</v>
      </c>
      <c r="G3127" s="35">
        <v>48.108966979703112</v>
      </c>
      <c r="H3127" s="36">
        <v>0.96940686784599372</v>
      </c>
      <c r="I3127" s="36">
        <v>0</v>
      </c>
      <c r="J3127" s="36">
        <v>0</v>
      </c>
      <c r="K3127" s="36">
        <v>3.8170251438957893E-2</v>
      </c>
      <c r="L3127" s="36">
        <v>0.69675855801272346</v>
      </c>
    </row>
    <row r="3128" spans="2:12" x14ac:dyDescent="0.55000000000000004">
      <c r="B3128" s="37" t="s">
        <v>5625</v>
      </c>
      <c r="C3128" s="37" t="s">
        <v>5626</v>
      </c>
      <c r="D3128" s="37" t="s">
        <v>5643</v>
      </c>
      <c r="E3128" s="34" t="s">
        <v>5644</v>
      </c>
      <c r="F3128" s="37" t="s">
        <v>83</v>
      </c>
      <c r="G3128" s="35">
        <v>45.481608713866784</v>
      </c>
      <c r="H3128" s="36">
        <v>0.98971321695760595</v>
      </c>
      <c r="I3128" s="36">
        <v>0</v>
      </c>
      <c r="J3128" s="36">
        <v>2.6184538653366583E-2</v>
      </c>
      <c r="K3128" s="36">
        <v>8.0435693338919145E-2</v>
      </c>
      <c r="L3128" s="36">
        <v>0.71470465018852114</v>
      </c>
    </row>
    <row r="3129" spans="2:12" x14ac:dyDescent="0.55000000000000004">
      <c r="B3129" s="37" t="s">
        <v>5625</v>
      </c>
      <c r="C3129" s="37" t="s">
        <v>5626</v>
      </c>
      <c r="D3129" s="37" t="s">
        <v>5645</v>
      </c>
      <c r="E3129" s="34" t="s">
        <v>17939</v>
      </c>
      <c r="F3129" s="37" t="s">
        <v>83</v>
      </c>
      <c r="G3129" s="35">
        <v>45.235616438356161</v>
      </c>
      <c r="H3129" s="36">
        <v>0.89782054910840647</v>
      </c>
      <c r="I3129" s="36">
        <v>1.8397962071893575E-2</v>
      </c>
      <c r="J3129" s="36">
        <v>5.7458250778375318E-2</v>
      </c>
      <c r="K3129" s="36">
        <v>0.13394216133942161</v>
      </c>
      <c r="L3129" s="36">
        <v>0.65829528158295281</v>
      </c>
    </row>
    <row r="3130" spans="2:12" x14ac:dyDescent="0.55000000000000004">
      <c r="B3130" s="37" t="s">
        <v>5625</v>
      </c>
      <c r="C3130" s="37" t="s">
        <v>5626</v>
      </c>
      <c r="D3130" s="37" t="s">
        <v>5646</v>
      </c>
      <c r="E3130" s="34" t="s">
        <v>5647</v>
      </c>
      <c r="F3130" s="37" t="s">
        <v>83</v>
      </c>
      <c r="G3130" s="35">
        <v>51.101101983570423</v>
      </c>
      <c r="H3130" s="36">
        <v>0.87298478228115117</v>
      </c>
      <c r="I3130" s="36">
        <v>1.4916377881573E-2</v>
      </c>
      <c r="J3130" s="36">
        <v>0.10079855356335694</v>
      </c>
      <c r="K3130" s="36">
        <v>9.0162292125826493E-2</v>
      </c>
      <c r="L3130" s="36">
        <v>0.67200961731116005</v>
      </c>
    </row>
    <row r="3131" spans="2:12" x14ac:dyDescent="0.55000000000000004">
      <c r="B3131" s="37" t="s">
        <v>5648</v>
      </c>
      <c r="C3131" s="37" t="s">
        <v>5649</v>
      </c>
      <c r="D3131" s="37" t="s">
        <v>5650</v>
      </c>
      <c r="E3131" s="34" t="s">
        <v>17940</v>
      </c>
      <c r="F3131" s="37" t="s">
        <v>375</v>
      </c>
      <c r="G3131" s="35">
        <v>74.467772340039872</v>
      </c>
      <c r="H3131" s="36">
        <v>0.88548664271207622</v>
      </c>
      <c r="I3131" s="36">
        <v>6.7177003593188568E-3</v>
      </c>
      <c r="J3131" s="36">
        <v>0.2157475394469614</v>
      </c>
      <c r="K3131" s="36">
        <v>8.8272611926771799E-2</v>
      </c>
      <c r="L3131" s="36">
        <v>0.75512053652347289</v>
      </c>
    </row>
    <row r="3132" spans="2:12" x14ac:dyDescent="0.55000000000000004">
      <c r="B3132" s="37" t="s">
        <v>5648</v>
      </c>
      <c r="C3132" s="37" t="s">
        <v>5649</v>
      </c>
      <c r="D3132" s="37" t="s">
        <v>5651</v>
      </c>
      <c r="E3132" s="34" t="s">
        <v>5652</v>
      </c>
      <c r="F3132" s="37" t="s">
        <v>375</v>
      </c>
      <c r="G3132" s="35">
        <v>95.102329644729195</v>
      </c>
      <c r="H3132" s="36">
        <v>0.94708244743680603</v>
      </c>
      <c r="I3132" s="36">
        <v>0</v>
      </c>
      <c r="J3132" s="36">
        <v>0</v>
      </c>
      <c r="K3132" s="36">
        <v>2.5626092020966801E-2</v>
      </c>
      <c r="L3132" s="36">
        <v>0.82294700058241121</v>
      </c>
    </row>
    <row r="3133" spans="2:12" x14ac:dyDescent="0.55000000000000004">
      <c r="B3133" s="37" t="s">
        <v>5648</v>
      </c>
      <c r="C3133" s="37" t="s">
        <v>5649</v>
      </c>
      <c r="D3133" s="37" t="s">
        <v>5653</v>
      </c>
      <c r="E3133" s="34" t="s">
        <v>5654</v>
      </c>
      <c r="F3133" s="37" t="s">
        <v>375</v>
      </c>
      <c r="G3133" s="35">
        <v>108.28638118638118</v>
      </c>
      <c r="H3133" s="36">
        <v>0.99699969996999704</v>
      </c>
      <c r="I3133" s="36">
        <v>0</v>
      </c>
      <c r="J3133" s="36">
        <v>3.0603060306030602E-2</v>
      </c>
      <c r="K3133" s="36">
        <v>6.0021060021060023E-2</v>
      </c>
      <c r="L3133" s="36">
        <v>0.8571428571428571</v>
      </c>
    </row>
    <row r="3134" spans="2:12" x14ac:dyDescent="0.55000000000000004">
      <c r="B3134" s="37" t="s">
        <v>5648</v>
      </c>
      <c r="C3134" s="37" t="s">
        <v>5649</v>
      </c>
      <c r="D3134" s="37" t="s">
        <v>5655</v>
      </c>
      <c r="E3134" s="34" t="s">
        <v>17294</v>
      </c>
      <c r="F3134" s="37" t="s">
        <v>375</v>
      </c>
      <c r="G3134" s="35">
        <v>93.145103148751346</v>
      </c>
      <c r="H3134" s="36">
        <v>0.98132158590308372</v>
      </c>
      <c r="I3134" s="36">
        <v>0</v>
      </c>
      <c r="J3134" s="36">
        <v>2.3612334801762114E-2</v>
      </c>
      <c r="K3134" s="36">
        <v>3.8653637350705754E-2</v>
      </c>
      <c r="L3134" s="36">
        <v>0.8119435396308361</v>
      </c>
    </row>
    <row r="3135" spans="2:12" x14ac:dyDescent="0.55000000000000004">
      <c r="B3135" s="37" t="s">
        <v>5648</v>
      </c>
      <c r="C3135" s="37" t="s">
        <v>5649</v>
      </c>
      <c r="D3135" s="37" t="s">
        <v>5656</v>
      </c>
      <c r="E3135" s="34" t="s">
        <v>5657</v>
      </c>
      <c r="F3135" s="37" t="s">
        <v>375</v>
      </c>
      <c r="G3135" s="35">
        <v>106.98328929986791</v>
      </c>
      <c r="H3135" s="36">
        <v>0.98929707839166903</v>
      </c>
      <c r="I3135" s="36">
        <v>0</v>
      </c>
      <c r="J3135" s="36">
        <v>5.2068267283772052E-3</v>
      </c>
      <c r="K3135" s="36">
        <v>2.3117569352708058E-2</v>
      </c>
      <c r="L3135" s="36">
        <v>0.83751651254953763</v>
      </c>
    </row>
    <row r="3136" spans="2:12" x14ac:dyDescent="0.55000000000000004">
      <c r="B3136" s="37" t="s">
        <v>5648</v>
      </c>
      <c r="C3136" s="37" t="s">
        <v>5649</v>
      </c>
      <c r="D3136" s="37" t="s">
        <v>5658</v>
      </c>
      <c r="E3136" s="34" t="s">
        <v>17941</v>
      </c>
      <c r="F3136" s="37" t="s">
        <v>375</v>
      </c>
      <c r="G3136" s="35">
        <v>69.856501757231683</v>
      </c>
      <c r="H3136" s="36">
        <v>0.87233560090702944</v>
      </c>
      <c r="I3136" s="36">
        <v>1.9501133786848073E-2</v>
      </c>
      <c r="J3136" s="36">
        <v>0.12902494331065759</v>
      </c>
      <c r="K3136" s="36">
        <v>0.10894836442281698</v>
      </c>
      <c r="L3136" s="36">
        <v>0.71208434712084345</v>
      </c>
    </row>
    <row r="3137" spans="2:12" x14ac:dyDescent="0.55000000000000004">
      <c r="B3137" s="37" t="s">
        <v>5648</v>
      </c>
      <c r="C3137" s="37" t="s">
        <v>5649</v>
      </c>
      <c r="D3137" s="37" t="s">
        <v>5659</v>
      </c>
      <c r="E3137" s="34" t="s">
        <v>5660</v>
      </c>
      <c r="F3137" s="37" t="s">
        <v>375</v>
      </c>
      <c r="G3137" s="35">
        <v>84.926563649742448</v>
      </c>
      <c r="H3137" s="36">
        <v>0.95636816954082693</v>
      </c>
      <c r="I3137" s="36">
        <v>6.2331186370247248E-4</v>
      </c>
      <c r="J3137" s="36">
        <v>0.20403075005194266</v>
      </c>
      <c r="K3137" s="36">
        <v>5.1508462104488596E-2</v>
      </c>
      <c r="L3137" s="36">
        <v>0.76772136374785382</v>
      </c>
    </row>
    <row r="3138" spans="2:12" x14ac:dyDescent="0.55000000000000004">
      <c r="B3138" s="37" t="s">
        <v>5648</v>
      </c>
      <c r="C3138" s="37" t="s">
        <v>5649</v>
      </c>
      <c r="D3138" s="37" t="s">
        <v>5661</v>
      </c>
      <c r="E3138" s="34" t="s">
        <v>5662</v>
      </c>
      <c r="F3138" s="37" t="s">
        <v>375</v>
      </c>
      <c r="G3138" s="35">
        <v>117.0695062193743</v>
      </c>
      <c r="H3138" s="36">
        <v>0.98269105160026127</v>
      </c>
      <c r="I3138" s="36">
        <v>0</v>
      </c>
      <c r="J3138" s="36">
        <v>0.37067276290006529</v>
      </c>
      <c r="K3138" s="36">
        <v>3.1662269129287601E-2</v>
      </c>
      <c r="L3138" s="36">
        <v>0.88805126272144741</v>
      </c>
    </row>
    <row r="3139" spans="2:12" x14ac:dyDescent="0.55000000000000004">
      <c r="B3139" s="37" t="s">
        <v>5648</v>
      </c>
      <c r="C3139" s="37" t="s">
        <v>5649</v>
      </c>
      <c r="D3139" s="37" t="s">
        <v>5663</v>
      </c>
      <c r="E3139" s="34" t="s">
        <v>5664</v>
      </c>
      <c r="F3139" s="37" t="s">
        <v>375</v>
      </c>
      <c r="G3139" s="35">
        <v>118.66314598264806</v>
      </c>
      <c r="H3139" s="36">
        <v>0.99614519755862507</v>
      </c>
      <c r="I3139" s="36">
        <v>0</v>
      </c>
      <c r="J3139" s="36">
        <v>0.46032765820751687</v>
      </c>
      <c r="K3139" s="36">
        <v>3.4703885326291962E-2</v>
      </c>
      <c r="L3139" s="36">
        <v>0.87287815918521316</v>
      </c>
    </row>
    <row r="3140" spans="2:12" x14ac:dyDescent="0.55000000000000004">
      <c r="B3140" s="37" t="s">
        <v>5648</v>
      </c>
      <c r="C3140" s="37" t="s">
        <v>5649</v>
      </c>
      <c r="D3140" s="37" t="s">
        <v>5665</v>
      </c>
      <c r="E3140" s="34" t="s">
        <v>5666</v>
      </c>
      <c r="F3140" s="37" t="s">
        <v>375</v>
      </c>
      <c r="G3140" s="35">
        <v>110.85274143302181</v>
      </c>
      <c r="H3140" s="36">
        <v>0.97997972630511909</v>
      </c>
      <c r="I3140" s="36">
        <v>0</v>
      </c>
      <c r="J3140" s="36">
        <v>0.4384186517992904</v>
      </c>
      <c r="K3140" s="36">
        <v>2.6479750778816199E-2</v>
      </c>
      <c r="L3140" s="36">
        <v>0.83395638629283486</v>
      </c>
    </row>
    <row r="3141" spans="2:12" x14ac:dyDescent="0.55000000000000004">
      <c r="B3141" s="37" t="s">
        <v>5648</v>
      </c>
      <c r="C3141" s="37" t="s">
        <v>5649</v>
      </c>
      <c r="D3141" s="37" t="s">
        <v>5667</v>
      </c>
      <c r="E3141" s="34" t="s">
        <v>5668</v>
      </c>
      <c r="F3141" s="37" t="s">
        <v>375</v>
      </c>
      <c r="G3141" s="35">
        <v>93.733950120675772</v>
      </c>
      <c r="H3141" s="36">
        <v>0.89701704545454541</v>
      </c>
      <c r="I3141" s="36">
        <v>4.261363636363636E-3</v>
      </c>
      <c r="J3141" s="36">
        <v>9.8011363636363633E-2</v>
      </c>
      <c r="K3141" s="36">
        <v>8.9300080450522928E-2</v>
      </c>
      <c r="L3141" s="36">
        <v>0.64762670957361224</v>
      </c>
    </row>
    <row r="3142" spans="2:12" x14ac:dyDescent="0.55000000000000004">
      <c r="B3142" s="37" t="s">
        <v>5648</v>
      </c>
      <c r="C3142" s="37" t="s">
        <v>5649</v>
      </c>
      <c r="D3142" s="37" t="s">
        <v>5669</v>
      </c>
      <c r="E3142" s="34" t="s">
        <v>5670</v>
      </c>
      <c r="F3142" s="37" t="s">
        <v>375</v>
      </c>
      <c r="G3142" s="35">
        <v>92.879936558287056</v>
      </c>
      <c r="H3142" s="36">
        <v>0.9799067097237173</v>
      </c>
      <c r="I3142" s="36">
        <v>0</v>
      </c>
      <c r="J3142" s="36">
        <v>0.34660925726587727</v>
      </c>
      <c r="K3142" s="36">
        <v>7.7319587628865982E-2</v>
      </c>
      <c r="L3142" s="36">
        <v>0.82831086439333867</v>
      </c>
    </row>
    <row r="3143" spans="2:12" x14ac:dyDescent="0.55000000000000004">
      <c r="B3143" s="37" t="s">
        <v>5648</v>
      </c>
      <c r="C3143" s="37" t="s">
        <v>5649</v>
      </c>
      <c r="D3143" s="37" t="s">
        <v>5671</v>
      </c>
      <c r="E3143" s="34" t="s">
        <v>5672</v>
      </c>
      <c r="F3143" s="37" t="s">
        <v>375</v>
      </c>
      <c r="G3143" s="35">
        <v>97.615628970775091</v>
      </c>
      <c r="H3143" s="36">
        <v>0.91280947255113021</v>
      </c>
      <c r="I3143" s="36">
        <v>1.794043774668102E-3</v>
      </c>
      <c r="J3143" s="36">
        <v>7.7143882310728384E-2</v>
      </c>
      <c r="K3143" s="36">
        <v>6.8614993646759853E-2</v>
      </c>
      <c r="L3143" s="36">
        <v>0.73189326556543832</v>
      </c>
    </row>
    <row r="3144" spans="2:12" x14ac:dyDescent="0.55000000000000004">
      <c r="B3144" s="37" t="s">
        <v>5648</v>
      </c>
      <c r="C3144" s="37" t="s">
        <v>5649</v>
      </c>
      <c r="D3144" s="37" t="s">
        <v>5673</v>
      </c>
      <c r="E3144" s="34" t="s">
        <v>5674</v>
      </c>
      <c r="F3144" s="37" t="s">
        <v>375</v>
      </c>
      <c r="G3144" s="35">
        <v>106.09293457943924</v>
      </c>
      <c r="H3144" s="36">
        <v>0.97274167987321714</v>
      </c>
      <c r="I3144" s="36">
        <v>3.1695721077654518E-4</v>
      </c>
      <c r="J3144" s="36">
        <v>0.37305863708399367</v>
      </c>
      <c r="K3144" s="36">
        <v>5.6448598130841118E-2</v>
      </c>
      <c r="L3144" s="36">
        <v>0.89532710280373828</v>
      </c>
    </row>
    <row r="3145" spans="2:12" x14ac:dyDescent="0.55000000000000004">
      <c r="B3145" s="37" t="s">
        <v>5675</v>
      </c>
      <c r="C3145" s="37" t="s">
        <v>5676</v>
      </c>
      <c r="D3145" s="37" t="s">
        <v>5677</v>
      </c>
      <c r="E3145" s="34" t="s">
        <v>5761</v>
      </c>
      <c r="F3145" s="37" t="s">
        <v>270</v>
      </c>
      <c r="G3145" s="35">
        <v>105.24308236808237</v>
      </c>
      <c r="H3145" s="36">
        <v>0.99173553719008267</v>
      </c>
      <c r="I3145" s="36">
        <v>0</v>
      </c>
      <c r="J3145" s="36">
        <v>0.875</v>
      </c>
      <c r="K3145" s="36">
        <v>5.5984555984555984E-2</v>
      </c>
      <c r="L3145" s="36">
        <v>0.90540540540540537</v>
      </c>
    </row>
    <row r="3146" spans="2:12" x14ac:dyDescent="0.55000000000000004">
      <c r="B3146" s="37" t="s">
        <v>5675</v>
      </c>
      <c r="C3146" s="37" t="s">
        <v>5676</v>
      </c>
      <c r="D3146" s="37" t="s">
        <v>5678</v>
      </c>
      <c r="E3146" s="34" t="s">
        <v>5679</v>
      </c>
      <c r="F3146" s="37" t="s">
        <v>270</v>
      </c>
      <c r="G3146" s="35">
        <v>104.69329032258065</v>
      </c>
      <c r="H3146" s="36">
        <v>0.96692307692307689</v>
      </c>
      <c r="I3146" s="36">
        <v>0</v>
      </c>
      <c r="J3146" s="36">
        <v>0.91230769230769226</v>
      </c>
      <c r="K3146" s="36">
        <v>6.1290322580645158E-2</v>
      </c>
      <c r="L3146" s="36">
        <v>0.75580645161290327</v>
      </c>
    </row>
    <row r="3147" spans="2:12" x14ac:dyDescent="0.55000000000000004">
      <c r="B3147" s="37" t="s">
        <v>5675</v>
      </c>
      <c r="C3147" s="37" t="s">
        <v>5676</v>
      </c>
      <c r="D3147" s="37" t="s">
        <v>5680</v>
      </c>
      <c r="E3147" s="34" t="s">
        <v>17295</v>
      </c>
      <c r="F3147" s="37" t="s">
        <v>270</v>
      </c>
      <c r="G3147" s="35">
        <v>113.53591675636885</v>
      </c>
      <c r="H3147" s="36">
        <v>0.99836645793629186</v>
      </c>
      <c r="I3147" s="36">
        <v>0</v>
      </c>
      <c r="J3147" s="36">
        <v>0.96215627552409477</v>
      </c>
      <c r="K3147" s="36">
        <v>4.0545389307499104E-2</v>
      </c>
      <c r="L3147" s="36">
        <v>0.91711517761033368</v>
      </c>
    </row>
    <row r="3148" spans="2:12" x14ac:dyDescent="0.55000000000000004">
      <c r="B3148" s="37" t="s">
        <v>5675</v>
      </c>
      <c r="C3148" s="37" t="s">
        <v>5676</v>
      </c>
      <c r="D3148" s="37" t="s">
        <v>5681</v>
      </c>
      <c r="E3148" s="34" t="s">
        <v>5682</v>
      </c>
      <c r="F3148" s="37" t="s">
        <v>270</v>
      </c>
      <c r="G3148" s="35">
        <v>100.88054980786283</v>
      </c>
      <c r="H3148" s="36">
        <v>0.87561991668319783</v>
      </c>
      <c r="I3148" s="36">
        <v>0</v>
      </c>
      <c r="J3148" s="36">
        <v>0.84665740924419763</v>
      </c>
      <c r="K3148" s="36">
        <v>2.7785988767366245E-2</v>
      </c>
      <c r="L3148" s="36">
        <v>0.75997635234998517</v>
      </c>
    </row>
    <row r="3149" spans="2:12" x14ac:dyDescent="0.55000000000000004">
      <c r="B3149" s="37" t="s">
        <v>5675</v>
      </c>
      <c r="C3149" s="37" t="s">
        <v>5676</v>
      </c>
      <c r="D3149" s="37" t="s">
        <v>5683</v>
      </c>
      <c r="E3149" s="34" t="s">
        <v>5684</v>
      </c>
      <c r="F3149" s="37" t="s">
        <v>270</v>
      </c>
      <c r="G3149" s="35">
        <v>96.764438884917823</v>
      </c>
      <c r="H3149" s="36">
        <v>0.9843517138599106</v>
      </c>
      <c r="I3149" s="36">
        <v>0</v>
      </c>
      <c r="J3149" s="36">
        <v>0.9314456035767511</v>
      </c>
      <c r="K3149" s="36">
        <v>1.7869907076483203E-2</v>
      </c>
      <c r="L3149" s="36">
        <v>0.81451036454610437</v>
      </c>
    </row>
    <row r="3150" spans="2:12" x14ac:dyDescent="0.55000000000000004">
      <c r="B3150" s="37" t="s">
        <v>5675</v>
      </c>
      <c r="C3150" s="37" t="s">
        <v>5676</v>
      </c>
      <c r="D3150" s="37" t="s">
        <v>5685</v>
      </c>
      <c r="E3150" s="34" t="s">
        <v>5686</v>
      </c>
      <c r="F3150" s="37" t="s">
        <v>270</v>
      </c>
      <c r="G3150" s="35">
        <v>107.18893203883496</v>
      </c>
      <c r="H3150" s="36">
        <v>0.98826015496595443</v>
      </c>
      <c r="I3150" s="36">
        <v>0</v>
      </c>
      <c r="J3150" s="36">
        <v>0.94341394693590042</v>
      </c>
      <c r="K3150" s="36">
        <v>2.1359223300970873E-2</v>
      </c>
      <c r="L3150" s="36">
        <v>0.85080906148867319</v>
      </c>
    </row>
    <row r="3151" spans="2:12" x14ac:dyDescent="0.55000000000000004">
      <c r="B3151" s="37" t="s">
        <v>5675</v>
      </c>
      <c r="C3151" s="37" t="s">
        <v>5676</v>
      </c>
      <c r="D3151" s="37" t="s">
        <v>5687</v>
      </c>
      <c r="E3151" s="34" t="s">
        <v>17942</v>
      </c>
      <c r="F3151" s="37" t="s">
        <v>270</v>
      </c>
      <c r="G3151" s="35">
        <v>95.234989648033093</v>
      </c>
      <c r="H3151" s="36">
        <v>0.98072108162243365</v>
      </c>
      <c r="I3151" s="36">
        <v>0</v>
      </c>
      <c r="J3151" s="36">
        <v>0.78167250876314476</v>
      </c>
      <c r="K3151" s="36">
        <v>3.140096618357488E-2</v>
      </c>
      <c r="L3151" s="36">
        <v>0.82643202208419597</v>
      </c>
    </row>
    <row r="3152" spans="2:12" x14ac:dyDescent="0.55000000000000004">
      <c r="B3152" s="37" t="s">
        <v>5675</v>
      </c>
      <c r="C3152" s="37" t="s">
        <v>5676</v>
      </c>
      <c r="D3152" s="37" t="s">
        <v>5688</v>
      </c>
      <c r="E3152" s="34" t="s">
        <v>5689</v>
      </c>
      <c r="F3152" s="37" t="s">
        <v>270</v>
      </c>
      <c r="G3152" s="35">
        <v>125.04087703158542</v>
      </c>
      <c r="H3152" s="36">
        <v>0.98959276018099551</v>
      </c>
      <c r="I3152" s="36">
        <v>0</v>
      </c>
      <c r="J3152" s="36">
        <v>0.9436651583710407</v>
      </c>
      <c r="K3152" s="36">
        <v>5.2744556884391294E-2</v>
      </c>
      <c r="L3152" s="36">
        <v>0.83440662373505059</v>
      </c>
    </row>
    <row r="3153" spans="2:12" x14ac:dyDescent="0.55000000000000004">
      <c r="B3153" s="37" t="s">
        <v>5675</v>
      </c>
      <c r="C3153" s="37" t="s">
        <v>5676</v>
      </c>
      <c r="D3153" s="37" t="s">
        <v>5690</v>
      </c>
      <c r="E3153" s="34" t="s">
        <v>5691</v>
      </c>
      <c r="F3153" s="37" t="s">
        <v>270</v>
      </c>
      <c r="G3153" s="35">
        <v>116.03853442830069</v>
      </c>
      <c r="H3153" s="36">
        <v>0.98229324120060457</v>
      </c>
      <c r="I3153" s="36">
        <v>0</v>
      </c>
      <c r="J3153" s="36">
        <v>0.95011876484560565</v>
      </c>
      <c r="K3153" s="36">
        <v>5.3379658875552745E-2</v>
      </c>
      <c r="L3153" s="36">
        <v>0.78806064434617817</v>
      </c>
    </row>
    <row r="3154" spans="2:12" x14ac:dyDescent="0.55000000000000004">
      <c r="B3154" s="37" t="s">
        <v>5675</v>
      </c>
      <c r="C3154" s="37" t="s">
        <v>5676</v>
      </c>
      <c r="D3154" s="37" t="s">
        <v>5692</v>
      </c>
      <c r="E3154" s="34" t="s">
        <v>5693</v>
      </c>
      <c r="F3154" s="37" t="s">
        <v>270</v>
      </c>
      <c r="G3154" s="35">
        <v>93.895730416372643</v>
      </c>
      <c r="H3154" s="36">
        <v>0.90245030050855291</v>
      </c>
      <c r="I3154" s="36">
        <v>0</v>
      </c>
      <c r="J3154" s="36">
        <v>0.85460009246417012</v>
      </c>
      <c r="K3154" s="36">
        <v>6.8454481298518E-2</v>
      </c>
      <c r="L3154" s="36">
        <v>0.64361326746647851</v>
      </c>
    </row>
    <row r="3155" spans="2:12" x14ac:dyDescent="0.55000000000000004">
      <c r="B3155" s="37" t="s">
        <v>5675</v>
      </c>
      <c r="C3155" s="37" t="s">
        <v>5676</v>
      </c>
      <c r="D3155" s="37" t="s">
        <v>5694</v>
      </c>
      <c r="E3155" s="34" t="s">
        <v>8939</v>
      </c>
      <c r="F3155" s="37" t="s">
        <v>270</v>
      </c>
      <c r="G3155" s="35">
        <v>164.0663583102066</v>
      </c>
      <c r="H3155" s="36">
        <v>0.97187691053596903</v>
      </c>
      <c r="I3155" s="36">
        <v>0</v>
      </c>
      <c r="J3155" s="36">
        <v>0.92969227633992257</v>
      </c>
      <c r="K3155" s="36">
        <v>2.9293863706444649E-2</v>
      </c>
      <c r="L3155" s="36">
        <v>0.79185938945420908</v>
      </c>
    </row>
    <row r="3156" spans="2:12" x14ac:dyDescent="0.55000000000000004">
      <c r="B3156" s="37" t="s">
        <v>5675</v>
      </c>
      <c r="C3156" s="37" t="s">
        <v>5676</v>
      </c>
      <c r="D3156" s="37" t="s">
        <v>5695</v>
      </c>
      <c r="E3156" s="34" t="s">
        <v>5696</v>
      </c>
      <c r="F3156" s="37" t="s">
        <v>270</v>
      </c>
      <c r="G3156" s="35">
        <v>83.192798971281618</v>
      </c>
      <c r="H3156" s="36">
        <v>0.97310252996005331</v>
      </c>
      <c r="I3156" s="36">
        <v>0</v>
      </c>
      <c r="J3156" s="36">
        <v>0.91930758988015981</v>
      </c>
      <c r="K3156" s="36">
        <v>4.6720960137162454E-2</v>
      </c>
      <c r="L3156" s="36">
        <v>0.63051864552078873</v>
      </c>
    </row>
    <row r="3157" spans="2:12" x14ac:dyDescent="0.55000000000000004">
      <c r="B3157" s="37" t="s">
        <v>5675</v>
      </c>
      <c r="C3157" s="37" t="s">
        <v>5676</v>
      </c>
      <c r="D3157" s="37" t="s">
        <v>5697</v>
      </c>
      <c r="E3157" s="34" t="s">
        <v>5698</v>
      </c>
      <c r="F3157" s="37" t="s">
        <v>270</v>
      </c>
      <c r="G3157" s="35">
        <v>79.365411614550098</v>
      </c>
      <c r="H3157" s="36">
        <v>0.96624731512733963</v>
      </c>
      <c r="I3157" s="36">
        <v>0</v>
      </c>
      <c r="J3157" s="36">
        <v>0.90395826940779378</v>
      </c>
      <c r="K3157" s="36">
        <v>3.9566049776643269E-2</v>
      </c>
      <c r="L3157" s="36">
        <v>0.64709636247606894</v>
      </c>
    </row>
    <row r="3158" spans="2:12" x14ac:dyDescent="0.55000000000000004">
      <c r="B3158" s="37" t="s">
        <v>5675</v>
      </c>
      <c r="C3158" s="37" t="s">
        <v>5676</v>
      </c>
      <c r="D3158" s="37" t="s">
        <v>5699</v>
      </c>
      <c r="E3158" s="34" t="s">
        <v>5700</v>
      </c>
      <c r="F3158" s="37" t="s">
        <v>270</v>
      </c>
      <c r="G3158" s="35">
        <v>83.981141868512125</v>
      </c>
      <c r="H3158" s="36">
        <v>0.9823906083244397</v>
      </c>
      <c r="I3158" s="36">
        <v>0</v>
      </c>
      <c r="J3158" s="36">
        <v>0.91195304162219848</v>
      </c>
      <c r="K3158" s="36">
        <v>3.8062283737024222E-2</v>
      </c>
      <c r="L3158" s="36">
        <v>0.63667820069204151</v>
      </c>
    </row>
    <row r="3159" spans="2:12" x14ac:dyDescent="0.55000000000000004">
      <c r="B3159" s="37" t="s">
        <v>5675</v>
      </c>
      <c r="C3159" s="37" t="s">
        <v>5676</v>
      </c>
      <c r="D3159" s="37" t="s">
        <v>5701</v>
      </c>
      <c r="E3159" s="34" t="s">
        <v>17943</v>
      </c>
      <c r="F3159" s="37" t="s">
        <v>270</v>
      </c>
      <c r="G3159" s="35">
        <v>86.496933380331328</v>
      </c>
      <c r="H3159" s="36">
        <v>0.91834635952283006</v>
      </c>
      <c r="I3159" s="36">
        <v>0</v>
      </c>
      <c r="J3159" s="36">
        <v>0.77231591937474287</v>
      </c>
      <c r="K3159" s="36">
        <v>7.684173422629538E-2</v>
      </c>
      <c r="L3159" s="36">
        <v>0.51357067324638705</v>
      </c>
    </row>
    <row r="3160" spans="2:12" x14ac:dyDescent="0.55000000000000004">
      <c r="B3160" s="37" t="s">
        <v>5675</v>
      </c>
      <c r="C3160" s="37" t="s">
        <v>5676</v>
      </c>
      <c r="D3160" s="37" t="s">
        <v>5702</v>
      </c>
      <c r="E3160" s="34" t="s">
        <v>5703</v>
      </c>
      <c r="F3160" s="37" t="s">
        <v>270</v>
      </c>
      <c r="G3160" s="35">
        <v>92.664977645305513</v>
      </c>
      <c r="H3160" s="36">
        <v>0.9132875857766688</v>
      </c>
      <c r="I3160" s="36">
        <v>0</v>
      </c>
      <c r="J3160" s="36">
        <v>0.8889582033686837</v>
      </c>
      <c r="K3160" s="36">
        <v>6.0506706408345753E-2</v>
      </c>
      <c r="L3160" s="36">
        <v>0.53084947839046204</v>
      </c>
    </row>
    <row r="3161" spans="2:12" x14ac:dyDescent="0.55000000000000004">
      <c r="B3161" s="37" t="s">
        <v>5675</v>
      </c>
      <c r="C3161" s="37" t="s">
        <v>5676</v>
      </c>
      <c r="D3161" s="37" t="s">
        <v>5704</v>
      </c>
      <c r="E3161" s="34" t="s">
        <v>5705</v>
      </c>
      <c r="F3161" s="37" t="s">
        <v>270</v>
      </c>
      <c r="G3161" s="35">
        <v>85.872522982635346</v>
      </c>
      <c r="H3161" s="36">
        <v>0.90526062357048276</v>
      </c>
      <c r="I3161" s="36">
        <v>0</v>
      </c>
      <c r="J3161" s="36">
        <v>0.78379679788130496</v>
      </c>
      <c r="K3161" s="36">
        <v>7.1501532175689483E-2</v>
      </c>
      <c r="L3161" s="36">
        <v>0.48697650663942799</v>
      </c>
    </row>
    <row r="3162" spans="2:12" x14ac:dyDescent="0.55000000000000004">
      <c r="B3162" s="37" t="s">
        <v>5706</v>
      </c>
      <c r="C3162" s="37" t="s">
        <v>5707</v>
      </c>
      <c r="D3162" s="37" t="s">
        <v>5708</v>
      </c>
      <c r="E3162" s="34" t="s">
        <v>5709</v>
      </c>
      <c r="F3162" s="37" t="s">
        <v>270</v>
      </c>
      <c r="G3162" s="35">
        <v>96.949600638977643</v>
      </c>
      <c r="H3162" s="36">
        <v>0.95866454689984104</v>
      </c>
      <c r="I3162" s="36">
        <v>1.0174880763116057E-2</v>
      </c>
      <c r="J3162" s="36">
        <v>0.80317965023847382</v>
      </c>
      <c r="K3162" s="36">
        <v>8.0670926517571878E-2</v>
      </c>
      <c r="L3162" s="36">
        <v>0.82108626198083068</v>
      </c>
    </row>
    <row r="3163" spans="2:12" x14ac:dyDescent="0.55000000000000004">
      <c r="B3163" s="37" t="s">
        <v>5706</v>
      </c>
      <c r="C3163" s="37" t="s">
        <v>5707</v>
      </c>
      <c r="D3163" s="37" t="s">
        <v>5710</v>
      </c>
      <c r="E3163" s="34" t="s">
        <v>17944</v>
      </c>
      <c r="F3163" s="37" t="s">
        <v>270</v>
      </c>
      <c r="G3163" s="35">
        <v>124.53069969869435</v>
      </c>
      <c r="H3163" s="36">
        <v>0.99161255411255411</v>
      </c>
      <c r="I3163" s="36">
        <v>2.7056277056277056E-4</v>
      </c>
      <c r="J3163" s="36">
        <v>0.8614718614718615</v>
      </c>
      <c r="K3163" s="36">
        <v>3.3478406427854032E-2</v>
      </c>
      <c r="L3163" s="36">
        <v>0.83495145631067957</v>
      </c>
    </row>
    <row r="3164" spans="2:12" x14ac:dyDescent="0.55000000000000004">
      <c r="B3164" s="37" t="s">
        <v>5706</v>
      </c>
      <c r="C3164" s="37" t="s">
        <v>5707</v>
      </c>
      <c r="D3164" s="37" t="s">
        <v>5711</v>
      </c>
      <c r="E3164" s="34" t="s">
        <v>5712</v>
      </c>
      <c r="F3164" s="37" t="s">
        <v>270</v>
      </c>
      <c r="G3164" s="35">
        <v>86.354542951541859</v>
      </c>
      <c r="H3164" s="36">
        <v>0.98465096719932721</v>
      </c>
      <c r="I3164" s="36">
        <v>1.2615643397813289E-3</v>
      </c>
      <c r="J3164" s="36">
        <v>0.61291000841042897</v>
      </c>
      <c r="K3164" s="36">
        <v>4.6255506607929514E-2</v>
      </c>
      <c r="L3164" s="36">
        <v>0.81002202643171806</v>
      </c>
    </row>
    <row r="3165" spans="2:12" x14ac:dyDescent="0.55000000000000004">
      <c r="B3165" s="37" t="s">
        <v>5706</v>
      </c>
      <c r="C3165" s="37" t="s">
        <v>5707</v>
      </c>
      <c r="D3165" s="37" t="s">
        <v>5713</v>
      </c>
      <c r="E3165" s="34" t="s">
        <v>5714</v>
      </c>
      <c r="F3165" s="37" t="s">
        <v>270</v>
      </c>
      <c r="G3165" s="35">
        <v>95.707093425605549</v>
      </c>
      <c r="H3165" s="36">
        <v>0.99267527031740499</v>
      </c>
      <c r="I3165" s="36">
        <v>0</v>
      </c>
      <c r="J3165" s="36">
        <v>0.78688524590163933</v>
      </c>
      <c r="K3165" s="36">
        <v>6.7906574394463667E-2</v>
      </c>
      <c r="L3165" s="36">
        <v>0.84904844290657444</v>
      </c>
    </row>
    <row r="3166" spans="2:12" x14ac:dyDescent="0.55000000000000004">
      <c r="B3166" s="37" t="s">
        <v>5706</v>
      </c>
      <c r="C3166" s="37" t="s">
        <v>5707</v>
      </c>
      <c r="D3166" s="37" t="s">
        <v>5715</v>
      </c>
      <c r="E3166" s="34" t="s">
        <v>17945</v>
      </c>
      <c r="F3166" s="37" t="s">
        <v>270</v>
      </c>
      <c r="G3166" s="35">
        <v>94.520731083844595</v>
      </c>
      <c r="H3166" s="36">
        <v>0.93967131266902437</v>
      </c>
      <c r="I3166" s="36">
        <v>1.2481797378822549E-3</v>
      </c>
      <c r="J3166" s="36">
        <v>0.79134595381734973</v>
      </c>
      <c r="K3166" s="36">
        <v>5.2658486707566461E-2</v>
      </c>
      <c r="L3166" s="36">
        <v>0.74872188139059304</v>
      </c>
    </row>
    <row r="3167" spans="2:12" x14ac:dyDescent="0.55000000000000004">
      <c r="B3167" s="37" t="s">
        <v>5706</v>
      </c>
      <c r="C3167" s="37" t="s">
        <v>5707</v>
      </c>
      <c r="D3167" s="37" t="s">
        <v>5716</v>
      </c>
      <c r="E3167" s="34" t="s">
        <v>5717</v>
      </c>
      <c r="F3167" s="37" t="s">
        <v>270</v>
      </c>
      <c r="G3167" s="35">
        <v>106.87468902109251</v>
      </c>
      <c r="H3167" s="36">
        <v>0.97746608415727754</v>
      </c>
      <c r="I3167" s="36">
        <v>0</v>
      </c>
      <c r="J3167" s="36">
        <v>0.83260519659691878</v>
      </c>
      <c r="K3167" s="36">
        <v>4.5429962141698213E-2</v>
      </c>
      <c r="L3167" s="36">
        <v>0.85749053542455378</v>
      </c>
    </row>
    <row r="3168" spans="2:12" x14ac:dyDescent="0.55000000000000004">
      <c r="B3168" s="37" t="s">
        <v>5706</v>
      </c>
      <c r="C3168" s="37" t="s">
        <v>5707</v>
      </c>
      <c r="D3168" s="37" t="s">
        <v>5718</v>
      </c>
      <c r="E3168" s="34" t="s">
        <v>5719</v>
      </c>
      <c r="F3168" s="37" t="s">
        <v>270</v>
      </c>
      <c r="G3168" s="35">
        <v>116.11075488195863</v>
      </c>
      <c r="H3168" s="36">
        <v>0.97078994157988319</v>
      </c>
      <c r="I3168" s="36">
        <v>0</v>
      </c>
      <c r="J3168" s="36">
        <v>0.92430784861569726</v>
      </c>
      <c r="K3168" s="36">
        <v>5.6251821626348002E-2</v>
      </c>
      <c r="L3168" s="36">
        <v>0.87030020402215102</v>
      </c>
    </row>
    <row r="3169" spans="2:12" x14ac:dyDescent="0.55000000000000004">
      <c r="B3169" s="37" t="s">
        <v>5706</v>
      </c>
      <c r="C3169" s="37" t="s">
        <v>5707</v>
      </c>
      <c r="D3169" s="37" t="s">
        <v>5720</v>
      </c>
      <c r="E3169" s="34" t="s">
        <v>5721</v>
      </c>
      <c r="F3169" s="37" t="s">
        <v>270</v>
      </c>
      <c r="G3169" s="35">
        <v>112.25122561280641</v>
      </c>
      <c r="H3169" s="36">
        <v>0.95818815331010454</v>
      </c>
      <c r="I3169" s="36">
        <v>0</v>
      </c>
      <c r="J3169" s="36">
        <v>0.85322299651567945</v>
      </c>
      <c r="K3169" s="36">
        <v>7.0035017508754377E-2</v>
      </c>
      <c r="L3169" s="36">
        <v>0.74137068534267136</v>
      </c>
    </row>
    <row r="3170" spans="2:12" x14ac:dyDescent="0.55000000000000004">
      <c r="B3170" s="37" t="s">
        <v>5706</v>
      </c>
      <c r="C3170" s="37" t="s">
        <v>5707</v>
      </c>
      <c r="D3170" s="37" t="s">
        <v>5722</v>
      </c>
      <c r="E3170" s="34" t="s">
        <v>17296</v>
      </c>
      <c r="F3170" s="37" t="s">
        <v>270</v>
      </c>
      <c r="G3170" s="35">
        <v>97.046664431780073</v>
      </c>
      <c r="H3170" s="36">
        <v>0.9431979551263846</v>
      </c>
      <c r="I3170" s="36">
        <v>5.6802044873615447E-3</v>
      </c>
      <c r="J3170" s="36">
        <v>0.83839818233456409</v>
      </c>
      <c r="K3170" s="36">
        <v>9.5206168286959436E-2</v>
      </c>
      <c r="L3170" s="36">
        <v>0.77204156889037878</v>
      </c>
    </row>
    <row r="3171" spans="2:12" x14ac:dyDescent="0.55000000000000004">
      <c r="B3171" s="37" t="s">
        <v>5706</v>
      </c>
      <c r="C3171" s="37" t="s">
        <v>5707</v>
      </c>
      <c r="D3171" s="37" t="s">
        <v>5723</v>
      </c>
      <c r="E3171" s="34" t="s">
        <v>17297</v>
      </c>
      <c r="F3171" s="37" t="s">
        <v>270</v>
      </c>
      <c r="G3171" s="35">
        <v>115.49701863354036</v>
      </c>
      <c r="H3171" s="36">
        <v>0.99496221662468509</v>
      </c>
      <c r="I3171" s="36">
        <v>0</v>
      </c>
      <c r="J3171" s="36">
        <v>0.91795609931630084</v>
      </c>
      <c r="K3171" s="36">
        <v>4.5962732919254658E-2</v>
      </c>
      <c r="L3171" s="36">
        <v>0.82857142857142863</v>
      </c>
    </row>
    <row r="3172" spans="2:12" x14ac:dyDescent="0.55000000000000004">
      <c r="B3172" s="37" t="s">
        <v>5706</v>
      </c>
      <c r="C3172" s="37" t="s">
        <v>5707</v>
      </c>
      <c r="D3172" s="37" t="s">
        <v>5724</v>
      </c>
      <c r="E3172" s="34" t="s">
        <v>5725</v>
      </c>
      <c r="F3172" s="37" t="s">
        <v>270</v>
      </c>
      <c r="G3172" s="35">
        <v>99.541204287515754</v>
      </c>
      <c r="H3172" s="36">
        <v>0.92356377799415779</v>
      </c>
      <c r="I3172" s="36">
        <v>0</v>
      </c>
      <c r="J3172" s="36">
        <v>0.72370983446932813</v>
      </c>
      <c r="K3172" s="36">
        <v>5.580075662042875E-2</v>
      </c>
      <c r="L3172" s="36">
        <v>0.78499369482976045</v>
      </c>
    </row>
    <row r="3173" spans="2:12" x14ac:dyDescent="0.55000000000000004">
      <c r="B3173" s="37" t="s">
        <v>5706</v>
      </c>
      <c r="C3173" s="37" t="s">
        <v>5707</v>
      </c>
      <c r="D3173" s="37" t="s">
        <v>5726</v>
      </c>
      <c r="E3173" s="34" t="s">
        <v>5727</v>
      </c>
      <c r="F3173" s="37" t="s">
        <v>270</v>
      </c>
      <c r="G3173" s="35">
        <v>102.55743827160491</v>
      </c>
      <c r="H3173" s="36">
        <v>0.98594787940725603</v>
      </c>
      <c r="I3173" s="36">
        <v>0</v>
      </c>
      <c r="J3173" s="36">
        <v>0.88349514563106801</v>
      </c>
      <c r="K3173" s="36">
        <v>5.2469135802469133E-2</v>
      </c>
      <c r="L3173" s="36">
        <v>0.80061728395061726</v>
      </c>
    </row>
    <row r="3174" spans="2:12" x14ac:dyDescent="0.55000000000000004">
      <c r="B3174" s="37" t="s">
        <v>5706</v>
      </c>
      <c r="C3174" s="37" t="s">
        <v>5707</v>
      </c>
      <c r="D3174" s="37" t="s">
        <v>5728</v>
      </c>
      <c r="E3174" s="34" t="s">
        <v>5729</v>
      </c>
      <c r="F3174" s="37" t="s">
        <v>270</v>
      </c>
      <c r="G3174" s="35">
        <v>113.47879011434895</v>
      </c>
      <c r="H3174" s="36">
        <v>0.99754901960784315</v>
      </c>
      <c r="I3174" s="36">
        <v>0</v>
      </c>
      <c r="J3174" s="36">
        <v>0.86672794117647056</v>
      </c>
      <c r="K3174" s="36">
        <v>5.8649944669863521E-2</v>
      </c>
      <c r="L3174" s="36">
        <v>0.86462559940981187</v>
      </c>
    </row>
    <row r="3175" spans="2:12" x14ac:dyDescent="0.55000000000000004">
      <c r="B3175" s="37" t="s">
        <v>5706</v>
      </c>
      <c r="C3175" s="37" t="s">
        <v>5707</v>
      </c>
      <c r="D3175" s="37" t="s">
        <v>5730</v>
      </c>
      <c r="E3175" s="34" t="s">
        <v>5731</v>
      </c>
      <c r="F3175" s="37" t="s">
        <v>270</v>
      </c>
      <c r="G3175" s="35">
        <v>114.18283079106065</v>
      </c>
      <c r="H3175" s="36">
        <v>0.94456833386428796</v>
      </c>
      <c r="I3175" s="36">
        <v>3.1857279388340237E-3</v>
      </c>
      <c r="J3175" s="36">
        <v>0.92768397578846762</v>
      </c>
      <c r="K3175" s="36">
        <v>8.6910251862362536E-2</v>
      </c>
      <c r="L3175" s="36">
        <v>0.70805250088683935</v>
      </c>
    </row>
    <row r="3176" spans="2:12" x14ac:dyDescent="0.55000000000000004">
      <c r="B3176" s="37" t="s">
        <v>5706</v>
      </c>
      <c r="C3176" s="37" t="s">
        <v>5707</v>
      </c>
      <c r="D3176" s="37" t="s">
        <v>3302</v>
      </c>
      <c r="E3176" s="34" t="s">
        <v>3303</v>
      </c>
      <c r="F3176" s="37" t="s">
        <v>270</v>
      </c>
      <c r="G3176" s="35">
        <v>114.58539079620162</v>
      </c>
      <c r="H3176" s="36">
        <v>0.99107417666974451</v>
      </c>
      <c r="I3176" s="36">
        <v>0</v>
      </c>
      <c r="J3176" s="36">
        <v>0.95136965220067715</v>
      </c>
      <c r="K3176" s="36">
        <v>6.1723886048210372E-2</v>
      </c>
      <c r="L3176" s="36">
        <v>0.85536888239590947</v>
      </c>
    </row>
    <row r="3177" spans="2:12" x14ac:dyDescent="0.55000000000000004">
      <c r="B3177" s="37" t="s">
        <v>5732</v>
      </c>
      <c r="C3177" s="37" t="s">
        <v>5733</v>
      </c>
      <c r="D3177" s="37" t="s">
        <v>5734</v>
      </c>
      <c r="E3177" s="34" t="s">
        <v>5735</v>
      </c>
      <c r="F3177" s="37" t="s">
        <v>270</v>
      </c>
      <c r="G3177" s="35">
        <v>64.638823529411766</v>
      </c>
      <c r="H3177" s="36">
        <v>0.95377413692217672</v>
      </c>
      <c r="I3177" s="36">
        <v>0</v>
      </c>
      <c r="J3177" s="36">
        <v>0.18051492100643651</v>
      </c>
      <c r="K3177" s="36">
        <v>6.4516129032258063E-2</v>
      </c>
      <c r="L3177" s="36">
        <v>0.80227703984819732</v>
      </c>
    </row>
    <row r="3178" spans="2:12" x14ac:dyDescent="0.55000000000000004">
      <c r="B3178" s="37" t="s">
        <v>5732</v>
      </c>
      <c r="C3178" s="37" t="s">
        <v>5733</v>
      </c>
      <c r="D3178" s="37" t="s">
        <v>5736</v>
      </c>
      <c r="E3178" s="34" t="s">
        <v>5737</v>
      </c>
      <c r="F3178" s="37" t="s">
        <v>270</v>
      </c>
      <c r="G3178" s="35">
        <v>88.712838855421694</v>
      </c>
      <c r="H3178" s="36">
        <v>0.99021932424422054</v>
      </c>
      <c r="I3178" s="36">
        <v>0</v>
      </c>
      <c r="J3178" s="36">
        <v>0.59780675755779489</v>
      </c>
      <c r="K3178" s="36">
        <v>5.7228915662650599E-2</v>
      </c>
      <c r="L3178" s="36">
        <v>0.84525602409638556</v>
      </c>
    </row>
    <row r="3179" spans="2:12" x14ac:dyDescent="0.55000000000000004">
      <c r="B3179" s="37" t="s">
        <v>5732</v>
      </c>
      <c r="C3179" s="37" t="s">
        <v>5733</v>
      </c>
      <c r="D3179" s="37" t="s">
        <v>5738</v>
      </c>
      <c r="E3179" s="34" t="s">
        <v>5739</v>
      </c>
      <c r="F3179" s="37" t="s">
        <v>270</v>
      </c>
      <c r="G3179" s="35">
        <v>74.814922813036034</v>
      </c>
      <c r="H3179" s="36">
        <v>0.9749365482233503</v>
      </c>
      <c r="I3179" s="36">
        <v>0</v>
      </c>
      <c r="J3179" s="36">
        <v>0.42385786802030456</v>
      </c>
      <c r="K3179" s="36">
        <v>5.4888507718696397E-2</v>
      </c>
      <c r="L3179" s="36">
        <v>0.77101200686106341</v>
      </c>
    </row>
    <row r="3180" spans="2:12" x14ac:dyDescent="0.55000000000000004">
      <c r="B3180" s="37" t="s">
        <v>5732</v>
      </c>
      <c r="C3180" s="37" t="s">
        <v>5733</v>
      </c>
      <c r="D3180" s="37" t="s">
        <v>5740</v>
      </c>
      <c r="E3180" s="34" t="s">
        <v>5741</v>
      </c>
      <c r="F3180" s="37" t="s">
        <v>270</v>
      </c>
      <c r="G3180" s="35">
        <v>100.98225068618481</v>
      </c>
      <c r="H3180" s="36">
        <v>0.96389891696750907</v>
      </c>
      <c r="I3180" s="36">
        <v>0</v>
      </c>
      <c r="J3180" s="36">
        <v>0.89241877256317692</v>
      </c>
      <c r="K3180" s="36">
        <v>4.0713632204940529E-2</v>
      </c>
      <c r="L3180" s="36">
        <v>0.74977127172918567</v>
      </c>
    </row>
    <row r="3181" spans="2:12" x14ac:dyDescent="0.55000000000000004">
      <c r="B3181" s="37" t="s">
        <v>5732</v>
      </c>
      <c r="C3181" s="37" t="s">
        <v>5733</v>
      </c>
      <c r="D3181" s="37" t="s">
        <v>5742</v>
      </c>
      <c r="E3181" s="34" t="s">
        <v>5743</v>
      </c>
      <c r="F3181" s="37" t="s">
        <v>270</v>
      </c>
      <c r="G3181" s="35">
        <v>126.0826147426982</v>
      </c>
      <c r="H3181" s="36">
        <v>0.99921722113502931</v>
      </c>
      <c r="I3181" s="36">
        <v>0</v>
      </c>
      <c r="J3181" s="36">
        <v>0.95733855185909977</v>
      </c>
      <c r="K3181" s="36">
        <v>3.4770514603616132E-2</v>
      </c>
      <c r="L3181" s="36">
        <v>0.90403337969401942</v>
      </c>
    </row>
    <row r="3182" spans="2:12" x14ac:dyDescent="0.55000000000000004">
      <c r="B3182" s="37" t="s">
        <v>5732</v>
      </c>
      <c r="C3182" s="37" t="s">
        <v>5733</v>
      </c>
      <c r="D3182" s="37" t="s">
        <v>5744</v>
      </c>
      <c r="E3182" s="34" t="s">
        <v>5745</v>
      </c>
      <c r="F3182" s="37" t="s">
        <v>270</v>
      </c>
      <c r="G3182" s="35">
        <v>103.90528955768356</v>
      </c>
      <c r="H3182" s="36">
        <v>0.97975077881619943</v>
      </c>
      <c r="I3182" s="36">
        <v>0</v>
      </c>
      <c r="J3182" s="36">
        <v>0.96845794392523366</v>
      </c>
      <c r="K3182" s="36">
        <v>2.8727770177838577E-2</v>
      </c>
      <c r="L3182" s="36">
        <v>0.80209758321933422</v>
      </c>
    </row>
    <row r="3183" spans="2:12" x14ac:dyDescent="0.55000000000000004">
      <c r="B3183" s="37" t="s">
        <v>5732</v>
      </c>
      <c r="C3183" s="37" t="s">
        <v>5733</v>
      </c>
      <c r="D3183" s="37" t="s">
        <v>5746</v>
      </c>
      <c r="E3183" s="34" t="s">
        <v>5747</v>
      </c>
      <c r="F3183" s="37" t="s">
        <v>270</v>
      </c>
      <c r="G3183" s="35">
        <v>124.79338912133889</v>
      </c>
      <c r="H3183" s="36">
        <v>0.96388888888888891</v>
      </c>
      <c r="I3183" s="36">
        <v>0</v>
      </c>
      <c r="J3183" s="36">
        <v>0.91597222222222219</v>
      </c>
      <c r="K3183" s="36">
        <v>1.7991631799163181E-2</v>
      </c>
      <c r="L3183" s="36">
        <v>0.85564853556485354</v>
      </c>
    </row>
    <row r="3184" spans="2:12" x14ac:dyDescent="0.55000000000000004">
      <c r="B3184" s="37" t="s">
        <v>5732</v>
      </c>
      <c r="C3184" s="37" t="s">
        <v>5733</v>
      </c>
      <c r="D3184" s="37" t="s">
        <v>5748</v>
      </c>
      <c r="E3184" s="34" t="s">
        <v>5749</v>
      </c>
      <c r="F3184" s="37" t="s">
        <v>270</v>
      </c>
      <c r="G3184" s="35">
        <v>93.678304821150846</v>
      </c>
      <c r="H3184" s="36">
        <v>0.93061337774077157</v>
      </c>
      <c r="I3184" s="36">
        <v>0</v>
      </c>
      <c r="J3184" s="36">
        <v>0.85928393005828474</v>
      </c>
      <c r="K3184" s="36">
        <v>3.3048211508553652E-2</v>
      </c>
      <c r="L3184" s="36">
        <v>0.73211508553654747</v>
      </c>
    </row>
    <row r="3185" spans="2:12" x14ac:dyDescent="0.55000000000000004">
      <c r="B3185" s="37" t="s">
        <v>5732</v>
      </c>
      <c r="C3185" s="37" t="s">
        <v>5733</v>
      </c>
      <c r="D3185" s="37" t="s">
        <v>5750</v>
      </c>
      <c r="E3185" s="34" t="s">
        <v>5751</v>
      </c>
      <c r="F3185" s="37" t="s">
        <v>270</v>
      </c>
      <c r="G3185" s="35">
        <v>114.43390912504694</v>
      </c>
      <c r="H3185" s="36">
        <v>0.99739498534679261</v>
      </c>
      <c r="I3185" s="36">
        <v>0</v>
      </c>
      <c r="J3185" s="36">
        <v>0.83099967437316835</v>
      </c>
      <c r="K3185" s="36">
        <v>2.7037176117161096E-2</v>
      </c>
      <c r="L3185" s="36">
        <v>0.8580548253849043</v>
      </c>
    </row>
    <row r="3186" spans="2:12" x14ac:dyDescent="0.55000000000000004">
      <c r="B3186" s="37" t="s">
        <v>5732</v>
      </c>
      <c r="C3186" s="37" t="s">
        <v>5733</v>
      </c>
      <c r="D3186" s="37" t="s">
        <v>5752</v>
      </c>
      <c r="E3186" s="34" t="s">
        <v>5753</v>
      </c>
      <c r="F3186" s="37" t="s">
        <v>270</v>
      </c>
      <c r="G3186" s="35">
        <v>74.179174311926602</v>
      </c>
      <c r="H3186" s="36">
        <v>0.95403726708074532</v>
      </c>
      <c r="I3186" s="36">
        <v>0</v>
      </c>
      <c r="J3186" s="36">
        <v>0.36447204968944097</v>
      </c>
      <c r="K3186" s="36">
        <v>9.7859327217125383E-2</v>
      </c>
      <c r="L3186" s="36">
        <v>0.8308868501529052</v>
      </c>
    </row>
    <row r="3187" spans="2:12" x14ac:dyDescent="0.55000000000000004">
      <c r="B3187" s="37" t="s">
        <v>5732</v>
      </c>
      <c r="C3187" s="37" t="s">
        <v>5733</v>
      </c>
      <c r="D3187" s="37" t="s">
        <v>5754</v>
      </c>
      <c r="E3187" s="34" t="s">
        <v>5755</v>
      </c>
      <c r="F3187" s="37" t="s">
        <v>270</v>
      </c>
      <c r="G3187" s="35">
        <v>108.92697191227396</v>
      </c>
      <c r="H3187" s="36">
        <v>0.9851688229725466</v>
      </c>
      <c r="I3187" s="36">
        <v>0</v>
      </c>
      <c r="J3187" s="36">
        <v>0.85168822972546543</v>
      </c>
      <c r="K3187" s="36">
        <v>1.6160061562139283E-2</v>
      </c>
      <c r="L3187" s="36">
        <v>0.84263178145440554</v>
      </c>
    </row>
    <row r="3188" spans="2:12" x14ac:dyDescent="0.55000000000000004">
      <c r="B3188" s="37" t="s">
        <v>5732</v>
      </c>
      <c r="C3188" s="37" t="s">
        <v>5733</v>
      </c>
      <c r="D3188" s="37" t="s">
        <v>5756</v>
      </c>
      <c r="E3188" s="34" t="s">
        <v>5757</v>
      </c>
      <c r="F3188" s="37" t="s">
        <v>270</v>
      </c>
      <c r="G3188" s="35">
        <v>81.106362725450893</v>
      </c>
      <c r="H3188" s="36">
        <v>0.99589416058394165</v>
      </c>
      <c r="I3188" s="36">
        <v>0</v>
      </c>
      <c r="J3188" s="36">
        <v>0.37089416058394159</v>
      </c>
      <c r="K3188" s="36">
        <v>3.9078156312625248E-2</v>
      </c>
      <c r="L3188" s="36">
        <v>0.87174348697394788</v>
      </c>
    </row>
    <row r="3189" spans="2:12" x14ac:dyDescent="0.55000000000000004">
      <c r="B3189" s="37" t="s">
        <v>5732</v>
      </c>
      <c r="C3189" s="37" t="s">
        <v>5733</v>
      </c>
      <c r="D3189" s="37" t="s">
        <v>5758</v>
      </c>
      <c r="E3189" s="34" t="s">
        <v>5759</v>
      </c>
      <c r="F3189" s="37" t="s">
        <v>270</v>
      </c>
      <c r="G3189" s="35">
        <v>105.92147540983608</v>
      </c>
      <c r="H3189" s="36">
        <v>0.99697377269670473</v>
      </c>
      <c r="I3189" s="36">
        <v>0</v>
      </c>
      <c r="J3189" s="36">
        <v>0.93073301950235376</v>
      </c>
      <c r="K3189" s="36">
        <v>2.1311475409836064E-2</v>
      </c>
      <c r="L3189" s="36">
        <v>0.87786885245901636</v>
      </c>
    </row>
    <row r="3190" spans="2:12" x14ac:dyDescent="0.55000000000000004">
      <c r="B3190" s="37" t="s">
        <v>5732</v>
      </c>
      <c r="C3190" s="37" t="s">
        <v>5733</v>
      </c>
      <c r="D3190" s="37" t="s">
        <v>5760</v>
      </c>
      <c r="E3190" s="34" t="s">
        <v>17946</v>
      </c>
      <c r="F3190" s="37" t="s">
        <v>270</v>
      </c>
      <c r="G3190" s="35">
        <v>119.78948766603418</v>
      </c>
      <c r="H3190" s="36">
        <v>0.99251191286589513</v>
      </c>
      <c r="I3190" s="36">
        <v>0</v>
      </c>
      <c r="J3190" s="36">
        <v>0.90469707283866574</v>
      </c>
      <c r="K3190" s="36">
        <v>6.1480075901328271E-2</v>
      </c>
      <c r="L3190" s="36">
        <v>0.87362428842504747</v>
      </c>
    </row>
    <row r="3191" spans="2:12" x14ac:dyDescent="0.55000000000000004">
      <c r="B3191" s="37" t="s">
        <v>5732</v>
      </c>
      <c r="C3191" s="37" t="s">
        <v>5733</v>
      </c>
      <c r="D3191" s="37" t="s">
        <v>5762</v>
      </c>
      <c r="E3191" s="34" t="s">
        <v>5763</v>
      </c>
      <c r="F3191" s="37" t="s">
        <v>270</v>
      </c>
      <c r="G3191" s="35">
        <v>114.96058135412976</v>
      </c>
      <c r="H3191" s="36">
        <v>0.98859885988598861</v>
      </c>
      <c r="I3191" s="36">
        <v>0</v>
      </c>
      <c r="J3191" s="36">
        <v>0.89378937893789379</v>
      </c>
      <c r="K3191" s="36">
        <v>2.5522864232541652E-2</v>
      </c>
      <c r="L3191" s="36">
        <v>0.86175115207373276</v>
      </c>
    </row>
    <row r="3192" spans="2:12" x14ac:dyDescent="0.55000000000000004">
      <c r="B3192" s="37" t="s">
        <v>5732</v>
      </c>
      <c r="C3192" s="37" t="s">
        <v>5733</v>
      </c>
      <c r="D3192" s="37" t="s">
        <v>5764</v>
      </c>
      <c r="E3192" s="34" t="s">
        <v>5765</v>
      </c>
      <c r="F3192" s="37" t="s">
        <v>270</v>
      </c>
      <c r="G3192" s="35">
        <v>108.62329585382993</v>
      </c>
      <c r="H3192" s="36">
        <v>0.9799143010176754</v>
      </c>
      <c r="I3192" s="36">
        <v>0</v>
      </c>
      <c r="J3192" s="36">
        <v>0.93010176754151042</v>
      </c>
      <c r="K3192" s="36">
        <v>3.5488404778636684E-2</v>
      </c>
      <c r="L3192" s="36">
        <v>0.77231201686577655</v>
      </c>
    </row>
    <row r="3193" spans="2:12" x14ac:dyDescent="0.55000000000000004">
      <c r="B3193" s="37" t="s">
        <v>5732</v>
      </c>
      <c r="C3193" s="37" t="s">
        <v>5733</v>
      </c>
      <c r="D3193" s="37" t="s">
        <v>5766</v>
      </c>
      <c r="E3193" s="34" t="s">
        <v>5767</v>
      </c>
      <c r="F3193" s="37" t="s">
        <v>270</v>
      </c>
      <c r="G3193" s="35">
        <v>112.85958284140102</v>
      </c>
      <c r="H3193" s="36">
        <v>0.98643352426891773</v>
      </c>
      <c r="I3193" s="36">
        <v>0</v>
      </c>
      <c r="J3193" s="36">
        <v>0.93156466686765149</v>
      </c>
      <c r="K3193" s="36">
        <v>6.6509248327430145E-2</v>
      </c>
      <c r="L3193" s="36">
        <v>0.88036206218024404</v>
      </c>
    </row>
    <row r="3194" spans="2:12" x14ac:dyDescent="0.55000000000000004">
      <c r="B3194" s="37" t="s">
        <v>5732</v>
      </c>
      <c r="C3194" s="37" t="s">
        <v>5733</v>
      </c>
      <c r="D3194" s="37" t="s">
        <v>5768</v>
      </c>
      <c r="E3194" s="34" t="s">
        <v>5769</v>
      </c>
      <c r="F3194" s="37" t="s">
        <v>270</v>
      </c>
      <c r="G3194" s="35">
        <v>104.11466486729645</v>
      </c>
      <c r="H3194" s="36">
        <v>0.99349315068493149</v>
      </c>
      <c r="I3194" s="36">
        <v>0</v>
      </c>
      <c r="J3194" s="36">
        <v>0.97294520547945207</v>
      </c>
      <c r="K3194" s="36">
        <v>4.2735042735042736E-2</v>
      </c>
      <c r="L3194" s="36">
        <v>0.83400809716599189</v>
      </c>
    </row>
    <row r="3195" spans="2:12" x14ac:dyDescent="0.55000000000000004">
      <c r="B3195" s="37" t="s">
        <v>5770</v>
      </c>
      <c r="C3195" s="37" t="s">
        <v>5771</v>
      </c>
      <c r="D3195" s="37" t="s">
        <v>5772</v>
      </c>
      <c r="E3195" s="34" t="s">
        <v>17949</v>
      </c>
      <c r="F3195" s="37" t="s">
        <v>5</v>
      </c>
      <c r="G3195" s="35">
        <v>98.815643418467602</v>
      </c>
      <c r="H3195" s="36">
        <v>0.94080553295362079</v>
      </c>
      <c r="I3195" s="36">
        <v>1.0374288039056143E-2</v>
      </c>
      <c r="J3195" s="36">
        <v>0.52644426362896668</v>
      </c>
      <c r="K3195" s="36">
        <v>7.072691552062868E-2</v>
      </c>
      <c r="L3195" s="36">
        <v>0.83668958742632615</v>
      </c>
    </row>
    <row r="3196" spans="2:12" x14ac:dyDescent="0.55000000000000004">
      <c r="B3196" s="37" t="s">
        <v>5770</v>
      </c>
      <c r="C3196" s="37" t="s">
        <v>5771</v>
      </c>
      <c r="D3196" s="37" t="s">
        <v>5773</v>
      </c>
      <c r="E3196" s="34" t="s">
        <v>17947</v>
      </c>
      <c r="F3196" s="37" t="s">
        <v>5</v>
      </c>
      <c r="G3196" s="35">
        <v>69.826166902404509</v>
      </c>
      <c r="H3196" s="36">
        <v>0.98345398138572904</v>
      </c>
      <c r="I3196" s="36">
        <v>4.1365046535677356E-3</v>
      </c>
      <c r="J3196" s="36">
        <v>0.42626680455015514</v>
      </c>
      <c r="K3196" s="36">
        <v>7.6143328618576145E-2</v>
      </c>
      <c r="L3196" s="36">
        <v>0.81706742102781704</v>
      </c>
    </row>
    <row r="3197" spans="2:12" x14ac:dyDescent="0.55000000000000004">
      <c r="B3197" s="37" t="s">
        <v>5770</v>
      </c>
      <c r="C3197" s="37" t="s">
        <v>5771</v>
      </c>
      <c r="D3197" s="37" t="s">
        <v>5774</v>
      </c>
      <c r="E3197" s="34" t="s">
        <v>5775</v>
      </c>
      <c r="F3197" s="37" t="s">
        <v>5</v>
      </c>
      <c r="G3197" s="35">
        <v>76.565730496453881</v>
      </c>
      <c r="H3197" s="36">
        <v>0.97855558294306133</v>
      </c>
      <c r="I3197" s="36">
        <v>2.4648755237860487E-4</v>
      </c>
      <c r="J3197" s="36">
        <v>0.46241064826226275</v>
      </c>
      <c r="K3197" s="36">
        <v>6.2411347517730496E-2</v>
      </c>
      <c r="L3197" s="36">
        <v>0.81730496453900714</v>
      </c>
    </row>
    <row r="3198" spans="2:12" x14ac:dyDescent="0.55000000000000004">
      <c r="B3198" s="37" t="s">
        <v>5770</v>
      </c>
      <c r="C3198" s="37" t="s">
        <v>5771</v>
      </c>
      <c r="D3198" s="37" t="s">
        <v>5776</v>
      </c>
      <c r="E3198" s="34" t="s">
        <v>5777</v>
      </c>
      <c r="F3198" s="37" t="s">
        <v>5</v>
      </c>
      <c r="G3198" s="35">
        <v>73.927610565110569</v>
      </c>
      <c r="H3198" s="36">
        <v>0.97919342409452859</v>
      </c>
      <c r="I3198" s="36">
        <v>0</v>
      </c>
      <c r="J3198" s="36">
        <v>0.49293603904443872</v>
      </c>
      <c r="K3198" s="36">
        <v>4.8525798525798525E-2</v>
      </c>
      <c r="L3198" s="36">
        <v>0.80804668304668303</v>
      </c>
    </row>
    <row r="3199" spans="2:12" x14ac:dyDescent="0.55000000000000004">
      <c r="B3199" s="37" t="s">
        <v>5770</v>
      </c>
      <c r="C3199" s="37" t="s">
        <v>5771</v>
      </c>
      <c r="D3199" s="37" t="s">
        <v>5778</v>
      </c>
      <c r="E3199" s="34" t="s">
        <v>17948</v>
      </c>
      <c r="F3199" s="37" t="s">
        <v>5</v>
      </c>
      <c r="G3199" s="35">
        <v>54.333756657107756</v>
      </c>
      <c r="H3199" s="36">
        <v>0.80014224751066854</v>
      </c>
      <c r="I3199" s="36">
        <v>1.9559032716927455E-2</v>
      </c>
      <c r="J3199" s="36">
        <v>8.7837837837837843E-2</v>
      </c>
      <c r="K3199" s="36">
        <v>0.10569438754608768</v>
      </c>
      <c r="L3199" s="36">
        <v>0.69397787791888566</v>
      </c>
    </row>
    <row r="3200" spans="2:12" x14ac:dyDescent="0.55000000000000004">
      <c r="B3200" s="37" t="s">
        <v>5770</v>
      </c>
      <c r="C3200" s="37" t="s">
        <v>5771</v>
      </c>
      <c r="D3200" s="37" t="s">
        <v>5779</v>
      </c>
      <c r="E3200" s="34" t="s">
        <v>5780</v>
      </c>
      <c r="F3200" s="37" t="s">
        <v>5</v>
      </c>
      <c r="G3200" s="35">
        <v>69.496422628951734</v>
      </c>
      <c r="H3200" s="36">
        <v>0.97913270296706878</v>
      </c>
      <c r="I3200" s="36">
        <v>0</v>
      </c>
      <c r="J3200" s="36">
        <v>0.32311705249429412</v>
      </c>
      <c r="K3200" s="36">
        <v>5.1580698835274545E-2</v>
      </c>
      <c r="L3200" s="36">
        <v>0.7984608985024958</v>
      </c>
    </row>
    <row r="3201" spans="2:12" x14ac:dyDescent="0.55000000000000004">
      <c r="B3201" s="37" t="s">
        <v>5770</v>
      </c>
      <c r="C3201" s="37" t="s">
        <v>5771</v>
      </c>
      <c r="D3201" s="37" t="s">
        <v>5781</v>
      </c>
      <c r="E3201" s="34" t="s">
        <v>5782</v>
      </c>
      <c r="F3201" s="37" t="s">
        <v>5</v>
      </c>
      <c r="G3201" s="35">
        <v>99.600778503264721</v>
      </c>
      <c r="H3201" s="36">
        <v>0.9464631262094173</v>
      </c>
      <c r="I3201" s="36">
        <v>0</v>
      </c>
      <c r="J3201" s="36">
        <v>0.70457966028811003</v>
      </c>
      <c r="K3201" s="36">
        <v>0.10246107483676545</v>
      </c>
      <c r="L3201" s="36">
        <v>0.83023606228026114</v>
      </c>
    </row>
    <row r="3202" spans="2:12" x14ac:dyDescent="0.55000000000000004">
      <c r="B3202" s="37" t="s">
        <v>5770</v>
      </c>
      <c r="C3202" s="37" t="s">
        <v>5771</v>
      </c>
      <c r="D3202" s="37" t="s">
        <v>5783</v>
      </c>
      <c r="E3202" s="34" t="s">
        <v>5784</v>
      </c>
      <c r="F3202" s="37" t="s">
        <v>5</v>
      </c>
      <c r="G3202" s="35">
        <v>59.178097622027536</v>
      </c>
      <c r="H3202" s="36">
        <v>0.89275766016713087</v>
      </c>
      <c r="I3202" s="36">
        <v>1.0863509749303621E-2</v>
      </c>
      <c r="J3202" s="36">
        <v>0.20696378830083564</v>
      </c>
      <c r="K3202" s="36">
        <v>7.9161451814768455E-2</v>
      </c>
      <c r="L3202" s="36">
        <v>0.74405506883604511</v>
      </c>
    </row>
    <row r="3203" spans="2:12" x14ac:dyDescent="0.55000000000000004">
      <c r="B3203" s="37" t="s">
        <v>5770</v>
      </c>
      <c r="C3203" s="37" t="s">
        <v>5771</v>
      </c>
      <c r="D3203" s="37" t="s">
        <v>5785</v>
      </c>
      <c r="E3203" s="34" t="s">
        <v>5786</v>
      </c>
      <c r="F3203" s="37" t="s">
        <v>5</v>
      </c>
      <c r="G3203" s="35">
        <v>59.990461275626423</v>
      </c>
      <c r="H3203" s="36">
        <v>0.9808274470232089</v>
      </c>
      <c r="I3203" s="36">
        <v>2.5227043390514632E-4</v>
      </c>
      <c r="J3203" s="36">
        <v>0.34384460141271445</v>
      </c>
      <c r="K3203" s="36">
        <v>2.5341685649202732E-2</v>
      </c>
      <c r="L3203" s="36">
        <v>0.80865603644646922</v>
      </c>
    </row>
    <row r="3204" spans="2:12" x14ac:dyDescent="0.55000000000000004">
      <c r="B3204" s="37" t="s">
        <v>5770</v>
      </c>
      <c r="C3204" s="37" t="s">
        <v>5771</v>
      </c>
      <c r="D3204" s="37" t="s">
        <v>5787</v>
      </c>
      <c r="E3204" s="34" t="s">
        <v>5788</v>
      </c>
      <c r="F3204" s="37" t="s">
        <v>5</v>
      </c>
      <c r="G3204" s="35">
        <v>92.81392895586653</v>
      </c>
      <c r="H3204" s="36">
        <v>0.92286898540277529</v>
      </c>
      <c r="I3204" s="36">
        <v>4.3251036222742836E-3</v>
      </c>
      <c r="J3204" s="36">
        <v>0.60064876554334112</v>
      </c>
      <c r="K3204" s="36">
        <v>9.1711517761033368E-2</v>
      </c>
      <c r="L3204" s="36">
        <v>0.72637244348762109</v>
      </c>
    </row>
    <row r="3205" spans="2:12" x14ac:dyDescent="0.55000000000000004">
      <c r="B3205" s="37" t="s">
        <v>5770</v>
      </c>
      <c r="C3205" s="37" t="s">
        <v>5771</v>
      </c>
      <c r="D3205" s="37" t="s">
        <v>5789</v>
      </c>
      <c r="E3205" s="34" t="s">
        <v>5790</v>
      </c>
      <c r="F3205" s="37" t="s">
        <v>5</v>
      </c>
      <c r="G3205" s="35">
        <v>56.260271071579837</v>
      </c>
      <c r="H3205" s="36">
        <v>0.904709748083242</v>
      </c>
      <c r="I3205" s="36">
        <v>1.2778386272362175E-2</v>
      </c>
      <c r="J3205" s="36">
        <v>5.6955093099671415E-2</v>
      </c>
      <c r="K3205" s="36">
        <v>8.0050825921219829E-2</v>
      </c>
      <c r="L3205" s="36">
        <v>0.75984752223634056</v>
      </c>
    </row>
    <row r="3206" spans="2:12" x14ac:dyDescent="0.55000000000000004">
      <c r="B3206" s="37" t="s">
        <v>5770</v>
      </c>
      <c r="C3206" s="37" t="s">
        <v>5771</v>
      </c>
      <c r="D3206" s="37" t="s">
        <v>5791</v>
      </c>
      <c r="E3206" s="34" t="s">
        <v>5792</v>
      </c>
      <c r="F3206" s="37" t="s">
        <v>5</v>
      </c>
      <c r="G3206" s="35">
        <v>49.556709068526885</v>
      </c>
      <c r="H3206" s="36">
        <v>0.94506685941452839</v>
      </c>
      <c r="I3206" s="36">
        <v>4.6982291290205997E-3</v>
      </c>
      <c r="J3206" s="36">
        <v>7.8062883989880733E-2</v>
      </c>
      <c r="K3206" s="36">
        <v>7.468198604842019E-2</v>
      </c>
      <c r="L3206" s="36">
        <v>0.769798933114485</v>
      </c>
    </row>
    <row r="3207" spans="2:12" x14ac:dyDescent="0.55000000000000004">
      <c r="B3207" s="37" t="s">
        <v>5770</v>
      </c>
      <c r="C3207" s="37" t="s">
        <v>5771</v>
      </c>
      <c r="D3207" s="37" t="s">
        <v>5793</v>
      </c>
      <c r="E3207" s="34" t="s">
        <v>5794</v>
      </c>
      <c r="F3207" s="37" t="s">
        <v>5</v>
      </c>
      <c r="G3207" s="35">
        <v>59.628120184899856</v>
      </c>
      <c r="H3207" s="36">
        <v>0.8504733920992491</v>
      </c>
      <c r="I3207" s="36">
        <v>3.4933072151485473E-2</v>
      </c>
      <c r="J3207" s="36">
        <v>0.11002285341168788</v>
      </c>
      <c r="K3207" s="36">
        <v>9.1679506933744229E-2</v>
      </c>
      <c r="L3207" s="36">
        <v>0.71918335901386754</v>
      </c>
    </row>
    <row r="3208" spans="2:12" x14ac:dyDescent="0.55000000000000004">
      <c r="B3208" s="37" t="s">
        <v>5770</v>
      </c>
      <c r="C3208" s="37" t="s">
        <v>5771</v>
      </c>
      <c r="D3208" s="37" t="s">
        <v>5795</v>
      </c>
      <c r="E3208" s="34" t="s">
        <v>5796</v>
      </c>
      <c r="F3208" s="37" t="s">
        <v>5</v>
      </c>
      <c r="G3208" s="35">
        <v>66.144915824915842</v>
      </c>
      <c r="H3208" s="36">
        <v>0.86566742081447967</v>
      </c>
      <c r="I3208" s="36">
        <v>1.3857466063348416E-2</v>
      </c>
      <c r="J3208" s="36">
        <v>0.13263574660633484</v>
      </c>
      <c r="K3208" s="36">
        <v>8.0134680134680128E-2</v>
      </c>
      <c r="L3208" s="36">
        <v>0.74814814814814812</v>
      </c>
    </row>
    <row r="3209" spans="2:12" x14ac:dyDescent="0.55000000000000004">
      <c r="B3209" s="37" t="s">
        <v>5797</v>
      </c>
      <c r="C3209" s="37" t="s">
        <v>5798</v>
      </c>
      <c r="D3209" s="37" t="s">
        <v>5799</v>
      </c>
      <c r="E3209" s="34" t="s">
        <v>5800</v>
      </c>
      <c r="F3209" s="37" t="s">
        <v>658</v>
      </c>
      <c r="G3209" s="35">
        <v>105.20551787916152</v>
      </c>
      <c r="H3209" s="36">
        <v>0.97376580014309566</v>
      </c>
      <c r="I3209" s="36">
        <v>0</v>
      </c>
      <c r="J3209" s="36">
        <v>0.92821368948247074</v>
      </c>
      <c r="K3209" s="36">
        <v>0.16152897657213316</v>
      </c>
      <c r="L3209" s="36">
        <v>0.68495684340320595</v>
      </c>
    </row>
    <row r="3210" spans="2:12" x14ac:dyDescent="0.55000000000000004">
      <c r="B3210" s="37" t="s">
        <v>5797</v>
      </c>
      <c r="C3210" s="37" t="s">
        <v>5798</v>
      </c>
      <c r="D3210" s="37" t="s">
        <v>5801</v>
      </c>
      <c r="E3210" s="34" t="s">
        <v>5802</v>
      </c>
      <c r="F3210" s="37" t="s">
        <v>658</v>
      </c>
      <c r="G3210" s="35">
        <v>96.912376896459932</v>
      </c>
      <c r="H3210" s="36">
        <v>0.9982253771073647</v>
      </c>
      <c r="I3210" s="36">
        <v>0</v>
      </c>
      <c r="J3210" s="36">
        <v>0.87688553682342507</v>
      </c>
      <c r="K3210" s="36">
        <v>6.6010114453021032E-2</v>
      </c>
      <c r="L3210" s="36">
        <v>0.86132552568538723</v>
      </c>
    </row>
    <row r="3211" spans="2:12" x14ac:dyDescent="0.55000000000000004">
      <c r="B3211" s="37" t="s">
        <v>5797</v>
      </c>
      <c r="C3211" s="37" t="s">
        <v>5798</v>
      </c>
      <c r="D3211" s="37" t="s">
        <v>5803</v>
      </c>
      <c r="E3211" s="34" t="s">
        <v>5804</v>
      </c>
      <c r="F3211" s="37" t="s">
        <v>658</v>
      </c>
      <c r="G3211" s="35">
        <v>107.64650553290622</v>
      </c>
      <c r="H3211" s="36">
        <v>0.99910893294720426</v>
      </c>
      <c r="I3211" s="36">
        <v>0</v>
      </c>
      <c r="J3211" s="36">
        <v>0.9850746268656716</v>
      </c>
      <c r="K3211" s="36">
        <v>2.7082119976703553E-2</v>
      </c>
      <c r="L3211" s="36">
        <v>0.80139778683750729</v>
      </c>
    </row>
    <row r="3212" spans="2:12" x14ac:dyDescent="0.55000000000000004">
      <c r="B3212" s="37" t="s">
        <v>5797</v>
      </c>
      <c r="C3212" s="37" t="s">
        <v>5798</v>
      </c>
      <c r="D3212" s="37" t="s">
        <v>5805</v>
      </c>
      <c r="E3212" s="34" t="s">
        <v>5806</v>
      </c>
      <c r="F3212" s="37" t="s">
        <v>658</v>
      </c>
      <c r="G3212" s="35">
        <v>100.67786391042205</v>
      </c>
      <c r="H3212" s="36">
        <v>0.97594728171334433</v>
      </c>
      <c r="I3212" s="36">
        <v>3.2948929159802305E-4</v>
      </c>
      <c r="J3212" s="36">
        <v>0.84019769357495877</v>
      </c>
      <c r="K3212" s="36">
        <v>9.0008613264427217E-2</v>
      </c>
      <c r="L3212" s="36">
        <v>0.85314384151593459</v>
      </c>
    </row>
    <row r="3213" spans="2:12" x14ac:dyDescent="0.55000000000000004">
      <c r="B3213" s="37" t="s">
        <v>5797</v>
      </c>
      <c r="C3213" s="37" t="s">
        <v>5798</v>
      </c>
      <c r="D3213" s="37" t="s">
        <v>5807</v>
      </c>
      <c r="E3213" s="34" t="s">
        <v>17950</v>
      </c>
      <c r="F3213" s="37" t="s">
        <v>658</v>
      </c>
      <c r="G3213" s="35">
        <v>61.761466701217934</v>
      </c>
      <c r="H3213" s="36">
        <v>0.94388553543483122</v>
      </c>
      <c r="I3213" s="36">
        <v>2.23563603845294E-4</v>
      </c>
      <c r="J3213" s="36">
        <v>0.31924882629107981</v>
      </c>
      <c r="K3213" s="36">
        <v>6.5820160663384294E-2</v>
      </c>
      <c r="L3213" s="36">
        <v>0.78750971754340504</v>
      </c>
    </row>
    <row r="3214" spans="2:12" x14ac:dyDescent="0.55000000000000004">
      <c r="B3214" s="37" t="s">
        <v>5797</v>
      </c>
      <c r="C3214" s="37" t="s">
        <v>5798</v>
      </c>
      <c r="D3214" s="37" t="s">
        <v>5808</v>
      </c>
      <c r="E3214" s="34" t="s">
        <v>5809</v>
      </c>
      <c r="F3214" s="37" t="s">
        <v>658</v>
      </c>
      <c r="G3214" s="35">
        <v>93.429335313776434</v>
      </c>
      <c r="H3214" s="36">
        <v>0.97768100163309746</v>
      </c>
      <c r="I3214" s="36">
        <v>0</v>
      </c>
      <c r="J3214" s="36">
        <v>0.9376701143168209</v>
      </c>
      <c r="K3214" s="36">
        <v>5.2729298180467878E-2</v>
      </c>
      <c r="L3214" s="36">
        <v>0.80467879688080213</v>
      </c>
    </row>
    <row r="3215" spans="2:12" x14ac:dyDescent="0.55000000000000004">
      <c r="B3215" s="37" t="s">
        <v>5797</v>
      </c>
      <c r="C3215" s="37" t="s">
        <v>5798</v>
      </c>
      <c r="D3215" s="37" t="s">
        <v>5810</v>
      </c>
      <c r="E3215" s="34" t="s">
        <v>5811</v>
      </c>
      <c r="F3215" s="37" t="s">
        <v>658</v>
      </c>
      <c r="G3215" s="35">
        <v>78.534725634725646</v>
      </c>
      <c r="H3215" s="36">
        <v>0.9905093324897184</v>
      </c>
      <c r="I3215" s="36">
        <v>0</v>
      </c>
      <c r="J3215" s="36">
        <v>0.68269534957292</v>
      </c>
      <c r="K3215" s="36">
        <v>0.10032760032760032</v>
      </c>
      <c r="L3215" s="36">
        <v>0.83742833742833744</v>
      </c>
    </row>
    <row r="3216" spans="2:12" x14ac:dyDescent="0.55000000000000004">
      <c r="B3216" s="37" t="s">
        <v>5797</v>
      </c>
      <c r="C3216" s="37" t="s">
        <v>5798</v>
      </c>
      <c r="D3216" s="37" t="s">
        <v>5812</v>
      </c>
      <c r="E3216" s="34" t="s">
        <v>17951</v>
      </c>
      <c r="F3216" s="37" t="s">
        <v>658</v>
      </c>
      <c r="G3216" s="35">
        <v>98.477346278317157</v>
      </c>
      <c r="H3216" s="36">
        <v>0.97971360381861572</v>
      </c>
      <c r="I3216" s="36">
        <v>0</v>
      </c>
      <c r="J3216" s="36">
        <v>0.92303102625298328</v>
      </c>
      <c r="K3216" s="36">
        <v>8.4142394822006472E-2</v>
      </c>
      <c r="L3216" s="36">
        <v>0.79863358504135207</v>
      </c>
    </row>
    <row r="3217" spans="2:12" x14ac:dyDescent="0.55000000000000004">
      <c r="B3217" s="37" t="s">
        <v>5797</v>
      </c>
      <c r="C3217" s="37" t="s">
        <v>5798</v>
      </c>
      <c r="D3217" s="37" t="s">
        <v>5813</v>
      </c>
      <c r="E3217" s="34" t="s">
        <v>5814</v>
      </c>
      <c r="F3217" s="37" t="s">
        <v>658</v>
      </c>
      <c r="G3217" s="35">
        <v>81.165883668903774</v>
      </c>
      <c r="H3217" s="36">
        <v>0.96584058941728068</v>
      </c>
      <c r="I3217" s="36">
        <v>2.902433578923867E-3</v>
      </c>
      <c r="J3217" s="36">
        <v>0.78901540522438041</v>
      </c>
      <c r="K3217" s="36">
        <v>7.2986577181208059E-2</v>
      </c>
      <c r="L3217" s="36">
        <v>0.8674496644295302</v>
      </c>
    </row>
    <row r="3218" spans="2:12" x14ac:dyDescent="0.55000000000000004">
      <c r="B3218" s="37" t="s">
        <v>5797</v>
      </c>
      <c r="C3218" s="37" t="s">
        <v>5798</v>
      </c>
      <c r="D3218" s="37" t="s">
        <v>5815</v>
      </c>
      <c r="E3218" s="34" t="s">
        <v>5816</v>
      </c>
      <c r="F3218" s="37" t="s">
        <v>658</v>
      </c>
      <c r="G3218" s="35">
        <v>82.941698473282443</v>
      </c>
      <c r="H3218" s="36">
        <v>0.91577698695136422</v>
      </c>
      <c r="I3218" s="36">
        <v>0</v>
      </c>
      <c r="J3218" s="36">
        <v>0.58916567813364962</v>
      </c>
      <c r="K3218" s="36">
        <v>6.7748091603053437E-2</v>
      </c>
      <c r="L3218" s="36">
        <v>0.7552480916030534</v>
      </c>
    </row>
    <row r="3219" spans="2:12" x14ac:dyDescent="0.55000000000000004">
      <c r="B3219" s="37" t="s">
        <v>5797</v>
      </c>
      <c r="C3219" s="37" t="s">
        <v>5798</v>
      </c>
      <c r="D3219" s="37" t="s">
        <v>5817</v>
      </c>
      <c r="E3219" s="34" t="s">
        <v>17953</v>
      </c>
      <c r="F3219" s="37" t="s">
        <v>658</v>
      </c>
      <c r="G3219" s="35">
        <v>57.487886150642133</v>
      </c>
      <c r="H3219" s="36">
        <v>0.9212899699371413</v>
      </c>
      <c r="I3219" s="36">
        <v>2.4596884394643345E-3</v>
      </c>
      <c r="J3219" s="36">
        <v>0.30090188576113691</v>
      </c>
      <c r="K3219" s="36">
        <v>9.1634849010760147E-2</v>
      </c>
      <c r="L3219" s="36">
        <v>0.7604998264491496</v>
      </c>
    </row>
    <row r="3220" spans="2:12" x14ac:dyDescent="0.55000000000000004">
      <c r="B3220" s="37" t="s">
        <v>5797</v>
      </c>
      <c r="C3220" s="37" t="s">
        <v>5798</v>
      </c>
      <c r="D3220" s="37" t="s">
        <v>5818</v>
      </c>
      <c r="E3220" s="34" t="s">
        <v>5819</v>
      </c>
      <c r="F3220" s="37" t="s">
        <v>658</v>
      </c>
      <c r="G3220" s="35">
        <v>48.840643863179082</v>
      </c>
      <c r="H3220" s="36">
        <v>0.94416114227434977</v>
      </c>
      <c r="I3220" s="36">
        <v>2.2947475777664456E-3</v>
      </c>
      <c r="J3220" s="36">
        <v>9.7144314125446204E-2</v>
      </c>
      <c r="K3220" s="36">
        <v>7.3775989268947018E-2</v>
      </c>
      <c r="L3220" s="36">
        <v>0.73641851106639844</v>
      </c>
    </row>
    <row r="3221" spans="2:12" x14ac:dyDescent="0.55000000000000004">
      <c r="B3221" s="37" t="s">
        <v>5797</v>
      </c>
      <c r="C3221" s="37" t="s">
        <v>5798</v>
      </c>
      <c r="D3221" s="37" t="s">
        <v>5820</v>
      </c>
      <c r="E3221" s="34" t="s">
        <v>17952</v>
      </c>
      <c r="F3221" s="37" t="s">
        <v>658</v>
      </c>
      <c r="G3221" s="35">
        <v>49.989406779661017</v>
      </c>
      <c r="H3221" s="36">
        <v>0.97600548446069468</v>
      </c>
      <c r="I3221" s="36">
        <v>0</v>
      </c>
      <c r="J3221" s="36">
        <v>2.2851919561243144E-4</v>
      </c>
      <c r="K3221" s="36">
        <v>4.6307506053268763E-2</v>
      </c>
      <c r="L3221" s="36">
        <v>0.75423728813559321</v>
      </c>
    </row>
    <row r="3222" spans="2:12" x14ac:dyDescent="0.55000000000000004">
      <c r="B3222" s="37" t="s">
        <v>5797</v>
      </c>
      <c r="C3222" s="37" t="s">
        <v>5798</v>
      </c>
      <c r="D3222" s="37" t="s">
        <v>5821</v>
      </c>
      <c r="E3222" s="34" t="s">
        <v>5822</v>
      </c>
      <c r="F3222" s="37" t="s">
        <v>658</v>
      </c>
      <c r="G3222" s="35">
        <v>48.117832167832169</v>
      </c>
      <c r="H3222" s="36">
        <v>0.86559655007187353</v>
      </c>
      <c r="I3222" s="36">
        <v>1.0062290368950648E-2</v>
      </c>
      <c r="J3222" s="36">
        <v>3.7134643028270242E-2</v>
      </c>
      <c r="K3222" s="36">
        <v>0.14825174825174825</v>
      </c>
      <c r="L3222" s="36">
        <v>0.69930069930069927</v>
      </c>
    </row>
    <row r="3223" spans="2:12" x14ac:dyDescent="0.55000000000000004">
      <c r="B3223" s="37" t="s">
        <v>5797</v>
      </c>
      <c r="C3223" s="37" t="s">
        <v>5798</v>
      </c>
      <c r="D3223" s="37" t="s">
        <v>5823</v>
      </c>
      <c r="E3223" s="34" t="s">
        <v>5824</v>
      </c>
      <c r="F3223" s="37" t="s">
        <v>658</v>
      </c>
      <c r="G3223" s="35">
        <v>50.729007921539043</v>
      </c>
      <c r="H3223" s="36">
        <v>0.91434044882320742</v>
      </c>
      <c r="I3223" s="36">
        <v>0</v>
      </c>
      <c r="J3223" s="36">
        <v>3.6672140120415982E-2</v>
      </c>
      <c r="K3223" s="36">
        <v>5.6582421727649941E-2</v>
      </c>
      <c r="L3223" s="36">
        <v>0.70652583930592228</v>
      </c>
    </row>
    <row r="3224" spans="2:12" x14ac:dyDescent="0.55000000000000004">
      <c r="B3224" s="37" t="s">
        <v>5825</v>
      </c>
      <c r="C3224" s="37" t="s">
        <v>5826</v>
      </c>
      <c r="D3224" s="37" t="s">
        <v>5827</v>
      </c>
      <c r="E3224" s="34" t="s">
        <v>5828</v>
      </c>
      <c r="F3224" s="37" t="s">
        <v>5</v>
      </c>
      <c r="G3224" s="35">
        <v>123.02842771982118</v>
      </c>
      <c r="H3224" s="36">
        <v>0.99837080482241769</v>
      </c>
      <c r="I3224" s="36">
        <v>0</v>
      </c>
      <c r="J3224" s="36">
        <v>7.1684587813620072E-3</v>
      </c>
      <c r="K3224" s="36">
        <v>7.0417287630402378E-2</v>
      </c>
      <c r="L3224" s="36">
        <v>0.8520864381520119</v>
      </c>
    </row>
    <row r="3225" spans="2:12" x14ac:dyDescent="0.55000000000000004">
      <c r="B3225" s="37" t="s">
        <v>5825</v>
      </c>
      <c r="C3225" s="37" t="s">
        <v>5826</v>
      </c>
      <c r="D3225" s="37" t="s">
        <v>5829</v>
      </c>
      <c r="E3225" s="34" t="s">
        <v>5830</v>
      </c>
      <c r="F3225" s="37" t="s">
        <v>5</v>
      </c>
      <c r="G3225" s="35">
        <v>119.92727935813272</v>
      </c>
      <c r="H3225" s="36">
        <v>0.99429771908763509</v>
      </c>
      <c r="I3225" s="36">
        <v>0</v>
      </c>
      <c r="J3225" s="36">
        <v>1.5006002400960385E-3</v>
      </c>
      <c r="K3225" s="36">
        <v>3.7563822027716992E-2</v>
      </c>
      <c r="L3225" s="36">
        <v>0.91721371261852658</v>
      </c>
    </row>
    <row r="3226" spans="2:12" x14ac:dyDescent="0.55000000000000004">
      <c r="B3226" s="37" t="s">
        <v>5825</v>
      </c>
      <c r="C3226" s="37" t="s">
        <v>5826</v>
      </c>
      <c r="D3226" s="37" t="s">
        <v>5831</v>
      </c>
      <c r="E3226" s="34" t="s">
        <v>5832</v>
      </c>
      <c r="F3226" s="37" t="s">
        <v>5</v>
      </c>
      <c r="G3226" s="35">
        <v>133.70307362401715</v>
      </c>
      <c r="H3226" s="36">
        <v>0.99801390268123136</v>
      </c>
      <c r="I3226" s="36">
        <v>0</v>
      </c>
      <c r="J3226" s="36">
        <v>0.44952002648129757</v>
      </c>
      <c r="K3226" s="36">
        <v>5.6111508220157258E-2</v>
      </c>
      <c r="L3226" s="36">
        <v>0.87348105789849895</v>
      </c>
    </row>
    <row r="3227" spans="2:12" x14ac:dyDescent="0.55000000000000004">
      <c r="B3227" s="37" t="s">
        <v>5825</v>
      </c>
      <c r="C3227" s="37" t="s">
        <v>5826</v>
      </c>
      <c r="D3227" s="37" t="s">
        <v>1783</v>
      </c>
      <c r="E3227" s="34" t="s">
        <v>1784</v>
      </c>
      <c r="F3227" s="37" t="s">
        <v>5</v>
      </c>
      <c r="G3227" s="35">
        <v>117.38020334928225</v>
      </c>
      <c r="H3227" s="36">
        <v>0.99244332493702769</v>
      </c>
      <c r="I3227" s="36">
        <v>0</v>
      </c>
      <c r="J3227" s="36">
        <v>0.53425692695214111</v>
      </c>
      <c r="K3227" s="36">
        <v>2.5717703349282296E-2</v>
      </c>
      <c r="L3227" s="36">
        <v>0.87918660287081341</v>
      </c>
    </row>
    <row r="3228" spans="2:12" x14ac:dyDescent="0.55000000000000004">
      <c r="B3228" s="37" t="s">
        <v>5825</v>
      </c>
      <c r="C3228" s="37" t="s">
        <v>5826</v>
      </c>
      <c r="D3228" s="37" t="s">
        <v>5833</v>
      </c>
      <c r="E3228" s="34" t="s">
        <v>5834</v>
      </c>
      <c r="F3228" s="37" t="s">
        <v>5</v>
      </c>
      <c r="G3228" s="35">
        <v>107.49933426769449</v>
      </c>
      <c r="H3228" s="36">
        <v>0.97524893314367</v>
      </c>
      <c r="I3228" s="36">
        <v>0</v>
      </c>
      <c r="J3228" s="36">
        <v>2.5604551920341396E-3</v>
      </c>
      <c r="K3228" s="36">
        <v>4.4498948843728098E-2</v>
      </c>
      <c r="L3228" s="36">
        <v>0.82340574632095309</v>
      </c>
    </row>
    <row r="3229" spans="2:12" x14ac:dyDescent="0.55000000000000004">
      <c r="B3229" s="37" t="s">
        <v>5825</v>
      </c>
      <c r="C3229" s="37" t="s">
        <v>5826</v>
      </c>
      <c r="D3229" s="37" t="s">
        <v>5835</v>
      </c>
      <c r="E3229" s="34" t="s">
        <v>5836</v>
      </c>
      <c r="F3229" s="37" t="s">
        <v>5</v>
      </c>
      <c r="G3229" s="35">
        <v>118.1901973066082</v>
      </c>
      <c r="H3229" s="36">
        <v>0.99814863792647446</v>
      </c>
      <c r="I3229" s="36">
        <v>0</v>
      </c>
      <c r="J3229" s="36">
        <v>0</v>
      </c>
      <c r="K3229" s="36">
        <v>2.2236141559661759E-2</v>
      </c>
      <c r="L3229" s="36">
        <v>0.89195114312558721</v>
      </c>
    </row>
    <row r="3230" spans="2:12" x14ac:dyDescent="0.55000000000000004">
      <c r="B3230" s="37" t="s">
        <v>5825</v>
      </c>
      <c r="C3230" s="37" t="s">
        <v>5826</v>
      </c>
      <c r="D3230" s="37" t="s">
        <v>5837</v>
      </c>
      <c r="E3230" s="34" t="s">
        <v>5838</v>
      </c>
      <c r="F3230" s="37" t="s">
        <v>5</v>
      </c>
      <c r="G3230" s="35">
        <v>114.36038961038959</v>
      </c>
      <c r="H3230" s="36">
        <v>0.97867990654205606</v>
      </c>
      <c r="I3230" s="36">
        <v>0</v>
      </c>
      <c r="J3230" s="36">
        <v>1.8983644859813083E-2</v>
      </c>
      <c r="K3230" s="36">
        <v>6.3852813852813856E-2</v>
      </c>
      <c r="L3230" s="36">
        <v>0.9033189033189033</v>
      </c>
    </row>
    <row r="3231" spans="2:12" x14ac:dyDescent="0.55000000000000004">
      <c r="B3231" s="37" t="s">
        <v>5825</v>
      </c>
      <c r="C3231" s="37" t="s">
        <v>5826</v>
      </c>
      <c r="D3231" s="37" t="s">
        <v>5839</v>
      </c>
      <c r="E3231" s="34" t="s">
        <v>5840</v>
      </c>
      <c r="F3231" s="37" t="s">
        <v>5</v>
      </c>
      <c r="G3231" s="35">
        <v>100.35761357963057</v>
      </c>
      <c r="H3231" s="36">
        <v>0.98421834385443741</v>
      </c>
      <c r="I3231" s="36">
        <v>0</v>
      </c>
      <c r="J3231" s="36">
        <v>5.5699962866691422E-3</v>
      </c>
      <c r="K3231" s="36">
        <v>2.7708437343984024E-2</v>
      </c>
      <c r="L3231" s="36">
        <v>0.86320519221168246</v>
      </c>
    </row>
    <row r="3232" spans="2:12" x14ac:dyDescent="0.55000000000000004">
      <c r="B3232" s="37" t="s">
        <v>5825</v>
      </c>
      <c r="C3232" s="37" t="s">
        <v>5826</v>
      </c>
      <c r="D3232" s="37" t="s">
        <v>5841</v>
      </c>
      <c r="E3232" s="34" t="s">
        <v>5842</v>
      </c>
      <c r="F3232" s="37" t="s">
        <v>5</v>
      </c>
      <c r="G3232" s="35">
        <v>104.98641509433963</v>
      </c>
      <c r="H3232" s="36">
        <v>0.99450781580059144</v>
      </c>
      <c r="I3232" s="36">
        <v>0</v>
      </c>
      <c r="J3232" s="36">
        <v>5.935783692437685E-2</v>
      </c>
      <c r="K3232" s="36">
        <v>1.9407008086253369E-2</v>
      </c>
      <c r="L3232" s="36">
        <v>0.839622641509434</v>
      </c>
    </row>
    <row r="3233" spans="2:12" x14ac:dyDescent="0.55000000000000004">
      <c r="B3233" s="37" t="s">
        <v>5825</v>
      </c>
      <c r="C3233" s="37" t="s">
        <v>5826</v>
      </c>
      <c r="D3233" s="37" t="s">
        <v>5843</v>
      </c>
      <c r="E3233" s="34" t="s">
        <v>5844</v>
      </c>
      <c r="F3233" s="37" t="s">
        <v>5</v>
      </c>
      <c r="G3233" s="35">
        <v>109.16083308360801</v>
      </c>
      <c r="H3233" s="36">
        <v>0.97662337662337662</v>
      </c>
      <c r="I3233" s="36">
        <v>0</v>
      </c>
      <c r="J3233" s="36">
        <v>0</v>
      </c>
      <c r="K3233" s="36">
        <v>2.0377584656877435E-2</v>
      </c>
      <c r="L3233" s="36">
        <v>0.86514833682948755</v>
      </c>
    </row>
    <row r="3234" spans="2:12" x14ac:dyDescent="0.55000000000000004">
      <c r="B3234" s="37" t="s">
        <v>5825</v>
      </c>
      <c r="C3234" s="37" t="s">
        <v>5826</v>
      </c>
      <c r="D3234" s="37" t="s">
        <v>5845</v>
      </c>
      <c r="E3234" s="34" t="s">
        <v>17298</v>
      </c>
      <c r="F3234" s="37" t="s">
        <v>5</v>
      </c>
      <c r="G3234" s="35">
        <v>109.63184688239936</v>
      </c>
      <c r="H3234" s="36">
        <v>0.98469875677398788</v>
      </c>
      <c r="I3234" s="36">
        <v>0</v>
      </c>
      <c r="J3234" s="36">
        <v>0</v>
      </c>
      <c r="K3234" s="36">
        <v>6.9850039463299138E-2</v>
      </c>
      <c r="L3234" s="36">
        <v>0.87411207576953431</v>
      </c>
    </row>
    <row r="3235" spans="2:12" x14ac:dyDescent="0.55000000000000004">
      <c r="B3235" s="37" t="s">
        <v>5825</v>
      </c>
      <c r="C3235" s="37" t="s">
        <v>5826</v>
      </c>
      <c r="D3235" s="37" t="s">
        <v>5846</v>
      </c>
      <c r="E3235" s="34" t="s">
        <v>17954</v>
      </c>
      <c r="F3235" s="37" t="s">
        <v>5</v>
      </c>
      <c r="G3235" s="35">
        <v>72.223152822395605</v>
      </c>
      <c r="H3235" s="36">
        <v>0.97724550898203588</v>
      </c>
      <c r="I3235" s="36">
        <v>0</v>
      </c>
      <c r="J3235" s="36">
        <v>1.6082121471343028E-2</v>
      </c>
      <c r="K3235" s="36">
        <v>1.8586507572280864E-2</v>
      </c>
      <c r="L3235" s="36">
        <v>0.81872418540614966</v>
      </c>
    </row>
    <row r="3236" spans="2:12" x14ac:dyDescent="0.55000000000000004">
      <c r="B3236" s="37" t="s">
        <v>5825</v>
      </c>
      <c r="C3236" s="37" t="s">
        <v>5826</v>
      </c>
      <c r="D3236" s="37" t="s">
        <v>5847</v>
      </c>
      <c r="E3236" s="34" t="s">
        <v>17955</v>
      </c>
      <c r="F3236" s="37" t="s">
        <v>5</v>
      </c>
      <c r="G3236" s="35">
        <v>73.491454900865691</v>
      </c>
      <c r="H3236" s="36">
        <v>0.95113544201135447</v>
      </c>
      <c r="I3236" s="36">
        <v>0</v>
      </c>
      <c r="J3236" s="36">
        <v>4.6025952960259527E-2</v>
      </c>
      <c r="K3236" s="36">
        <v>7.9028204412175368E-2</v>
      </c>
      <c r="L3236" s="36">
        <v>0.79000279251605698</v>
      </c>
    </row>
    <row r="3237" spans="2:12" x14ac:dyDescent="0.55000000000000004">
      <c r="B3237" s="37" t="s">
        <v>5825</v>
      </c>
      <c r="C3237" s="37" t="s">
        <v>5826</v>
      </c>
      <c r="D3237" s="37" t="s">
        <v>1794</v>
      </c>
      <c r="E3237" s="34" t="s">
        <v>1795</v>
      </c>
      <c r="F3237" s="37" t="s">
        <v>5</v>
      </c>
      <c r="G3237" s="35">
        <v>74.022292993630586</v>
      </c>
      <c r="H3237" s="36">
        <v>0.99059871350816431</v>
      </c>
      <c r="I3237" s="36">
        <v>0</v>
      </c>
      <c r="J3237" s="36">
        <v>2.4575292759360053E-2</v>
      </c>
      <c r="K3237" s="36">
        <v>3.3262561924982309E-2</v>
      </c>
      <c r="L3237" s="36">
        <v>0.80750176928520878</v>
      </c>
    </row>
    <row r="3238" spans="2:12" x14ac:dyDescent="0.55000000000000004">
      <c r="B3238" s="37" t="s">
        <v>5848</v>
      </c>
      <c r="C3238" s="37" t="s">
        <v>5849</v>
      </c>
      <c r="D3238" s="37" t="s">
        <v>5850</v>
      </c>
      <c r="E3238" s="34" t="s">
        <v>5851</v>
      </c>
      <c r="F3238" s="37" t="s">
        <v>302</v>
      </c>
      <c r="G3238" s="35">
        <v>135.68952110004741</v>
      </c>
      <c r="H3238" s="36">
        <v>0.99561752988047814</v>
      </c>
      <c r="I3238" s="36">
        <v>0</v>
      </c>
      <c r="J3238" s="36">
        <v>0.87768924302788842</v>
      </c>
      <c r="K3238" s="36">
        <v>4.694167852062589E-2</v>
      </c>
      <c r="L3238" s="36">
        <v>0.90137505926979611</v>
      </c>
    </row>
    <row r="3239" spans="2:12" x14ac:dyDescent="0.55000000000000004">
      <c r="B3239" s="37" t="s">
        <v>5848</v>
      </c>
      <c r="C3239" s="37" t="s">
        <v>5849</v>
      </c>
      <c r="D3239" s="37" t="s">
        <v>5852</v>
      </c>
      <c r="E3239" s="34" t="s">
        <v>5853</v>
      </c>
      <c r="F3239" s="37" t="s">
        <v>302</v>
      </c>
      <c r="G3239" s="35">
        <v>124.43973851030111</v>
      </c>
      <c r="H3239" s="36">
        <v>0.99818511796733211</v>
      </c>
      <c r="I3239" s="36">
        <v>0</v>
      </c>
      <c r="J3239" s="36">
        <v>0.84603750756200846</v>
      </c>
      <c r="K3239" s="36">
        <v>6.7353407290015849E-2</v>
      </c>
      <c r="L3239" s="36">
        <v>0.90293185419968303</v>
      </c>
    </row>
    <row r="3240" spans="2:12" x14ac:dyDescent="0.55000000000000004">
      <c r="B3240" s="37" t="s">
        <v>5848</v>
      </c>
      <c r="C3240" s="37" t="s">
        <v>5849</v>
      </c>
      <c r="D3240" s="37" t="s">
        <v>2975</v>
      </c>
      <c r="E3240" s="34" t="s">
        <v>2976</v>
      </c>
      <c r="F3240" s="37" t="s">
        <v>302</v>
      </c>
      <c r="G3240" s="35">
        <v>94.86673338670937</v>
      </c>
      <c r="H3240" s="36">
        <v>0.98780085723705902</v>
      </c>
      <c r="I3240" s="36">
        <v>0</v>
      </c>
      <c r="J3240" s="36">
        <v>0.77316188592152979</v>
      </c>
      <c r="K3240" s="36">
        <v>9.7277822257806248E-2</v>
      </c>
      <c r="L3240" s="36">
        <v>0.81385108086469171</v>
      </c>
    </row>
    <row r="3241" spans="2:12" x14ac:dyDescent="0.55000000000000004">
      <c r="B3241" s="37" t="s">
        <v>5848</v>
      </c>
      <c r="C3241" s="37" t="s">
        <v>5849</v>
      </c>
      <c r="D3241" s="37" t="s">
        <v>5854</v>
      </c>
      <c r="E3241" s="34" t="s">
        <v>5855</v>
      </c>
      <c r="F3241" s="37" t="s">
        <v>302</v>
      </c>
      <c r="G3241" s="35">
        <v>89.299888017917127</v>
      </c>
      <c r="H3241" s="36">
        <v>0.97352941176470587</v>
      </c>
      <c r="I3241" s="36">
        <v>0</v>
      </c>
      <c r="J3241" s="36">
        <v>0.61628959276018103</v>
      </c>
      <c r="K3241" s="36">
        <v>8.361328854050018E-2</v>
      </c>
      <c r="L3241" s="36">
        <v>0.76521089958939903</v>
      </c>
    </row>
    <row r="3242" spans="2:12" x14ac:dyDescent="0.55000000000000004">
      <c r="B3242" s="37" t="s">
        <v>5848</v>
      </c>
      <c r="C3242" s="37" t="s">
        <v>5849</v>
      </c>
      <c r="D3242" s="37" t="s">
        <v>5856</v>
      </c>
      <c r="E3242" s="34" t="s">
        <v>5857</v>
      </c>
      <c r="F3242" s="37" t="s">
        <v>302</v>
      </c>
      <c r="G3242" s="35">
        <v>97.468659340659329</v>
      </c>
      <c r="H3242" s="36">
        <v>0.99726277372262773</v>
      </c>
      <c r="I3242" s="36">
        <v>0</v>
      </c>
      <c r="J3242" s="36">
        <v>0.8725669099756691</v>
      </c>
      <c r="K3242" s="36">
        <v>8.2637362637362641E-2</v>
      </c>
      <c r="L3242" s="36">
        <v>0.84219780219780216</v>
      </c>
    </row>
    <row r="3243" spans="2:12" x14ac:dyDescent="0.55000000000000004">
      <c r="B3243" s="37" t="s">
        <v>5848</v>
      </c>
      <c r="C3243" s="37" t="s">
        <v>5849</v>
      </c>
      <c r="D3243" s="37" t="s">
        <v>5858</v>
      </c>
      <c r="E3243" s="34" t="s">
        <v>5859</v>
      </c>
      <c r="F3243" s="37" t="s">
        <v>302</v>
      </c>
      <c r="G3243" s="35">
        <v>108.67671464860288</v>
      </c>
      <c r="H3243" s="36">
        <v>0.96970776906628653</v>
      </c>
      <c r="I3243" s="36">
        <v>0</v>
      </c>
      <c r="J3243" s="36">
        <v>0.12223806129722024</v>
      </c>
      <c r="K3243" s="36">
        <v>4.6570702794242171E-2</v>
      </c>
      <c r="L3243" s="36">
        <v>0.88738357324301442</v>
      </c>
    </row>
    <row r="3244" spans="2:12" x14ac:dyDescent="0.55000000000000004">
      <c r="B3244" s="37" t="s">
        <v>5848</v>
      </c>
      <c r="C3244" s="37" t="s">
        <v>5849</v>
      </c>
      <c r="D3244" s="37" t="s">
        <v>2979</v>
      </c>
      <c r="E3244" s="34" t="s">
        <v>2980</v>
      </c>
      <c r="F3244" s="37" t="s">
        <v>302</v>
      </c>
      <c r="G3244" s="35">
        <v>100.85874349739898</v>
      </c>
      <c r="H3244" s="36">
        <v>0.99291653834308591</v>
      </c>
      <c r="I3244" s="36">
        <v>0</v>
      </c>
      <c r="J3244" s="36">
        <v>7.9457961194949189E-2</v>
      </c>
      <c r="K3244" s="36">
        <v>9.2837134853941572E-2</v>
      </c>
      <c r="L3244" s="36">
        <v>0.84793917567026811</v>
      </c>
    </row>
    <row r="3245" spans="2:12" x14ac:dyDescent="0.55000000000000004">
      <c r="B3245" s="37" t="s">
        <v>5848</v>
      </c>
      <c r="C3245" s="37" t="s">
        <v>5849</v>
      </c>
      <c r="D3245" s="37" t="s">
        <v>5860</v>
      </c>
      <c r="E3245" s="34" t="s">
        <v>5861</v>
      </c>
      <c r="F3245" s="37" t="s">
        <v>302</v>
      </c>
      <c r="G3245" s="35">
        <v>101.13660531697343</v>
      </c>
      <c r="H3245" s="36">
        <v>0.98711340206185572</v>
      </c>
      <c r="I3245" s="36">
        <v>2.0045819014891178E-3</v>
      </c>
      <c r="J3245" s="36">
        <v>0.19158075601374572</v>
      </c>
      <c r="K3245" s="36">
        <v>0.12229038854805727</v>
      </c>
      <c r="L3245" s="36">
        <v>0.81513292433537832</v>
      </c>
    </row>
    <row r="3246" spans="2:12" x14ac:dyDescent="0.55000000000000004">
      <c r="B3246" s="37" t="s">
        <v>5848</v>
      </c>
      <c r="C3246" s="37" t="s">
        <v>5849</v>
      </c>
      <c r="D3246" s="37" t="s">
        <v>5862</v>
      </c>
      <c r="E3246" s="34" t="s">
        <v>5863</v>
      </c>
      <c r="F3246" s="37" t="s">
        <v>302</v>
      </c>
      <c r="G3246" s="35">
        <v>111.28179669030733</v>
      </c>
      <c r="H3246" s="36">
        <v>0.99650959860383947</v>
      </c>
      <c r="I3246" s="36">
        <v>0</v>
      </c>
      <c r="J3246" s="36">
        <v>0.96160558464223389</v>
      </c>
      <c r="K3246" s="36">
        <v>7.1394799054373528E-2</v>
      </c>
      <c r="L3246" s="36">
        <v>0.88983451536643021</v>
      </c>
    </row>
    <row r="3247" spans="2:12" x14ac:dyDescent="0.55000000000000004">
      <c r="B3247" s="37" t="s">
        <v>5848</v>
      </c>
      <c r="C3247" s="37" t="s">
        <v>5849</v>
      </c>
      <c r="D3247" s="37" t="s">
        <v>5864</v>
      </c>
      <c r="E3247" s="34" t="s">
        <v>17299</v>
      </c>
      <c r="F3247" s="37" t="s">
        <v>302</v>
      </c>
      <c r="G3247" s="35">
        <v>115.26497737556561</v>
      </c>
      <c r="H3247" s="36">
        <v>0.99893162393162394</v>
      </c>
      <c r="I3247" s="36">
        <v>0</v>
      </c>
      <c r="J3247" s="36">
        <v>0.71403133903133909</v>
      </c>
      <c r="K3247" s="36">
        <v>6.3800904977375561E-2</v>
      </c>
      <c r="L3247" s="36">
        <v>0.90497737556561086</v>
      </c>
    </row>
    <row r="3248" spans="2:12" x14ac:dyDescent="0.55000000000000004">
      <c r="B3248" s="37" t="s">
        <v>5848</v>
      </c>
      <c r="C3248" s="37" t="s">
        <v>5849</v>
      </c>
      <c r="D3248" s="37" t="s">
        <v>2984</v>
      </c>
      <c r="E3248" s="34" t="s">
        <v>2985</v>
      </c>
      <c r="F3248" s="37" t="s">
        <v>302</v>
      </c>
      <c r="G3248" s="35">
        <v>108.13957097215882</v>
      </c>
      <c r="H3248" s="36">
        <v>0.99844720496894412</v>
      </c>
      <c r="I3248" s="36">
        <v>3.1055900621118014E-4</v>
      </c>
      <c r="J3248" s="36">
        <v>0.46677018633540374</v>
      </c>
      <c r="K3248" s="36">
        <v>7.3938840712003656E-2</v>
      </c>
      <c r="L3248" s="36">
        <v>0.85029666818804195</v>
      </c>
    </row>
    <row r="3249" spans="2:12" x14ac:dyDescent="0.55000000000000004">
      <c r="B3249" s="37" t="s">
        <v>5848</v>
      </c>
      <c r="C3249" s="37" t="s">
        <v>5849</v>
      </c>
      <c r="D3249" s="37" t="s">
        <v>5865</v>
      </c>
      <c r="E3249" s="34" t="s">
        <v>5866</v>
      </c>
      <c r="F3249" s="37" t="s">
        <v>302</v>
      </c>
      <c r="G3249" s="35">
        <v>115.20886363636362</v>
      </c>
      <c r="H3249" s="36">
        <v>0.99648753073410612</v>
      </c>
      <c r="I3249" s="36">
        <v>0</v>
      </c>
      <c r="J3249" s="36">
        <v>0.72040744643484367</v>
      </c>
      <c r="K3249" s="36">
        <v>7.8636363636363643E-2</v>
      </c>
      <c r="L3249" s="36">
        <v>0.86545454545454548</v>
      </c>
    </row>
    <row r="3250" spans="2:12" x14ac:dyDescent="0.55000000000000004">
      <c r="B3250" s="37" t="s">
        <v>5848</v>
      </c>
      <c r="C3250" s="37" t="s">
        <v>5849</v>
      </c>
      <c r="D3250" s="37" t="s">
        <v>5867</v>
      </c>
      <c r="E3250" s="34" t="s">
        <v>5868</v>
      </c>
      <c r="F3250" s="37" t="s">
        <v>302</v>
      </c>
      <c r="G3250" s="35">
        <v>101.55422824302134</v>
      </c>
      <c r="H3250" s="36">
        <v>0.98115860517435316</v>
      </c>
      <c r="I3250" s="36">
        <v>0</v>
      </c>
      <c r="J3250" s="36">
        <v>0.20472440944881889</v>
      </c>
      <c r="K3250" s="36">
        <v>9.1954022988505746E-2</v>
      </c>
      <c r="L3250" s="36">
        <v>0.84072249589490966</v>
      </c>
    </row>
    <row r="3251" spans="2:12" x14ac:dyDescent="0.55000000000000004">
      <c r="B3251" s="37" t="s">
        <v>5848</v>
      </c>
      <c r="C3251" s="37" t="s">
        <v>5849</v>
      </c>
      <c r="D3251" s="37" t="s">
        <v>2988</v>
      </c>
      <c r="E3251" s="34" t="s">
        <v>2989</v>
      </c>
      <c r="F3251" s="37" t="s">
        <v>302</v>
      </c>
      <c r="G3251" s="35">
        <v>108.69913661757238</v>
      </c>
      <c r="H3251" s="36">
        <v>0.97824609109449356</v>
      </c>
      <c r="I3251" s="36">
        <v>0</v>
      </c>
      <c r="J3251" s="36">
        <v>0.65329707681849081</v>
      </c>
      <c r="K3251" s="36">
        <v>0.16962925342813612</v>
      </c>
      <c r="L3251" s="36">
        <v>0.79532757745048244</v>
      </c>
    </row>
    <row r="3252" spans="2:12" x14ac:dyDescent="0.55000000000000004">
      <c r="B3252" s="37" t="s">
        <v>5848</v>
      </c>
      <c r="C3252" s="37" t="s">
        <v>5849</v>
      </c>
      <c r="D3252" s="37" t="s">
        <v>5869</v>
      </c>
      <c r="E3252" s="34" t="s">
        <v>5870</v>
      </c>
      <c r="F3252" s="37" t="s">
        <v>302</v>
      </c>
      <c r="G3252" s="35">
        <v>109.84002713704209</v>
      </c>
      <c r="H3252" s="36">
        <v>0.98569856985698567</v>
      </c>
      <c r="I3252" s="36">
        <v>0</v>
      </c>
      <c r="J3252" s="36">
        <v>0.14008067473414007</v>
      </c>
      <c r="K3252" s="36">
        <v>9.8145635459068292E-2</v>
      </c>
      <c r="L3252" s="36">
        <v>0.86431478968792397</v>
      </c>
    </row>
    <row r="3253" spans="2:12" x14ac:dyDescent="0.55000000000000004">
      <c r="B3253" s="37" t="s">
        <v>5848</v>
      </c>
      <c r="C3253" s="37" t="s">
        <v>5849</v>
      </c>
      <c r="D3253" s="37" t="s">
        <v>3535</v>
      </c>
      <c r="E3253" s="34" t="s">
        <v>3536</v>
      </c>
      <c r="F3253" s="37" t="s">
        <v>302</v>
      </c>
      <c r="G3253" s="35">
        <v>103.18194112967383</v>
      </c>
      <c r="H3253" s="36">
        <v>0.98018193632228723</v>
      </c>
      <c r="I3253" s="36">
        <v>0</v>
      </c>
      <c r="J3253" s="36">
        <v>0.89701104613385318</v>
      </c>
      <c r="K3253" s="36">
        <v>9.9045346062052508E-2</v>
      </c>
      <c r="L3253" s="36">
        <v>0.78520286396181382</v>
      </c>
    </row>
    <row r="3254" spans="2:12" x14ac:dyDescent="0.55000000000000004">
      <c r="B3254" s="37" t="s">
        <v>5848</v>
      </c>
      <c r="C3254" s="37" t="s">
        <v>5849</v>
      </c>
      <c r="D3254" s="37" t="s">
        <v>5871</v>
      </c>
      <c r="E3254" s="34" t="s">
        <v>5872</v>
      </c>
      <c r="F3254" s="37" t="s">
        <v>302</v>
      </c>
      <c r="G3254" s="35">
        <v>112.03824650571791</v>
      </c>
      <c r="H3254" s="36">
        <v>0.99147996213316503</v>
      </c>
      <c r="I3254" s="36">
        <v>0</v>
      </c>
      <c r="J3254" s="36">
        <v>4.5440201956453138E-2</v>
      </c>
      <c r="K3254" s="36">
        <v>0.10546378653113088</v>
      </c>
      <c r="L3254" s="36">
        <v>0.84582803896653957</v>
      </c>
    </row>
    <row r="3255" spans="2:12" x14ac:dyDescent="0.55000000000000004">
      <c r="B3255" s="37" t="s">
        <v>5848</v>
      </c>
      <c r="C3255" s="37" t="s">
        <v>5849</v>
      </c>
      <c r="D3255" s="37" t="s">
        <v>2996</v>
      </c>
      <c r="E3255" s="34" t="s">
        <v>2997</v>
      </c>
      <c r="F3255" s="37" t="s">
        <v>302</v>
      </c>
      <c r="G3255" s="35">
        <v>102.13265469061875</v>
      </c>
      <c r="H3255" s="36">
        <v>0.9797917942437232</v>
      </c>
      <c r="I3255" s="36">
        <v>4.8989589712186161E-3</v>
      </c>
      <c r="J3255" s="36">
        <v>3.6436007348438458E-2</v>
      </c>
      <c r="K3255" s="36">
        <v>0.10818363273453094</v>
      </c>
      <c r="L3255" s="36">
        <v>0.80319361277445112</v>
      </c>
    </row>
    <row r="3256" spans="2:12" x14ac:dyDescent="0.55000000000000004">
      <c r="B3256" s="37" t="s">
        <v>5848</v>
      </c>
      <c r="C3256" s="37" t="s">
        <v>5849</v>
      </c>
      <c r="D3256" s="37" t="s">
        <v>3537</v>
      </c>
      <c r="E3256" s="34" t="s">
        <v>3538</v>
      </c>
      <c r="F3256" s="37" t="s">
        <v>302</v>
      </c>
      <c r="G3256" s="35">
        <v>94.644173553719014</v>
      </c>
      <c r="H3256" s="36">
        <v>0.96439681991012793</v>
      </c>
      <c r="I3256" s="36">
        <v>0</v>
      </c>
      <c r="J3256" s="36">
        <v>0.88074662979605944</v>
      </c>
      <c r="K3256" s="36">
        <v>7.7272727272727271E-2</v>
      </c>
      <c r="L3256" s="36">
        <v>0.68471074380165287</v>
      </c>
    </row>
    <row r="3257" spans="2:12" x14ac:dyDescent="0.55000000000000004">
      <c r="B3257" s="37" t="s">
        <v>5873</v>
      </c>
      <c r="C3257" s="37" t="s">
        <v>5874</v>
      </c>
      <c r="D3257" s="37" t="s">
        <v>5875</v>
      </c>
      <c r="E3257" s="34" t="s">
        <v>5876</v>
      </c>
      <c r="F3257" s="37" t="s">
        <v>375</v>
      </c>
      <c r="G3257" s="35">
        <v>98.725967413441964</v>
      </c>
      <c r="H3257" s="36">
        <v>0.98721953990343647</v>
      </c>
      <c r="I3257" s="36">
        <v>0</v>
      </c>
      <c r="J3257" s="36">
        <v>8.2362965066742396E-3</v>
      </c>
      <c r="K3257" s="36">
        <v>4.7861507128309569E-2</v>
      </c>
      <c r="L3257" s="36">
        <v>0.84894772572980315</v>
      </c>
    </row>
    <row r="3258" spans="2:12" x14ac:dyDescent="0.55000000000000004">
      <c r="B3258" s="37" t="s">
        <v>5873</v>
      </c>
      <c r="C3258" s="37" t="s">
        <v>5874</v>
      </c>
      <c r="D3258" s="37" t="s">
        <v>5877</v>
      </c>
      <c r="E3258" s="34" t="s">
        <v>5878</v>
      </c>
      <c r="F3258" s="37" t="s">
        <v>375</v>
      </c>
      <c r="G3258" s="35">
        <v>100.73362949800087</v>
      </c>
      <c r="H3258" s="36">
        <v>0.99688473520249221</v>
      </c>
      <c r="I3258" s="36">
        <v>0</v>
      </c>
      <c r="J3258" s="36">
        <v>1.2850467289719626E-2</v>
      </c>
      <c r="K3258" s="36">
        <v>5.3309640159928923E-2</v>
      </c>
      <c r="L3258" s="36">
        <v>0.87338960462016879</v>
      </c>
    </row>
    <row r="3259" spans="2:12" x14ac:dyDescent="0.55000000000000004">
      <c r="B3259" s="37" t="s">
        <v>5873</v>
      </c>
      <c r="C3259" s="37" t="s">
        <v>5874</v>
      </c>
      <c r="D3259" s="37" t="s">
        <v>5879</v>
      </c>
      <c r="E3259" s="34" t="s">
        <v>17956</v>
      </c>
      <c r="F3259" s="37" t="s">
        <v>375</v>
      </c>
      <c r="G3259" s="35">
        <v>102.76474098830268</v>
      </c>
      <c r="H3259" s="36">
        <v>0.93660915228807207</v>
      </c>
      <c r="I3259" s="36">
        <v>2.1005251312828207E-2</v>
      </c>
      <c r="J3259" s="36">
        <v>0.24156039009752439</v>
      </c>
      <c r="K3259" s="36">
        <v>5.0370016710432085E-2</v>
      </c>
      <c r="L3259" s="36">
        <v>0.86679398424444976</v>
      </c>
    </row>
    <row r="3260" spans="2:12" x14ac:dyDescent="0.55000000000000004">
      <c r="B3260" s="37" t="s">
        <v>5873</v>
      </c>
      <c r="C3260" s="37" t="s">
        <v>5874</v>
      </c>
      <c r="D3260" s="37" t="s">
        <v>5880</v>
      </c>
      <c r="E3260" s="34" t="s">
        <v>5881</v>
      </c>
      <c r="F3260" s="37" t="s">
        <v>375</v>
      </c>
      <c r="G3260" s="35">
        <v>103.21710458526533</v>
      </c>
      <c r="H3260" s="36">
        <v>0.99287146357763423</v>
      </c>
      <c r="I3260" s="36">
        <v>2.2276676319893073E-4</v>
      </c>
      <c r="J3260" s="36">
        <v>4.2993985297393629E-2</v>
      </c>
      <c r="K3260" s="36">
        <v>4.945904173106646E-2</v>
      </c>
      <c r="L3260" s="36">
        <v>0.8343637300360639</v>
      </c>
    </row>
    <row r="3261" spans="2:12" x14ac:dyDescent="0.55000000000000004">
      <c r="B3261" s="37" t="s">
        <v>5873</v>
      </c>
      <c r="C3261" s="37" t="s">
        <v>5874</v>
      </c>
      <c r="D3261" s="37" t="s">
        <v>5882</v>
      </c>
      <c r="E3261" s="34" t="s">
        <v>5883</v>
      </c>
      <c r="F3261" s="37" t="s">
        <v>375</v>
      </c>
      <c r="G3261" s="35">
        <v>89.181412278573148</v>
      </c>
      <c r="H3261" s="36">
        <v>0.99028400597907329</v>
      </c>
      <c r="I3261" s="36">
        <v>0</v>
      </c>
      <c r="J3261" s="36">
        <v>0.25205530642750373</v>
      </c>
      <c r="K3261" s="36">
        <v>3.1303081776267894E-2</v>
      </c>
      <c r="L3261" s="36">
        <v>0.84178597427808788</v>
      </c>
    </row>
    <row r="3262" spans="2:12" x14ac:dyDescent="0.55000000000000004">
      <c r="B3262" s="37" t="s">
        <v>5873</v>
      </c>
      <c r="C3262" s="37" t="s">
        <v>5874</v>
      </c>
      <c r="D3262" s="37" t="s">
        <v>5884</v>
      </c>
      <c r="E3262" s="34" t="s">
        <v>5885</v>
      </c>
      <c r="F3262" s="37" t="s">
        <v>375</v>
      </c>
      <c r="G3262" s="35">
        <v>97.867466410748563</v>
      </c>
      <c r="H3262" s="36">
        <v>0.99361104012266799</v>
      </c>
      <c r="I3262" s="36">
        <v>2.5555839509327881E-4</v>
      </c>
      <c r="J3262" s="36">
        <v>0.10120112445693841</v>
      </c>
      <c r="K3262" s="36">
        <v>2.4312220089571339E-2</v>
      </c>
      <c r="L3262" s="36">
        <v>0.83461292386436337</v>
      </c>
    </row>
    <row r="3263" spans="2:12" x14ac:dyDescent="0.55000000000000004">
      <c r="B3263" s="37" t="s">
        <v>5873</v>
      </c>
      <c r="C3263" s="37" t="s">
        <v>5874</v>
      </c>
      <c r="D3263" s="37" t="s">
        <v>5886</v>
      </c>
      <c r="E3263" s="34" t="s">
        <v>5887</v>
      </c>
      <c r="F3263" s="37" t="s">
        <v>375</v>
      </c>
      <c r="G3263" s="35">
        <v>112.64421296296295</v>
      </c>
      <c r="H3263" s="36">
        <v>0.97342733188720176</v>
      </c>
      <c r="I3263" s="36">
        <v>1.3557483731019523E-3</v>
      </c>
      <c r="J3263" s="36">
        <v>0.1450650759219089</v>
      </c>
      <c r="K3263" s="36">
        <v>5.0264550264550262E-2</v>
      </c>
      <c r="L3263" s="36">
        <v>0.87929894179894175</v>
      </c>
    </row>
    <row r="3264" spans="2:12" x14ac:dyDescent="0.55000000000000004">
      <c r="B3264" s="37" t="s">
        <v>5873</v>
      </c>
      <c r="C3264" s="37" t="s">
        <v>5874</v>
      </c>
      <c r="D3264" s="37" t="s">
        <v>5888</v>
      </c>
      <c r="E3264" s="34" t="s">
        <v>18730</v>
      </c>
      <c r="F3264" s="37" t="s">
        <v>375</v>
      </c>
      <c r="G3264" s="35">
        <v>54.660819865983449</v>
      </c>
      <c r="H3264" s="36">
        <v>0.90039577836411611</v>
      </c>
      <c r="I3264" s="36">
        <v>7.2559366754617414E-3</v>
      </c>
      <c r="J3264" s="36">
        <v>0.20118733509234829</v>
      </c>
      <c r="K3264" s="36">
        <v>9.2234923137564054E-2</v>
      </c>
      <c r="L3264" s="36">
        <v>0.73393772171856519</v>
      </c>
    </row>
    <row r="3265" spans="2:12" x14ac:dyDescent="0.55000000000000004">
      <c r="B3265" s="37" t="s">
        <v>5873</v>
      </c>
      <c r="C3265" s="37" t="s">
        <v>5874</v>
      </c>
      <c r="D3265" s="37" t="s">
        <v>5889</v>
      </c>
      <c r="E3265" s="34" t="s">
        <v>5890</v>
      </c>
      <c r="F3265" s="37" t="s">
        <v>375</v>
      </c>
      <c r="G3265" s="35">
        <v>92.853029169783085</v>
      </c>
      <c r="H3265" s="36">
        <v>0.9603833865814696</v>
      </c>
      <c r="I3265" s="36">
        <v>1.2779552715654952E-3</v>
      </c>
      <c r="J3265" s="36">
        <v>0.16208732694355699</v>
      </c>
      <c r="K3265" s="36">
        <v>5.9586138120169531E-2</v>
      </c>
      <c r="L3265" s="36">
        <v>0.86437297432061833</v>
      </c>
    </row>
    <row r="3266" spans="2:12" x14ac:dyDescent="0.55000000000000004">
      <c r="B3266" s="37" t="s">
        <v>5873</v>
      </c>
      <c r="C3266" s="37" t="s">
        <v>5874</v>
      </c>
      <c r="D3266" s="37" t="s">
        <v>5891</v>
      </c>
      <c r="E3266" s="34" t="s">
        <v>5892</v>
      </c>
      <c r="F3266" s="37" t="s">
        <v>375</v>
      </c>
      <c r="G3266" s="35">
        <v>43.65673786407767</v>
      </c>
      <c r="H3266" s="36">
        <v>0.90403706154864327</v>
      </c>
      <c r="I3266" s="36">
        <v>4.3017868960953014E-3</v>
      </c>
      <c r="J3266" s="36">
        <v>2.3163467902051621E-2</v>
      </c>
      <c r="K3266" s="36">
        <v>5.6310679611650483E-2</v>
      </c>
      <c r="L3266" s="36">
        <v>0.74213592233009706</v>
      </c>
    </row>
    <row r="3267" spans="2:12" x14ac:dyDescent="0.55000000000000004">
      <c r="B3267" s="37" t="s">
        <v>5873</v>
      </c>
      <c r="C3267" s="37" t="s">
        <v>5874</v>
      </c>
      <c r="D3267" s="37" t="s">
        <v>5893</v>
      </c>
      <c r="E3267" s="34" t="s">
        <v>17957</v>
      </c>
      <c r="F3267" s="37" t="s">
        <v>375</v>
      </c>
      <c r="G3267" s="35">
        <v>74.394015207260253</v>
      </c>
      <c r="H3267" s="36">
        <v>0.96631578947368424</v>
      </c>
      <c r="I3267" s="36">
        <v>4.2105263157894736E-3</v>
      </c>
      <c r="J3267" s="36">
        <v>0.23473684210526316</v>
      </c>
      <c r="K3267" s="36">
        <v>6.5734608780966403E-2</v>
      </c>
      <c r="L3267" s="36">
        <v>0.78881530537159672</v>
      </c>
    </row>
    <row r="3268" spans="2:12" x14ac:dyDescent="0.55000000000000004">
      <c r="B3268" s="37" t="s">
        <v>5873</v>
      </c>
      <c r="C3268" s="37" t="s">
        <v>5874</v>
      </c>
      <c r="D3268" s="37" t="s">
        <v>5894</v>
      </c>
      <c r="E3268" s="34" t="s">
        <v>17958</v>
      </c>
      <c r="F3268" s="37" t="s">
        <v>375</v>
      </c>
      <c r="G3268" s="35">
        <v>93.699038461538478</v>
      </c>
      <c r="H3268" s="36">
        <v>0.9848705266220541</v>
      </c>
      <c r="I3268" s="36">
        <v>0</v>
      </c>
      <c r="J3268" s="36">
        <v>2.0075647366889729E-2</v>
      </c>
      <c r="K3268" s="36">
        <v>1.9230769230769232E-2</v>
      </c>
      <c r="L3268" s="36">
        <v>0.85576923076923073</v>
      </c>
    </row>
    <row r="3269" spans="2:12" x14ac:dyDescent="0.55000000000000004">
      <c r="B3269" s="37" t="s">
        <v>5873</v>
      </c>
      <c r="C3269" s="37" t="s">
        <v>5874</v>
      </c>
      <c r="D3269" s="37" t="s">
        <v>5895</v>
      </c>
      <c r="E3269" s="34" t="s">
        <v>5896</v>
      </c>
      <c r="F3269" s="37" t="s">
        <v>375</v>
      </c>
      <c r="G3269" s="35">
        <v>101.87743722304285</v>
      </c>
      <c r="H3269" s="36">
        <v>0.99802761341222879</v>
      </c>
      <c r="I3269" s="36">
        <v>0</v>
      </c>
      <c r="J3269" s="36">
        <v>0</v>
      </c>
      <c r="K3269" s="36">
        <v>3.3604135893648447E-2</v>
      </c>
      <c r="L3269" s="36">
        <v>0.87001477104874447</v>
      </c>
    </row>
    <row r="3270" spans="2:12" x14ac:dyDescent="0.55000000000000004">
      <c r="B3270" s="37" t="s">
        <v>5873</v>
      </c>
      <c r="C3270" s="37" t="s">
        <v>5874</v>
      </c>
      <c r="D3270" s="37" t="s">
        <v>5897</v>
      </c>
      <c r="E3270" s="34" t="s">
        <v>5898</v>
      </c>
      <c r="F3270" s="37" t="s">
        <v>375</v>
      </c>
      <c r="G3270" s="35">
        <v>98.913058419243981</v>
      </c>
      <c r="H3270" s="36">
        <v>0.98025358553315323</v>
      </c>
      <c r="I3270" s="36">
        <v>0</v>
      </c>
      <c r="J3270" s="36">
        <v>0.12118062772812305</v>
      </c>
      <c r="K3270" s="36">
        <v>5.964653902798233E-2</v>
      </c>
      <c r="L3270" s="36">
        <v>0.85542464408443786</v>
      </c>
    </row>
    <row r="3271" spans="2:12" x14ac:dyDescent="0.55000000000000004">
      <c r="B3271" s="37" t="s">
        <v>5873</v>
      </c>
      <c r="C3271" s="37" t="s">
        <v>5874</v>
      </c>
      <c r="D3271" s="37" t="s">
        <v>5899</v>
      </c>
      <c r="E3271" s="34" t="s">
        <v>5900</v>
      </c>
      <c r="F3271" s="37" t="s">
        <v>375</v>
      </c>
      <c r="G3271" s="35">
        <v>99.623789112730407</v>
      </c>
      <c r="H3271" s="36">
        <v>0.98688873139617295</v>
      </c>
      <c r="I3271" s="36">
        <v>3.5435861091424523E-4</v>
      </c>
      <c r="J3271" s="36">
        <v>2.6222537207654145E-2</v>
      </c>
      <c r="K3271" s="36">
        <v>7.2010287183883415E-2</v>
      </c>
      <c r="L3271" s="36">
        <v>0.86455207886840979</v>
      </c>
    </row>
    <row r="3272" spans="2:12" x14ac:dyDescent="0.55000000000000004">
      <c r="B3272" s="37" t="s">
        <v>5901</v>
      </c>
      <c r="C3272" s="37" t="s">
        <v>5902</v>
      </c>
      <c r="D3272" s="37" t="s">
        <v>5903</v>
      </c>
      <c r="E3272" s="34" t="s">
        <v>5904</v>
      </c>
      <c r="F3272" s="37" t="s">
        <v>56</v>
      </c>
      <c r="G3272" s="35">
        <v>92.305078767928535</v>
      </c>
      <c r="H3272" s="36">
        <v>0.9529648916512683</v>
      </c>
      <c r="I3272" s="36">
        <v>0</v>
      </c>
      <c r="J3272" s="36">
        <v>1.9317990928943391E-2</v>
      </c>
      <c r="K3272" s="36">
        <v>3.3153068422290148E-2</v>
      </c>
      <c r="L3272" s="36">
        <v>0.81142722783917232</v>
      </c>
    </row>
    <row r="3273" spans="2:12" x14ac:dyDescent="0.55000000000000004">
      <c r="B3273" s="37" t="s">
        <v>5901</v>
      </c>
      <c r="C3273" s="37" t="s">
        <v>5902</v>
      </c>
      <c r="D3273" s="37" t="s">
        <v>5905</v>
      </c>
      <c r="E3273" s="34" t="s">
        <v>5906</v>
      </c>
      <c r="F3273" s="37" t="s">
        <v>56</v>
      </c>
      <c r="G3273" s="35">
        <v>70.552072777521857</v>
      </c>
      <c r="H3273" s="36">
        <v>0.96958304853041699</v>
      </c>
      <c r="I3273" s="36">
        <v>1.7088174982911826E-4</v>
      </c>
      <c r="J3273" s="36">
        <v>7.1086807928913198E-2</v>
      </c>
      <c r="K3273" s="36">
        <v>7.8995854444956243E-2</v>
      </c>
      <c r="L3273" s="36">
        <v>0.85674804237678492</v>
      </c>
    </row>
    <row r="3274" spans="2:12" x14ac:dyDescent="0.55000000000000004">
      <c r="B3274" s="37" t="s">
        <v>5901</v>
      </c>
      <c r="C3274" s="37" t="s">
        <v>5902</v>
      </c>
      <c r="D3274" s="37" t="s">
        <v>5907</v>
      </c>
      <c r="E3274" s="34" t="s">
        <v>5908</v>
      </c>
      <c r="F3274" s="37" t="s">
        <v>56</v>
      </c>
      <c r="G3274" s="35">
        <v>102.94842549923196</v>
      </c>
      <c r="H3274" s="36">
        <v>0.98332358104154471</v>
      </c>
      <c r="I3274" s="36">
        <v>0</v>
      </c>
      <c r="J3274" s="36">
        <v>3.6278525453481571E-2</v>
      </c>
      <c r="K3274" s="36">
        <v>7.7188940092165897E-2</v>
      </c>
      <c r="L3274" s="36">
        <v>0.86904761904761907</v>
      </c>
    </row>
    <row r="3275" spans="2:12" x14ac:dyDescent="0.55000000000000004">
      <c r="B3275" s="37" t="s">
        <v>5901</v>
      </c>
      <c r="C3275" s="37" t="s">
        <v>5902</v>
      </c>
      <c r="D3275" s="37" t="s">
        <v>5909</v>
      </c>
      <c r="E3275" s="34" t="s">
        <v>5910</v>
      </c>
      <c r="F3275" s="37" t="s">
        <v>56</v>
      </c>
      <c r="G3275" s="35">
        <v>84.427933563416758</v>
      </c>
      <c r="H3275" s="36">
        <v>0.97859279080749251</v>
      </c>
      <c r="I3275" s="36">
        <v>0</v>
      </c>
      <c r="J3275" s="36">
        <v>0.5200692586179757</v>
      </c>
      <c r="K3275" s="36">
        <v>3.7748058671268334E-2</v>
      </c>
      <c r="L3275" s="36">
        <v>0.81276962899050909</v>
      </c>
    </row>
    <row r="3276" spans="2:12" x14ac:dyDescent="0.55000000000000004">
      <c r="B3276" s="37" t="s">
        <v>5901</v>
      </c>
      <c r="C3276" s="37" t="s">
        <v>5902</v>
      </c>
      <c r="D3276" s="37" t="s">
        <v>5911</v>
      </c>
      <c r="E3276" s="34" t="s">
        <v>5912</v>
      </c>
      <c r="F3276" s="37" t="s">
        <v>56</v>
      </c>
      <c r="G3276" s="35">
        <v>97.102194997447683</v>
      </c>
      <c r="H3276" s="36">
        <v>0.98854524627720508</v>
      </c>
      <c r="I3276" s="36">
        <v>0</v>
      </c>
      <c r="J3276" s="36">
        <v>1.8327605956471937E-2</v>
      </c>
      <c r="K3276" s="36">
        <v>0.11128126595201633</v>
      </c>
      <c r="L3276" s="36">
        <v>0.82184788157223077</v>
      </c>
    </row>
    <row r="3277" spans="2:12" x14ac:dyDescent="0.55000000000000004">
      <c r="B3277" s="37" t="s">
        <v>5901</v>
      </c>
      <c r="C3277" s="37" t="s">
        <v>5902</v>
      </c>
      <c r="D3277" s="37" t="s">
        <v>5913</v>
      </c>
      <c r="E3277" s="34" t="s">
        <v>17959</v>
      </c>
      <c r="F3277" s="37" t="s">
        <v>56</v>
      </c>
      <c r="G3277" s="35">
        <v>78.047767332549952</v>
      </c>
      <c r="H3277" s="36">
        <v>0.97712002905393136</v>
      </c>
      <c r="I3277" s="36">
        <v>0</v>
      </c>
      <c r="J3277" s="36">
        <v>7.2634828400217908E-3</v>
      </c>
      <c r="K3277" s="36">
        <v>2.9964747356051705E-2</v>
      </c>
      <c r="L3277" s="36">
        <v>0.81227967097532316</v>
      </c>
    </row>
    <row r="3278" spans="2:12" x14ac:dyDescent="0.55000000000000004">
      <c r="B3278" s="37" t="s">
        <v>5901</v>
      </c>
      <c r="C3278" s="37" t="s">
        <v>5902</v>
      </c>
      <c r="D3278" s="37" t="s">
        <v>5914</v>
      </c>
      <c r="E3278" s="34" t="s">
        <v>5915</v>
      </c>
      <c r="F3278" s="37" t="s">
        <v>56</v>
      </c>
      <c r="G3278" s="35">
        <v>101.13970849626733</v>
      </c>
      <c r="H3278" s="36">
        <v>0.97580234335201221</v>
      </c>
      <c r="I3278" s="36">
        <v>0</v>
      </c>
      <c r="J3278" s="36">
        <v>1.0188487009679063E-2</v>
      </c>
      <c r="K3278" s="36">
        <v>8.7451119800924279E-2</v>
      </c>
      <c r="L3278" s="36">
        <v>0.87095627444009949</v>
      </c>
    </row>
    <row r="3279" spans="2:12" x14ac:dyDescent="0.55000000000000004">
      <c r="B3279" s="37" t="s">
        <v>5901</v>
      </c>
      <c r="C3279" s="37" t="s">
        <v>5902</v>
      </c>
      <c r="D3279" s="37" t="s">
        <v>5916</v>
      </c>
      <c r="E3279" s="34" t="s">
        <v>5917</v>
      </c>
      <c r="F3279" s="37" t="s">
        <v>56</v>
      </c>
      <c r="G3279" s="35">
        <v>72.634911764705876</v>
      </c>
      <c r="H3279" s="36">
        <v>0.96452145214521456</v>
      </c>
      <c r="I3279" s="36">
        <v>0</v>
      </c>
      <c r="J3279" s="36">
        <v>0.62933168316831678</v>
      </c>
      <c r="K3279" s="36">
        <v>5.9705882352941178E-2</v>
      </c>
      <c r="L3279" s="36">
        <v>0.78058823529411769</v>
      </c>
    </row>
    <row r="3280" spans="2:12" x14ac:dyDescent="0.55000000000000004">
      <c r="B3280" s="37" t="s">
        <v>5901</v>
      </c>
      <c r="C3280" s="37" t="s">
        <v>5902</v>
      </c>
      <c r="D3280" s="37" t="s">
        <v>5918</v>
      </c>
      <c r="E3280" s="34" t="s">
        <v>5919</v>
      </c>
      <c r="F3280" s="37" t="s">
        <v>56</v>
      </c>
      <c r="G3280" s="35">
        <v>71.521295896328283</v>
      </c>
      <c r="H3280" s="36">
        <v>0.93161814488828709</v>
      </c>
      <c r="I3280" s="36">
        <v>0</v>
      </c>
      <c r="J3280" s="36">
        <v>3.8930264048747464E-2</v>
      </c>
      <c r="K3280" s="36">
        <v>0.10453563714902808</v>
      </c>
      <c r="L3280" s="36">
        <v>0.79481641468682507</v>
      </c>
    </row>
    <row r="3281" spans="2:12" x14ac:dyDescent="0.55000000000000004">
      <c r="B3281" s="37" t="s">
        <v>5901</v>
      </c>
      <c r="C3281" s="37" t="s">
        <v>5902</v>
      </c>
      <c r="D3281" s="37" t="s">
        <v>5920</v>
      </c>
      <c r="E3281" s="34" t="s">
        <v>5921</v>
      </c>
      <c r="F3281" s="37" t="s">
        <v>56</v>
      </c>
      <c r="G3281" s="35">
        <v>63.197483266398933</v>
      </c>
      <c r="H3281" s="36">
        <v>0.93947012183330114</v>
      </c>
      <c r="I3281" s="36">
        <v>0</v>
      </c>
      <c r="J3281" s="36">
        <v>1.9338619222587506E-4</v>
      </c>
      <c r="K3281" s="36">
        <v>9.692101740294512E-2</v>
      </c>
      <c r="L3281" s="36">
        <v>0.71432396251673358</v>
      </c>
    </row>
    <row r="3282" spans="2:12" x14ac:dyDescent="0.55000000000000004">
      <c r="B3282" s="37" t="s">
        <v>5901</v>
      </c>
      <c r="C3282" s="37" t="s">
        <v>5902</v>
      </c>
      <c r="D3282" s="37" t="s">
        <v>5922</v>
      </c>
      <c r="E3282" s="34" t="s">
        <v>5923</v>
      </c>
      <c r="F3282" s="37" t="s">
        <v>56</v>
      </c>
      <c r="G3282" s="35">
        <v>56.165567911040505</v>
      </c>
      <c r="H3282" s="36">
        <v>0.86463298379408959</v>
      </c>
      <c r="I3282" s="36">
        <v>1.5888147442008262E-3</v>
      </c>
      <c r="J3282" s="36">
        <v>3.8131553860819827E-3</v>
      </c>
      <c r="K3282" s="36">
        <v>9.5313741064336779E-2</v>
      </c>
      <c r="L3282" s="36">
        <v>0.69737887212073069</v>
      </c>
    </row>
    <row r="3283" spans="2:12" x14ac:dyDescent="0.55000000000000004">
      <c r="B3283" s="37" t="s">
        <v>5924</v>
      </c>
      <c r="C3283" s="37" t="s">
        <v>5925</v>
      </c>
      <c r="D3283" s="37" t="s">
        <v>5926</v>
      </c>
      <c r="E3283" s="34" t="s">
        <v>5927</v>
      </c>
      <c r="F3283" s="37" t="s">
        <v>270</v>
      </c>
      <c r="G3283" s="35">
        <v>110.12590863621209</v>
      </c>
      <c r="H3283" s="36">
        <v>0.96726982437466735</v>
      </c>
      <c r="I3283" s="36">
        <v>0</v>
      </c>
      <c r="J3283" s="36">
        <v>0.85816923895689201</v>
      </c>
      <c r="K3283" s="36">
        <v>8.3027675891963984E-2</v>
      </c>
      <c r="L3283" s="36">
        <v>0.84328109369789928</v>
      </c>
    </row>
    <row r="3284" spans="2:12" x14ac:dyDescent="0.55000000000000004">
      <c r="B3284" s="37" t="s">
        <v>5924</v>
      </c>
      <c r="C3284" s="37" t="s">
        <v>5925</v>
      </c>
      <c r="D3284" s="37" t="s">
        <v>5928</v>
      </c>
      <c r="E3284" s="34" t="s">
        <v>5929</v>
      </c>
      <c r="F3284" s="37" t="s">
        <v>270</v>
      </c>
      <c r="G3284" s="35">
        <v>100.45312353217473</v>
      </c>
      <c r="H3284" s="36">
        <v>0.95488426834052564</v>
      </c>
      <c r="I3284" s="36">
        <v>0</v>
      </c>
      <c r="J3284" s="36">
        <v>0.82738328756375046</v>
      </c>
      <c r="K3284" s="36">
        <v>5.9652418976045091E-2</v>
      </c>
      <c r="L3284" s="36">
        <v>0.84969469234382344</v>
      </c>
    </row>
    <row r="3285" spans="2:12" x14ac:dyDescent="0.55000000000000004">
      <c r="B3285" s="37" t="s">
        <v>5924</v>
      </c>
      <c r="C3285" s="37" t="s">
        <v>5925</v>
      </c>
      <c r="D3285" s="37" t="s">
        <v>5930</v>
      </c>
      <c r="E3285" s="34" t="s">
        <v>5931</v>
      </c>
      <c r="F3285" s="37" t="s">
        <v>270</v>
      </c>
      <c r="G3285" s="35">
        <v>115.15904211395541</v>
      </c>
      <c r="H3285" s="36">
        <v>0.99892627057981387</v>
      </c>
      <c r="I3285" s="36">
        <v>0</v>
      </c>
      <c r="J3285" s="36">
        <v>0.95776664280601287</v>
      </c>
      <c r="K3285" s="36">
        <v>2.8901734104046242E-2</v>
      </c>
      <c r="L3285" s="36">
        <v>0.85590421139554085</v>
      </c>
    </row>
    <row r="3286" spans="2:12" x14ac:dyDescent="0.55000000000000004">
      <c r="B3286" s="37" t="s">
        <v>5924</v>
      </c>
      <c r="C3286" s="37" t="s">
        <v>5925</v>
      </c>
      <c r="D3286" s="37" t="s">
        <v>5932</v>
      </c>
      <c r="E3286" s="34" t="s">
        <v>5933</v>
      </c>
      <c r="F3286" s="37" t="s">
        <v>270</v>
      </c>
      <c r="G3286" s="35">
        <v>112.56221776216758</v>
      </c>
      <c r="H3286" s="36">
        <v>0.99956784788245467</v>
      </c>
      <c r="I3286" s="36">
        <v>0</v>
      </c>
      <c r="J3286" s="36">
        <v>0.93301642178046673</v>
      </c>
      <c r="K3286" s="36">
        <v>5.9207225288509781E-2</v>
      </c>
      <c r="L3286" s="36">
        <v>0.87205218263923734</v>
      </c>
    </row>
    <row r="3287" spans="2:12" x14ac:dyDescent="0.55000000000000004">
      <c r="B3287" s="37" t="s">
        <v>5924</v>
      </c>
      <c r="C3287" s="37" t="s">
        <v>5925</v>
      </c>
      <c r="D3287" s="37" t="s">
        <v>5934</v>
      </c>
      <c r="E3287" s="34" t="s">
        <v>5935</v>
      </c>
      <c r="F3287" s="37" t="s">
        <v>270</v>
      </c>
      <c r="G3287" s="35">
        <v>107.63842447098264</v>
      </c>
      <c r="H3287" s="36">
        <v>0.98691521778096436</v>
      </c>
      <c r="I3287" s="36">
        <v>0</v>
      </c>
      <c r="J3287" s="36">
        <v>0.82864312600824519</v>
      </c>
      <c r="K3287" s="36">
        <v>4.0016760946993503E-2</v>
      </c>
      <c r="L3287" s="36">
        <v>0.83930442069976952</v>
      </c>
    </row>
    <row r="3288" spans="2:12" x14ac:dyDescent="0.55000000000000004">
      <c r="B3288" s="37" t="s">
        <v>5924</v>
      </c>
      <c r="C3288" s="37" t="s">
        <v>5925</v>
      </c>
      <c r="D3288" s="37" t="s">
        <v>5936</v>
      </c>
      <c r="E3288" s="34" t="s">
        <v>17963</v>
      </c>
      <c r="F3288" s="37" t="s">
        <v>270</v>
      </c>
      <c r="G3288" s="35">
        <v>131.81057114228457</v>
      </c>
      <c r="H3288" s="36">
        <v>0.99791492910758961</v>
      </c>
      <c r="I3288" s="36">
        <v>0</v>
      </c>
      <c r="J3288" s="36">
        <v>0.97706422018348627</v>
      </c>
      <c r="K3288" s="36">
        <v>4.7595190380761522E-2</v>
      </c>
      <c r="L3288" s="36">
        <v>0.87725450901803603</v>
      </c>
    </row>
    <row r="3289" spans="2:12" x14ac:dyDescent="0.55000000000000004">
      <c r="B3289" s="37" t="s">
        <v>5924</v>
      </c>
      <c r="C3289" s="37" t="s">
        <v>5925</v>
      </c>
      <c r="D3289" s="37" t="s">
        <v>5937</v>
      </c>
      <c r="E3289" s="34" t="s">
        <v>5938</v>
      </c>
      <c r="F3289" s="37" t="s">
        <v>270</v>
      </c>
      <c r="G3289" s="35">
        <v>111.89792865362486</v>
      </c>
      <c r="H3289" s="36">
        <v>0.99050332383665718</v>
      </c>
      <c r="I3289" s="36">
        <v>0</v>
      </c>
      <c r="J3289" s="36">
        <v>0.89306742640075976</v>
      </c>
      <c r="K3289" s="36">
        <v>5.3164556962025315E-2</v>
      </c>
      <c r="L3289" s="36">
        <v>0.86720368239355583</v>
      </c>
    </row>
    <row r="3290" spans="2:12" x14ac:dyDescent="0.55000000000000004">
      <c r="B3290" s="37" t="s">
        <v>5924</v>
      </c>
      <c r="C3290" s="37" t="s">
        <v>5925</v>
      </c>
      <c r="D3290" s="37" t="s">
        <v>5939</v>
      </c>
      <c r="E3290" s="34" t="s">
        <v>17962</v>
      </c>
      <c r="F3290" s="37" t="s">
        <v>270</v>
      </c>
      <c r="G3290" s="35">
        <v>118.3356495468278</v>
      </c>
      <c r="H3290" s="36">
        <v>0.98896797153024907</v>
      </c>
      <c r="I3290" s="36">
        <v>0</v>
      </c>
      <c r="J3290" s="36">
        <v>0.96014234875444837</v>
      </c>
      <c r="K3290" s="36">
        <v>8.5455330168321103E-2</v>
      </c>
      <c r="L3290" s="36">
        <v>0.84246870953819597</v>
      </c>
    </row>
    <row r="3291" spans="2:12" x14ac:dyDescent="0.55000000000000004">
      <c r="B3291" s="37" t="s">
        <v>5924</v>
      </c>
      <c r="C3291" s="37" t="s">
        <v>5925</v>
      </c>
      <c r="D3291" s="37" t="s">
        <v>5940</v>
      </c>
      <c r="E3291" s="34" t="s">
        <v>5941</v>
      </c>
      <c r="F3291" s="37" t="s">
        <v>270</v>
      </c>
      <c r="G3291" s="35">
        <v>141.56006339144213</v>
      </c>
      <c r="H3291" s="36">
        <v>0.99650502402795982</v>
      </c>
      <c r="I3291" s="36">
        <v>0</v>
      </c>
      <c r="J3291" s="36">
        <v>0.93403232852774132</v>
      </c>
      <c r="K3291" s="36">
        <v>2.1658742736397254E-2</v>
      </c>
      <c r="L3291" s="36">
        <v>0.84416270470153199</v>
      </c>
    </row>
    <row r="3292" spans="2:12" x14ac:dyDescent="0.55000000000000004">
      <c r="B3292" s="37" t="s">
        <v>5924</v>
      </c>
      <c r="C3292" s="37" t="s">
        <v>5925</v>
      </c>
      <c r="D3292" s="37" t="s">
        <v>5942</v>
      </c>
      <c r="E3292" s="34" t="s">
        <v>17960</v>
      </c>
      <c r="F3292" s="37" t="s">
        <v>270</v>
      </c>
      <c r="G3292" s="35">
        <v>102.69358002674988</v>
      </c>
      <c r="H3292" s="36">
        <v>0.96902153381186251</v>
      </c>
      <c r="I3292" s="36">
        <v>0</v>
      </c>
      <c r="J3292" s="36">
        <v>0.84888553078957307</v>
      </c>
      <c r="K3292" s="36">
        <v>6.6874721355327682E-2</v>
      </c>
      <c r="L3292" s="36">
        <v>0.84574230940704409</v>
      </c>
    </row>
    <row r="3293" spans="2:12" x14ac:dyDescent="0.55000000000000004">
      <c r="B3293" s="37" t="s">
        <v>5924</v>
      </c>
      <c r="C3293" s="37" t="s">
        <v>5925</v>
      </c>
      <c r="D3293" s="37" t="s">
        <v>5943</v>
      </c>
      <c r="E3293" s="34" t="s">
        <v>5944</v>
      </c>
      <c r="F3293" s="37" t="s">
        <v>270</v>
      </c>
      <c r="G3293" s="35">
        <v>120.14722638680661</v>
      </c>
      <c r="H3293" s="36">
        <v>0.94365626266720715</v>
      </c>
      <c r="I3293" s="36">
        <v>0</v>
      </c>
      <c r="J3293" s="36">
        <v>0.9120389136603162</v>
      </c>
      <c r="K3293" s="36">
        <v>6.1469265367316339E-2</v>
      </c>
      <c r="L3293" s="36">
        <v>0.82058970514742624</v>
      </c>
    </row>
    <row r="3294" spans="2:12" x14ac:dyDescent="0.55000000000000004">
      <c r="B3294" s="37" t="s">
        <v>5924</v>
      </c>
      <c r="C3294" s="37" t="s">
        <v>5925</v>
      </c>
      <c r="D3294" s="37" t="s">
        <v>5945</v>
      </c>
      <c r="E3294" s="34" t="s">
        <v>5946</v>
      </c>
      <c r="F3294" s="37" t="s">
        <v>270</v>
      </c>
      <c r="G3294" s="35">
        <v>109.02671526586623</v>
      </c>
      <c r="H3294" s="36">
        <v>0.99364855328158086</v>
      </c>
      <c r="I3294" s="36">
        <v>0</v>
      </c>
      <c r="J3294" s="36">
        <v>0.75970359915314045</v>
      </c>
      <c r="K3294" s="36">
        <v>6.2607204116638074E-2</v>
      </c>
      <c r="L3294" s="36">
        <v>0.88979416809605494</v>
      </c>
    </row>
    <row r="3295" spans="2:12" x14ac:dyDescent="0.55000000000000004">
      <c r="B3295" s="37" t="s">
        <v>5924</v>
      </c>
      <c r="C3295" s="37" t="s">
        <v>5925</v>
      </c>
      <c r="D3295" s="37" t="s">
        <v>5947</v>
      </c>
      <c r="E3295" s="34" t="s">
        <v>17961</v>
      </c>
      <c r="F3295" s="37" t="s">
        <v>270</v>
      </c>
      <c r="G3295" s="35">
        <v>145.52248663101605</v>
      </c>
      <c r="H3295" s="36">
        <v>0.95810313075506448</v>
      </c>
      <c r="I3295" s="36">
        <v>0</v>
      </c>
      <c r="J3295" s="36">
        <v>0.94198895027624308</v>
      </c>
      <c r="K3295" s="36">
        <v>3.1818181818181815E-2</v>
      </c>
      <c r="L3295" s="36">
        <v>0.84625668449197866</v>
      </c>
    </row>
    <row r="3296" spans="2:12" x14ac:dyDescent="0.55000000000000004">
      <c r="B3296" s="37" t="s">
        <v>5948</v>
      </c>
      <c r="C3296" s="37" t="s">
        <v>5949</v>
      </c>
      <c r="D3296" s="37" t="s">
        <v>5950</v>
      </c>
      <c r="E3296" s="34" t="s">
        <v>5951</v>
      </c>
      <c r="F3296" s="37" t="s">
        <v>270</v>
      </c>
      <c r="G3296" s="35">
        <v>94.563257820927731</v>
      </c>
      <c r="H3296" s="36">
        <v>0.99260823653643082</v>
      </c>
      <c r="I3296" s="36">
        <v>0</v>
      </c>
      <c r="J3296" s="36">
        <v>0.7127771911298838</v>
      </c>
      <c r="K3296" s="36">
        <v>6.0625674217907224E-2</v>
      </c>
      <c r="L3296" s="36">
        <v>0.82761596548004313</v>
      </c>
    </row>
    <row r="3297" spans="2:12" x14ac:dyDescent="0.55000000000000004">
      <c r="B3297" s="37" t="s">
        <v>5948</v>
      </c>
      <c r="C3297" s="37" t="s">
        <v>5949</v>
      </c>
      <c r="D3297" s="37" t="s">
        <v>5952</v>
      </c>
      <c r="E3297" s="34" t="s">
        <v>5953</v>
      </c>
      <c r="F3297" s="37" t="s">
        <v>270</v>
      </c>
      <c r="G3297" s="35">
        <v>105.43474459272893</v>
      </c>
      <c r="H3297" s="36">
        <v>0.97690014903129663</v>
      </c>
      <c r="I3297" s="36">
        <v>0</v>
      </c>
      <c r="J3297" s="36">
        <v>0.88189269746646792</v>
      </c>
      <c r="K3297" s="36">
        <v>3.8196042337781871E-2</v>
      </c>
      <c r="L3297" s="36">
        <v>0.86516336861481824</v>
      </c>
    </row>
    <row r="3298" spans="2:12" x14ac:dyDescent="0.55000000000000004">
      <c r="B3298" s="37" t="s">
        <v>5948</v>
      </c>
      <c r="C3298" s="37" t="s">
        <v>5949</v>
      </c>
      <c r="D3298" s="37" t="s">
        <v>5954</v>
      </c>
      <c r="E3298" s="34" t="s">
        <v>5955</v>
      </c>
      <c r="F3298" s="37" t="s">
        <v>270</v>
      </c>
      <c r="G3298" s="35">
        <v>97.765291150848256</v>
      </c>
      <c r="H3298" s="36">
        <v>0.99392423159399568</v>
      </c>
      <c r="I3298" s="36">
        <v>0</v>
      </c>
      <c r="J3298" s="36">
        <v>0.8634739099356683</v>
      </c>
      <c r="K3298" s="36">
        <v>1.8798716185236129E-2</v>
      </c>
      <c r="L3298" s="36">
        <v>0.86382393397524071</v>
      </c>
    </row>
    <row r="3299" spans="2:12" x14ac:dyDescent="0.55000000000000004">
      <c r="B3299" s="37" t="s">
        <v>5948</v>
      </c>
      <c r="C3299" s="37" t="s">
        <v>5949</v>
      </c>
      <c r="D3299" s="37" t="s">
        <v>5956</v>
      </c>
      <c r="E3299" s="34" t="s">
        <v>5957</v>
      </c>
      <c r="F3299" s="37" t="s">
        <v>270</v>
      </c>
      <c r="G3299" s="35">
        <v>120.61103474608629</v>
      </c>
      <c r="H3299" s="36">
        <v>0.99556259904912836</v>
      </c>
      <c r="I3299" s="36">
        <v>0</v>
      </c>
      <c r="J3299" s="36">
        <v>0.8941362916006339</v>
      </c>
      <c r="K3299" s="36">
        <v>6.1855670103092786E-2</v>
      </c>
      <c r="L3299" s="36">
        <v>0.82206949217258496</v>
      </c>
    </row>
    <row r="3300" spans="2:12" x14ac:dyDescent="0.55000000000000004">
      <c r="B3300" s="37" t="s">
        <v>5948</v>
      </c>
      <c r="C3300" s="37" t="s">
        <v>5949</v>
      </c>
      <c r="D3300" s="37" t="s">
        <v>5958</v>
      </c>
      <c r="E3300" s="34" t="s">
        <v>17964</v>
      </c>
      <c r="F3300" s="37" t="s">
        <v>270</v>
      </c>
      <c r="G3300" s="35">
        <v>103.67298739088265</v>
      </c>
      <c r="H3300" s="36">
        <v>0.9949019607843137</v>
      </c>
      <c r="I3300" s="36">
        <v>0</v>
      </c>
      <c r="J3300" s="36">
        <v>0.90196078431372551</v>
      </c>
      <c r="K3300" s="36">
        <v>1.9398642095053348E-2</v>
      </c>
      <c r="L3300" s="36">
        <v>0.86760426770126087</v>
      </c>
    </row>
    <row r="3301" spans="2:12" x14ac:dyDescent="0.55000000000000004">
      <c r="B3301" s="37" t="s">
        <v>5948</v>
      </c>
      <c r="C3301" s="37" t="s">
        <v>5949</v>
      </c>
      <c r="D3301" s="37" t="s">
        <v>5959</v>
      </c>
      <c r="E3301" s="34" t="s">
        <v>5960</v>
      </c>
      <c r="F3301" s="37" t="s">
        <v>270</v>
      </c>
      <c r="G3301" s="35">
        <v>120.80145985401458</v>
      </c>
      <c r="H3301" s="36">
        <v>0.99218410768562748</v>
      </c>
      <c r="I3301" s="36">
        <v>0</v>
      </c>
      <c r="J3301" s="36">
        <v>0.98002605297438128</v>
      </c>
      <c r="K3301" s="36">
        <v>1.7405951712521055E-2</v>
      </c>
      <c r="L3301" s="36">
        <v>0.84559236384053904</v>
      </c>
    </row>
    <row r="3302" spans="2:12" x14ac:dyDescent="0.55000000000000004">
      <c r="B3302" s="37" t="s">
        <v>5948</v>
      </c>
      <c r="C3302" s="37" t="s">
        <v>5949</v>
      </c>
      <c r="D3302" s="37" t="s">
        <v>5961</v>
      </c>
      <c r="E3302" s="34" t="s">
        <v>5962</v>
      </c>
      <c r="F3302" s="37" t="s">
        <v>270</v>
      </c>
      <c r="G3302" s="35">
        <v>98.266767111493749</v>
      </c>
      <c r="H3302" s="36">
        <v>0.98217366302472686</v>
      </c>
      <c r="I3302" s="36">
        <v>0</v>
      </c>
      <c r="J3302" s="36">
        <v>0.91345600920069003</v>
      </c>
      <c r="K3302" s="36">
        <v>2.8842014636246232E-2</v>
      </c>
      <c r="L3302" s="36">
        <v>0.7167455876022385</v>
      </c>
    </row>
    <row r="3303" spans="2:12" x14ac:dyDescent="0.55000000000000004">
      <c r="B3303" s="37" t="s">
        <v>5948</v>
      </c>
      <c r="C3303" s="37" t="s">
        <v>5949</v>
      </c>
      <c r="D3303" s="37" t="s">
        <v>5963</v>
      </c>
      <c r="E3303" s="34" t="s">
        <v>5964</v>
      </c>
      <c r="F3303" s="37" t="s">
        <v>270</v>
      </c>
      <c r="G3303" s="35">
        <v>96.52917158366769</v>
      </c>
      <c r="H3303" s="36">
        <v>0.91989229215752277</v>
      </c>
      <c r="I3303" s="36">
        <v>0</v>
      </c>
      <c r="J3303" s="36">
        <v>0.8830360148098283</v>
      </c>
      <c r="K3303" s="36">
        <v>4.0358744394618833E-2</v>
      </c>
      <c r="L3303" s="36">
        <v>0.65683266462119427</v>
      </c>
    </row>
    <row r="3304" spans="2:12" x14ac:dyDescent="0.55000000000000004">
      <c r="B3304" s="37" t="s">
        <v>5948</v>
      </c>
      <c r="C3304" s="37" t="s">
        <v>5949</v>
      </c>
      <c r="D3304" s="37" t="s">
        <v>5965</v>
      </c>
      <c r="E3304" s="34" t="s">
        <v>2592</v>
      </c>
      <c r="F3304" s="37" t="s">
        <v>270</v>
      </c>
      <c r="G3304" s="35">
        <v>116.56836864947662</v>
      </c>
      <c r="H3304" s="36">
        <v>0.99734748010610075</v>
      </c>
      <c r="I3304" s="36">
        <v>0</v>
      </c>
      <c r="J3304" s="36">
        <v>0.83156498673740054</v>
      </c>
      <c r="K3304" s="36">
        <v>5.9229001787081952E-2</v>
      </c>
      <c r="L3304" s="36">
        <v>0.84273678835843757</v>
      </c>
    </row>
    <row r="3305" spans="2:12" x14ac:dyDescent="0.55000000000000004">
      <c r="B3305" s="37" t="s">
        <v>5948</v>
      </c>
      <c r="C3305" s="37" t="s">
        <v>5949</v>
      </c>
      <c r="D3305" s="37" t="s">
        <v>5966</v>
      </c>
      <c r="E3305" s="34" t="s">
        <v>5967</v>
      </c>
      <c r="F3305" s="37" t="s">
        <v>270</v>
      </c>
      <c r="G3305" s="35">
        <v>106.18642056690838</v>
      </c>
      <c r="H3305" s="36">
        <v>0.96068548387096775</v>
      </c>
      <c r="I3305" s="36">
        <v>0</v>
      </c>
      <c r="J3305" s="36">
        <v>0.936491935483871</v>
      </c>
      <c r="K3305" s="36">
        <v>6.0646011865524062E-2</v>
      </c>
      <c r="L3305" s="36">
        <v>0.69050758075148322</v>
      </c>
    </row>
    <row r="3306" spans="2:12" x14ac:dyDescent="0.55000000000000004">
      <c r="B3306" s="37" t="s">
        <v>5948</v>
      </c>
      <c r="C3306" s="37" t="s">
        <v>5949</v>
      </c>
      <c r="D3306" s="37" t="s">
        <v>5968</v>
      </c>
      <c r="E3306" s="34" t="s">
        <v>17300</v>
      </c>
      <c r="F3306" s="37" t="s">
        <v>270</v>
      </c>
      <c r="G3306" s="35">
        <v>97.48047404063206</v>
      </c>
      <c r="H3306" s="36">
        <v>0.98822503270824247</v>
      </c>
      <c r="I3306" s="36">
        <v>0</v>
      </c>
      <c r="J3306" s="36">
        <v>0.92542520715220233</v>
      </c>
      <c r="K3306" s="36">
        <v>0.14954853273137697</v>
      </c>
      <c r="L3306" s="36">
        <v>0.66365688487584651</v>
      </c>
    </row>
    <row r="3307" spans="2:12" x14ac:dyDescent="0.55000000000000004">
      <c r="B3307" s="37" t="s">
        <v>5948</v>
      </c>
      <c r="C3307" s="37" t="s">
        <v>5949</v>
      </c>
      <c r="D3307" s="37" t="s">
        <v>5969</v>
      </c>
      <c r="E3307" s="34" t="s">
        <v>5970</v>
      </c>
      <c r="F3307" s="37" t="s">
        <v>270</v>
      </c>
      <c r="G3307" s="35">
        <v>104.94659001829112</v>
      </c>
      <c r="H3307" s="36">
        <v>0.99790312434472639</v>
      </c>
      <c r="I3307" s="36">
        <v>0</v>
      </c>
      <c r="J3307" s="36">
        <v>0.86139651918641225</v>
      </c>
      <c r="K3307" s="36">
        <v>1.9858897308596812E-2</v>
      </c>
      <c r="L3307" s="36">
        <v>0.88293702639142935</v>
      </c>
    </row>
    <row r="3308" spans="2:12" x14ac:dyDescent="0.55000000000000004">
      <c r="B3308" s="37" t="s">
        <v>5948</v>
      </c>
      <c r="C3308" s="37" t="s">
        <v>5949</v>
      </c>
      <c r="D3308" s="37" t="s">
        <v>5971</v>
      </c>
      <c r="E3308" s="34" t="s">
        <v>17965</v>
      </c>
      <c r="F3308" s="37" t="s">
        <v>270</v>
      </c>
      <c r="G3308" s="35">
        <v>134.64364488558036</v>
      </c>
      <c r="H3308" s="36">
        <v>0.99260752688172038</v>
      </c>
      <c r="I3308" s="36">
        <v>0</v>
      </c>
      <c r="J3308" s="36">
        <v>0.93458781362007171</v>
      </c>
      <c r="K3308" s="36">
        <v>2.2056796250344637E-2</v>
      </c>
      <c r="L3308" s="36">
        <v>0.83319547835676866</v>
      </c>
    </row>
    <row r="3309" spans="2:12" x14ac:dyDescent="0.55000000000000004">
      <c r="B3309" s="37" t="s">
        <v>5972</v>
      </c>
      <c r="C3309" s="37" t="s">
        <v>5973</v>
      </c>
      <c r="D3309" s="37" t="s">
        <v>5974</v>
      </c>
      <c r="E3309" s="34" t="s">
        <v>5975</v>
      </c>
      <c r="F3309" s="37" t="s">
        <v>375</v>
      </c>
      <c r="G3309" s="35">
        <v>93.97874872492352</v>
      </c>
      <c r="H3309" s="36">
        <v>0.99884259259259256</v>
      </c>
      <c r="I3309" s="36">
        <v>0</v>
      </c>
      <c r="J3309" s="36">
        <v>2.4594907407407409E-2</v>
      </c>
      <c r="K3309" s="36">
        <v>8.1264875892553559E-2</v>
      </c>
      <c r="L3309" s="36">
        <v>0.84869092145528735</v>
      </c>
    </row>
    <row r="3310" spans="2:12" x14ac:dyDescent="0.55000000000000004">
      <c r="B3310" s="37" t="s">
        <v>5972</v>
      </c>
      <c r="C3310" s="37" t="s">
        <v>5973</v>
      </c>
      <c r="D3310" s="37" t="s">
        <v>5976</v>
      </c>
      <c r="E3310" s="34" t="s">
        <v>5977</v>
      </c>
      <c r="F3310" s="37" t="s">
        <v>375</v>
      </c>
      <c r="G3310" s="35">
        <v>95.281150855365468</v>
      </c>
      <c r="H3310" s="36">
        <v>0.98586215602120675</v>
      </c>
      <c r="I3310" s="36">
        <v>0</v>
      </c>
      <c r="J3310" s="36">
        <v>0.57334006563998985</v>
      </c>
      <c r="K3310" s="36">
        <v>5.9409020217729397E-2</v>
      </c>
      <c r="L3310" s="36">
        <v>0.83763608087091757</v>
      </c>
    </row>
    <row r="3311" spans="2:12" x14ac:dyDescent="0.55000000000000004">
      <c r="B3311" s="37" t="s">
        <v>5972</v>
      </c>
      <c r="C3311" s="37" t="s">
        <v>5973</v>
      </c>
      <c r="D3311" s="37" t="s">
        <v>5978</v>
      </c>
      <c r="E3311" s="34" t="s">
        <v>5979</v>
      </c>
      <c r="F3311" s="37" t="s">
        <v>375</v>
      </c>
      <c r="G3311" s="35">
        <v>95.557842597688506</v>
      </c>
      <c r="H3311" s="36">
        <v>0.99267697314890158</v>
      </c>
      <c r="I3311" s="36">
        <v>0</v>
      </c>
      <c r="J3311" s="36">
        <v>0.83868999186330351</v>
      </c>
      <c r="K3311" s="36">
        <v>1.6235553109521187E-2</v>
      </c>
      <c r="L3311" s="36">
        <v>0.8084755090809026</v>
      </c>
    </row>
    <row r="3312" spans="2:12" x14ac:dyDescent="0.55000000000000004">
      <c r="B3312" s="37" t="s">
        <v>5972</v>
      </c>
      <c r="C3312" s="37" t="s">
        <v>5973</v>
      </c>
      <c r="D3312" s="37" t="s">
        <v>5980</v>
      </c>
      <c r="E3312" s="34" t="s">
        <v>5981</v>
      </c>
      <c r="F3312" s="37" t="s">
        <v>375</v>
      </c>
      <c r="G3312" s="35">
        <v>80.715407037268363</v>
      </c>
      <c r="H3312" s="36">
        <v>0.92396279344455923</v>
      </c>
      <c r="I3312" s="36">
        <v>0</v>
      </c>
      <c r="J3312" s="36">
        <v>3.4401299276539198E-2</v>
      </c>
      <c r="K3312" s="36">
        <v>8.5363314595044759E-2</v>
      </c>
      <c r="L3312" s="36">
        <v>0.75057255881740581</v>
      </c>
    </row>
    <row r="3313" spans="2:12" x14ac:dyDescent="0.55000000000000004">
      <c r="B3313" s="37" t="s">
        <v>5972</v>
      </c>
      <c r="C3313" s="37" t="s">
        <v>5973</v>
      </c>
      <c r="D3313" s="37" t="s">
        <v>5982</v>
      </c>
      <c r="E3313" s="34" t="s">
        <v>826</v>
      </c>
      <c r="F3313" s="37" t="s">
        <v>375</v>
      </c>
      <c r="G3313" s="35">
        <v>94.986609607951408</v>
      </c>
      <c r="H3313" s="36">
        <v>0.99638826185101581</v>
      </c>
      <c r="I3313" s="36">
        <v>0</v>
      </c>
      <c r="J3313" s="36">
        <v>6.5237020316027086E-2</v>
      </c>
      <c r="K3313" s="36">
        <v>5.0248481501932632E-2</v>
      </c>
      <c r="L3313" s="36">
        <v>0.84207620099392599</v>
      </c>
    </row>
    <row r="3314" spans="2:12" x14ac:dyDescent="0.55000000000000004">
      <c r="B3314" s="37" t="s">
        <v>5972</v>
      </c>
      <c r="C3314" s="37" t="s">
        <v>5973</v>
      </c>
      <c r="D3314" s="37" t="s">
        <v>5983</v>
      </c>
      <c r="E3314" s="34" t="s">
        <v>17966</v>
      </c>
      <c r="F3314" s="37" t="s">
        <v>375</v>
      </c>
      <c r="G3314" s="35">
        <v>96.87705403404884</v>
      </c>
      <c r="H3314" s="36">
        <v>0.99690306596469491</v>
      </c>
      <c r="I3314" s="36">
        <v>0</v>
      </c>
      <c r="J3314" s="36">
        <v>3.0969340353050479E-4</v>
      </c>
      <c r="K3314" s="36">
        <v>8.0310880829015538E-2</v>
      </c>
      <c r="L3314" s="36">
        <v>0.80977054034048856</v>
      </c>
    </row>
    <row r="3315" spans="2:12" x14ac:dyDescent="0.55000000000000004">
      <c r="B3315" s="37" t="s">
        <v>5972</v>
      </c>
      <c r="C3315" s="37" t="s">
        <v>5973</v>
      </c>
      <c r="D3315" s="37" t="s">
        <v>5984</v>
      </c>
      <c r="E3315" s="34" t="s">
        <v>5985</v>
      </c>
      <c r="F3315" s="37" t="s">
        <v>375</v>
      </c>
      <c r="G3315" s="35">
        <v>96.900181653042679</v>
      </c>
      <c r="H3315" s="36">
        <v>0.9471355894713559</v>
      </c>
      <c r="I3315" s="36">
        <v>0</v>
      </c>
      <c r="J3315" s="36">
        <v>0.13713780137137802</v>
      </c>
      <c r="K3315" s="36">
        <v>5.0257341810475323E-2</v>
      </c>
      <c r="L3315" s="36">
        <v>0.79715410233121409</v>
      </c>
    </row>
    <row r="3316" spans="2:12" x14ac:dyDescent="0.55000000000000004">
      <c r="B3316" s="37" t="s">
        <v>5972</v>
      </c>
      <c r="C3316" s="37" t="s">
        <v>5973</v>
      </c>
      <c r="D3316" s="37" t="s">
        <v>5986</v>
      </c>
      <c r="E3316" s="34" t="s">
        <v>5987</v>
      </c>
      <c r="F3316" s="37" t="s">
        <v>375</v>
      </c>
      <c r="G3316" s="35">
        <v>86.34043818466354</v>
      </c>
      <c r="H3316" s="36">
        <v>0.99392171164600052</v>
      </c>
      <c r="I3316" s="36">
        <v>0</v>
      </c>
      <c r="J3316" s="36">
        <v>0</v>
      </c>
      <c r="K3316" s="36">
        <v>6.5414710485133018E-2</v>
      </c>
      <c r="L3316" s="36">
        <v>0.84913928012519557</v>
      </c>
    </row>
    <row r="3317" spans="2:12" x14ac:dyDescent="0.55000000000000004">
      <c r="B3317" s="37" t="s">
        <v>5972</v>
      </c>
      <c r="C3317" s="37" t="s">
        <v>5973</v>
      </c>
      <c r="D3317" s="37" t="s">
        <v>5988</v>
      </c>
      <c r="E3317" s="34" t="s">
        <v>5989</v>
      </c>
      <c r="F3317" s="37" t="s">
        <v>375</v>
      </c>
      <c r="G3317" s="35">
        <v>94.855720164609068</v>
      </c>
      <c r="H3317" s="36">
        <v>0.9803628601921025</v>
      </c>
      <c r="I3317" s="36">
        <v>0</v>
      </c>
      <c r="J3317" s="36">
        <v>2.9669156883671291E-2</v>
      </c>
      <c r="K3317" s="36">
        <v>9.2729766803840874E-2</v>
      </c>
      <c r="L3317" s="36">
        <v>0.83566529492455421</v>
      </c>
    </row>
    <row r="3318" spans="2:12" x14ac:dyDescent="0.55000000000000004">
      <c r="B3318" s="37" t="s">
        <v>5972</v>
      </c>
      <c r="C3318" s="37" t="s">
        <v>5973</v>
      </c>
      <c r="D3318" s="37" t="s">
        <v>5990</v>
      </c>
      <c r="E3318" s="34" t="s">
        <v>5991</v>
      </c>
      <c r="F3318" s="37" t="s">
        <v>375</v>
      </c>
      <c r="G3318" s="35">
        <v>106.34319550381373</v>
      </c>
      <c r="H3318" s="36">
        <v>1</v>
      </c>
      <c r="I3318" s="36">
        <v>0</v>
      </c>
      <c r="J3318" s="36">
        <v>0</v>
      </c>
      <c r="K3318" s="36">
        <v>8.9923725411481331E-2</v>
      </c>
      <c r="L3318" s="36">
        <v>0.83942191890806905</v>
      </c>
    </row>
    <row r="3319" spans="2:12" x14ac:dyDescent="0.55000000000000004">
      <c r="B3319" s="37" t="s">
        <v>5972</v>
      </c>
      <c r="C3319" s="37" t="s">
        <v>5973</v>
      </c>
      <c r="D3319" s="37" t="s">
        <v>5992</v>
      </c>
      <c r="E3319" s="34" t="s">
        <v>5993</v>
      </c>
      <c r="F3319" s="37" t="s">
        <v>375</v>
      </c>
      <c r="G3319" s="35">
        <v>87.200918790752809</v>
      </c>
      <c r="H3319" s="36">
        <v>0.97697138869504541</v>
      </c>
      <c r="I3319" s="36">
        <v>9.3044894161432889E-4</v>
      </c>
      <c r="J3319" s="36">
        <v>0.22493603163526402</v>
      </c>
      <c r="K3319" s="36">
        <v>5.6905749851807942E-2</v>
      </c>
      <c r="L3319" s="36">
        <v>0.79045643153526968</v>
      </c>
    </row>
    <row r="3320" spans="2:12" x14ac:dyDescent="0.55000000000000004">
      <c r="B3320" s="37" t="s">
        <v>5972</v>
      </c>
      <c r="C3320" s="37" t="s">
        <v>5973</v>
      </c>
      <c r="D3320" s="37" t="s">
        <v>5994</v>
      </c>
      <c r="E3320" s="34" t="s">
        <v>5995</v>
      </c>
      <c r="F3320" s="37" t="s">
        <v>375</v>
      </c>
      <c r="G3320" s="35">
        <v>98.289944954128458</v>
      </c>
      <c r="H3320" s="36">
        <v>0.99790041991601675</v>
      </c>
      <c r="I3320" s="36">
        <v>0</v>
      </c>
      <c r="J3320" s="36">
        <v>1.1997600479904018E-3</v>
      </c>
      <c r="K3320" s="36">
        <v>2.7522935779816515E-2</v>
      </c>
      <c r="L3320" s="36">
        <v>0.78385321100917427</v>
      </c>
    </row>
    <row r="3321" spans="2:12" x14ac:dyDescent="0.55000000000000004">
      <c r="B3321" s="37" t="s">
        <v>5972</v>
      </c>
      <c r="C3321" s="37" t="s">
        <v>5973</v>
      </c>
      <c r="D3321" s="37" t="s">
        <v>5996</v>
      </c>
      <c r="E3321" s="34" t="s">
        <v>5997</v>
      </c>
      <c r="F3321" s="37" t="s">
        <v>375</v>
      </c>
      <c r="G3321" s="35">
        <v>101.15275333985011</v>
      </c>
      <c r="H3321" s="36">
        <v>0.99272433306386421</v>
      </c>
      <c r="I3321" s="36">
        <v>0</v>
      </c>
      <c r="J3321" s="36">
        <v>1.4281864726488817E-2</v>
      </c>
      <c r="K3321" s="36">
        <v>6.4841968067774522E-2</v>
      </c>
      <c r="L3321" s="36">
        <v>0.81459758879113719</v>
      </c>
    </row>
    <row r="3322" spans="2:12" x14ac:dyDescent="0.55000000000000004">
      <c r="B3322" s="37" t="s">
        <v>5998</v>
      </c>
      <c r="C3322" s="37" t="s">
        <v>5999</v>
      </c>
      <c r="D3322" s="37" t="s">
        <v>6000</v>
      </c>
      <c r="E3322" s="34" t="s">
        <v>6001</v>
      </c>
      <c r="F3322" s="37" t="s">
        <v>5</v>
      </c>
      <c r="G3322" s="35">
        <v>76.794364680545584</v>
      </c>
      <c r="H3322" s="36">
        <v>0.98490566037735849</v>
      </c>
      <c r="I3322" s="36">
        <v>0</v>
      </c>
      <c r="J3322" s="36">
        <v>0.8722939424031777</v>
      </c>
      <c r="K3322" s="36">
        <v>3.1586503948312993E-2</v>
      </c>
      <c r="L3322" s="36">
        <v>0.74659009332376169</v>
      </c>
    </row>
    <row r="3323" spans="2:12" x14ac:dyDescent="0.55000000000000004">
      <c r="B3323" s="37" t="s">
        <v>5998</v>
      </c>
      <c r="C3323" s="37" t="s">
        <v>5999</v>
      </c>
      <c r="D3323" s="37" t="s">
        <v>6002</v>
      </c>
      <c r="E3323" s="34" t="s">
        <v>6003</v>
      </c>
      <c r="F3323" s="37" t="s">
        <v>5</v>
      </c>
      <c r="G3323" s="35">
        <v>71.226406249999997</v>
      </c>
      <c r="H3323" s="36">
        <v>0.96673238048299659</v>
      </c>
      <c r="I3323" s="36">
        <v>2.4642681123706261E-4</v>
      </c>
      <c r="J3323" s="36">
        <v>0.83785115820601286</v>
      </c>
      <c r="K3323" s="36">
        <v>7.7343750000000003E-2</v>
      </c>
      <c r="L3323" s="36">
        <v>0.71171874999999996</v>
      </c>
    </row>
    <row r="3324" spans="2:12" x14ac:dyDescent="0.55000000000000004">
      <c r="B3324" s="37" t="s">
        <v>5998</v>
      </c>
      <c r="C3324" s="37" t="s">
        <v>5999</v>
      </c>
      <c r="D3324" s="37" t="s">
        <v>6004</v>
      </c>
      <c r="E3324" s="34" t="s">
        <v>6005</v>
      </c>
      <c r="F3324" s="37" t="s">
        <v>5</v>
      </c>
      <c r="G3324" s="35">
        <v>55.169871794871796</v>
      </c>
      <c r="H3324" s="36">
        <v>0.94537703170796694</v>
      </c>
      <c r="I3324" s="36">
        <v>5.329070077271516E-4</v>
      </c>
      <c r="J3324" s="36">
        <v>0.63735678124167328</v>
      </c>
      <c r="K3324" s="36">
        <v>9.6509971509971509E-2</v>
      </c>
      <c r="L3324" s="36">
        <v>0.69480056980056981</v>
      </c>
    </row>
    <row r="3325" spans="2:12" x14ac:dyDescent="0.55000000000000004">
      <c r="B3325" s="37" t="s">
        <v>5998</v>
      </c>
      <c r="C3325" s="37" t="s">
        <v>5999</v>
      </c>
      <c r="D3325" s="37" t="s">
        <v>6006</v>
      </c>
      <c r="E3325" s="34" t="s">
        <v>6007</v>
      </c>
      <c r="F3325" s="37" t="s">
        <v>5</v>
      </c>
      <c r="G3325" s="35">
        <v>52.181157856885996</v>
      </c>
      <c r="H3325" s="36">
        <v>0.99099099099099097</v>
      </c>
      <c r="I3325" s="36">
        <v>0</v>
      </c>
      <c r="J3325" s="36">
        <v>0.23468468468468467</v>
      </c>
      <c r="K3325" s="36">
        <v>4.6026609133405248E-2</v>
      </c>
      <c r="L3325" s="36">
        <v>0.74038115785688596</v>
      </c>
    </row>
    <row r="3326" spans="2:12" x14ac:dyDescent="0.55000000000000004">
      <c r="B3326" s="37" t="s">
        <v>5998</v>
      </c>
      <c r="C3326" s="37" t="s">
        <v>5999</v>
      </c>
      <c r="D3326" s="37" t="s">
        <v>6008</v>
      </c>
      <c r="E3326" s="34" t="s">
        <v>6009</v>
      </c>
      <c r="F3326" s="37" t="s">
        <v>5</v>
      </c>
      <c r="G3326" s="35">
        <v>51.775066195939985</v>
      </c>
      <c r="H3326" s="36">
        <v>0.92329873125720874</v>
      </c>
      <c r="I3326" s="36">
        <v>0</v>
      </c>
      <c r="J3326" s="36">
        <v>0.71049596309111884</v>
      </c>
      <c r="K3326" s="36">
        <v>8.8261253309797005E-2</v>
      </c>
      <c r="L3326" s="36">
        <v>0.61297440423654015</v>
      </c>
    </row>
    <row r="3327" spans="2:12" x14ac:dyDescent="0.55000000000000004">
      <c r="B3327" s="37" t="s">
        <v>5998</v>
      </c>
      <c r="C3327" s="37" t="s">
        <v>5999</v>
      </c>
      <c r="D3327" s="37" t="s">
        <v>6010</v>
      </c>
      <c r="E3327" s="34" t="s">
        <v>6011</v>
      </c>
      <c r="F3327" s="37" t="s">
        <v>5</v>
      </c>
      <c r="G3327" s="35">
        <v>51.609518639160349</v>
      </c>
      <c r="H3327" s="36">
        <v>0.95085066162570886</v>
      </c>
      <c r="I3327" s="36">
        <v>1.1072103699702943E-2</v>
      </c>
      <c r="J3327" s="36">
        <v>0.47177963813124496</v>
      </c>
      <c r="K3327" s="36">
        <v>8.1071299312341652E-2</v>
      </c>
      <c r="L3327" s="36">
        <v>0.69489685124864276</v>
      </c>
    </row>
    <row r="3328" spans="2:12" x14ac:dyDescent="0.55000000000000004">
      <c r="B3328" s="37" t="s">
        <v>5998</v>
      </c>
      <c r="C3328" s="37" t="s">
        <v>5999</v>
      </c>
      <c r="D3328" s="37" t="s">
        <v>6012</v>
      </c>
      <c r="E3328" s="34" t="s">
        <v>17971</v>
      </c>
      <c r="F3328" s="37" t="s">
        <v>5</v>
      </c>
      <c r="G3328" s="35">
        <v>51.787864823348691</v>
      </c>
      <c r="H3328" s="36">
        <v>0.99255165785679966</v>
      </c>
      <c r="I3328" s="36">
        <v>0</v>
      </c>
      <c r="J3328" s="36">
        <v>0.21335896203748198</v>
      </c>
      <c r="K3328" s="36">
        <v>9.8924731182795697E-2</v>
      </c>
      <c r="L3328" s="36">
        <v>0.77726574500768053</v>
      </c>
    </row>
    <row r="3329" spans="2:12" x14ac:dyDescent="0.55000000000000004">
      <c r="B3329" s="37" t="s">
        <v>5998</v>
      </c>
      <c r="C3329" s="37" t="s">
        <v>5999</v>
      </c>
      <c r="D3329" s="37" t="s">
        <v>6013</v>
      </c>
      <c r="E3329" s="34" t="s">
        <v>17969</v>
      </c>
      <c r="F3329" s="37" t="s">
        <v>5</v>
      </c>
      <c r="G3329" s="35">
        <v>58.900242382271479</v>
      </c>
      <c r="H3329" s="36">
        <v>0.93551446183025133</v>
      </c>
      <c r="I3329" s="36">
        <v>3.0820293978188716E-3</v>
      </c>
      <c r="J3329" s="36">
        <v>0.56804172593646274</v>
      </c>
      <c r="K3329" s="36">
        <v>8.2409972299168979E-2</v>
      </c>
      <c r="L3329" s="36">
        <v>0.72022160664819945</v>
      </c>
    </row>
    <row r="3330" spans="2:12" x14ac:dyDescent="0.55000000000000004">
      <c r="B3330" s="37" t="s">
        <v>5998</v>
      </c>
      <c r="C3330" s="37" t="s">
        <v>5999</v>
      </c>
      <c r="D3330" s="37" t="s">
        <v>6014</v>
      </c>
      <c r="E3330" s="34" t="s">
        <v>17968</v>
      </c>
      <c r="F3330" s="37" t="s">
        <v>5</v>
      </c>
      <c r="G3330" s="35">
        <v>63.267294703163877</v>
      </c>
      <c r="H3330" s="36">
        <v>0.98068869241507683</v>
      </c>
      <c r="I3330" s="36">
        <v>6.9799906933457425E-4</v>
      </c>
      <c r="J3330" s="36">
        <v>0.69520707305723595</v>
      </c>
      <c r="K3330" s="36">
        <v>3.6615712762175616E-2</v>
      </c>
      <c r="L3330" s="36">
        <v>0.73160327052968366</v>
      </c>
    </row>
    <row r="3331" spans="2:12" x14ac:dyDescent="0.55000000000000004">
      <c r="B3331" s="37" t="s">
        <v>5998</v>
      </c>
      <c r="C3331" s="37" t="s">
        <v>5999</v>
      </c>
      <c r="D3331" s="37" t="s">
        <v>6015</v>
      </c>
      <c r="E3331" s="34" t="s">
        <v>6016</v>
      </c>
      <c r="F3331" s="37" t="s">
        <v>5</v>
      </c>
      <c r="G3331" s="35">
        <v>43.978299948638927</v>
      </c>
      <c r="H3331" s="36">
        <v>0.89281045751633992</v>
      </c>
      <c r="I3331" s="36">
        <v>0</v>
      </c>
      <c r="J3331" s="36">
        <v>1.1204481792717087E-2</v>
      </c>
      <c r="K3331" s="36">
        <v>7.729840780688238E-2</v>
      </c>
      <c r="L3331" s="36">
        <v>0.69465844889573702</v>
      </c>
    </row>
    <row r="3332" spans="2:12" x14ac:dyDescent="0.55000000000000004">
      <c r="B3332" s="37" t="s">
        <v>5998</v>
      </c>
      <c r="C3332" s="37" t="s">
        <v>5999</v>
      </c>
      <c r="D3332" s="37" t="s">
        <v>6017</v>
      </c>
      <c r="E3332" s="34" t="s">
        <v>17970</v>
      </c>
      <c r="F3332" s="37" t="s">
        <v>5</v>
      </c>
      <c r="G3332" s="35">
        <v>57.87084993359894</v>
      </c>
      <c r="H3332" s="36">
        <v>0.97126178715761113</v>
      </c>
      <c r="I3332" s="36">
        <v>2.2451728783116302E-3</v>
      </c>
      <c r="J3332" s="36">
        <v>0.50516389762011671</v>
      </c>
      <c r="K3332" s="36">
        <v>5.1128818061088981E-2</v>
      </c>
      <c r="L3332" s="36">
        <v>0.78685258964143423</v>
      </c>
    </row>
    <row r="3333" spans="2:12" x14ac:dyDescent="0.55000000000000004">
      <c r="B3333" s="37" t="s">
        <v>5998</v>
      </c>
      <c r="C3333" s="37" t="s">
        <v>5999</v>
      </c>
      <c r="D3333" s="37" t="s">
        <v>6018</v>
      </c>
      <c r="E3333" s="34" t="s">
        <v>6019</v>
      </c>
      <c r="F3333" s="37" t="s">
        <v>5</v>
      </c>
      <c r="G3333" s="35">
        <v>43.403904506916561</v>
      </c>
      <c r="H3333" s="36">
        <v>0.92277507455658447</v>
      </c>
      <c r="I3333" s="36">
        <v>1.5696123057604772E-3</v>
      </c>
      <c r="J3333" s="36">
        <v>3.9240307644011927E-3</v>
      </c>
      <c r="K3333" s="36">
        <v>6.3141454707719771E-2</v>
      </c>
      <c r="L3333" s="36">
        <v>0.65975011155734042</v>
      </c>
    </row>
    <row r="3334" spans="2:12" x14ac:dyDescent="0.55000000000000004">
      <c r="B3334" s="37" t="s">
        <v>5998</v>
      </c>
      <c r="C3334" s="37" t="s">
        <v>5999</v>
      </c>
      <c r="D3334" s="37" t="s">
        <v>6020</v>
      </c>
      <c r="E3334" s="34" t="s">
        <v>17967</v>
      </c>
      <c r="F3334" s="37" t="s">
        <v>5</v>
      </c>
      <c r="G3334" s="35">
        <v>43.658632911392402</v>
      </c>
      <c r="H3334" s="36">
        <v>0.69632107023411371</v>
      </c>
      <c r="I3334" s="36">
        <v>3.6120401337792644E-2</v>
      </c>
      <c r="J3334" s="36">
        <v>0.14347826086956522</v>
      </c>
      <c r="K3334" s="36">
        <v>0.17215189873417722</v>
      </c>
      <c r="L3334" s="36">
        <v>0.57974683544303796</v>
      </c>
    </row>
    <row r="3335" spans="2:12" x14ac:dyDescent="0.55000000000000004">
      <c r="B3335" s="37" t="s">
        <v>5998</v>
      </c>
      <c r="C3335" s="37" t="s">
        <v>5999</v>
      </c>
      <c r="D3335" s="37" t="s">
        <v>6021</v>
      </c>
      <c r="E3335" s="34" t="s">
        <v>6022</v>
      </c>
      <c r="F3335" s="37" t="s">
        <v>5</v>
      </c>
      <c r="G3335" s="35">
        <v>43.573090513726555</v>
      </c>
      <c r="H3335" s="36">
        <v>0.9461928934010152</v>
      </c>
      <c r="I3335" s="36">
        <v>2.0304568527918781E-4</v>
      </c>
      <c r="J3335" s="36">
        <v>1.0152284263959391E-3</v>
      </c>
      <c r="K3335" s="36">
        <v>6.7409622179940204E-2</v>
      </c>
      <c r="L3335" s="36">
        <v>0.68524055449850507</v>
      </c>
    </row>
    <row r="3336" spans="2:12" x14ac:dyDescent="0.55000000000000004">
      <c r="B3336" s="37" t="s">
        <v>5998</v>
      </c>
      <c r="C3336" s="37" t="s">
        <v>5999</v>
      </c>
      <c r="D3336" s="37" t="s">
        <v>6023</v>
      </c>
      <c r="E3336" s="34" t="s">
        <v>17972</v>
      </c>
      <c r="F3336" s="37" t="s">
        <v>5</v>
      </c>
      <c r="G3336" s="35">
        <v>46.02885587863463</v>
      </c>
      <c r="H3336" s="36">
        <v>0.88867469879518068</v>
      </c>
      <c r="I3336" s="36">
        <v>6.9879518072289157E-3</v>
      </c>
      <c r="J3336" s="36">
        <v>0.27807228915662652</v>
      </c>
      <c r="K3336" s="36">
        <v>8.312262958280657E-2</v>
      </c>
      <c r="L3336" s="36">
        <v>0.66118836915297097</v>
      </c>
    </row>
    <row r="3337" spans="2:12" x14ac:dyDescent="0.55000000000000004">
      <c r="B3337" s="37" t="s">
        <v>5998</v>
      </c>
      <c r="C3337" s="37" t="s">
        <v>5999</v>
      </c>
      <c r="D3337" s="37" t="s">
        <v>6024</v>
      </c>
      <c r="E3337" s="34" t="s">
        <v>6025</v>
      </c>
      <c r="F3337" s="37" t="s">
        <v>5</v>
      </c>
      <c r="G3337" s="35">
        <v>47.600470002764723</v>
      </c>
      <c r="H3337" s="36">
        <v>0.9750479846449136</v>
      </c>
      <c r="I3337" s="36">
        <v>3.0710172744721691E-3</v>
      </c>
      <c r="J3337" s="36">
        <v>0.33320537428023034</v>
      </c>
      <c r="K3337" s="36">
        <v>5.0870887475808681E-2</v>
      </c>
      <c r="L3337" s="36">
        <v>0.68012164777439865</v>
      </c>
    </row>
    <row r="3338" spans="2:12" x14ac:dyDescent="0.55000000000000004">
      <c r="B3338" s="37" t="s">
        <v>5998</v>
      </c>
      <c r="C3338" s="37" t="s">
        <v>5999</v>
      </c>
      <c r="D3338" s="37" t="s">
        <v>6026</v>
      </c>
      <c r="E3338" s="34" t="s">
        <v>17973</v>
      </c>
      <c r="F3338" s="37" t="s">
        <v>5</v>
      </c>
      <c r="G3338" s="35">
        <v>48.045295508274222</v>
      </c>
      <c r="H3338" s="36">
        <v>0.75263157894736843</v>
      </c>
      <c r="I3338" s="36">
        <v>0</v>
      </c>
      <c r="J3338" s="36">
        <v>0.18815789473684211</v>
      </c>
      <c r="K3338" s="36">
        <v>0.10212765957446808</v>
      </c>
      <c r="L3338" s="36">
        <v>0.62742316784869978</v>
      </c>
    </row>
    <row r="3339" spans="2:12" x14ac:dyDescent="0.55000000000000004">
      <c r="B3339" s="37" t="s">
        <v>5998</v>
      </c>
      <c r="C3339" s="37" t="s">
        <v>5999</v>
      </c>
      <c r="D3339" s="37" t="s">
        <v>6027</v>
      </c>
      <c r="E3339" s="34" t="s">
        <v>17974</v>
      </c>
      <c r="F3339" s="37" t="s">
        <v>5</v>
      </c>
      <c r="G3339" s="35">
        <v>40.712431179368302</v>
      </c>
      <c r="H3339" s="36">
        <v>0.90441932168550876</v>
      </c>
      <c r="I3339" s="36">
        <v>0</v>
      </c>
      <c r="J3339" s="36">
        <v>0</v>
      </c>
      <c r="K3339" s="36">
        <v>8.7800637496377856E-2</v>
      </c>
      <c r="L3339" s="36">
        <v>0.64358157055925813</v>
      </c>
    </row>
    <row r="3340" spans="2:12" x14ac:dyDescent="0.55000000000000004">
      <c r="B3340" s="37" t="s">
        <v>6028</v>
      </c>
      <c r="C3340" s="37" t="s">
        <v>6029</v>
      </c>
      <c r="D3340" s="37" t="s">
        <v>6030</v>
      </c>
      <c r="E3340" s="34" t="s">
        <v>6031</v>
      </c>
      <c r="F3340" s="37" t="s">
        <v>270</v>
      </c>
      <c r="G3340" s="35">
        <v>98.904179016004747</v>
      </c>
      <c r="H3340" s="36">
        <v>0.97370708387657545</v>
      </c>
      <c r="I3340" s="36">
        <v>0</v>
      </c>
      <c r="J3340" s="36">
        <v>0.9365493263798349</v>
      </c>
      <c r="K3340" s="36">
        <v>4.3272080616478956E-2</v>
      </c>
      <c r="L3340" s="36">
        <v>0.75548310610551273</v>
      </c>
    </row>
    <row r="3341" spans="2:12" x14ac:dyDescent="0.55000000000000004">
      <c r="B3341" s="37" t="s">
        <v>6028</v>
      </c>
      <c r="C3341" s="37" t="s">
        <v>6029</v>
      </c>
      <c r="D3341" s="37" t="s">
        <v>6032</v>
      </c>
      <c r="E3341" s="34" t="s">
        <v>17980</v>
      </c>
      <c r="F3341" s="37" t="s">
        <v>270</v>
      </c>
      <c r="G3341" s="35">
        <v>102.86119791666664</v>
      </c>
      <c r="H3341" s="36">
        <v>0.96411960132890362</v>
      </c>
      <c r="I3341" s="36">
        <v>0</v>
      </c>
      <c r="J3341" s="36">
        <v>0.89324473975636765</v>
      </c>
      <c r="K3341" s="36">
        <v>8.3333333333333329E-2</v>
      </c>
      <c r="L3341" s="36">
        <v>0.76678240740740744</v>
      </c>
    </row>
    <row r="3342" spans="2:12" x14ac:dyDescent="0.55000000000000004">
      <c r="B3342" s="37" t="s">
        <v>6028</v>
      </c>
      <c r="C3342" s="37" t="s">
        <v>6029</v>
      </c>
      <c r="D3342" s="37" t="s">
        <v>6033</v>
      </c>
      <c r="E3342" s="34" t="s">
        <v>6034</v>
      </c>
      <c r="F3342" s="37" t="s">
        <v>270</v>
      </c>
      <c r="G3342" s="35">
        <v>102.55941664571286</v>
      </c>
      <c r="H3342" s="36">
        <v>0.96758785397475267</v>
      </c>
      <c r="I3342" s="36">
        <v>0</v>
      </c>
      <c r="J3342" s="36">
        <v>0.92528147389969295</v>
      </c>
      <c r="K3342" s="36">
        <v>2.1875785768166959E-2</v>
      </c>
      <c r="L3342" s="36">
        <v>0.78023635906462152</v>
      </c>
    </row>
    <row r="3343" spans="2:12" x14ac:dyDescent="0.55000000000000004">
      <c r="B3343" s="37" t="s">
        <v>6028</v>
      </c>
      <c r="C3343" s="37" t="s">
        <v>6029</v>
      </c>
      <c r="D3343" s="37" t="s">
        <v>6035</v>
      </c>
      <c r="E3343" s="34" t="s">
        <v>17976</v>
      </c>
      <c r="F3343" s="37" t="s">
        <v>270</v>
      </c>
      <c r="G3343" s="35">
        <v>96.053500458575357</v>
      </c>
      <c r="H3343" s="36">
        <v>0.99060265577119511</v>
      </c>
      <c r="I3343" s="36">
        <v>0</v>
      </c>
      <c r="J3343" s="36">
        <v>0.92890704800817159</v>
      </c>
      <c r="K3343" s="36">
        <v>0.10791806786915316</v>
      </c>
      <c r="L3343" s="36">
        <v>0.79883827575664934</v>
      </c>
    </row>
    <row r="3344" spans="2:12" x14ac:dyDescent="0.55000000000000004">
      <c r="B3344" s="37" t="s">
        <v>6028</v>
      </c>
      <c r="C3344" s="37" t="s">
        <v>6029</v>
      </c>
      <c r="D3344" s="37" t="s">
        <v>6036</v>
      </c>
      <c r="E3344" s="34" t="s">
        <v>17975</v>
      </c>
      <c r="F3344" s="37" t="s">
        <v>270</v>
      </c>
      <c r="G3344" s="35">
        <v>93.698704581358641</v>
      </c>
      <c r="H3344" s="36">
        <v>0.98660518225735616</v>
      </c>
      <c r="I3344" s="36">
        <v>0</v>
      </c>
      <c r="J3344" s="36">
        <v>0.92402283706631527</v>
      </c>
      <c r="K3344" s="36">
        <v>7.1721958925750395E-2</v>
      </c>
      <c r="L3344" s="36">
        <v>0.73554502369668251</v>
      </c>
    </row>
    <row r="3345" spans="2:12" x14ac:dyDescent="0.55000000000000004">
      <c r="B3345" s="37" t="s">
        <v>6028</v>
      </c>
      <c r="C3345" s="37" t="s">
        <v>6029</v>
      </c>
      <c r="D3345" s="37" t="s">
        <v>6037</v>
      </c>
      <c r="E3345" s="34" t="s">
        <v>17978</v>
      </c>
      <c r="F3345" s="37" t="s">
        <v>270</v>
      </c>
      <c r="G3345" s="35">
        <v>127.49644067796608</v>
      </c>
      <c r="H3345" s="36">
        <v>0.98930242924002676</v>
      </c>
      <c r="I3345" s="36">
        <v>0</v>
      </c>
      <c r="J3345" s="36">
        <v>0.95119233340762199</v>
      </c>
      <c r="K3345" s="36">
        <v>5.4519774011299434E-2</v>
      </c>
      <c r="L3345" s="36">
        <v>0.82372881355932204</v>
      </c>
    </row>
    <row r="3346" spans="2:12" x14ac:dyDescent="0.55000000000000004">
      <c r="B3346" s="37" t="s">
        <v>6028</v>
      </c>
      <c r="C3346" s="37" t="s">
        <v>6029</v>
      </c>
      <c r="D3346" s="37" t="s">
        <v>6038</v>
      </c>
      <c r="E3346" s="34" t="s">
        <v>6039</v>
      </c>
      <c r="F3346" s="37" t="s">
        <v>270</v>
      </c>
      <c r="G3346" s="35">
        <v>102.93960153792381</v>
      </c>
      <c r="H3346" s="36">
        <v>0.96350894151764133</v>
      </c>
      <c r="I3346" s="36">
        <v>0</v>
      </c>
      <c r="J3346" s="36">
        <v>0.84920251329144514</v>
      </c>
      <c r="K3346" s="36">
        <v>0.11114994757077945</v>
      </c>
      <c r="L3346" s="36">
        <v>0.74484445997902826</v>
      </c>
    </row>
    <row r="3347" spans="2:12" x14ac:dyDescent="0.55000000000000004">
      <c r="B3347" s="37" t="s">
        <v>6028</v>
      </c>
      <c r="C3347" s="37" t="s">
        <v>6029</v>
      </c>
      <c r="D3347" s="37" t="s">
        <v>6040</v>
      </c>
      <c r="E3347" s="34" t="s">
        <v>6041</v>
      </c>
      <c r="F3347" s="37" t="s">
        <v>270</v>
      </c>
      <c r="G3347" s="35">
        <v>114.12385068762279</v>
      </c>
      <c r="H3347" s="36">
        <v>0.99164987042902386</v>
      </c>
      <c r="I3347" s="36">
        <v>0</v>
      </c>
      <c r="J3347" s="36">
        <v>0.94586812553987909</v>
      </c>
      <c r="K3347" s="36">
        <v>6.0903732809430254E-2</v>
      </c>
      <c r="L3347" s="36">
        <v>0.88251473477406683</v>
      </c>
    </row>
    <row r="3348" spans="2:12" x14ac:dyDescent="0.55000000000000004">
      <c r="B3348" s="37" t="s">
        <v>6028</v>
      </c>
      <c r="C3348" s="37" t="s">
        <v>6029</v>
      </c>
      <c r="D3348" s="37" t="s">
        <v>6042</v>
      </c>
      <c r="E3348" s="34" t="s">
        <v>17977</v>
      </c>
      <c r="F3348" s="37" t="s">
        <v>270</v>
      </c>
      <c r="G3348" s="35">
        <v>109.85708556149733</v>
      </c>
      <c r="H3348" s="36">
        <v>0.97330696984676224</v>
      </c>
      <c r="I3348" s="36">
        <v>0</v>
      </c>
      <c r="J3348" s="36">
        <v>0.94117647058823528</v>
      </c>
      <c r="K3348" s="36">
        <v>3.2419786096256682E-2</v>
      </c>
      <c r="L3348" s="36">
        <v>0.78008021390374327</v>
      </c>
    </row>
    <row r="3349" spans="2:12" x14ac:dyDescent="0.55000000000000004">
      <c r="B3349" s="37" t="s">
        <v>6028</v>
      </c>
      <c r="C3349" s="37" t="s">
        <v>6029</v>
      </c>
      <c r="D3349" s="37" t="s">
        <v>6043</v>
      </c>
      <c r="E3349" s="34" t="s">
        <v>6044</v>
      </c>
      <c r="F3349" s="37" t="s">
        <v>270</v>
      </c>
      <c r="G3349" s="35">
        <v>105.80481335952848</v>
      </c>
      <c r="H3349" s="36">
        <v>0.96863468634686345</v>
      </c>
      <c r="I3349" s="36">
        <v>0</v>
      </c>
      <c r="J3349" s="36">
        <v>0.88307195571955721</v>
      </c>
      <c r="K3349" s="36">
        <v>8.6444007858546168E-2</v>
      </c>
      <c r="L3349" s="36">
        <v>0.81827111984282908</v>
      </c>
    </row>
    <row r="3350" spans="2:12" x14ac:dyDescent="0.55000000000000004">
      <c r="B3350" s="37" t="s">
        <v>6028</v>
      </c>
      <c r="C3350" s="37" t="s">
        <v>6029</v>
      </c>
      <c r="D3350" s="37" t="s">
        <v>6045</v>
      </c>
      <c r="E3350" s="34" t="s">
        <v>6046</v>
      </c>
      <c r="F3350" s="37" t="s">
        <v>270</v>
      </c>
      <c r="G3350" s="35">
        <v>92.505497206703893</v>
      </c>
      <c r="H3350" s="36">
        <v>0.88324091189155884</v>
      </c>
      <c r="I3350" s="36">
        <v>0</v>
      </c>
      <c r="J3350" s="36">
        <v>0.7701786814540974</v>
      </c>
      <c r="K3350" s="36">
        <v>0.10413407821229051</v>
      </c>
      <c r="L3350" s="36">
        <v>0.66145251396648042</v>
      </c>
    </row>
    <row r="3351" spans="2:12" x14ac:dyDescent="0.55000000000000004">
      <c r="B3351" s="37" t="s">
        <v>6028</v>
      </c>
      <c r="C3351" s="37" t="s">
        <v>6029</v>
      </c>
      <c r="D3351" s="37" t="s">
        <v>6047</v>
      </c>
      <c r="E3351" s="34" t="s">
        <v>6048</v>
      </c>
      <c r="F3351" s="37" t="s">
        <v>270</v>
      </c>
      <c r="G3351" s="35">
        <v>101.38259504708756</v>
      </c>
      <c r="H3351" s="36">
        <v>0.99228791773778924</v>
      </c>
      <c r="I3351" s="36">
        <v>0</v>
      </c>
      <c r="J3351" s="36">
        <v>0.97275064267352185</v>
      </c>
      <c r="K3351" s="36">
        <v>2.1625392396232995E-2</v>
      </c>
      <c r="L3351" s="36">
        <v>0.78723404255319152</v>
      </c>
    </row>
    <row r="3352" spans="2:12" x14ac:dyDescent="0.55000000000000004">
      <c r="B3352" s="37" t="s">
        <v>6028</v>
      </c>
      <c r="C3352" s="37" t="s">
        <v>6029</v>
      </c>
      <c r="D3352" s="37" t="s">
        <v>6049</v>
      </c>
      <c r="E3352" s="34" t="s">
        <v>6050</v>
      </c>
      <c r="F3352" s="37" t="s">
        <v>270</v>
      </c>
      <c r="G3352" s="35">
        <v>94.785806831566561</v>
      </c>
      <c r="H3352" s="36">
        <v>0.96715490457168218</v>
      </c>
      <c r="I3352" s="36">
        <v>0</v>
      </c>
      <c r="J3352" s="36">
        <v>0.69374167776298268</v>
      </c>
      <c r="K3352" s="36">
        <v>2.4440518256772674E-2</v>
      </c>
      <c r="L3352" s="36">
        <v>0.7838633686690224</v>
      </c>
    </row>
    <row r="3353" spans="2:12" x14ac:dyDescent="0.55000000000000004">
      <c r="B3353" s="37" t="s">
        <v>6028</v>
      </c>
      <c r="C3353" s="37" t="s">
        <v>6029</v>
      </c>
      <c r="D3353" s="37" t="s">
        <v>6051</v>
      </c>
      <c r="E3353" s="34" t="s">
        <v>17979</v>
      </c>
      <c r="F3353" s="37" t="s">
        <v>270</v>
      </c>
      <c r="G3353" s="35">
        <v>97.4545885286783</v>
      </c>
      <c r="H3353" s="36">
        <v>0.97913669064748199</v>
      </c>
      <c r="I3353" s="36">
        <v>0</v>
      </c>
      <c r="J3353" s="36">
        <v>0.92661870503597121</v>
      </c>
      <c r="K3353" s="36">
        <v>2.8678304239401497E-2</v>
      </c>
      <c r="L3353" s="36">
        <v>0.82992518703241891</v>
      </c>
    </row>
    <row r="3354" spans="2:12" x14ac:dyDescent="0.55000000000000004">
      <c r="B3354" s="37" t="s">
        <v>6052</v>
      </c>
      <c r="C3354" s="37" t="s">
        <v>6053</v>
      </c>
      <c r="D3354" s="37" t="s">
        <v>6038</v>
      </c>
      <c r="E3354" s="34" t="s">
        <v>6039</v>
      </c>
      <c r="F3354" s="37" t="s">
        <v>270</v>
      </c>
      <c r="G3354" s="35">
        <v>102.93960153792381</v>
      </c>
      <c r="H3354" s="36">
        <v>0.96350894151764133</v>
      </c>
      <c r="I3354" s="36">
        <v>0</v>
      </c>
      <c r="J3354" s="36">
        <v>0.84920251329144514</v>
      </c>
      <c r="K3354" s="36">
        <v>0.11114994757077945</v>
      </c>
      <c r="L3354" s="36">
        <v>0.74484445997902826</v>
      </c>
    </row>
    <row r="3355" spans="2:12" x14ac:dyDescent="0.55000000000000004">
      <c r="B3355" s="37" t="s">
        <v>6052</v>
      </c>
      <c r="C3355" s="37" t="s">
        <v>6053</v>
      </c>
      <c r="D3355" s="37" t="s">
        <v>6043</v>
      </c>
      <c r="E3355" s="34" t="s">
        <v>6044</v>
      </c>
      <c r="F3355" s="37" t="s">
        <v>270</v>
      </c>
      <c r="G3355" s="35">
        <v>105.80481335952848</v>
      </c>
      <c r="H3355" s="36">
        <v>0.96863468634686345</v>
      </c>
      <c r="I3355" s="36">
        <v>0</v>
      </c>
      <c r="J3355" s="36">
        <v>0.88307195571955721</v>
      </c>
      <c r="K3355" s="36">
        <v>8.6444007858546168E-2</v>
      </c>
      <c r="L3355" s="36">
        <v>0.81827111984282908</v>
      </c>
    </row>
    <row r="3356" spans="2:12" x14ac:dyDescent="0.55000000000000004">
      <c r="B3356" s="37" t="s">
        <v>6052</v>
      </c>
      <c r="C3356" s="37" t="s">
        <v>6053</v>
      </c>
      <c r="D3356" s="37" t="s">
        <v>6045</v>
      </c>
      <c r="E3356" s="34" t="s">
        <v>6046</v>
      </c>
      <c r="F3356" s="37" t="s">
        <v>270</v>
      </c>
      <c r="G3356" s="35">
        <v>92.505497206703893</v>
      </c>
      <c r="H3356" s="36">
        <v>0.88324091189155884</v>
      </c>
      <c r="I3356" s="36">
        <v>0</v>
      </c>
      <c r="J3356" s="36">
        <v>0.7701786814540974</v>
      </c>
      <c r="K3356" s="36">
        <v>0.10413407821229051</v>
      </c>
      <c r="L3356" s="36">
        <v>0.66145251396648042</v>
      </c>
    </row>
    <row r="3357" spans="2:12" x14ac:dyDescent="0.55000000000000004">
      <c r="B3357" s="37" t="s">
        <v>6052</v>
      </c>
      <c r="C3357" s="37" t="s">
        <v>6053</v>
      </c>
      <c r="D3357" s="37" t="s">
        <v>6049</v>
      </c>
      <c r="E3357" s="34" t="s">
        <v>6050</v>
      </c>
      <c r="F3357" s="37" t="s">
        <v>270</v>
      </c>
      <c r="G3357" s="35">
        <v>94.785806831566561</v>
      </c>
      <c r="H3357" s="36">
        <v>0.96715490457168218</v>
      </c>
      <c r="I3357" s="36">
        <v>0</v>
      </c>
      <c r="J3357" s="36">
        <v>0.69374167776298268</v>
      </c>
      <c r="K3357" s="36">
        <v>2.4440518256772674E-2</v>
      </c>
      <c r="L3357" s="36">
        <v>0.7838633686690224</v>
      </c>
    </row>
    <row r="3358" spans="2:12" x14ac:dyDescent="0.55000000000000004">
      <c r="B3358" s="37" t="s">
        <v>6052</v>
      </c>
      <c r="C3358" s="37" t="s">
        <v>6053</v>
      </c>
      <c r="D3358" s="37" t="s">
        <v>6051</v>
      </c>
      <c r="E3358" s="34" t="s">
        <v>17979</v>
      </c>
      <c r="F3358" s="37" t="s">
        <v>270</v>
      </c>
      <c r="G3358" s="35">
        <v>97.4545885286783</v>
      </c>
      <c r="H3358" s="36">
        <v>0.97913669064748199</v>
      </c>
      <c r="I3358" s="36">
        <v>0</v>
      </c>
      <c r="J3358" s="36">
        <v>0.92661870503597121</v>
      </c>
      <c r="K3358" s="36">
        <v>2.8678304239401497E-2</v>
      </c>
      <c r="L3358" s="36">
        <v>0.82992518703241891</v>
      </c>
    </row>
    <row r="3359" spans="2:12" x14ac:dyDescent="0.55000000000000004">
      <c r="B3359" s="37" t="s">
        <v>6052</v>
      </c>
      <c r="C3359" s="37" t="s">
        <v>6053</v>
      </c>
      <c r="D3359" s="37" t="s">
        <v>6054</v>
      </c>
      <c r="E3359" s="34" t="s">
        <v>17981</v>
      </c>
      <c r="F3359" s="37" t="s">
        <v>270</v>
      </c>
      <c r="G3359" s="35">
        <v>89.937867647058809</v>
      </c>
      <c r="H3359" s="36">
        <v>0.85658293247817563</v>
      </c>
      <c r="I3359" s="36">
        <v>0</v>
      </c>
      <c r="J3359" s="36">
        <v>0.47247461250668094</v>
      </c>
      <c r="K3359" s="36">
        <v>4.0703781512605043E-2</v>
      </c>
      <c r="L3359" s="36">
        <v>0.70273109243697474</v>
      </c>
    </row>
    <row r="3360" spans="2:12" x14ac:dyDescent="0.55000000000000004">
      <c r="B3360" s="37" t="s">
        <v>6052</v>
      </c>
      <c r="C3360" s="37" t="s">
        <v>6053</v>
      </c>
      <c r="D3360" s="37" t="s">
        <v>6055</v>
      </c>
      <c r="E3360" s="34" t="s">
        <v>17983</v>
      </c>
      <c r="F3360" s="37" t="s">
        <v>270</v>
      </c>
      <c r="G3360" s="35">
        <v>98.452067531196491</v>
      </c>
      <c r="H3360" s="36">
        <v>0.98922133432447501</v>
      </c>
      <c r="I3360" s="36">
        <v>0</v>
      </c>
      <c r="J3360" s="36">
        <v>0.83014309607879577</v>
      </c>
      <c r="K3360" s="36">
        <v>2.8382676780034255E-2</v>
      </c>
      <c r="L3360" s="36">
        <v>0.81135307071201368</v>
      </c>
    </row>
    <row r="3361" spans="2:12" x14ac:dyDescent="0.55000000000000004">
      <c r="B3361" s="37" t="s">
        <v>6052</v>
      </c>
      <c r="C3361" s="37" t="s">
        <v>6053</v>
      </c>
      <c r="D3361" s="37" t="s">
        <v>6056</v>
      </c>
      <c r="E3361" s="34" t="s">
        <v>6057</v>
      </c>
      <c r="F3361" s="37" t="s">
        <v>270</v>
      </c>
      <c r="G3361" s="35">
        <v>71.796982167352539</v>
      </c>
      <c r="H3361" s="36">
        <v>0.96631094371207371</v>
      </c>
      <c r="I3361" s="36">
        <v>0</v>
      </c>
      <c r="J3361" s="36">
        <v>0.38773802050638206</v>
      </c>
      <c r="K3361" s="36">
        <v>3.6762688614540469E-2</v>
      </c>
      <c r="L3361" s="36">
        <v>0.76378600823045273</v>
      </c>
    </row>
    <row r="3362" spans="2:12" x14ac:dyDescent="0.55000000000000004">
      <c r="B3362" s="37" t="s">
        <v>6052</v>
      </c>
      <c r="C3362" s="37" t="s">
        <v>6053</v>
      </c>
      <c r="D3362" s="37" t="s">
        <v>6058</v>
      </c>
      <c r="E3362" s="34" t="s">
        <v>17982</v>
      </c>
      <c r="F3362" s="37" t="s">
        <v>270</v>
      </c>
      <c r="G3362" s="35">
        <v>101.97081001472755</v>
      </c>
      <c r="H3362" s="36">
        <v>0.99695453556667391</v>
      </c>
      <c r="I3362" s="36">
        <v>0</v>
      </c>
      <c r="J3362" s="36">
        <v>0.90145747226452033</v>
      </c>
      <c r="K3362" s="36">
        <v>7.1575846833578788E-2</v>
      </c>
      <c r="L3362" s="36">
        <v>0.83799705449189987</v>
      </c>
    </row>
    <row r="3363" spans="2:12" x14ac:dyDescent="0.55000000000000004">
      <c r="B3363" s="37" t="s">
        <v>6052</v>
      </c>
      <c r="C3363" s="37" t="s">
        <v>6053</v>
      </c>
      <c r="D3363" s="37" t="s">
        <v>6059</v>
      </c>
      <c r="E3363" s="34" t="s">
        <v>6060</v>
      </c>
      <c r="F3363" s="37" t="s">
        <v>270</v>
      </c>
      <c r="G3363" s="35">
        <v>89.941345480028019</v>
      </c>
      <c r="H3363" s="36">
        <v>0.94038559107052255</v>
      </c>
      <c r="I3363" s="36">
        <v>0</v>
      </c>
      <c r="J3363" s="36">
        <v>0.69178082191780821</v>
      </c>
      <c r="K3363" s="36">
        <v>6.4120532585844423E-2</v>
      </c>
      <c r="L3363" s="36">
        <v>0.77014716187806587</v>
      </c>
    </row>
    <row r="3364" spans="2:12" x14ac:dyDescent="0.55000000000000004">
      <c r="B3364" s="37" t="s">
        <v>6052</v>
      </c>
      <c r="C3364" s="37" t="s">
        <v>6053</v>
      </c>
      <c r="D3364" s="37" t="s">
        <v>6061</v>
      </c>
      <c r="E3364" s="34" t="s">
        <v>17984</v>
      </c>
      <c r="F3364" s="37" t="s">
        <v>270</v>
      </c>
      <c r="G3364" s="35">
        <v>138.70631557292739</v>
      </c>
      <c r="H3364" s="36">
        <v>0.94015280135823431</v>
      </c>
      <c r="I3364" s="36">
        <v>1.414827391058291E-4</v>
      </c>
      <c r="J3364" s="36">
        <v>0.88285229202037352</v>
      </c>
      <c r="K3364" s="36">
        <v>0.10244805595556469</v>
      </c>
      <c r="L3364" s="36">
        <v>0.80518411849413696</v>
      </c>
    </row>
    <row r="3365" spans="2:12" x14ac:dyDescent="0.55000000000000004">
      <c r="B3365" s="37" t="s">
        <v>6052</v>
      </c>
      <c r="C3365" s="37" t="s">
        <v>6053</v>
      </c>
      <c r="D3365" s="37" t="s">
        <v>6062</v>
      </c>
      <c r="E3365" s="34" t="s">
        <v>6063</v>
      </c>
      <c r="F3365" s="37" t="s">
        <v>270</v>
      </c>
      <c r="G3365" s="35">
        <v>99.620043103448282</v>
      </c>
      <c r="H3365" s="36">
        <v>0.93947160883280756</v>
      </c>
      <c r="I3365" s="36">
        <v>0</v>
      </c>
      <c r="J3365" s="36">
        <v>0.85252365930599372</v>
      </c>
      <c r="K3365" s="36">
        <v>6.2807881773399021E-2</v>
      </c>
      <c r="L3365" s="36">
        <v>0.76077586206896552</v>
      </c>
    </row>
    <row r="3366" spans="2:12" x14ac:dyDescent="0.55000000000000004">
      <c r="B3366" s="37" t="s">
        <v>6052</v>
      </c>
      <c r="C3366" s="37" t="s">
        <v>6053</v>
      </c>
      <c r="D3366" s="37" t="s">
        <v>6064</v>
      </c>
      <c r="E3366" s="34" t="s">
        <v>6065</v>
      </c>
      <c r="F3366" s="37" t="s">
        <v>270</v>
      </c>
      <c r="G3366" s="35">
        <v>108.08834970530451</v>
      </c>
      <c r="H3366" s="36">
        <v>0.93683083511777299</v>
      </c>
      <c r="I3366" s="36">
        <v>0</v>
      </c>
      <c r="J3366" s="36">
        <v>0.89100642398286933</v>
      </c>
      <c r="K3366" s="36">
        <v>9.0373280943025547E-2</v>
      </c>
      <c r="L3366" s="36">
        <v>0.73339882121807465</v>
      </c>
    </row>
    <row r="3367" spans="2:12" x14ac:dyDescent="0.55000000000000004">
      <c r="B3367" s="37" t="s">
        <v>6052</v>
      </c>
      <c r="C3367" s="37" t="s">
        <v>6053</v>
      </c>
      <c r="D3367" s="37" t="s">
        <v>6066</v>
      </c>
      <c r="E3367" s="34" t="s">
        <v>6067</v>
      </c>
      <c r="F3367" s="37" t="s">
        <v>270</v>
      </c>
      <c r="G3367" s="35">
        <v>142.85033898305088</v>
      </c>
      <c r="H3367" s="36">
        <v>0.91317023703891498</v>
      </c>
      <c r="I3367" s="36">
        <v>0</v>
      </c>
      <c r="J3367" s="36">
        <v>0.84041069844086702</v>
      </c>
      <c r="K3367" s="36">
        <v>6.9279661016949157E-2</v>
      </c>
      <c r="L3367" s="36">
        <v>0.73177966101694913</v>
      </c>
    </row>
    <row r="3368" spans="2:12" x14ac:dyDescent="0.55000000000000004">
      <c r="B3368" s="37" t="s">
        <v>6068</v>
      </c>
      <c r="C3368" s="37" t="s">
        <v>6069</v>
      </c>
      <c r="D3368" s="37" t="s">
        <v>4628</v>
      </c>
      <c r="E3368" s="34" t="s">
        <v>4629</v>
      </c>
      <c r="F3368" s="37" t="s">
        <v>658</v>
      </c>
      <c r="G3368" s="35">
        <v>92.718521256931595</v>
      </c>
      <c r="H3368" s="36">
        <v>0.95694478229141333</v>
      </c>
      <c r="I3368" s="36">
        <v>0</v>
      </c>
      <c r="J3368" s="36">
        <v>3.2108975918268064E-2</v>
      </c>
      <c r="K3368" s="36">
        <v>0.11756007393715343</v>
      </c>
      <c r="L3368" s="36">
        <v>0.71645101663585953</v>
      </c>
    </row>
    <row r="3369" spans="2:12" x14ac:dyDescent="0.55000000000000004">
      <c r="B3369" s="37" t="s">
        <v>6068</v>
      </c>
      <c r="C3369" s="37" t="s">
        <v>6069</v>
      </c>
      <c r="D3369" s="37" t="s">
        <v>6070</v>
      </c>
      <c r="E3369" s="34" t="s">
        <v>6071</v>
      </c>
      <c r="F3369" s="37" t="s">
        <v>658</v>
      </c>
      <c r="G3369" s="35">
        <v>123.13015118790499</v>
      </c>
      <c r="H3369" s="36">
        <v>0.97742170429715947</v>
      </c>
      <c r="I3369" s="36">
        <v>1.4566642388929353E-3</v>
      </c>
      <c r="J3369" s="36">
        <v>7.6839038601602336E-2</v>
      </c>
      <c r="K3369" s="36">
        <v>0.12138228941684666</v>
      </c>
      <c r="L3369" s="36">
        <v>0.84233261339092869</v>
      </c>
    </row>
    <row r="3370" spans="2:12" x14ac:dyDescent="0.55000000000000004">
      <c r="B3370" s="37" t="s">
        <v>6068</v>
      </c>
      <c r="C3370" s="37" t="s">
        <v>6069</v>
      </c>
      <c r="D3370" s="37" t="s">
        <v>4638</v>
      </c>
      <c r="E3370" s="34" t="s">
        <v>4639</v>
      </c>
      <c r="F3370" s="37" t="s">
        <v>658</v>
      </c>
      <c r="G3370" s="35">
        <v>124.29427414690571</v>
      </c>
      <c r="H3370" s="36">
        <v>0.9786679307892866</v>
      </c>
      <c r="I3370" s="36">
        <v>0</v>
      </c>
      <c r="J3370" s="36">
        <v>0</v>
      </c>
      <c r="K3370" s="36">
        <v>0.22064777327935223</v>
      </c>
      <c r="L3370" s="36">
        <v>0.72498554077501443</v>
      </c>
    </row>
    <row r="3371" spans="2:12" x14ac:dyDescent="0.55000000000000004">
      <c r="B3371" s="37" t="s">
        <v>6068</v>
      </c>
      <c r="C3371" s="37" t="s">
        <v>6069</v>
      </c>
      <c r="D3371" s="37" t="s">
        <v>6072</v>
      </c>
      <c r="E3371" s="34" t="s">
        <v>17302</v>
      </c>
      <c r="F3371" s="37" t="s">
        <v>658</v>
      </c>
      <c r="G3371" s="35">
        <v>101.66060881417539</v>
      </c>
      <c r="H3371" s="36">
        <v>0.96440836715579148</v>
      </c>
      <c r="I3371" s="36">
        <v>0</v>
      </c>
      <c r="J3371" s="36">
        <v>0.85295035903840155</v>
      </c>
      <c r="K3371" s="36">
        <v>2.6805997273966379E-2</v>
      </c>
      <c r="L3371" s="36">
        <v>0.76874148114493412</v>
      </c>
    </row>
    <row r="3372" spans="2:12" x14ac:dyDescent="0.55000000000000004">
      <c r="B3372" s="37" t="s">
        <v>6068</v>
      </c>
      <c r="C3372" s="37" t="s">
        <v>6069</v>
      </c>
      <c r="D3372" s="37" t="s">
        <v>6073</v>
      </c>
      <c r="E3372" s="34" t="s">
        <v>6074</v>
      </c>
      <c r="F3372" s="37" t="s">
        <v>658</v>
      </c>
      <c r="G3372" s="35">
        <v>106.36872146118723</v>
      </c>
      <c r="H3372" s="36">
        <v>0.9872369010300045</v>
      </c>
      <c r="I3372" s="36">
        <v>0</v>
      </c>
      <c r="J3372" s="36">
        <v>0.88378862516793555</v>
      </c>
      <c r="K3372" s="36">
        <v>4.9942922374429224E-2</v>
      </c>
      <c r="L3372" s="36">
        <v>0.85331050228310501</v>
      </c>
    </row>
    <row r="3373" spans="2:12" x14ac:dyDescent="0.55000000000000004">
      <c r="B3373" s="37" t="s">
        <v>6068</v>
      </c>
      <c r="C3373" s="37" t="s">
        <v>6069</v>
      </c>
      <c r="D3373" s="37" t="s">
        <v>6075</v>
      </c>
      <c r="E3373" s="34" t="s">
        <v>6076</v>
      </c>
      <c r="F3373" s="37" t="s">
        <v>658</v>
      </c>
      <c r="G3373" s="35">
        <v>113.51214152700187</v>
      </c>
      <c r="H3373" s="36">
        <v>0.96234067207415985</v>
      </c>
      <c r="I3373" s="36">
        <v>0</v>
      </c>
      <c r="J3373" s="36">
        <v>0.82126303592120509</v>
      </c>
      <c r="K3373" s="36">
        <v>0.12029795158286778</v>
      </c>
      <c r="L3373" s="36">
        <v>0.86331471135940407</v>
      </c>
    </row>
    <row r="3374" spans="2:12" x14ac:dyDescent="0.55000000000000004">
      <c r="B3374" s="37" t="s">
        <v>6068</v>
      </c>
      <c r="C3374" s="37" t="s">
        <v>6069</v>
      </c>
      <c r="D3374" s="37" t="s">
        <v>6077</v>
      </c>
      <c r="E3374" s="34" t="s">
        <v>17301</v>
      </c>
      <c r="F3374" s="37" t="s">
        <v>658</v>
      </c>
      <c r="G3374" s="35">
        <v>107.16484641638228</v>
      </c>
      <c r="H3374" s="36">
        <v>0.93958197256694975</v>
      </c>
      <c r="I3374" s="36">
        <v>0</v>
      </c>
      <c r="J3374" s="36">
        <v>0.83050293925538865</v>
      </c>
      <c r="K3374" s="36">
        <v>0.10677718186250609</v>
      </c>
      <c r="L3374" s="36">
        <v>0.84056557776694296</v>
      </c>
    </row>
    <row r="3375" spans="2:12" x14ac:dyDescent="0.55000000000000004">
      <c r="B3375" s="37" t="s">
        <v>6068</v>
      </c>
      <c r="C3375" s="37" t="s">
        <v>6069</v>
      </c>
      <c r="D3375" s="37" t="s">
        <v>6078</v>
      </c>
      <c r="E3375" s="34" t="s">
        <v>6079</v>
      </c>
      <c r="F3375" s="37" t="s">
        <v>658</v>
      </c>
      <c r="G3375" s="35">
        <v>119.28956043956042</v>
      </c>
      <c r="H3375" s="36">
        <v>1</v>
      </c>
      <c r="I3375" s="36">
        <v>0</v>
      </c>
      <c r="J3375" s="36">
        <v>0.98169592827792307</v>
      </c>
      <c r="K3375" s="36">
        <v>3.5464535464535464E-2</v>
      </c>
      <c r="L3375" s="36">
        <v>0.92907092907092903</v>
      </c>
    </row>
    <row r="3376" spans="2:12" x14ac:dyDescent="0.55000000000000004">
      <c r="B3376" s="37" t="s">
        <v>6068</v>
      </c>
      <c r="C3376" s="37" t="s">
        <v>6069</v>
      </c>
      <c r="D3376" s="37" t="s">
        <v>6080</v>
      </c>
      <c r="E3376" s="34" t="s">
        <v>6081</v>
      </c>
      <c r="F3376" s="37" t="s">
        <v>658</v>
      </c>
      <c r="G3376" s="35">
        <v>123.17491363273984</v>
      </c>
      <c r="H3376" s="36">
        <v>0.99631316417263072</v>
      </c>
      <c r="I3376" s="36">
        <v>0</v>
      </c>
      <c r="J3376" s="36">
        <v>0.97484276729559749</v>
      </c>
      <c r="K3376" s="36">
        <v>7.361148020196652E-2</v>
      </c>
      <c r="L3376" s="36">
        <v>0.86154663832048894</v>
      </c>
    </row>
    <row r="3377" spans="2:12" x14ac:dyDescent="0.55000000000000004">
      <c r="B3377" s="37" t="s">
        <v>6068</v>
      </c>
      <c r="C3377" s="37" t="s">
        <v>6069</v>
      </c>
      <c r="D3377" s="37" t="s">
        <v>6082</v>
      </c>
      <c r="E3377" s="34" t="s">
        <v>6083</v>
      </c>
      <c r="F3377" s="37" t="s">
        <v>658</v>
      </c>
      <c r="G3377" s="35">
        <v>103.88110898661567</v>
      </c>
      <c r="H3377" s="36">
        <v>1</v>
      </c>
      <c r="I3377" s="36">
        <v>0</v>
      </c>
      <c r="J3377" s="36">
        <v>0.79344262295081969</v>
      </c>
      <c r="K3377" s="36">
        <v>9.3690248565965584E-2</v>
      </c>
      <c r="L3377" s="36">
        <v>0.87418738049713196</v>
      </c>
    </row>
    <row r="3378" spans="2:12" x14ac:dyDescent="0.55000000000000004">
      <c r="B3378" s="37" t="s">
        <v>6068</v>
      </c>
      <c r="C3378" s="37" t="s">
        <v>6069</v>
      </c>
      <c r="D3378" s="37" t="s">
        <v>6084</v>
      </c>
      <c r="E3378" s="34" t="s">
        <v>6085</v>
      </c>
      <c r="F3378" s="37" t="s">
        <v>658</v>
      </c>
      <c r="G3378" s="35">
        <v>114.17265437048918</v>
      </c>
      <c r="H3378" s="36">
        <v>0.98750411048997044</v>
      </c>
      <c r="I3378" s="36">
        <v>0</v>
      </c>
      <c r="J3378" s="36">
        <v>0.95889510029595526</v>
      </c>
      <c r="K3378" s="36">
        <v>6.2149157979149959E-2</v>
      </c>
      <c r="L3378" s="36">
        <v>0.84402566158781078</v>
      </c>
    </row>
    <row r="3379" spans="2:12" x14ac:dyDescent="0.55000000000000004">
      <c r="B3379" s="37" t="s">
        <v>6068</v>
      </c>
      <c r="C3379" s="37" t="s">
        <v>6069</v>
      </c>
      <c r="D3379" s="37" t="s">
        <v>6086</v>
      </c>
      <c r="E3379" s="34" t="s">
        <v>6087</v>
      </c>
      <c r="F3379" s="37" t="s">
        <v>658</v>
      </c>
      <c r="G3379" s="35">
        <v>115.17359496124031</v>
      </c>
      <c r="H3379" s="36">
        <v>0.96510275300504067</v>
      </c>
      <c r="I3379" s="36">
        <v>7.7549437766576189E-4</v>
      </c>
      <c r="J3379" s="36">
        <v>0.93253198914307867</v>
      </c>
      <c r="K3379" s="36">
        <v>8.1879844961240317E-2</v>
      </c>
      <c r="L3379" s="36">
        <v>0.87063953488372092</v>
      </c>
    </row>
    <row r="3380" spans="2:12" x14ac:dyDescent="0.55000000000000004">
      <c r="B3380" s="37" t="s">
        <v>6068</v>
      </c>
      <c r="C3380" s="37" t="s">
        <v>6069</v>
      </c>
      <c r="D3380" s="37" t="s">
        <v>6088</v>
      </c>
      <c r="E3380" s="34" t="s">
        <v>6089</v>
      </c>
      <c r="F3380" s="37" t="s">
        <v>658</v>
      </c>
      <c r="G3380" s="35">
        <v>47.388001784121315</v>
      </c>
      <c r="H3380" s="36">
        <v>0.9910714285714286</v>
      </c>
      <c r="I3380" s="36">
        <v>0</v>
      </c>
      <c r="J3380" s="36">
        <v>3.2967032967032968E-2</v>
      </c>
      <c r="K3380" s="36">
        <v>9.4558429973238184E-2</v>
      </c>
      <c r="L3380" s="36">
        <v>0.82069580731489744</v>
      </c>
    </row>
    <row r="3381" spans="2:12" x14ac:dyDescent="0.55000000000000004">
      <c r="B3381" s="37" t="s">
        <v>6068</v>
      </c>
      <c r="C3381" s="37" t="s">
        <v>6069</v>
      </c>
      <c r="D3381" s="37" t="s">
        <v>6090</v>
      </c>
      <c r="E3381" s="34" t="s">
        <v>6091</v>
      </c>
      <c r="F3381" s="37" t="s">
        <v>658</v>
      </c>
      <c r="G3381" s="35">
        <v>42.561838074398239</v>
      </c>
      <c r="H3381" s="36">
        <v>0.91281473130402102</v>
      </c>
      <c r="I3381" s="36">
        <v>0</v>
      </c>
      <c r="J3381" s="36">
        <v>6.3885757234122507E-3</v>
      </c>
      <c r="K3381" s="36">
        <v>8.7089715536105033E-2</v>
      </c>
      <c r="L3381" s="36">
        <v>0.67571115973741791</v>
      </c>
    </row>
    <row r="3382" spans="2:12" x14ac:dyDescent="0.55000000000000004">
      <c r="B3382" s="37" t="s">
        <v>6068</v>
      </c>
      <c r="C3382" s="37" t="s">
        <v>6069</v>
      </c>
      <c r="D3382" s="37" t="s">
        <v>6092</v>
      </c>
      <c r="E3382" s="34" t="s">
        <v>6093</v>
      </c>
      <c r="F3382" s="37" t="s">
        <v>658</v>
      </c>
      <c r="G3382" s="35">
        <v>42.858954584404458</v>
      </c>
      <c r="H3382" s="36">
        <v>0.89471925133689845</v>
      </c>
      <c r="I3382" s="36">
        <v>0</v>
      </c>
      <c r="J3382" s="36">
        <v>3.0080213903743314E-2</v>
      </c>
      <c r="K3382" s="36">
        <v>6.2125107112253643E-2</v>
      </c>
      <c r="L3382" s="36">
        <v>0.66152527849185949</v>
      </c>
    </row>
    <row r="3383" spans="2:12" x14ac:dyDescent="0.55000000000000004">
      <c r="B3383" s="37" t="s">
        <v>6094</v>
      </c>
      <c r="C3383" s="37" t="s">
        <v>6095</v>
      </c>
      <c r="D3383" s="37" t="s">
        <v>6096</v>
      </c>
      <c r="E3383" s="34" t="s">
        <v>6097</v>
      </c>
      <c r="F3383" s="37" t="s">
        <v>302</v>
      </c>
      <c r="G3383" s="35">
        <v>80.243080724876449</v>
      </c>
      <c r="H3383" s="36">
        <v>0.91188012843382094</v>
      </c>
      <c r="I3383" s="36">
        <v>0</v>
      </c>
      <c r="J3383" s="36">
        <v>0.62611487691758827</v>
      </c>
      <c r="K3383" s="36">
        <v>5.1894563426688634E-2</v>
      </c>
      <c r="L3383" s="36">
        <v>0.71911037891268537</v>
      </c>
    </row>
    <row r="3384" spans="2:12" x14ac:dyDescent="0.55000000000000004">
      <c r="B3384" s="37" t="s">
        <v>6094</v>
      </c>
      <c r="C3384" s="37" t="s">
        <v>6095</v>
      </c>
      <c r="D3384" s="37" t="s">
        <v>6098</v>
      </c>
      <c r="E3384" s="34" t="s">
        <v>6099</v>
      </c>
      <c r="F3384" s="37" t="s">
        <v>302</v>
      </c>
      <c r="G3384" s="35">
        <v>100.62893172401368</v>
      </c>
      <c r="H3384" s="36">
        <v>0.97496811224489799</v>
      </c>
      <c r="I3384" s="36">
        <v>0</v>
      </c>
      <c r="J3384" s="36">
        <v>0.76833545918367352</v>
      </c>
      <c r="K3384" s="36">
        <v>4.0172941812286075E-2</v>
      </c>
      <c r="L3384" s="36">
        <v>0.79733381372725631</v>
      </c>
    </row>
    <row r="3385" spans="2:12" x14ac:dyDescent="0.55000000000000004">
      <c r="B3385" s="37" t="s">
        <v>6094</v>
      </c>
      <c r="C3385" s="37" t="s">
        <v>6095</v>
      </c>
      <c r="D3385" s="37" t="s">
        <v>6100</v>
      </c>
      <c r="E3385" s="34" t="s">
        <v>6101</v>
      </c>
      <c r="F3385" s="37" t="s">
        <v>302</v>
      </c>
      <c r="G3385" s="35">
        <v>81.42325966850828</v>
      </c>
      <c r="H3385" s="36">
        <v>0.92489371752479921</v>
      </c>
      <c r="I3385" s="36">
        <v>0</v>
      </c>
      <c r="J3385" s="36">
        <v>0.66698157770429856</v>
      </c>
      <c r="K3385" s="36">
        <v>6.9244935543278083E-2</v>
      </c>
      <c r="L3385" s="36">
        <v>0.69852670349907919</v>
      </c>
    </row>
    <row r="3386" spans="2:12" x14ac:dyDescent="0.55000000000000004">
      <c r="B3386" s="37" t="s">
        <v>6094</v>
      </c>
      <c r="C3386" s="37" t="s">
        <v>6095</v>
      </c>
      <c r="D3386" s="37" t="s">
        <v>6102</v>
      </c>
      <c r="E3386" s="34" t="s">
        <v>6103</v>
      </c>
      <c r="F3386" s="37" t="s">
        <v>302</v>
      </c>
      <c r="G3386" s="35">
        <v>74.295577130528571</v>
      </c>
      <c r="H3386" s="36">
        <v>0.927776105928378</v>
      </c>
      <c r="I3386" s="36">
        <v>0</v>
      </c>
      <c r="J3386" s="36">
        <v>0.62142642190791453</v>
      </c>
      <c r="K3386" s="36">
        <v>0.12225818051060769</v>
      </c>
      <c r="L3386" s="36">
        <v>0.76699029126213591</v>
      </c>
    </row>
    <row r="3387" spans="2:12" x14ac:dyDescent="0.55000000000000004">
      <c r="B3387" s="37" t="s">
        <v>6094</v>
      </c>
      <c r="C3387" s="37" t="s">
        <v>6095</v>
      </c>
      <c r="D3387" s="37" t="s">
        <v>6104</v>
      </c>
      <c r="E3387" s="34" t="s">
        <v>6105</v>
      </c>
      <c r="F3387" s="37" t="s">
        <v>302</v>
      </c>
      <c r="G3387" s="35">
        <v>90.917031250000008</v>
      </c>
      <c r="H3387" s="36">
        <v>0.9773407439076528</v>
      </c>
      <c r="I3387" s="36">
        <v>0</v>
      </c>
      <c r="J3387" s="36">
        <v>0.80932022231722955</v>
      </c>
      <c r="K3387" s="36">
        <v>5.1562499999999997E-2</v>
      </c>
      <c r="L3387" s="36">
        <v>0.75572916666666667</v>
      </c>
    </row>
    <row r="3388" spans="2:12" x14ac:dyDescent="0.55000000000000004">
      <c r="B3388" s="37" t="s">
        <v>6094</v>
      </c>
      <c r="C3388" s="37" t="s">
        <v>6095</v>
      </c>
      <c r="D3388" s="37" t="s">
        <v>6106</v>
      </c>
      <c r="E3388" s="34" t="s">
        <v>6107</v>
      </c>
      <c r="F3388" s="37" t="s">
        <v>302</v>
      </c>
      <c r="G3388" s="35">
        <v>83.193649932157385</v>
      </c>
      <c r="H3388" s="36">
        <v>0.9658582089552239</v>
      </c>
      <c r="I3388" s="36">
        <v>0</v>
      </c>
      <c r="J3388" s="36">
        <v>0.76287313432835824</v>
      </c>
      <c r="K3388" s="36">
        <v>6.1872455902306646E-2</v>
      </c>
      <c r="L3388" s="36">
        <v>0.75142469470827677</v>
      </c>
    </row>
    <row r="3389" spans="2:12" x14ac:dyDescent="0.55000000000000004">
      <c r="B3389" s="37" t="s">
        <v>6094</v>
      </c>
      <c r="C3389" s="37" t="s">
        <v>6095</v>
      </c>
      <c r="D3389" s="37" t="s">
        <v>6108</v>
      </c>
      <c r="E3389" s="34" t="s">
        <v>17986</v>
      </c>
      <c r="F3389" s="37" t="s">
        <v>302</v>
      </c>
      <c r="G3389" s="35">
        <v>95.074698795180723</v>
      </c>
      <c r="H3389" s="36">
        <v>0.99085830370746575</v>
      </c>
      <c r="I3389" s="36">
        <v>0</v>
      </c>
      <c r="J3389" s="36">
        <v>0.93600812595226002</v>
      </c>
      <c r="K3389" s="36">
        <v>3.1459170013386883E-2</v>
      </c>
      <c r="L3389" s="36">
        <v>0.76673360107095045</v>
      </c>
    </row>
    <row r="3390" spans="2:12" x14ac:dyDescent="0.55000000000000004">
      <c r="B3390" s="37" t="s">
        <v>6094</v>
      </c>
      <c r="C3390" s="37" t="s">
        <v>6095</v>
      </c>
      <c r="D3390" s="37" t="s">
        <v>6109</v>
      </c>
      <c r="E3390" s="34" t="s">
        <v>6110</v>
      </c>
      <c r="F3390" s="37" t="s">
        <v>302</v>
      </c>
      <c r="G3390" s="35">
        <v>79.627580149319286</v>
      </c>
      <c r="H3390" s="36">
        <v>0.95906801007556675</v>
      </c>
      <c r="I3390" s="36">
        <v>0</v>
      </c>
      <c r="J3390" s="36">
        <v>0.80132241813602012</v>
      </c>
      <c r="K3390" s="36">
        <v>6.1923583662714096E-2</v>
      </c>
      <c r="L3390" s="36">
        <v>0.75494071146245056</v>
      </c>
    </row>
    <row r="3391" spans="2:12" x14ac:dyDescent="0.55000000000000004">
      <c r="B3391" s="37" t="s">
        <v>6094</v>
      </c>
      <c r="C3391" s="37" t="s">
        <v>6095</v>
      </c>
      <c r="D3391" s="37" t="s">
        <v>6111</v>
      </c>
      <c r="E3391" s="34" t="s">
        <v>6112</v>
      </c>
      <c r="F3391" s="37" t="s">
        <v>302</v>
      </c>
      <c r="G3391" s="35">
        <v>93.376634109691977</v>
      </c>
      <c r="H3391" s="36">
        <v>0.9739373254731617</v>
      </c>
      <c r="I3391" s="36">
        <v>0</v>
      </c>
      <c r="J3391" s="36">
        <v>0.89512876202295999</v>
      </c>
      <c r="K3391" s="36">
        <v>8.2644628099173556E-2</v>
      </c>
      <c r="L3391" s="36">
        <v>0.76859504132231404</v>
      </c>
    </row>
    <row r="3392" spans="2:12" x14ac:dyDescent="0.55000000000000004">
      <c r="B3392" s="37" t="s">
        <v>6094</v>
      </c>
      <c r="C3392" s="37" t="s">
        <v>6095</v>
      </c>
      <c r="D3392" s="37" t="s">
        <v>6113</v>
      </c>
      <c r="E3392" s="34" t="s">
        <v>17303</v>
      </c>
      <c r="F3392" s="37" t="s">
        <v>302</v>
      </c>
      <c r="G3392" s="35">
        <v>78.032161687170472</v>
      </c>
      <c r="H3392" s="36">
        <v>0.94044117647058822</v>
      </c>
      <c r="I3392" s="36">
        <v>5.5147058823529415E-3</v>
      </c>
      <c r="J3392" s="36">
        <v>0.63308823529411762</v>
      </c>
      <c r="K3392" s="36">
        <v>0.13400702987697716</v>
      </c>
      <c r="L3392" s="36">
        <v>0.72583479789103689</v>
      </c>
    </row>
    <row r="3393" spans="2:12" x14ac:dyDescent="0.55000000000000004">
      <c r="B3393" s="37" t="s">
        <v>6094</v>
      </c>
      <c r="C3393" s="37" t="s">
        <v>6095</v>
      </c>
      <c r="D3393" s="37" t="s">
        <v>6114</v>
      </c>
      <c r="E3393" s="34" t="s">
        <v>6115</v>
      </c>
      <c r="F3393" s="37" t="s">
        <v>302</v>
      </c>
      <c r="G3393" s="35">
        <v>63.353444730077143</v>
      </c>
      <c r="H3393" s="36">
        <v>0.90305584826132768</v>
      </c>
      <c r="I3393" s="36">
        <v>4.2149631190727084E-4</v>
      </c>
      <c r="J3393" s="36">
        <v>0.46680716543730244</v>
      </c>
      <c r="K3393" s="36">
        <v>8.303341902313624E-2</v>
      </c>
      <c r="L3393" s="36">
        <v>0.632133676092545</v>
      </c>
    </row>
    <row r="3394" spans="2:12" x14ac:dyDescent="0.55000000000000004">
      <c r="B3394" s="37" t="s">
        <v>6116</v>
      </c>
      <c r="C3394" s="37" t="s">
        <v>6117</v>
      </c>
      <c r="D3394" s="37" t="s">
        <v>6118</v>
      </c>
      <c r="E3394" s="34" t="s">
        <v>17992</v>
      </c>
      <c r="F3394" s="37" t="s">
        <v>30</v>
      </c>
      <c r="G3394" s="35">
        <v>48.616297786720331</v>
      </c>
      <c r="H3394" s="36">
        <v>0.94624860022396418</v>
      </c>
      <c r="I3394" s="36">
        <v>1.2318029115341545E-2</v>
      </c>
      <c r="J3394" s="36">
        <v>2.1276595744680851E-2</v>
      </c>
      <c r="K3394" s="36">
        <v>7.2099262240107306E-2</v>
      </c>
      <c r="L3394" s="36">
        <v>0.80013413816230716</v>
      </c>
    </row>
    <row r="3395" spans="2:12" x14ac:dyDescent="0.55000000000000004">
      <c r="B3395" s="37" t="s">
        <v>6116</v>
      </c>
      <c r="C3395" s="37" t="s">
        <v>6117</v>
      </c>
      <c r="D3395" s="37" t="s">
        <v>6119</v>
      </c>
      <c r="E3395" s="34" t="s">
        <v>17988</v>
      </c>
      <c r="F3395" s="37" t="s">
        <v>30</v>
      </c>
      <c r="G3395" s="35">
        <v>83.445788222867719</v>
      </c>
      <c r="H3395" s="36">
        <v>0.91375083574771565</v>
      </c>
      <c r="I3395" s="36">
        <v>1.0697570759973256E-2</v>
      </c>
      <c r="J3395" s="36">
        <v>0.32649877423668378</v>
      </c>
      <c r="K3395" s="36">
        <v>8.7404277792447846E-2</v>
      </c>
      <c r="L3395" s="36">
        <v>0.75151835225772379</v>
      </c>
    </row>
    <row r="3396" spans="2:12" x14ac:dyDescent="0.55000000000000004">
      <c r="B3396" s="37" t="s">
        <v>6116</v>
      </c>
      <c r="C3396" s="37" t="s">
        <v>6117</v>
      </c>
      <c r="D3396" s="37" t="s">
        <v>6120</v>
      </c>
      <c r="E3396" s="34" t="s">
        <v>17991</v>
      </c>
      <c r="F3396" s="37" t="s">
        <v>30</v>
      </c>
      <c r="G3396" s="35">
        <v>65.136625997184424</v>
      </c>
      <c r="H3396" s="36">
        <v>0.95750655185323852</v>
      </c>
      <c r="I3396" s="36">
        <v>2.9951329090228381E-3</v>
      </c>
      <c r="J3396" s="36">
        <v>0.24560089853987271</v>
      </c>
      <c r="K3396" s="36">
        <v>3.4256217738151101E-2</v>
      </c>
      <c r="L3396" s="36">
        <v>0.78413890192397939</v>
      </c>
    </row>
    <row r="3397" spans="2:12" x14ac:dyDescent="0.55000000000000004">
      <c r="B3397" s="37" t="s">
        <v>6116</v>
      </c>
      <c r="C3397" s="37" t="s">
        <v>6117</v>
      </c>
      <c r="D3397" s="37" t="s">
        <v>6121</v>
      </c>
      <c r="E3397" s="34" t="s">
        <v>17989</v>
      </c>
      <c r="F3397" s="37" t="s">
        <v>30</v>
      </c>
      <c r="G3397" s="35">
        <v>73.645424528301888</v>
      </c>
      <c r="H3397" s="36">
        <v>0.94297029702970292</v>
      </c>
      <c r="I3397" s="36">
        <v>3.7623762376237622E-3</v>
      </c>
      <c r="J3397" s="36">
        <v>0.18118811881188118</v>
      </c>
      <c r="K3397" s="36">
        <v>8.0424528301886788E-2</v>
      </c>
      <c r="L3397" s="36">
        <v>0.80660377358490565</v>
      </c>
    </row>
    <row r="3398" spans="2:12" x14ac:dyDescent="0.55000000000000004">
      <c r="B3398" s="37" t="s">
        <v>6116</v>
      </c>
      <c r="C3398" s="37" t="s">
        <v>6117</v>
      </c>
      <c r="D3398" s="37" t="s">
        <v>6122</v>
      </c>
      <c r="E3398" s="34" t="s">
        <v>6123</v>
      </c>
      <c r="F3398" s="37" t="s">
        <v>30</v>
      </c>
      <c r="G3398" s="35">
        <v>72.694736842105272</v>
      </c>
      <c r="H3398" s="36">
        <v>0.91115660184237457</v>
      </c>
      <c r="I3398" s="36">
        <v>2.6612077789150462E-3</v>
      </c>
      <c r="J3398" s="36">
        <v>0.42927328556806549</v>
      </c>
      <c r="K3398" s="36">
        <v>6.7007797270955169E-2</v>
      </c>
      <c r="L3398" s="36">
        <v>0.74683235867446396</v>
      </c>
    </row>
    <row r="3399" spans="2:12" x14ac:dyDescent="0.55000000000000004">
      <c r="B3399" s="37" t="s">
        <v>6116</v>
      </c>
      <c r="C3399" s="37" t="s">
        <v>6117</v>
      </c>
      <c r="D3399" s="37" t="s">
        <v>6124</v>
      </c>
      <c r="E3399" s="34" t="s">
        <v>17990</v>
      </c>
      <c r="F3399" s="37" t="s">
        <v>30</v>
      </c>
      <c r="G3399" s="35">
        <v>64.961600221483934</v>
      </c>
      <c r="H3399" s="36">
        <v>0.91948966124065112</v>
      </c>
      <c r="I3399" s="36">
        <v>3.9595248570171576E-3</v>
      </c>
      <c r="J3399" s="36">
        <v>0.15178178618565771</v>
      </c>
      <c r="K3399" s="36">
        <v>7.8903654485049837E-2</v>
      </c>
      <c r="L3399" s="36">
        <v>0.78183831672203763</v>
      </c>
    </row>
    <row r="3400" spans="2:12" x14ac:dyDescent="0.55000000000000004">
      <c r="B3400" s="37" t="s">
        <v>6116</v>
      </c>
      <c r="C3400" s="37" t="s">
        <v>6117</v>
      </c>
      <c r="D3400" s="37" t="s">
        <v>6125</v>
      </c>
      <c r="E3400" s="34" t="s">
        <v>6126</v>
      </c>
      <c r="F3400" s="37" t="s">
        <v>30</v>
      </c>
      <c r="G3400" s="35">
        <v>91.885900783289856</v>
      </c>
      <c r="H3400" s="36">
        <v>0.98938929497759964</v>
      </c>
      <c r="I3400" s="36">
        <v>7.0738033482669184E-4</v>
      </c>
      <c r="J3400" s="36">
        <v>0.8123084178259844</v>
      </c>
      <c r="K3400" s="36">
        <v>5.6861038584276186E-2</v>
      </c>
      <c r="L3400" s="36">
        <v>0.81201044386422971</v>
      </c>
    </row>
    <row r="3401" spans="2:12" x14ac:dyDescent="0.55000000000000004">
      <c r="B3401" s="37" t="s">
        <v>6116</v>
      </c>
      <c r="C3401" s="37" t="s">
        <v>6117</v>
      </c>
      <c r="D3401" s="37" t="s">
        <v>6127</v>
      </c>
      <c r="E3401" s="34" t="s">
        <v>6128</v>
      </c>
      <c r="F3401" s="37" t="s">
        <v>30</v>
      </c>
      <c r="G3401" s="35">
        <v>104.29003012048192</v>
      </c>
      <c r="H3401" s="36">
        <v>0.98583934088568481</v>
      </c>
      <c r="I3401" s="36">
        <v>0</v>
      </c>
      <c r="J3401" s="36">
        <v>0.83702368692070028</v>
      </c>
      <c r="K3401" s="36">
        <v>6.7771084337349394E-2</v>
      </c>
      <c r="L3401" s="36">
        <v>0.87710843373493974</v>
      </c>
    </row>
    <row r="3402" spans="2:12" x14ac:dyDescent="0.55000000000000004">
      <c r="B3402" s="37" t="s">
        <v>6116</v>
      </c>
      <c r="C3402" s="37" t="s">
        <v>6117</v>
      </c>
      <c r="D3402" s="37" t="s">
        <v>6129</v>
      </c>
      <c r="E3402" s="34" t="s">
        <v>6130</v>
      </c>
      <c r="F3402" s="37" t="s">
        <v>30</v>
      </c>
      <c r="G3402" s="35">
        <v>100.3298020145884</v>
      </c>
      <c r="H3402" s="36">
        <v>0.98269287180991494</v>
      </c>
      <c r="I3402" s="36">
        <v>0</v>
      </c>
      <c r="J3402" s="36">
        <v>0.89381050161337638</v>
      </c>
      <c r="K3402" s="36">
        <v>3.647099687391455E-2</v>
      </c>
      <c r="L3402" s="36">
        <v>0.82493921500521017</v>
      </c>
    </row>
    <row r="3403" spans="2:12" x14ac:dyDescent="0.55000000000000004">
      <c r="B3403" s="37" t="s">
        <v>6116</v>
      </c>
      <c r="C3403" s="37" t="s">
        <v>6117</v>
      </c>
      <c r="D3403" s="37" t="s">
        <v>6131</v>
      </c>
      <c r="E3403" s="34" t="s">
        <v>6132</v>
      </c>
      <c r="F3403" s="37" t="s">
        <v>30</v>
      </c>
      <c r="G3403" s="35">
        <v>67.762466960352413</v>
      </c>
      <c r="H3403" s="36">
        <v>0.87993978170869402</v>
      </c>
      <c r="I3403" s="36">
        <v>1.8818216033120059E-3</v>
      </c>
      <c r="J3403" s="36">
        <v>0.43056078283778698</v>
      </c>
      <c r="K3403" s="36">
        <v>0.11453744493392071</v>
      </c>
      <c r="L3403" s="36">
        <v>0.69955947136563879</v>
      </c>
    </row>
    <row r="3404" spans="2:12" x14ac:dyDescent="0.55000000000000004">
      <c r="B3404" s="37" t="s">
        <v>6116</v>
      </c>
      <c r="C3404" s="37" t="s">
        <v>6117</v>
      </c>
      <c r="D3404" s="37" t="s">
        <v>6133</v>
      </c>
      <c r="E3404" s="34" t="s">
        <v>17987</v>
      </c>
      <c r="F3404" s="37" t="s">
        <v>30</v>
      </c>
      <c r="G3404" s="35">
        <v>73.749714878175226</v>
      </c>
      <c r="H3404" s="36">
        <v>0.91391979844635729</v>
      </c>
      <c r="I3404" s="36">
        <v>2.3094688221709007E-3</v>
      </c>
      <c r="J3404" s="36">
        <v>0.44803695150115475</v>
      </c>
      <c r="K3404" s="36">
        <v>9.7459823742871959E-2</v>
      </c>
      <c r="L3404" s="36">
        <v>0.76905132192846037</v>
      </c>
    </row>
    <row r="3405" spans="2:12" x14ac:dyDescent="0.55000000000000004">
      <c r="B3405" s="37" t="s">
        <v>6134</v>
      </c>
      <c r="C3405" s="37" t="s">
        <v>6135</v>
      </c>
      <c r="D3405" s="37" t="s">
        <v>6136</v>
      </c>
      <c r="E3405" s="34" t="s">
        <v>6137</v>
      </c>
      <c r="F3405" s="37" t="s">
        <v>270</v>
      </c>
      <c r="G3405" s="35">
        <v>87.705014326647557</v>
      </c>
      <c r="H3405" s="36">
        <v>0.98024351022283485</v>
      </c>
      <c r="I3405" s="36">
        <v>0</v>
      </c>
      <c r="J3405" s="36">
        <v>0.67815299793246042</v>
      </c>
      <c r="K3405" s="36">
        <v>4.0830945558739257E-2</v>
      </c>
      <c r="L3405" s="36">
        <v>0.80873925501432664</v>
      </c>
    </row>
    <row r="3406" spans="2:12" x14ac:dyDescent="0.55000000000000004">
      <c r="B3406" s="37" t="s">
        <v>6134</v>
      </c>
      <c r="C3406" s="37" t="s">
        <v>6135</v>
      </c>
      <c r="D3406" s="37" t="s">
        <v>6138</v>
      </c>
      <c r="E3406" s="34" t="s">
        <v>17994</v>
      </c>
      <c r="F3406" s="37" t="s">
        <v>270</v>
      </c>
      <c r="G3406" s="35">
        <v>87.903224101479907</v>
      </c>
      <c r="H3406" s="36">
        <v>0.99964183381088823</v>
      </c>
      <c r="I3406" s="36">
        <v>0</v>
      </c>
      <c r="J3406" s="36">
        <v>0.8581661891117478</v>
      </c>
      <c r="K3406" s="36">
        <v>3.9640591966173359E-2</v>
      </c>
      <c r="L3406" s="36">
        <v>0.86680761099365755</v>
      </c>
    </row>
    <row r="3407" spans="2:12" x14ac:dyDescent="0.55000000000000004">
      <c r="B3407" s="37" t="s">
        <v>6134</v>
      </c>
      <c r="C3407" s="37" t="s">
        <v>6135</v>
      </c>
      <c r="D3407" s="37" t="s">
        <v>6139</v>
      </c>
      <c r="E3407" s="34" t="s">
        <v>6140</v>
      </c>
      <c r="F3407" s="37" t="s">
        <v>270</v>
      </c>
      <c r="G3407" s="35">
        <v>99.251909611712279</v>
      </c>
      <c r="H3407" s="36">
        <v>0.99954117916953433</v>
      </c>
      <c r="I3407" s="36">
        <v>4.5882083046570312E-4</v>
      </c>
      <c r="J3407" s="36">
        <v>0.88300068823124567</v>
      </c>
      <c r="K3407" s="36">
        <v>5.2196053469127944E-2</v>
      </c>
      <c r="L3407" s="36">
        <v>0.89115213239974533</v>
      </c>
    </row>
    <row r="3408" spans="2:12" x14ac:dyDescent="0.55000000000000004">
      <c r="B3408" s="37" t="s">
        <v>6134</v>
      </c>
      <c r="C3408" s="37" t="s">
        <v>6135</v>
      </c>
      <c r="D3408" s="37" t="s">
        <v>6141</v>
      </c>
      <c r="E3408" s="34" t="s">
        <v>6142</v>
      </c>
      <c r="F3408" s="37" t="s">
        <v>270</v>
      </c>
      <c r="G3408" s="35">
        <v>92.425657700266029</v>
      </c>
      <c r="H3408" s="36">
        <v>0.98786269675706428</v>
      </c>
      <c r="I3408" s="36">
        <v>0</v>
      </c>
      <c r="J3408" s="36">
        <v>0.87464441494405465</v>
      </c>
      <c r="K3408" s="36">
        <v>4.2270174401418857E-2</v>
      </c>
      <c r="L3408" s="36">
        <v>0.83210168489506353</v>
      </c>
    </row>
    <row r="3409" spans="2:12" x14ac:dyDescent="0.55000000000000004">
      <c r="B3409" s="37" t="s">
        <v>6134</v>
      </c>
      <c r="C3409" s="37" t="s">
        <v>6135</v>
      </c>
      <c r="D3409" s="37" t="s">
        <v>6143</v>
      </c>
      <c r="E3409" s="34" t="s">
        <v>6144</v>
      </c>
      <c r="F3409" s="37" t="s">
        <v>270</v>
      </c>
      <c r="G3409" s="35">
        <v>92.149366018596794</v>
      </c>
      <c r="H3409" s="36">
        <v>0.99093997734994332</v>
      </c>
      <c r="I3409" s="36">
        <v>8.4937712344280861E-4</v>
      </c>
      <c r="J3409" s="36">
        <v>0.85334088335220837</v>
      </c>
      <c r="K3409" s="36">
        <v>7.9881656804733733E-2</v>
      </c>
      <c r="L3409" s="36">
        <v>0.8740490278951818</v>
      </c>
    </row>
    <row r="3410" spans="2:12" x14ac:dyDescent="0.55000000000000004">
      <c r="B3410" s="37" t="s">
        <v>6134</v>
      </c>
      <c r="C3410" s="37" t="s">
        <v>6135</v>
      </c>
      <c r="D3410" s="37" t="s">
        <v>6145</v>
      </c>
      <c r="E3410" s="34" t="s">
        <v>6146</v>
      </c>
      <c r="F3410" s="37" t="s">
        <v>270</v>
      </c>
      <c r="G3410" s="35">
        <v>94.280301167793482</v>
      </c>
      <c r="H3410" s="36">
        <v>0.98527245949926368</v>
      </c>
      <c r="I3410" s="36">
        <v>0</v>
      </c>
      <c r="J3410" s="36">
        <v>0.65158847043972223</v>
      </c>
      <c r="K3410" s="36">
        <v>2.7965580823601722E-2</v>
      </c>
      <c r="L3410" s="36">
        <v>0.83466502765826678</v>
      </c>
    </row>
    <row r="3411" spans="2:12" x14ac:dyDescent="0.55000000000000004">
      <c r="B3411" s="37" t="s">
        <v>6134</v>
      </c>
      <c r="C3411" s="37" t="s">
        <v>6135</v>
      </c>
      <c r="D3411" s="37" t="s">
        <v>6147</v>
      </c>
      <c r="E3411" s="34" t="s">
        <v>6148</v>
      </c>
      <c r="F3411" s="37" t="s">
        <v>270</v>
      </c>
      <c r="G3411" s="35">
        <v>103.45687414500686</v>
      </c>
      <c r="H3411" s="36">
        <v>0.99483267716535428</v>
      </c>
      <c r="I3411" s="36">
        <v>1.968503937007874E-3</v>
      </c>
      <c r="J3411" s="36">
        <v>0.83833661417322836</v>
      </c>
      <c r="K3411" s="36">
        <v>5.3693570451436391E-2</v>
      </c>
      <c r="L3411" s="36">
        <v>0.88030095759233928</v>
      </c>
    </row>
    <row r="3412" spans="2:12" x14ac:dyDescent="0.55000000000000004">
      <c r="B3412" s="37" t="s">
        <v>6134</v>
      </c>
      <c r="C3412" s="37" t="s">
        <v>6135</v>
      </c>
      <c r="D3412" s="37" t="s">
        <v>6149</v>
      </c>
      <c r="E3412" s="34" t="s">
        <v>17993</v>
      </c>
      <c r="F3412" s="37" t="s">
        <v>270</v>
      </c>
      <c r="G3412" s="35">
        <v>135.09384494499741</v>
      </c>
      <c r="H3412" s="36">
        <v>0.95470843555387808</v>
      </c>
      <c r="I3412" s="36">
        <v>0</v>
      </c>
      <c r="J3412" s="36">
        <v>0.86638988488394042</v>
      </c>
      <c r="K3412" s="36">
        <v>4.6097433211105293E-2</v>
      </c>
      <c r="L3412" s="36">
        <v>0.76741749607124143</v>
      </c>
    </row>
    <row r="3413" spans="2:12" x14ac:dyDescent="0.55000000000000004">
      <c r="B3413" s="37" t="s">
        <v>6134</v>
      </c>
      <c r="C3413" s="37" t="s">
        <v>6135</v>
      </c>
      <c r="D3413" s="37" t="s">
        <v>6150</v>
      </c>
      <c r="E3413" s="34" t="s">
        <v>6151</v>
      </c>
      <c r="F3413" s="37" t="s">
        <v>270</v>
      </c>
      <c r="G3413" s="35">
        <v>111.24047990028046</v>
      </c>
      <c r="H3413" s="36">
        <v>0.96307829181494664</v>
      </c>
      <c r="I3413" s="36">
        <v>0</v>
      </c>
      <c r="J3413" s="36">
        <v>0.88767793594306055</v>
      </c>
      <c r="K3413" s="36">
        <v>0.137425989404799</v>
      </c>
      <c r="L3413" s="36">
        <v>0.75724524774072921</v>
      </c>
    </row>
    <row r="3414" spans="2:12" x14ac:dyDescent="0.55000000000000004">
      <c r="B3414" s="37" t="s">
        <v>6134</v>
      </c>
      <c r="C3414" s="37" t="s">
        <v>6135</v>
      </c>
      <c r="D3414" s="37" t="s">
        <v>6152</v>
      </c>
      <c r="E3414" s="34" t="s">
        <v>6153</v>
      </c>
      <c r="F3414" s="37" t="s">
        <v>270</v>
      </c>
      <c r="G3414" s="35">
        <v>135.6157286729858</v>
      </c>
      <c r="H3414" s="36">
        <v>0.97803044902678749</v>
      </c>
      <c r="I3414" s="36">
        <v>0</v>
      </c>
      <c r="J3414" s="36">
        <v>0.89631913663518981</v>
      </c>
      <c r="K3414" s="36">
        <v>6.7535545023696686E-2</v>
      </c>
      <c r="L3414" s="36">
        <v>0.77725118483412325</v>
      </c>
    </row>
    <row r="3415" spans="2:12" x14ac:dyDescent="0.55000000000000004">
      <c r="B3415" s="37" t="s">
        <v>6134</v>
      </c>
      <c r="C3415" s="37" t="s">
        <v>6135</v>
      </c>
      <c r="D3415" s="37" t="s">
        <v>6154</v>
      </c>
      <c r="E3415" s="34" t="s">
        <v>6155</v>
      </c>
      <c r="F3415" s="37" t="s">
        <v>270</v>
      </c>
      <c r="G3415" s="35">
        <v>125.35426307448496</v>
      </c>
      <c r="H3415" s="36">
        <v>0.98955257778787187</v>
      </c>
      <c r="I3415" s="36">
        <v>0</v>
      </c>
      <c r="J3415" s="36">
        <v>0.91187826481944134</v>
      </c>
      <c r="K3415" s="36">
        <v>5.4199683042789222E-2</v>
      </c>
      <c r="L3415" s="36">
        <v>0.78827258320126781</v>
      </c>
    </row>
    <row r="3416" spans="2:12" x14ac:dyDescent="0.55000000000000004">
      <c r="B3416" s="37" t="s">
        <v>6134</v>
      </c>
      <c r="C3416" s="37" t="s">
        <v>6135</v>
      </c>
      <c r="D3416" s="37" t="s">
        <v>2593</v>
      </c>
      <c r="E3416" s="34" t="s">
        <v>2594</v>
      </c>
      <c r="F3416" s="37" t="s">
        <v>270</v>
      </c>
      <c r="G3416" s="35">
        <v>91.738360881542704</v>
      </c>
      <c r="H3416" s="36">
        <v>0.87392382898000875</v>
      </c>
      <c r="I3416" s="36">
        <v>0</v>
      </c>
      <c r="J3416" s="36">
        <v>0.76258572887786369</v>
      </c>
      <c r="K3416" s="36">
        <v>0.10720844811753903</v>
      </c>
      <c r="L3416" s="36">
        <v>0.5787419651056015</v>
      </c>
    </row>
    <row r="3417" spans="2:12" x14ac:dyDescent="0.55000000000000004">
      <c r="B3417" s="37" t="s">
        <v>6134</v>
      </c>
      <c r="C3417" s="37" t="s">
        <v>6135</v>
      </c>
      <c r="D3417" s="37" t="s">
        <v>6156</v>
      </c>
      <c r="E3417" s="34" t="s">
        <v>6157</v>
      </c>
      <c r="F3417" s="37" t="s">
        <v>270</v>
      </c>
      <c r="G3417" s="35">
        <v>129.26537132987914</v>
      </c>
      <c r="H3417" s="36">
        <v>0.97574421168687986</v>
      </c>
      <c r="I3417" s="36">
        <v>0</v>
      </c>
      <c r="J3417" s="36">
        <v>0.90499816244027931</v>
      </c>
      <c r="K3417" s="36">
        <v>0.1459412780656304</v>
      </c>
      <c r="L3417" s="36">
        <v>0.77345998848589526</v>
      </c>
    </row>
    <row r="3418" spans="2:12" x14ac:dyDescent="0.55000000000000004">
      <c r="B3418" s="37" t="s">
        <v>6134</v>
      </c>
      <c r="C3418" s="37" t="s">
        <v>6135</v>
      </c>
      <c r="D3418" s="37" t="s">
        <v>2595</v>
      </c>
      <c r="E3418" s="34" t="s">
        <v>2596</v>
      </c>
      <c r="F3418" s="37" t="s">
        <v>270</v>
      </c>
      <c r="G3418" s="35">
        <v>96.796594226402817</v>
      </c>
      <c r="H3418" s="36">
        <v>0.96244309559939301</v>
      </c>
      <c r="I3418" s="36">
        <v>0</v>
      </c>
      <c r="J3418" s="36">
        <v>0.8484446130500759</v>
      </c>
      <c r="K3418" s="36">
        <v>2.6921829386960753E-2</v>
      </c>
      <c r="L3418" s="36">
        <v>0.7025624391826143</v>
      </c>
    </row>
    <row r="3419" spans="2:12" x14ac:dyDescent="0.55000000000000004">
      <c r="B3419" s="37" t="s">
        <v>6134</v>
      </c>
      <c r="C3419" s="37" t="s">
        <v>6135</v>
      </c>
      <c r="D3419" s="37" t="s">
        <v>6158</v>
      </c>
      <c r="E3419" s="34" t="s">
        <v>6159</v>
      </c>
      <c r="F3419" s="37" t="s">
        <v>270</v>
      </c>
      <c r="G3419" s="35">
        <v>157.5400390625</v>
      </c>
      <c r="H3419" s="36">
        <v>0.91456434174263301</v>
      </c>
      <c r="I3419" s="36">
        <v>0</v>
      </c>
      <c r="J3419" s="36">
        <v>0.83358066567733724</v>
      </c>
      <c r="K3419" s="36">
        <v>0.14583333333333334</v>
      </c>
      <c r="L3419" s="36">
        <v>0.8017578125</v>
      </c>
    </row>
    <row r="3420" spans="2:12" x14ac:dyDescent="0.55000000000000004">
      <c r="B3420" s="37" t="s">
        <v>6134</v>
      </c>
      <c r="C3420" s="37" t="s">
        <v>6135</v>
      </c>
      <c r="D3420" s="37" t="s">
        <v>6160</v>
      </c>
      <c r="E3420" s="34" t="s">
        <v>6161</v>
      </c>
      <c r="F3420" s="37" t="s">
        <v>270</v>
      </c>
      <c r="G3420" s="35">
        <v>122.05546192259678</v>
      </c>
      <c r="H3420" s="36">
        <v>0.94354838709677424</v>
      </c>
      <c r="I3420" s="36">
        <v>0</v>
      </c>
      <c r="J3420" s="36">
        <v>0.88245967741935483</v>
      </c>
      <c r="K3420" s="36">
        <v>0.1404494382022472</v>
      </c>
      <c r="L3420" s="36">
        <v>0.74812734082397003</v>
      </c>
    </row>
    <row r="3421" spans="2:12" x14ac:dyDescent="0.55000000000000004">
      <c r="B3421" s="37" t="s">
        <v>6134</v>
      </c>
      <c r="C3421" s="37" t="s">
        <v>6135</v>
      </c>
      <c r="D3421" s="37" t="s">
        <v>2597</v>
      </c>
      <c r="E3421" s="34" t="s">
        <v>2598</v>
      </c>
      <c r="F3421" s="37" t="s">
        <v>270</v>
      </c>
      <c r="G3421" s="35">
        <v>105.79743839169907</v>
      </c>
      <c r="H3421" s="36">
        <v>0.99591661293788958</v>
      </c>
      <c r="I3421" s="36">
        <v>0</v>
      </c>
      <c r="J3421" s="36">
        <v>0.9097356544165055</v>
      </c>
      <c r="K3421" s="36">
        <v>9.5979247730220499E-2</v>
      </c>
      <c r="L3421" s="36">
        <v>0.86446173800259407</v>
      </c>
    </row>
    <row r="3422" spans="2:12" x14ac:dyDescent="0.55000000000000004">
      <c r="B3422" s="37" t="s">
        <v>6134</v>
      </c>
      <c r="C3422" s="37" t="s">
        <v>6135</v>
      </c>
      <c r="D3422" s="37" t="s">
        <v>2603</v>
      </c>
      <c r="E3422" s="34" t="s">
        <v>2604</v>
      </c>
      <c r="F3422" s="37" t="s">
        <v>270</v>
      </c>
      <c r="G3422" s="35">
        <v>109.79429048414025</v>
      </c>
      <c r="H3422" s="36">
        <v>0.99509918319719959</v>
      </c>
      <c r="I3422" s="36">
        <v>0</v>
      </c>
      <c r="J3422" s="36">
        <v>0.84200700116686111</v>
      </c>
      <c r="K3422" s="36">
        <v>4.7078464106844742E-2</v>
      </c>
      <c r="L3422" s="36">
        <v>0.9325542570951586</v>
      </c>
    </row>
    <row r="3423" spans="2:12" x14ac:dyDescent="0.55000000000000004">
      <c r="B3423" s="37" t="s">
        <v>6162</v>
      </c>
      <c r="C3423" s="37" t="s">
        <v>6163</v>
      </c>
      <c r="D3423" s="37" t="s">
        <v>6164</v>
      </c>
      <c r="E3423" s="34" t="s">
        <v>6165</v>
      </c>
      <c r="F3423" s="37" t="s">
        <v>83</v>
      </c>
      <c r="G3423" s="35">
        <v>93.805445761967491</v>
      </c>
      <c r="H3423" s="36">
        <v>0.89346246973365617</v>
      </c>
      <c r="I3423" s="36">
        <v>2.7326184711172603E-2</v>
      </c>
      <c r="J3423" s="36">
        <v>0.775856105153926</v>
      </c>
      <c r="K3423" s="36">
        <v>0.13790074659639878</v>
      </c>
      <c r="L3423" s="36">
        <v>0.74483970136144051</v>
      </c>
    </row>
    <row r="3424" spans="2:12" x14ac:dyDescent="0.55000000000000004">
      <c r="B3424" s="37" t="s">
        <v>6162</v>
      </c>
      <c r="C3424" s="37" t="s">
        <v>6163</v>
      </c>
      <c r="D3424" s="37" t="s">
        <v>6166</v>
      </c>
      <c r="E3424" s="34" t="s">
        <v>6167</v>
      </c>
      <c r="F3424" s="37" t="s">
        <v>83</v>
      </c>
      <c r="G3424" s="35">
        <v>91.240545454545469</v>
      </c>
      <c r="H3424" s="36">
        <v>0.98718914845516204</v>
      </c>
      <c r="I3424" s="36">
        <v>0</v>
      </c>
      <c r="J3424" s="36">
        <v>0.84080633006782213</v>
      </c>
      <c r="K3424" s="36">
        <v>1.7500000000000002E-2</v>
      </c>
      <c r="L3424" s="36">
        <v>0.79454545454545455</v>
      </c>
    </row>
    <row r="3425" spans="2:12" x14ac:dyDescent="0.55000000000000004">
      <c r="B3425" s="37" t="s">
        <v>6162</v>
      </c>
      <c r="C3425" s="37" t="s">
        <v>6163</v>
      </c>
      <c r="D3425" s="37" t="s">
        <v>6168</v>
      </c>
      <c r="E3425" s="34" t="s">
        <v>6169</v>
      </c>
      <c r="F3425" s="37" t="s">
        <v>83</v>
      </c>
      <c r="G3425" s="35">
        <v>88.132531194295908</v>
      </c>
      <c r="H3425" s="36">
        <v>0.92121212121212126</v>
      </c>
      <c r="I3425" s="36">
        <v>0</v>
      </c>
      <c r="J3425" s="36">
        <v>0.7895757575757576</v>
      </c>
      <c r="K3425" s="36">
        <v>3.8324420677361852E-2</v>
      </c>
      <c r="L3425" s="36">
        <v>0.63992869875222813</v>
      </c>
    </row>
    <row r="3426" spans="2:12" x14ac:dyDescent="0.55000000000000004">
      <c r="B3426" s="37" t="s">
        <v>6162</v>
      </c>
      <c r="C3426" s="37" t="s">
        <v>6163</v>
      </c>
      <c r="D3426" s="37" t="s">
        <v>6170</v>
      </c>
      <c r="E3426" s="34" t="s">
        <v>6171</v>
      </c>
      <c r="F3426" s="37" t="s">
        <v>83</v>
      </c>
      <c r="G3426" s="35">
        <v>95.419902597402611</v>
      </c>
      <c r="H3426" s="36">
        <v>0.99716472923164157</v>
      </c>
      <c r="I3426" s="36">
        <v>0</v>
      </c>
      <c r="J3426" s="36">
        <v>0.91721009356393535</v>
      </c>
      <c r="K3426" s="36">
        <v>7.3051948051948049E-2</v>
      </c>
      <c r="L3426" s="36">
        <v>0.86006493506493509</v>
      </c>
    </row>
    <row r="3427" spans="2:12" x14ac:dyDescent="0.55000000000000004">
      <c r="B3427" s="37" t="s">
        <v>6162</v>
      </c>
      <c r="C3427" s="37" t="s">
        <v>6163</v>
      </c>
      <c r="D3427" s="37" t="s">
        <v>6172</v>
      </c>
      <c r="E3427" s="34" t="s">
        <v>6173</v>
      </c>
      <c r="F3427" s="37" t="s">
        <v>83</v>
      </c>
      <c r="G3427" s="35">
        <v>102.05133443163096</v>
      </c>
      <c r="H3427" s="36">
        <v>0.99081846799580275</v>
      </c>
      <c r="I3427" s="36">
        <v>0</v>
      </c>
      <c r="J3427" s="36">
        <v>0.94097586568730329</v>
      </c>
      <c r="K3427" s="36">
        <v>5.2718286655683691E-2</v>
      </c>
      <c r="L3427" s="36">
        <v>0.85041186161449756</v>
      </c>
    </row>
    <row r="3428" spans="2:12" x14ac:dyDescent="0.55000000000000004">
      <c r="B3428" s="37" t="s">
        <v>6162</v>
      </c>
      <c r="C3428" s="37" t="s">
        <v>6163</v>
      </c>
      <c r="D3428" s="37" t="s">
        <v>6174</v>
      </c>
      <c r="E3428" s="34" t="s">
        <v>17996</v>
      </c>
      <c r="F3428" s="37" t="s">
        <v>83</v>
      </c>
      <c r="G3428" s="35">
        <v>92.504142357059507</v>
      </c>
      <c r="H3428" s="36">
        <v>0.99044991511035652</v>
      </c>
      <c r="I3428" s="36">
        <v>2.1222410865874363E-4</v>
      </c>
      <c r="J3428" s="36">
        <v>0.78395585738539897</v>
      </c>
      <c r="K3428" s="36">
        <v>3.1796966161026841E-2</v>
      </c>
      <c r="L3428" s="36">
        <v>0.83197199533255539</v>
      </c>
    </row>
    <row r="3429" spans="2:12" x14ac:dyDescent="0.55000000000000004">
      <c r="B3429" s="37" t="s">
        <v>6162</v>
      </c>
      <c r="C3429" s="37" t="s">
        <v>6163</v>
      </c>
      <c r="D3429" s="37" t="s">
        <v>6175</v>
      </c>
      <c r="E3429" s="34" t="s">
        <v>17997</v>
      </c>
      <c r="F3429" s="37" t="s">
        <v>83</v>
      </c>
      <c r="G3429" s="35">
        <v>77.85700617899144</v>
      </c>
      <c r="H3429" s="36">
        <v>0.98588099697449938</v>
      </c>
      <c r="I3429" s="36">
        <v>0</v>
      </c>
      <c r="J3429" s="36">
        <v>0.62037170436536526</v>
      </c>
      <c r="K3429" s="36">
        <v>6.1391269683077537E-2</v>
      </c>
      <c r="L3429" s="36">
        <v>0.75882001195933824</v>
      </c>
    </row>
    <row r="3430" spans="2:12" x14ac:dyDescent="0.55000000000000004">
      <c r="B3430" s="37" t="s">
        <v>6162</v>
      </c>
      <c r="C3430" s="37" t="s">
        <v>6163</v>
      </c>
      <c r="D3430" s="37" t="s">
        <v>6176</v>
      </c>
      <c r="E3430" s="34" t="s">
        <v>6177</v>
      </c>
      <c r="F3430" s="37" t="s">
        <v>83</v>
      </c>
      <c r="G3430" s="35">
        <v>105.65305105853048</v>
      </c>
      <c r="H3430" s="36">
        <v>0.99856630824372761</v>
      </c>
      <c r="I3430" s="36">
        <v>0</v>
      </c>
      <c r="J3430" s="36">
        <v>0.9609318996415771</v>
      </c>
      <c r="K3430" s="36">
        <v>0.1403071814030718</v>
      </c>
      <c r="L3430" s="36">
        <v>0.81569115815691162</v>
      </c>
    </row>
    <row r="3431" spans="2:12" x14ac:dyDescent="0.55000000000000004">
      <c r="B3431" s="37" t="s">
        <v>6162</v>
      </c>
      <c r="C3431" s="37" t="s">
        <v>6163</v>
      </c>
      <c r="D3431" s="37" t="s">
        <v>6178</v>
      </c>
      <c r="E3431" s="34" t="s">
        <v>6179</v>
      </c>
      <c r="F3431" s="37" t="s">
        <v>83</v>
      </c>
      <c r="G3431" s="35">
        <v>89.047927736450575</v>
      </c>
      <c r="H3431" s="36">
        <v>0.98824815523367038</v>
      </c>
      <c r="I3431" s="36">
        <v>2.7329871549603714E-4</v>
      </c>
      <c r="J3431" s="36">
        <v>0.80841760043727795</v>
      </c>
      <c r="K3431" s="36">
        <v>0.10379029401346086</v>
      </c>
      <c r="L3431" s="36">
        <v>0.76904002833864682</v>
      </c>
    </row>
    <row r="3432" spans="2:12" x14ac:dyDescent="0.55000000000000004">
      <c r="B3432" s="37" t="s">
        <v>6162</v>
      </c>
      <c r="C3432" s="37" t="s">
        <v>6163</v>
      </c>
      <c r="D3432" s="37" t="s">
        <v>6180</v>
      </c>
      <c r="E3432" s="34" t="s">
        <v>6181</v>
      </c>
      <c r="F3432" s="37" t="s">
        <v>83</v>
      </c>
      <c r="G3432" s="35">
        <v>116.1058619693907</v>
      </c>
      <c r="H3432" s="36">
        <v>0.97030725535760387</v>
      </c>
      <c r="I3432" s="36">
        <v>0</v>
      </c>
      <c r="J3432" s="36">
        <v>0.88897495481538857</v>
      </c>
      <c r="K3432" s="36">
        <v>6.5261334103378574E-2</v>
      </c>
      <c r="L3432" s="36">
        <v>0.87958417557031476</v>
      </c>
    </row>
    <row r="3433" spans="2:12" x14ac:dyDescent="0.55000000000000004">
      <c r="B3433" s="37" t="s">
        <v>6162</v>
      </c>
      <c r="C3433" s="37" t="s">
        <v>6163</v>
      </c>
      <c r="D3433" s="37" t="s">
        <v>6182</v>
      </c>
      <c r="E3433" s="34" t="s">
        <v>17995</v>
      </c>
      <c r="F3433" s="37" t="s">
        <v>83</v>
      </c>
      <c r="G3433" s="35">
        <v>96.353427093436807</v>
      </c>
      <c r="H3433" s="36">
        <v>0.98167145397346467</v>
      </c>
      <c r="I3433" s="36">
        <v>4.103405826836274E-4</v>
      </c>
      <c r="J3433" s="36">
        <v>0.79441936807550262</v>
      </c>
      <c r="K3433" s="36">
        <v>3.4917555771096023E-2</v>
      </c>
      <c r="L3433" s="36">
        <v>0.82250242483026192</v>
      </c>
    </row>
    <row r="3434" spans="2:12" x14ac:dyDescent="0.55000000000000004">
      <c r="B3434" s="37" t="s">
        <v>6183</v>
      </c>
      <c r="C3434" s="37" t="s">
        <v>6184</v>
      </c>
      <c r="D3434" s="37" t="s">
        <v>6185</v>
      </c>
      <c r="E3434" s="34" t="s">
        <v>6186</v>
      </c>
      <c r="F3434" s="37" t="s">
        <v>270</v>
      </c>
      <c r="G3434" s="35">
        <v>106.63592603463456</v>
      </c>
      <c r="H3434" s="36">
        <v>0.97432306255835666</v>
      </c>
      <c r="I3434" s="36">
        <v>0</v>
      </c>
      <c r="J3434" s="36">
        <v>0.89612511671335204</v>
      </c>
      <c r="K3434" s="36">
        <v>3.0231875550337541E-2</v>
      </c>
      <c r="L3434" s="36">
        <v>0.8373936014088641</v>
      </c>
    </row>
    <row r="3435" spans="2:12" x14ac:dyDescent="0.55000000000000004">
      <c r="B3435" s="37" t="s">
        <v>6183</v>
      </c>
      <c r="C3435" s="37" t="s">
        <v>6184</v>
      </c>
      <c r="D3435" s="37" t="s">
        <v>6187</v>
      </c>
      <c r="E3435" s="34" t="s">
        <v>6188</v>
      </c>
      <c r="F3435" s="37" t="s">
        <v>270</v>
      </c>
      <c r="G3435" s="35">
        <v>112.42480739599384</v>
      </c>
      <c r="H3435" s="36">
        <v>0.99225306649451261</v>
      </c>
      <c r="I3435" s="36">
        <v>0</v>
      </c>
      <c r="J3435" s="36">
        <v>0.93318269851517111</v>
      </c>
      <c r="K3435" s="36">
        <v>6.4714946070878271E-2</v>
      </c>
      <c r="L3435" s="36">
        <v>0.87480739599383672</v>
      </c>
    </row>
    <row r="3436" spans="2:12" x14ac:dyDescent="0.55000000000000004">
      <c r="B3436" s="37" t="s">
        <v>6183</v>
      </c>
      <c r="C3436" s="37" t="s">
        <v>6184</v>
      </c>
      <c r="D3436" s="37" t="s">
        <v>6189</v>
      </c>
      <c r="E3436" s="34" t="s">
        <v>6190</v>
      </c>
      <c r="F3436" s="37" t="s">
        <v>270</v>
      </c>
      <c r="G3436" s="35">
        <v>105.74530018192846</v>
      </c>
      <c r="H3436" s="36">
        <v>0.96118206862008515</v>
      </c>
      <c r="I3436" s="36">
        <v>0</v>
      </c>
      <c r="J3436" s="36">
        <v>0.7751064362634611</v>
      </c>
      <c r="K3436" s="36">
        <v>1.9708914493632504E-2</v>
      </c>
      <c r="L3436" s="36">
        <v>0.8347483323226198</v>
      </c>
    </row>
    <row r="3437" spans="2:12" x14ac:dyDescent="0.55000000000000004">
      <c r="B3437" s="37" t="s">
        <v>6183</v>
      </c>
      <c r="C3437" s="37" t="s">
        <v>6184</v>
      </c>
      <c r="D3437" s="37" t="s">
        <v>6191</v>
      </c>
      <c r="E3437" s="34" t="s">
        <v>6192</v>
      </c>
      <c r="F3437" s="37" t="s">
        <v>270</v>
      </c>
      <c r="G3437" s="35">
        <v>115.05177006659655</v>
      </c>
      <c r="H3437" s="36">
        <v>0.98709298914637722</v>
      </c>
      <c r="I3437" s="36">
        <v>0</v>
      </c>
      <c r="J3437" s="36">
        <v>0.86183631563508356</v>
      </c>
      <c r="K3437" s="36">
        <v>3.5401331931300385E-2</v>
      </c>
      <c r="L3437" s="36">
        <v>0.88433228180862256</v>
      </c>
    </row>
    <row r="3438" spans="2:12" x14ac:dyDescent="0.55000000000000004">
      <c r="B3438" s="37" t="s">
        <v>6183</v>
      </c>
      <c r="C3438" s="37" t="s">
        <v>6184</v>
      </c>
      <c r="D3438" s="37" t="s">
        <v>6193</v>
      </c>
      <c r="E3438" s="34" t="s">
        <v>6194</v>
      </c>
      <c r="F3438" s="37" t="s">
        <v>270</v>
      </c>
      <c r="G3438" s="35">
        <v>108.17190506735088</v>
      </c>
      <c r="H3438" s="36">
        <v>0.91893296379698597</v>
      </c>
      <c r="I3438" s="36">
        <v>0</v>
      </c>
      <c r="J3438" s="36">
        <v>0.71990299670881686</v>
      </c>
      <c r="K3438" s="36">
        <v>6.7350865939704935E-2</v>
      </c>
      <c r="L3438" s="36">
        <v>0.79431259354286932</v>
      </c>
    </row>
    <row r="3439" spans="2:12" x14ac:dyDescent="0.55000000000000004">
      <c r="B3439" s="37" t="s">
        <v>6183</v>
      </c>
      <c r="C3439" s="37" t="s">
        <v>6184</v>
      </c>
      <c r="D3439" s="37" t="s">
        <v>6195</v>
      </c>
      <c r="E3439" s="34" t="s">
        <v>6196</v>
      </c>
      <c r="F3439" s="37" t="s">
        <v>270</v>
      </c>
      <c r="G3439" s="35">
        <v>120.82553846153846</v>
      </c>
      <c r="H3439" s="36">
        <v>0.99887640449438198</v>
      </c>
      <c r="I3439" s="36">
        <v>0</v>
      </c>
      <c r="J3439" s="36">
        <v>0.95280898876404496</v>
      </c>
      <c r="K3439" s="36">
        <v>2.2857142857142857E-2</v>
      </c>
      <c r="L3439" s="36">
        <v>0.90681318681318679</v>
      </c>
    </row>
    <row r="3440" spans="2:12" x14ac:dyDescent="0.55000000000000004">
      <c r="B3440" s="37" t="s">
        <v>6183</v>
      </c>
      <c r="C3440" s="37" t="s">
        <v>6184</v>
      </c>
      <c r="D3440" s="37" t="s">
        <v>6197</v>
      </c>
      <c r="E3440" s="34" t="s">
        <v>6198</v>
      </c>
      <c r="F3440" s="37" t="s">
        <v>270</v>
      </c>
      <c r="G3440" s="35">
        <v>105.37007664111962</v>
      </c>
      <c r="H3440" s="36">
        <v>0.99165769644779334</v>
      </c>
      <c r="I3440" s="36">
        <v>0</v>
      </c>
      <c r="J3440" s="36">
        <v>0.83342303552206676</v>
      </c>
      <c r="K3440" s="36">
        <v>3.2655781406197931E-2</v>
      </c>
      <c r="L3440" s="36">
        <v>0.87737420859713433</v>
      </c>
    </row>
    <row r="3441" spans="2:12" x14ac:dyDescent="0.55000000000000004">
      <c r="B3441" s="37" t="s">
        <v>6183</v>
      </c>
      <c r="C3441" s="37" t="s">
        <v>6184</v>
      </c>
      <c r="D3441" s="37" t="s">
        <v>6199</v>
      </c>
      <c r="E3441" s="34" t="s">
        <v>17304</v>
      </c>
      <c r="F3441" s="37" t="s">
        <v>270</v>
      </c>
      <c r="G3441" s="35">
        <v>115.47729468599036</v>
      </c>
      <c r="H3441" s="36">
        <v>0.99637155297532654</v>
      </c>
      <c r="I3441" s="36">
        <v>7.2568940493468795E-4</v>
      </c>
      <c r="J3441" s="36">
        <v>0.92452830188679247</v>
      </c>
      <c r="K3441" s="36">
        <v>4.5893719806763288E-2</v>
      </c>
      <c r="L3441" s="36">
        <v>0.83454106280193241</v>
      </c>
    </row>
    <row r="3442" spans="2:12" x14ac:dyDescent="0.55000000000000004">
      <c r="B3442" s="37" t="s">
        <v>6183</v>
      </c>
      <c r="C3442" s="37" t="s">
        <v>6184</v>
      </c>
      <c r="D3442" s="37" t="s">
        <v>6200</v>
      </c>
      <c r="E3442" s="34" t="s">
        <v>6201</v>
      </c>
      <c r="F3442" s="37" t="s">
        <v>270</v>
      </c>
      <c r="G3442" s="35">
        <v>102.9519613947696</v>
      </c>
      <c r="H3442" s="36">
        <v>0.9972913075597144</v>
      </c>
      <c r="I3442" s="36">
        <v>0</v>
      </c>
      <c r="J3442" s="36">
        <v>0.81236148731839453</v>
      </c>
      <c r="K3442" s="36">
        <v>1.5255292652552927E-2</v>
      </c>
      <c r="L3442" s="36">
        <v>0.87422166874221674</v>
      </c>
    </row>
    <row r="3443" spans="2:12" x14ac:dyDescent="0.55000000000000004">
      <c r="B3443" s="37" t="s">
        <v>6183</v>
      </c>
      <c r="C3443" s="37" t="s">
        <v>6184</v>
      </c>
      <c r="D3443" s="37" t="s">
        <v>6202</v>
      </c>
      <c r="E3443" s="34" t="s">
        <v>6203</v>
      </c>
      <c r="F3443" s="37" t="s">
        <v>270</v>
      </c>
      <c r="G3443" s="35">
        <v>124.47226069246437</v>
      </c>
      <c r="H3443" s="36">
        <v>0.99526239067055389</v>
      </c>
      <c r="I3443" s="36">
        <v>0</v>
      </c>
      <c r="J3443" s="36">
        <v>0.96865889212827994</v>
      </c>
      <c r="K3443" s="36">
        <v>5.7841140529531571E-2</v>
      </c>
      <c r="L3443" s="36">
        <v>0.86191446028513241</v>
      </c>
    </row>
    <row r="3444" spans="2:12" x14ac:dyDescent="0.55000000000000004">
      <c r="B3444" s="37" t="s">
        <v>6183</v>
      </c>
      <c r="C3444" s="37" t="s">
        <v>6184</v>
      </c>
      <c r="D3444" s="37" t="s">
        <v>6204</v>
      </c>
      <c r="E3444" s="34" t="s">
        <v>6205</v>
      </c>
      <c r="F3444" s="37" t="s">
        <v>270</v>
      </c>
      <c r="G3444" s="35">
        <v>114.76156228492776</v>
      </c>
      <c r="H3444" s="36">
        <v>0.99814643188137164</v>
      </c>
      <c r="I3444" s="36">
        <v>0</v>
      </c>
      <c r="J3444" s="36">
        <v>0.95736793327154768</v>
      </c>
      <c r="K3444" s="36">
        <v>3.0970406056434963E-2</v>
      </c>
      <c r="L3444" s="36">
        <v>0.85684790089470064</v>
      </c>
    </row>
    <row r="3445" spans="2:12" x14ac:dyDescent="0.55000000000000004">
      <c r="B3445" s="37" t="s">
        <v>6183</v>
      </c>
      <c r="C3445" s="37" t="s">
        <v>6184</v>
      </c>
      <c r="D3445" s="37" t="s">
        <v>6206</v>
      </c>
      <c r="E3445" s="34" t="s">
        <v>6207</v>
      </c>
      <c r="F3445" s="37" t="s">
        <v>270</v>
      </c>
      <c r="G3445" s="35">
        <v>111.72606896551727</v>
      </c>
      <c r="H3445" s="36">
        <v>0.99071856287425153</v>
      </c>
      <c r="I3445" s="36">
        <v>0</v>
      </c>
      <c r="J3445" s="36">
        <v>0.83982035928143717</v>
      </c>
      <c r="K3445" s="36">
        <v>2.4137931034482758E-2</v>
      </c>
      <c r="L3445" s="36">
        <v>0.8796551724137931</v>
      </c>
    </row>
    <row r="3446" spans="2:12" x14ac:dyDescent="0.55000000000000004">
      <c r="B3446" s="37" t="s">
        <v>6183</v>
      </c>
      <c r="C3446" s="37" t="s">
        <v>6184</v>
      </c>
      <c r="D3446" s="37" t="s">
        <v>6208</v>
      </c>
      <c r="E3446" s="34" t="s">
        <v>6209</v>
      </c>
      <c r="F3446" s="37" t="s">
        <v>270</v>
      </c>
      <c r="G3446" s="35">
        <v>121.59036220472441</v>
      </c>
      <c r="H3446" s="36">
        <v>0.969758064516129</v>
      </c>
      <c r="I3446" s="36">
        <v>0</v>
      </c>
      <c r="J3446" s="36">
        <v>0.86592741935483875</v>
      </c>
      <c r="K3446" s="36">
        <v>7.4330708661417319E-2</v>
      </c>
      <c r="L3446" s="36">
        <v>0.85952755905511813</v>
      </c>
    </row>
    <row r="3447" spans="2:12" x14ac:dyDescent="0.55000000000000004">
      <c r="B3447" s="37" t="s">
        <v>6183</v>
      </c>
      <c r="C3447" s="37" t="s">
        <v>6184</v>
      </c>
      <c r="D3447" s="37" t="s">
        <v>6210</v>
      </c>
      <c r="E3447" s="34" t="s">
        <v>6211</v>
      </c>
      <c r="F3447" s="37" t="s">
        <v>270</v>
      </c>
      <c r="G3447" s="35">
        <v>118.02129263913825</v>
      </c>
      <c r="H3447" s="36">
        <v>0.97325870646766166</v>
      </c>
      <c r="I3447" s="36">
        <v>0</v>
      </c>
      <c r="J3447" s="36">
        <v>0.91635572139303478</v>
      </c>
      <c r="K3447" s="36">
        <v>2.118491921005386E-2</v>
      </c>
      <c r="L3447" s="36">
        <v>0.86427289048473965</v>
      </c>
    </row>
    <row r="3448" spans="2:12" x14ac:dyDescent="0.55000000000000004">
      <c r="B3448" s="37" t="s">
        <v>6183</v>
      </c>
      <c r="C3448" s="37" t="s">
        <v>6184</v>
      </c>
      <c r="D3448" s="37" t="s">
        <v>6212</v>
      </c>
      <c r="E3448" s="34" t="s">
        <v>6213</v>
      </c>
      <c r="F3448" s="37" t="s">
        <v>270</v>
      </c>
      <c r="G3448" s="35">
        <v>113.91391941391942</v>
      </c>
      <c r="H3448" s="36">
        <v>0.97842897842897847</v>
      </c>
      <c r="I3448" s="36">
        <v>0</v>
      </c>
      <c r="J3448" s="36">
        <v>0.91778591778591778</v>
      </c>
      <c r="K3448" s="36">
        <v>5.4945054945054944E-2</v>
      </c>
      <c r="L3448" s="36">
        <v>0.8392857142857143</v>
      </c>
    </row>
    <row r="3449" spans="2:12" x14ac:dyDescent="0.55000000000000004">
      <c r="B3449" s="37" t="s">
        <v>6183</v>
      </c>
      <c r="C3449" s="37" t="s">
        <v>6184</v>
      </c>
      <c r="D3449" s="37" t="s">
        <v>6214</v>
      </c>
      <c r="E3449" s="34" t="s">
        <v>6215</v>
      </c>
      <c r="F3449" s="37" t="s">
        <v>270</v>
      </c>
      <c r="G3449" s="35">
        <v>113.27743861977439</v>
      </c>
      <c r="H3449" s="36">
        <v>0.98315729374821581</v>
      </c>
      <c r="I3449" s="36">
        <v>5.7093919497573512E-4</v>
      </c>
      <c r="J3449" s="36">
        <v>0.91892663431344557</v>
      </c>
      <c r="K3449" s="36">
        <v>8.3941605839416053E-2</v>
      </c>
      <c r="L3449" s="36">
        <v>0.82481751824817517</v>
      </c>
    </row>
    <row r="3450" spans="2:12" x14ac:dyDescent="0.55000000000000004">
      <c r="B3450" s="37" t="s">
        <v>6216</v>
      </c>
      <c r="C3450" s="37" t="s">
        <v>6217</v>
      </c>
      <c r="D3450" s="37" t="s">
        <v>6218</v>
      </c>
      <c r="E3450" s="34" t="s">
        <v>6219</v>
      </c>
      <c r="F3450" s="37" t="s">
        <v>302</v>
      </c>
      <c r="G3450" s="35">
        <v>172.49964243146601</v>
      </c>
      <c r="H3450" s="36">
        <v>0.9983974358974359</v>
      </c>
      <c r="I3450" s="36">
        <v>0</v>
      </c>
      <c r="J3450" s="36">
        <v>0.9983974358974359</v>
      </c>
      <c r="K3450" s="36">
        <v>5.2840683353198255E-2</v>
      </c>
      <c r="L3450" s="36">
        <v>0.87246722288438616</v>
      </c>
    </row>
    <row r="3451" spans="2:12" x14ac:dyDescent="0.55000000000000004">
      <c r="B3451" s="37" t="s">
        <v>6216</v>
      </c>
      <c r="C3451" s="37" t="s">
        <v>6217</v>
      </c>
      <c r="D3451" s="37" t="s">
        <v>6220</v>
      </c>
      <c r="E3451" s="34" t="s">
        <v>6221</v>
      </c>
      <c r="F3451" s="37" t="s">
        <v>302</v>
      </c>
      <c r="G3451" s="35">
        <v>161.22424942263279</v>
      </c>
      <c r="H3451" s="36">
        <v>0.99584323040380052</v>
      </c>
      <c r="I3451" s="36">
        <v>0</v>
      </c>
      <c r="J3451" s="36">
        <v>0.99584323040380052</v>
      </c>
      <c r="K3451" s="36">
        <v>3.695150115473441E-2</v>
      </c>
      <c r="L3451" s="36">
        <v>0.89068514241724406</v>
      </c>
    </row>
    <row r="3452" spans="2:12" x14ac:dyDescent="0.55000000000000004">
      <c r="B3452" s="37" t="s">
        <v>6216</v>
      </c>
      <c r="C3452" s="37" t="s">
        <v>6217</v>
      </c>
      <c r="D3452" s="37" t="s">
        <v>6222</v>
      </c>
      <c r="E3452" s="34" t="s">
        <v>6223</v>
      </c>
      <c r="F3452" s="37" t="s">
        <v>302</v>
      </c>
      <c r="G3452" s="35">
        <v>143.07710843373491</v>
      </c>
      <c r="H3452" s="36">
        <v>0.99589646464646464</v>
      </c>
      <c r="I3452" s="36">
        <v>0</v>
      </c>
      <c r="J3452" s="36">
        <v>0.87720959595959591</v>
      </c>
      <c r="K3452" s="36">
        <v>4.060687193217314E-2</v>
      </c>
      <c r="L3452" s="36">
        <v>0.9464524765729585</v>
      </c>
    </row>
    <row r="3453" spans="2:12" x14ac:dyDescent="0.55000000000000004">
      <c r="B3453" s="37" t="s">
        <v>6216</v>
      </c>
      <c r="C3453" s="37" t="s">
        <v>6217</v>
      </c>
      <c r="D3453" s="37" t="s">
        <v>6224</v>
      </c>
      <c r="E3453" s="34" t="s">
        <v>6225</v>
      </c>
      <c r="F3453" s="37" t="s">
        <v>302</v>
      </c>
      <c r="G3453" s="35">
        <v>171.59163326653308</v>
      </c>
      <c r="H3453" s="36">
        <v>0.99573170731707317</v>
      </c>
      <c r="I3453" s="36">
        <v>0</v>
      </c>
      <c r="J3453" s="36">
        <v>0.99573170731707317</v>
      </c>
      <c r="K3453" s="36">
        <v>2.6052104208416832E-2</v>
      </c>
      <c r="L3453" s="36">
        <v>0.95040080160320639</v>
      </c>
    </row>
    <row r="3454" spans="2:12" x14ac:dyDescent="0.55000000000000004">
      <c r="B3454" s="37" t="s">
        <v>6216</v>
      </c>
      <c r="C3454" s="37" t="s">
        <v>6217</v>
      </c>
      <c r="D3454" s="37" t="s">
        <v>6226</v>
      </c>
      <c r="E3454" s="34" t="s">
        <v>6227</v>
      </c>
      <c r="F3454" s="37" t="s">
        <v>302</v>
      </c>
      <c r="G3454" s="35">
        <v>187.16877133105802</v>
      </c>
      <c r="H3454" s="36">
        <v>0.99805176732535483</v>
      </c>
      <c r="I3454" s="36">
        <v>0</v>
      </c>
      <c r="J3454" s="36">
        <v>0.99805176732535483</v>
      </c>
      <c r="K3454" s="36">
        <v>9.8122866894197955E-3</v>
      </c>
      <c r="L3454" s="36">
        <v>0.97056313993174059</v>
      </c>
    </row>
    <row r="3455" spans="2:12" x14ac:dyDescent="0.55000000000000004">
      <c r="B3455" s="37" t="s">
        <v>6216</v>
      </c>
      <c r="C3455" s="37" t="s">
        <v>6217</v>
      </c>
      <c r="D3455" s="37" t="s">
        <v>6228</v>
      </c>
      <c r="E3455" s="34" t="s">
        <v>6229</v>
      </c>
      <c r="F3455" s="37" t="s">
        <v>302</v>
      </c>
      <c r="G3455" s="35">
        <v>168.33865507776764</v>
      </c>
      <c r="H3455" s="36">
        <v>0.99643640350877194</v>
      </c>
      <c r="I3455" s="36">
        <v>0</v>
      </c>
      <c r="J3455" s="36">
        <v>0.96847587719298245</v>
      </c>
      <c r="K3455" s="36">
        <v>1.1436413540713633E-2</v>
      </c>
      <c r="L3455" s="36">
        <v>0.94098810612991768</v>
      </c>
    </row>
    <row r="3456" spans="2:12" x14ac:dyDescent="0.55000000000000004">
      <c r="B3456" s="37" t="s">
        <v>6216</v>
      </c>
      <c r="C3456" s="37" t="s">
        <v>6217</v>
      </c>
      <c r="D3456" s="37" t="s">
        <v>6230</v>
      </c>
      <c r="E3456" s="34" t="s">
        <v>6231</v>
      </c>
      <c r="F3456" s="37" t="s">
        <v>302</v>
      </c>
      <c r="G3456" s="35">
        <v>174.47025472473297</v>
      </c>
      <c r="H3456" s="36">
        <v>0.99805258033106137</v>
      </c>
      <c r="I3456" s="36">
        <v>0</v>
      </c>
      <c r="J3456" s="36">
        <v>0.99805258033106137</v>
      </c>
      <c r="K3456" s="36">
        <v>2.0953163516844699E-2</v>
      </c>
      <c r="L3456" s="36">
        <v>0.97041906327033689</v>
      </c>
    </row>
    <row r="3457" spans="2:12" x14ac:dyDescent="0.55000000000000004">
      <c r="B3457" s="37" t="s">
        <v>6216</v>
      </c>
      <c r="C3457" s="37" t="s">
        <v>6217</v>
      </c>
      <c r="D3457" s="37" t="s">
        <v>6232</v>
      </c>
      <c r="E3457" s="34" t="s">
        <v>6233</v>
      </c>
      <c r="F3457" s="37" t="s">
        <v>302</v>
      </c>
      <c r="G3457" s="35">
        <v>177.71757225433527</v>
      </c>
      <c r="H3457" s="36">
        <v>0.97196489517308626</v>
      </c>
      <c r="I3457" s="36">
        <v>0</v>
      </c>
      <c r="J3457" s="36">
        <v>0.9712335446123842</v>
      </c>
      <c r="K3457" s="36">
        <v>4.238921001926782E-2</v>
      </c>
      <c r="L3457" s="36">
        <v>0.94643545279383434</v>
      </c>
    </row>
    <row r="3458" spans="2:12" x14ac:dyDescent="0.55000000000000004">
      <c r="B3458" s="37" t="s">
        <v>6216</v>
      </c>
      <c r="C3458" s="37" t="s">
        <v>6217</v>
      </c>
      <c r="D3458" s="37" t="s">
        <v>6234</v>
      </c>
      <c r="E3458" s="34" t="s">
        <v>6235</v>
      </c>
      <c r="F3458" s="37" t="s">
        <v>302</v>
      </c>
      <c r="G3458" s="35">
        <v>179.11842956120091</v>
      </c>
      <c r="H3458" s="36">
        <v>0.99581917951397958</v>
      </c>
      <c r="I3458" s="36">
        <v>0</v>
      </c>
      <c r="J3458" s="36">
        <v>0.99581917951397958</v>
      </c>
      <c r="K3458" s="36">
        <v>1.2933025404157044E-2</v>
      </c>
      <c r="L3458" s="36">
        <v>0.95981524249422634</v>
      </c>
    </row>
    <row r="3459" spans="2:12" x14ac:dyDescent="0.55000000000000004">
      <c r="B3459" s="37" t="s">
        <v>6216</v>
      </c>
      <c r="C3459" s="37" t="s">
        <v>6217</v>
      </c>
      <c r="D3459" s="37" t="s">
        <v>6236</v>
      </c>
      <c r="E3459" s="34" t="s">
        <v>17998</v>
      </c>
      <c r="F3459" s="37" t="s">
        <v>302</v>
      </c>
      <c r="G3459" s="35">
        <v>195.9333890513999</v>
      </c>
      <c r="H3459" s="36">
        <v>0.98025178968156013</v>
      </c>
      <c r="I3459" s="36">
        <v>2.4685262898049864E-4</v>
      </c>
      <c r="J3459" s="36">
        <v>0.98025178968156013</v>
      </c>
      <c r="K3459" s="36">
        <v>1.8804847471792729E-2</v>
      </c>
      <c r="L3459" s="36">
        <v>0.9573756790639365</v>
      </c>
    </row>
    <row r="3460" spans="2:12" x14ac:dyDescent="0.55000000000000004">
      <c r="B3460" s="37" t="s">
        <v>6216</v>
      </c>
      <c r="C3460" s="37" t="s">
        <v>6217</v>
      </c>
      <c r="D3460" s="37" t="s">
        <v>6237</v>
      </c>
      <c r="E3460" s="34" t="s">
        <v>6238</v>
      </c>
      <c r="F3460" s="37" t="s">
        <v>302</v>
      </c>
      <c r="G3460" s="35">
        <v>204.02526084568916</v>
      </c>
      <c r="H3460" s="36">
        <v>0.98965192850423334</v>
      </c>
      <c r="I3460" s="36">
        <v>0</v>
      </c>
      <c r="J3460" s="36">
        <v>0.98965192850423334</v>
      </c>
      <c r="K3460" s="36">
        <v>1.8671059857221308E-2</v>
      </c>
      <c r="L3460" s="36">
        <v>0.97803404722679843</v>
      </c>
    </row>
    <row r="3461" spans="2:12" x14ac:dyDescent="0.55000000000000004">
      <c r="B3461" s="37" t="s">
        <v>6216</v>
      </c>
      <c r="C3461" s="37" t="s">
        <v>6217</v>
      </c>
      <c r="D3461" s="37" t="s">
        <v>6239</v>
      </c>
      <c r="E3461" s="34" t="s">
        <v>6240</v>
      </c>
      <c r="F3461" s="37" t="s">
        <v>302</v>
      </c>
      <c r="G3461" s="35">
        <v>170.6114574187884</v>
      </c>
      <c r="H3461" s="36">
        <v>0.9970181621035511</v>
      </c>
      <c r="I3461" s="36">
        <v>0</v>
      </c>
      <c r="J3461" s="36">
        <v>0.99051233396584437</v>
      </c>
      <c r="K3461" s="36">
        <v>1.5803336259877086E-2</v>
      </c>
      <c r="L3461" s="36">
        <v>0.96444249341527655</v>
      </c>
    </row>
    <row r="3462" spans="2:12" x14ac:dyDescent="0.55000000000000004">
      <c r="B3462" s="37" t="s">
        <v>6216</v>
      </c>
      <c r="C3462" s="37" t="s">
        <v>6217</v>
      </c>
      <c r="D3462" s="37" t="s">
        <v>6241</v>
      </c>
      <c r="E3462" s="34" t="s">
        <v>6242</v>
      </c>
      <c r="F3462" s="37" t="s">
        <v>302</v>
      </c>
      <c r="G3462" s="35">
        <v>183.69823383963265</v>
      </c>
      <c r="H3462" s="36">
        <v>0.96812278630460447</v>
      </c>
      <c r="I3462" s="36">
        <v>0</v>
      </c>
      <c r="J3462" s="36">
        <v>0.94883903974813066</v>
      </c>
      <c r="K3462" s="36">
        <v>3.9915224302366652E-2</v>
      </c>
      <c r="L3462" s="36">
        <v>0.94701518897915926</v>
      </c>
    </row>
    <row r="3463" spans="2:12" x14ac:dyDescent="0.55000000000000004">
      <c r="B3463" s="37" t="s">
        <v>6243</v>
      </c>
      <c r="C3463" s="37" t="s">
        <v>6244</v>
      </c>
      <c r="D3463" s="37" t="s">
        <v>6245</v>
      </c>
      <c r="E3463" s="34" t="s">
        <v>6246</v>
      </c>
      <c r="F3463" s="37" t="s">
        <v>302</v>
      </c>
      <c r="G3463" s="35">
        <v>191.59868498527968</v>
      </c>
      <c r="H3463" s="36">
        <v>0.99850097436666163</v>
      </c>
      <c r="I3463" s="36">
        <v>0</v>
      </c>
      <c r="J3463" s="36">
        <v>0.99850097436666163</v>
      </c>
      <c r="K3463" s="36">
        <v>3.1403336604514227E-2</v>
      </c>
      <c r="L3463" s="36">
        <v>0.95269872423945046</v>
      </c>
    </row>
    <row r="3464" spans="2:12" x14ac:dyDescent="0.55000000000000004">
      <c r="B3464" s="37" t="s">
        <v>6243</v>
      </c>
      <c r="C3464" s="37" t="s">
        <v>6244</v>
      </c>
      <c r="D3464" s="37" t="s">
        <v>6247</v>
      </c>
      <c r="E3464" s="34" t="s">
        <v>6248</v>
      </c>
      <c r="F3464" s="37" t="s">
        <v>302</v>
      </c>
      <c r="G3464" s="35">
        <v>177.29199480744268</v>
      </c>
      <c r="H3464" s="36">
        <v>0.99724290046870689</v>
      </c>
      <c r="I3464" s="36">
        <v>0</v>
      </c>
      <c r="J3464" s="36">
        <v>0.97242900468706917</v>
      </c>
      <c r="K3464" s="36">
        <v>1.9039376893119863E-2</v>
      </c>
      <c r="L3464" s="36">
        <v>0.86456079619212467</v>
      </c>
    </row>
    <row r="3465" spans="2:12" x14ac:dyDescent="0.55000000000000004">
      <c r="B3465" s="37" t="s">
        <v>6243</v>
      </c>
      <c r="C3465" s="37" t="s">
        <v>6244</v>
      </c>
      <c r="D3465" s="37" t="s">
        <v>6249</v>
      </c>
      <c r="E3465" s="34" t="s">
        <v>6250</v>
      </c>
      <c r="F3465" s="37" t="s">
        <v>302</v>
      </c>
      <c r="G3465" s="35">
        <v>181.17276051188298</v>
      </c>
      <c r="H3465" s="36">
        <v>0.9950325985718721</v>
      </c>
      <c r="I3465" s="36">
        <v>0</v>
      </c>
      <c r="J3465" s="36">
        <v>0.9950325985718721</v>
      </c>
      <c r="K3465" s="36">
        <v>6.3071297989031078E-2</v>
      </c>
      <c r="L3465" s="36">
        <v>0.90265082266910424</v>
      </c>
    </row>
    <row r="3466" spans="2:12" x14ac:dyDescent="0.55000000000000004">
      <c r="B3466" s="37" t="s">
        <v>6243</v>
      </c>
      <c r="C3466" s="37" t="s">
        <v>6244</v>
      </c>
      <c r="D3466" s="37" t="s">
        <v>6218</v>
      </c>
      <c r="E3466" s="34" t="s">
        <v>6219</v>
      </c>
      <c r="F3466" s="37" t="s">
        <v>302</v>
      </c>
      <c r="G3466" s="35">
        <v>172.49964243146601</v>
      </c>
      <c r="H3466" s="36">
        <v>0.9983974358974359</v>
      </c>
      <c r="I3466" s="36">
        <v>0</v>
      </c>
      <c r="J3466" s="36">
        <v>0.9983974358974359</v>
      </c>
      <c r="K3466" s="36">
        <v>5.2840683353198255E-2</v>
      </c>
      <c r="L3466" s="36">
        <v>0.87246722288438616</v>
      </c>
    </row>
    <row r="3467" spans="2:12" x14ac:dyDescent="0.55000000000000004">
      <c r="B3467" s="37" t="s">
        <v>6243</v>
      </c>
      <c r="C3467" s="37" t="s">
        <v>6244</v>
      </c>
      <c r="D3467" s="37" t="s">
        <v>6251</v>
      </c>
      <c r="E3467" s="34" t="s">
        <v>6252</v>
      </c>
      <c r="F3467" s="37" t="s">
        <v>302</v>
      </c>
      <c r="G3467" s="35">
        <v>124.16155778894471</v>
      </c>
      <c r="H3467" s="36">
        <v>0.99772899318697961</v>
      </c>
      <c r="I3467" s="36">
        <v>0</v>
      </c>
      <c r="J3467" s="36">
        <v>0.99772899318697961</v>
      </c>
      <c r="K3467" s="36">
        <v>3.7688442211055273E-2</v>
      </c>
      <c r="L3467" s="36">
        <v>0.90552763819095472</v>
      </c>
    </row>
    <row r="3468" spans="2:12" x14ac:dyDescent="0.55000000000000004">
      <c r="B3468" s="37" t="s">
        <v>6243</v>
      </c>
      <c r="C3468" s="37" t="s">
        <v>6244</v>
      </c>
      <c r="D3468" s="37" t="s">
        <v>6220</v>
      </c>
      <c r="E3468" s="34" t="s">
        <v>6221</v>
      </c>
      <c r="F3468" s="37" t="s">
        <v>302</v>
      </c>
      <c r="G3468" s="35">
        <v>161.22424942263279</v>
      </c>
      <c r="H3468" s="36">
        <v>0.99584323040380052</v>
      </c>
      <c r="I3468" s="36">
        <v>0</v>
      </c>
      <c r="J3468" s="36">
        <v>0.99584323040380052</v>
      </c>
      <c r="K3468" s="36">
        <v>3.695150115473441E-2</v>
      </c>
      <c r="L3468" s="36">
        <v>0.89068514241724406</v>
      </c>
    </row>
    <row r="3469" spans="2:12" x14ac:dyDescent="0.55000000000000004">
      <c r="B3469" s="37" t="s">
        <v>6243</v>
      </c>
      <c r="C3469" s="37" t="s">
        <v>6244</v>
      </c>
      <c r="D3469" s="37" t="s">
        <v>6253</v>
      </c>
      <c r="E3469" s="34" t="s">
        <v>6254</v>
      </c>
      <c r="F3469" s="37" t="s">
        <v>302</v>
      </c>
      <c r="G3469" s="35">
        <v>171.58281485955902</v>
      </c>
      <c r="H3469" s="36">
        <v>0.99793003518940182</v>
      </c>
      <c r="I3469" s="36">
        <v>0</v>
      </c>
      <c r="J3469" s="36">
        <v>0.99793003518940182</v>
      </c>
      <c r="K3469" s="36">
        <v>3.5336756266988824E-2</v>
      </c>
      <c r="L3469" s="36">
        <v>0.90093627302929624</v>
      </c>
    </row>
    <row r="3470" spans="2:12" x14ac:dyDescent="0.55000000000000004">
      <c r="B3470" s="37" t="s">
        <v>6243</v>
      </c>
      <c r="C3470" s="37" t="s">
        <v>6244</v>
      </c>
      <c r="D3470" s="37" t="s">
        <v>6255</v>
      </c>
      <c r="E3470" s="34" t="s">
        <v>6256</v>
      </c>
      <c r="F3470" s="37" t="s">
        <v>302</v>
      </c>
      <c r="G3470" s="35">
        <v>173.29684507042253</v>
      </c>
      <c r="H3470" s="36">
        <v>0.78295770299475143</v>
      </c>
      <c r="I3470" s="36">
        <v>0</v>
      </c>
      <c r="J3470" s="36">
        <v>0.78295770299475143</v>
      </c>
      <c r="K3470" s="36">
        <v>2.1971830985915493E-2</v>
      </c>
      <c r="L3470" s="36">
        <v>0.89802816901408455</v>
      </c>
    </row>
    <row r="3471" spans="2:12" x14ac:dyDescent="0.55000000000000004">
      <c r="B3471" s="37" t="s">
        <v>6243</v>
      </c>
      <c r="C3471" s="37" t="s">
        <v>6244</v>
      </c>
      <c r="D3471" s="37" t="s">
        <v>6257</v>
      </c>
      <c r="E3471" s="34" t="s">
        <v>6258</v>
      </c>
      <c r="F3471" s="37" t="s">
        <v>302</v>
      </c>
      <c r="G3471" s="35">
        <v>161.20309859154932</v>
      </c>
      <c r="H3471" s="36">
        <v>0.99434868606951121</v>
      </c>
      <c r="I3471" s="36">
        <v>0</v>
      </c>
      <c r="J3471" s="36">
        <v>0.99434868606951121</v>
      </c>
      <c r="K3471" s="36">
        <v>5.8450704225352111E-2</v>
      </c>
      <c r="L3471" s="36">
        <v>0.93415492957746482</v>
      </c>
    </row>
    <row r="3472" spans="2:12" x14ac:dyDescent="0.55000000000000004">
      <c r="B3472" s="37" t="s">
        <v>6243</v>
      </c>
      <c r="C3472" s="37" t="s">
        <v>6244</v>
      </c>
      <c r="D3472" s="37" t="s">
        <v>6259</v>
      </c>
      <c r="E3472" s="34" t="s">
        <v>6260</v>
      </c>
      <c r="F3472" s="37" t="s">
        <v>302</v>
      </c>
      <c r="G3472" s="35">
        <v>172.14997828918803</v>
      </c>
      <c r="H3472" s="36">
        <v>0.99152337127633805</v>
      </c>
      <c r="I3472" s="36">
        <v>0</v>
      </c>
      <c r="J3472" s="36">
        <v>0.99152337127633805</v>
      </c>
      <c r="K3472" s="36">
        <v>8.250108554059922E-3</v>
      </c>
      <c r="L3472" s="36">
        <v>0.86886669561441598</v>
      </c>
    </row>
    <row r="3473" spans="2:12" x14ac:dyDescent="0.55000000000000004">
      <c r="B3473" s="37" t="s">
        <v>6243</v>
      </c>
      <c r="C3473" s="37" t="s">
        <v>6244</v>
      </c>
      <c r="D3473" s="37" t="s">
        <v>6261</v>
      </c>
      <c r="E3473" s="34" t="s">
        <v>6262</v>
      </c>
      <c r="F3473" s="37" t="s">
        <v>302</v>
      </c>
      <c r="G3473" s="35">
        <v>160.49496275274922</v>
      </c>
      <c r="H3473" s="36">
        <v>0.99619289340101524</v>
      </c>
      <c r="I3473" s="36">
        <v>0</v>
      </c>
      <c r="J3473" s="36">
        <v>0.99619289340101524</v>
      </c>
      <c r="K3473" s="36">
        <v>1.2061014544164597E-2</v>
      </c>
      <c r="L3473" s="36">
        <v>0.91663710535650944</v>
      </c>
    </row>
    <row r="3474" spans="2:12" x14ac:dyDescent="0.55000000000000004">
      <c r="B3474" s="37" t="s">
        <v>6243</v>
      </c>
      <c r="C3474" s="37" t="s">
        <v>6244</v>
      </c>
      <c r="D3474" s="37" t="s">
        <v>6263</v>
      </c>
      <c r="E3474" s="34" t="s">
        <v>6264</v>
      </c>
      <c r="F3474" s="37" t="s">
        <v>302</v>
      </c>
      <c r="G3474" s="35">
        <v>162.90894777265746</v>
      </c>
      <c r="H3474" s="36">
        <v>0.99611600207146556</v>
      </c>
      <c r="I3474" s="36">
        <v>0</v>
      </c>
      <c r="J3474" s="36">
        <v>0.99611600207146556</v>
      </c>
      <c r="K3474" s="36">
        <v>3.9938556067588324E-2</v>
      </c>
      <c r="L3474" s="36">
        <v>0.94393241167434716</v>
      </c>
    </row>
    <row r="3475" spans="2:12" x14ac:dyDescent="0.55000000000000004">
      <c r="B3475" s="37" t="s">
        <v>6243</v>
      </c>
      <c r="C3475" s="37" t="s">
        <v>6244</v>
      </c>
      <c r="D3475" s="37" t="s">
        <v>6265</v>
      </c>
      <c r="E3475" s="34" t="s">
        <v>6266</v>
      </c>
      <c r="F3475" s="37" t="s">
        <v>302</v>
      </c>
      <c r="G3475" s="35">
        <v>181.92725961538466</v>
      </c>
      <c r="H3475" s="36">
        <v>0.98717948717948723</v>
      </c>
      <c r="I3475" s="36">
        <v>0</v>
      </c>
      <c r="J3475" s="36">
        <v>0.98717948717948723</v>
      </c>
      <c r="K3475" s="36">
        <v>2.4519230769230769E-2</v>
      </c>
      <c r="L3475" s="36">
        <v>0.89711538461538465</v>
      </c>
    </row>
    <row r="3476" spans="2:12" x14ac:dyDescent="0.55000000000000004">
      <c r="B3476" s="37" t="s">
        <v>6243</v>
      </c>
      <c r="C3476" s="37" t="s">
        <v>6244</v>
      </c>
      <c r="D3476" s="37" t="s">
        <v>6267</v>
      </c>
      <c r="E3476" s="34" t="s">
        <v>17999</v>
      </c>
      <c r="F3476" s="37" t="s">
        <v>302</v>
      </c>
      <c r="G3476" s="35">
        <v>157.69571263035922</v>
      </c>
      <c r="H3476" s="36">
        <v>0.99322740296952328</v>
      </c>
      <c r="I3476" s="36">
        <v>0</v>
      </c>
      <c r="J3476" s="36">
        <v>0.99322740296952328</v>
      </c>
      <c r="K3476" s="36">
        <v>4.0942448821938975E-2</v>
      </c>
      <c r="L3476" s="36">
        <v>0.90923136346079569</v>
      </c>
    </row>
    <row r="3477" spans="2:12" x14ac:dyDescent="0.55000000000000004">
      <c r="B3477" s="37" t="s">
        <v>6268</v>
      </c>
      <c r="C3477" s="37" t="s">
        <v>6269</v>
      </c>
      <c r="D3477" s="37" t="s">
        <v>6263</v>
      </c>
      <c r="E3477" s="34" t="s">
        <v>6264</v>
      </c>
      <c r="F3477" s="37" t="s">
        <v>302</v>
      </c>
      <c r="G3477" s="35">
        <v>162.90894777265746</v>
      </c>
      <c r="H3477" s="36">
        <v>0.99611600207146556</v>
      </c>
      <c r="I3477" s="36">
        <v>0</v>
      </c>
      <c r="J3477" s="36">
        <v>0.99611600207146556</v>
      </c>
      <c r="K3477" s="36">
        <v>3.9938556067588324E-2</v>
      </c>
      <c r="L3477" s="36">
        <v>0.94393241167434716</v>
      </c>
    </row>
    <row r="3478" spans="2:12" x14ac:dyDescent="0.55000000000000004">
      <c r="B3478" s="37" t="s">
        <v>6268</v>
      </c>
      <c r="C3478" s="37" t="s">
        <v>6269</v>
      </c>
      <c r="D3478" s="37" t="s">
        <v>6270</v>
      </c>
      <c r="E3478" s="34" t="s">
        <v>6271</v>
      </c>
      <c r="F3478" s="37" t="s">
        <v>302</v>
      </c>
      <c r="G3478" s="35">
        <v>160.41370160939539</v>
      </c>
      <c r="H3478" s="36">
        <v>0.99767035527082115</v>
      </c>
      <c r="I3478" s="36">
        <v>0</v>
      </c>
      <c r="J3478" s="36">
        <v>0.99767035527082115</v>
      </c>
      <c r="K3478" s="36">
        <v>3.436276642018269E-2</v>
      </c>
      <c r="L3478" s="36">
        <v>0.95041322314049592</v>
      </c>
    </row>
    <row r="3479" spans="2:12" x14ac:dyDescent="0.55000000000000004">
      <c r="B3479" s="37" t="s">
        <v>6268</v>
      </c>
      <c r="C3479" s="37" t="s">
        <v>6269</v>
      </c>
      <c r="D3479" s="37" t="s">
        <v>6265</v>
      </c>
      <c r="E3479" s="34" t="s">
        <v>6266</v>
      </c>
      <c r="F3479" s="37" t="s">
        <v>302</v>
      </c>
      <c r="G3479" s="35">
        <v>181.92725961538466</v>
      </c>
      <c r="H3479" s="36">
        <v>0.98717948717948723</v>
      </c>
      <c r="I3479" s="36">
        <v>0</v>
      </c>
      <c r="J3479" s="36">
        <v>0.98717948717948723</v>
      </c>
      <c r="K3479" s="36">
        <v>2.4519230769230769E-2</v>
      </c>
      <c r="L3479" s="36">
        <v>0.89711538461538465</v>
      </c>
    </row>
    <row r="3480" spans="2:12" x14ac:dyDescent="0.55000000000000004">
      <c r="B3480" s="37" t="s">
        <v>6268</v>
      </c>
      <c r="C3480" s="37" t="s">
        <v>6269</v>
      </c>
      <c r="D3480" s="37" t="s">
        <v>6267</v>
      </c>
      <c r="E3480" s="34" t="s">
        <v>17999</v>
      </c>
      <c r="F3480" s="37" t="s">
        <v>302</v>
      </c>
      <c r="G3480" s="35">
        <v>157.69571263035922</v>
      </c>
      <c r="H3480" s="36">
        <v>0.99322740296952328</v>
      </c>
      <c r="I3480" s="36">
        <v>0</v>
      </c>
      <c r="J3480" s="36">
        <v>0.99322740296952328</v>
      </c>
      <c r="K3480" s="36">
        <v>4.0942448821938975E-2</v>
      </c>
      <c r="L3480" s="36">
        <v>0.90923136346079569</v>
      </c>
    </row>
    <row r="3481" spans="2:12" x14ac:dyDescent="0.55000000000000004">
      <c r="B3481" s="37" t="s">
        <v>6268</v>
      </c>
      <c r="C3481" s="37" t="s">
        <v>6269</v>
      </c>
      <c r="D3481" s="37" t="s">
        <v>6272</v>
      </c>
      <c r="E3481" s="34" t="s">
        <v>10405</v>
      </c>
      <c r="F3481" s="37" t="s">
        <v>302</v>
      </c>
      <c r="G3481" s="35">
        <v>175.6866666666667</v>
      </c>
      <c r="H3481" s="36">
        <v>0.99548419468138483</v>
      </c>
      <c r="I3481" s="36">
        <v>0</v>
      </c>
      <c r="J3481" s="36">
        <v>0.99548419468138483</v>
      </c>
      <c r="K3481" s="36">
        <v>8.5769980506822611E-3</v>
      </c>
      <c r="L3481" s="36">
        <v>0.94580896686159843</v>
      </c>
    </row>
    <row r="3482" spans="2:12" x14ac:dyDescent="0.55000000000000004">
      <c r="B3482" s="37" t="s">
        <v>6268</v>
      </c>
      <c r="C3482" s="37" t="s">
        <v>6269</v>
      </c>
      <c r="D3482" s="37" t="s">
        <v>6273</v>
      </c>
      <c r="E3482" s="34" t="s">
        <v>6274</v>
      </c>
      <c r="F3482" s="37" t="s">
        <v>302</v>
      </c>
      <c r="G3482" s="35">
        <v>159.17708000000005</v>
      </c>
      <c r="H3482" s="36">
        <v>0.99526066350710896</v>
      </c>
      <c r="I3482" s="36">
        <v>0</v>
      </c>
      <c r="J3482" s="36">
        <v>0.99526066350710896</v>
      </c>
      <c r="K3482" s="36">
        <v>1.1599999999999999E-2</v>
      </c>
      <c r="L3482" s="36">
        <v>0.91359999999999997</v>
      </c>
    </row>
    <row r="3483" spans="2:12" x14ac:dyDescent="0.55000000000000004">
      <c r="B3483" s="37" t="s">
        <v>6268</v>
      </c>
      <c r="C3483" s="37" t="s">
        <v>6269</v>
      </c>
      <c r="D3483" s="37" t="s">
        <v>6275</v>
      </c>
      <c r="E3483" s="34" t="s">
        <v>18000</v>
      </c>
      <c r="F3483" s="37" t="s">
        <v>302</v>
      </c>
      <c r="G3483" s="35">
        <v>152.41035814606741</v>
      </c>
      <c r="H3483" s="36">
        <v>0.95467598951179922</v>
      </c>
      <c r="I3483" s="36">
        <v>0</v>
      </c>
      <c r="J3483" s="36">
        <v>0.89836434011736799</v>
      </c>
      <c r="K3483" s="36">
        <v>3.616573033707865E-2</v>
      </c>
      <c r="L3483" s="36">
        <v>0.6832865168539326</v>
      </c>
    </row>
    <row r="3484" spans="2:12" x14ac:dyDescent="0.55000000000000004">
      <c r="B3484" s="37" t="s">
        <v>6268</v>
      </c>
      <c r="C3484" s="37" t="s">
        <v>6269</v>
      </c>
      <c r="D3484" s="37" t="s">
        <v>6276</v>
      </c>
      <c r="E3484" s="34" t="s">
        <v>17305</v>
      </c>
      <c r="F3484" s="37" t="s">
        <v>302</v>
      </c>
      <c r="G3484" s="35">
        <v>182.81749100719423</v>
      </c>
      <c r="H3484" s="36">
        <v>0.97693510555121188</v>
      </c>
      <c r="I3484" s="36">
        <v>1.9546520719311962E-4</v>
      </c>
      <c r="J3484" s="36">
        <v>0.97693510555121188</v>
      </c>
      <c r="K3484" s="36">
        <v>6.0251798561151079E-2</v>
      </c>
      <c r="L3484" s="36">
        <v>0.90332733812949639</v>
      </c>
    </row>
    <row r="3485" spans="2:12" x14ac:dyDescent="0.55000000000000004">
      <c r="B3485" s="37" t="s">
        <v>6268</v>
      </c>
      <c r="C3485" s="37" t="s">
        <v>6269</v>
      </c>
      <c r="D3485" s="37" t="s">
        <v>6277</v>
      </c>
      <c r="E3485" s="34" t="s">
        <v>18724</v>
      </c>
      <c r="F3485" s="37" t="s">
        <v>302</v>
      </c>
      <c r="G3485" s="35">
        <v>174.00931110412074</v>
      </c>
      <c r="H3485" s="36">
        <v>0.99345201555146312</v>
      </c>
      <c r="I3485" s="36">
        <v>0</v>
      </c>
      <c r="J3485" s="36">
        <v>0.99345201555146312</v>
      </c>
      <c r="K3485" s="36">
        <v>1.5099087763447625E-2</v>
      </c>
      <c r="L3485" s="36">
        <v>0.95344447939603649</v>
      </c>
    </row>
    <row r="3486" spans="2:12" x14ac:dyDescent="0.55000000000000004">
      <c r="B3486" s="37" t="s">
        <v>6268</v>
      </c>
      <c r="C3486" s="37" t="s">
        <v>6269</v>
      </c>
      <c r="D3486" s="37" t="s">
        <v>5038</v>
      </c>
      <c r="E3486" s="34" t="s">
        <v>5039</v>
      </c>
      <c r="F3486" s="37" t="s">
        <v>302</v>
      </c>
      <c r="G3486" s="35">
        <v>157.891191360108</v>
      </c>
      <c r="H3486" s="36">
        <v>0.98884934756820875</v>
      </c>
      <c r="I3486" s="36">
        <v>2.3724792408066428E-4</v>
      </c>
      <c r="J3486" s="36">
        <v>0.98884934756820875</v>
      </c>
      <c r="K3486" s="36">
        <v>2.4299696253796826E-2</v>
      </c>
      <c r="L3486" s="36">
        <v>0.9004387445156935</v>
      </c>
    </row>
    <row r="3487" spans="2:12" x14ac:dyDescent="0.55000000000000004">
      <c r="B3487" s="37" t="s">
        <v>6268</v>
      </c>
      <c r="C3487" s="37" t="s">
        <v>6269</v>
      </c>
      <c r="D3487" s="37" t="s">
        <v>6278</v>
      </c>
      <c r="E3487" s="34" t="s">
        <v>6279</v>
      </c>
      <c r="F3487" s="37" t="s">
        <v>302</v>
      </c>
      <c r="G3487" s="35">
        <v>168.67861685214626</v>
      </c>
      <c r="H3487" s="36">
        <v>0.9900032247662045</v>
      </c>
      <c r="I3487" s="36">
        <v>0</v>
      </c>
      <c r="J3487" s="36">
        <v>0.9900032247662045</v>
      </c>
      <c r="K3487" s="36">
        <v>2.0270270270270271E-2</v>
      </c>
      <c r="L3487" s="36">
        <v>0.9022257551669316</v>
      </c>
    </row>
    <row r="3488" spans="2:12" x14ac:dyDescent="0.55000000000000004">
      <c r="B3488" s="37" t="s">
        <v>6268</v>
      </c>
      <c r="C3488" s="37" t="s">
        <v>6269</v>
      </c>
      <c r="D3488" s="37" t="s">
        <v>6280</v>
      </c>
      <c r="E3488" s="34" t="s">
        <v>6281</v>
      </c>
      <c r="F3488" s="37" t="s">
        <v>302</v>
      </c>
      <c r="G3488" s="35">
        <v>161.33603024574671</v>
      </c>
      <c r="H3488" s="36">
        <v>0.99453162149310503</v>
      </c>
      <c r="I3488" s="36">
        <v>0</v>
      </c>
      <c r="J3488" s="36">
        <v>0.99453162149310503</v>
      </c>
      <c r="K3488" s="36">
        <v>5.8979206049149337E-2</v>
      </c>
      <c r="L3488" s="36">
        <v>0.92400756143667295</v>
      </c>
    </row>
    <row r="3489" spans="2:12" x14ac:dyDescent="0.55000000000000004">
      <c r="B3489" s="37" t="s">
        <v>6268</v>
      </c>
      <c r="C3489" s="37" t="s">
        <v>6269</v>
      </c>
      <c r="D3489" s="37" t="s">
        <v>5042</v>
      </c>
      <c r="E3489" s="34" t="s">
        <v>5043</v>
      </c>
      <c r="F3489" s="37" t="s">
        <v>302</v>
      </c>
      <c r="G3489" s="35">
        <v>142.88060070671375</v>
      </c>
      <c r="H3489" s="36">
        <v>0.99493062966915691</v>
      </c>
      <c r="I3489" s="36">
        <v>0</v>
      </c>
      <c r="J3489" s="36">
        <v>0.99493062966915691</v>
      </c>
      <c r="K3489" s="36">
        <v>3.8515901060070669E-2</v>
      </c>
      <c r="L3489" s="36">
        <v>0.92826855123674912</v>
      </c>
    </row>
    <row r="3490" spans="2:12" x14ac:dyDescent="0.55000000000000004">
      <c r="B3490" s="37" t="s">
        <v>6282</v>
      </c>
      <c r="C3490" s="37" t="s">
        <v>6246</v>
      </c>
      <c r="D3490" s="37" t="s">
        <v>6283</v>
      </c>
      <c r="E3490" s="34" t="s">
        <v>18002</v>
      </c>
      <c r="F3490" s="37" t="s">
        <v>453</v>
      </c>
      <c r="G3490" s="35">
        <v>96.056534608378868</v>
      </c>
      <c r="H3490" s="36">
        <v>0.9651869589242954</v>
      </c>
      <c r="I3490" s="36">
        <v>2.3945477988579849E-3</v>
      </c>
      <c r="J3490" s="36">
        <v>0.59937373365260638</v>
      </c>
      <c r="K3490" s="36">
        <v>6.3752276867030971E-2</v>
      </c>
      <c r="L3490" s="36">
        <v>0.83378870673952643</v>
      </c>
    </row>
    <row r="3491" spans="2:12" x14ac:dyDescent="0.55000000000000004">
      <c r="B3491" s="37" t="s">
        <v>6282</v>
      </c>
      <c r="C3491" s="37" t="s">
        <v>6246</v>
      </c>
      <c r="D3491" s="37" t="s">
        <v>4478</v>
      </c>
      <c r="E3491" s="34" t="s">
        <v>4479</v>
      </c>
      <c r="F3491" s="37" t="s">
        <v>453</v>
      </c>
      <c r="G3491" s="35">
        <v>114.46682650392326</v>
      </c>
      <c r="H3491" s="36">
        <v>0.99568796550372407</v>
      </c>
      <c r="I3491" s="36">
        <v>0</v>
      </c>
      <c r="J3491" s="36">
        <v>0.89063112504900044</v>
      </c>
      <c r="K3491" s="36">
        <v>2.4411508282476024E-2</v>
      </c>
      <c r="L3491" s="36">
        <v>0.89014821272885791</v>
      </c>
    </row>
    <row r="3492" spans="2:12" x14ac:dyDescent="0.55000000000000004">
      <c r="B3492" s="37" t="s">
        <v>6282</v>
      </c>
      <c r="C3492" s="37" t="s">
        <v>6246</v>
      </c>
      <c r="D3492" s="37" t="s">
        <v>6284</v>
      </c>
      <c r="E3492" s="34" t="s">
        <v>6285</v>
      </c>
      <c r="F3492" s="37" t="s">
        <v>453</v>
      </c>
      <c r="G3492" s="35">
        <v>127.72909379968205</v>
      </c>
      <c r="H3492" s="36">
        <v>0.98840864440078591</v>
      </c>
      <c r="I3492" s="36">
        <v>1.9646365422396856E-4</v>
      </c>
      <c r="J3492" s="36">
        <v>0.8974459724950884</v>
      </c>
      <c r="K3492" s="36">
        <v>3.7020213490801729E-2</v>
      </c>
      <c r="L3492" s="36">
        <v>0.9277765160118101</v>
      </c>
    </row>
    <row r="3493" spans="2:12" x14ac:dyDescent="0.55000000000000004">
      <c r="B3493" s="37" t="s">
        <v>6282</v>
      </c>
      <c r="C3493" s="37" t="s">
        <v>6246</v>
      </c>
      <c r="D3493" s="37" t="s">
        <v>6286</v>
      </c>
      <c r="E3493" s="34" t="s">
        <v>6287</v>
      </c>
      <c r="F3493" s="37" t="s">
        <v>453</v>
      </c>
      <c r="G3493" s="35">
        <v>111.40091743119267</v>
      </c>
      <c r="H3493" s="36">
        <v>0.99714693295292445</v>
      </c>
      <c r="I3493" s="36">
        <v>0</v>
      </c>
      <c r="J3493" s="36">
        <v>0.90263908701854489</v>
      </c>
      <c r="K3493" s="36">
        <v>3.5386631716906945E-2</v>
      </c>
      <c r="L3493" s="36">
        <v>0.88073394495412849</v>
      </c>
    </row>
    <row r="3494" spans="2:12" x14ac:dyDescent="0.55000000000000004">
      <c r="B3494" s="37" t="s">
        <v>6282</v>
      </c>
      <c r="C3494" s="37" t="s">
        <v>6246</v>
      </c>
      <c r="D3494" s="37" t="s">
        <v>6288</v>
      </c>
      <c r="E3494" s="34" t="s">
        <v>18001</v>
      </c>
      <c r="F3494" s="37" t="s">
        <v>453</v>
      </c>
      <c r="G3494" s="35">
        <v>66.609299330242138</v>
      </c>
      <c r="H3494" s="36">
        <v>0.910645575032065</v>
      </c>
      <c r="I3494" s="36">
        <v>1.3894826849080803E-2</v>
      </c>
      <c r="J3494" s="36">
        <v>0.2460453185121847</v>
      </c>
      <c r="K3494" s="36">
        <v>9.8918083462132919E-2</v>
      </c>
      <c r="L3494" s="36">
        <v>0.75811437403400306</v>
      </c>
    </row>
    <row r="3495" spans="2:12" x14ac:dyDescent="0.55000000000000004">
      <c r="B3495" s="37" t="s">
        <v>6282</v>
      </c>
      <c r="C3495" s="37" t="s">
        <v>6246</v>
      </c>
      <c r="D3495" s="37" t="s">
        <v>4482</v>
      </c>
      <c r="E3495" s="34" t="s">
        <v>4483</v>
      </c>
      <c r="F3495" s="37" t="s">
        <v>453</v>
      </c>
      <c r="G3495" s="35">
        <v>109.35866477272725</v>
      </c>
      <c r="H3495" s="36">
        <v>0.995213963963964</v>
      </c>
      <c r="I3495" s="36">
        <v>0</v>
      </c>
      <c r="J3495" s="36">
        <v>0.87302927927927931</v>
      </c>
      <c r="K3495" s="36">
        <v>3.6221590909090912E-2</v>
      </c>
      <c r="L3495" s="36">
        <v>0.84872159090909094</v>
      </c>
    </row>
    <row r="3496" spans="2:12" x14ac:dyDescent="0.55000000000000004">
      <c r="B3496" s="37" t="s">
        <v>6282</v>
      </c>
      <c r="C3496" s="37" t="s">
        <v>6246</v>
      </c>
      <c r="D3496" s="37" t="s">
        <v>4484</v>
      </c>
      <c r="E3496" s="34" t="s">
        <v>4485</v>
      </c>
      <c r="F3496" s="37" t="s">
        <v>453</v>
      </c>
      <c r="G3496" s="35">
        <v>106.50676510067115</v>
      </c>
      <c r="H3496" s="36">
        <v>0.99130056546324485</v>
      </c>
      <c r="I3496" s="36">
        <v>2.1748586341887777E-4</v>
      </c>
      <c r="J3496" s="36">
        <v>0.85667681600695955</v>
      </c>
      <c r="K3496" s="36">
        <v>2.87248322147651E-2</v>
      </c>
      <c r="L3496" s="36">
        <v>0.829261744966443</v>
      </c>
    </row>
    <row r="3497" spans="2:12" x14ac:dyDescent="0.55000000000000004">
      <c r="B3497" s="37" t="s">
        <v>6282</v>
      </c>
      <c r="C3497" s="37" t="s">
        <v>6246</v>
      </c>
      <c r="D3497" s="37" t="s">
        <v>6289</v>
      </c>
      <c r="E3497" s="34" t="s">
        <v>6290</v>
      </c>
      <c r="F3497" s="37" t="s">
        <v>453</v>
      </c>
      <c r="G3497" s="35">
        <v>104.63685674547985</v>
      </c>
      <c r="H3497" s="36">
        <v>0.99914748508098894</v>
      </c>
      <c r="I3497" s="36">
        <v>0</v>
      </c>
      <c r="J3497" s="36">
        <v>0.9181585677749361</v>
      </c>
      <c r="K3497" s="36">
        <v>3.1641168289290679E-2</v>
      </c>
      <c r="L3497" s="36">
        <v>0.80910987482614738</v>
      </c>
    </row>
    <row r="3498" spans="2:12" x14ac:dyDescent="0.55000000000000004">
      <c r="B3498" s="37" t="s">
        <v>6282</v>
      </c>
      <c r="C3498" s="37" t="s">
        <v>6246</v>
      </c>
      <c r="D3498" s="37" t="s">
        <v>6291</v>
      </c>
      <c r="E3498" s="34" t="s">
        <v>6292</v>
      </c>
      <c r="F3498" s="37" t="s">
        <v>453</v>
      </c>
      <c r="G3498" s="35">
        <v>102.22888824884791</v>
      </c>
      <c r="H3498" s="36">
        <v>0.98622782446311863</v>
      </c>
      <c r="I3498" s="36">
        <v>0</v>
      </c>
      <c r="J3498" s="36">
        <v>0.84850606909430437</v>
      </c>
      <c r="K3498" s="36">
        <v>1.5841013824884793E-2</v>
      </c>
      <c r="L3498" s="36">
        <v>0.81278801843317972</v>
      </c>
    </row>
    <row r="3499" spans="2:12" x14ac:dyDescent="0.55000000000000004">
      <c r="B3499" s="37" t="s">
        <v>6282</v>
      </c>
      <c r="C3499" s="37" t="s">
        <v>6246</v>
      </c>
      <c r="D3499" s="37" t="s">
        <v>6293</v>
      </c>
      <c r="E3499" s="34" t="s">
        <v>6294</v>
      </c>
      <c r="F3499" s="37" t="s">
        <v>453</v>
      </c>
      <c r="G3499" s="35">
        <v>102.07193944139912</v>
      </c>
      <c r="H3499" s="36">
        <v>0.99063336306868865</v>
      </c>
      <c r="I3499" s="36">
        <v>0</v>
      </c>
      <c r="J3499" s="36">
        <v>0.81489741302408569</v>
      </c>
      <c r="K3499" s="36">
        <v>4.9595405899243016E-2</v>
      </c>
      <c r="L3499" s="36">
        <v>0.81336465674758551</v>
      </c>
    </row>
    <row r="3500" spans="2:12" x14ac:dyDescent="0.55000000000000004">
      <c r="B3500" s="37" t="s">
        <v>6282</v>
      </c>
      <c r="C3500" s="37" t="s">
        <v>6246</v>
      </c>
      <c r="D3500" s="37" t="s">
        <v>6295</v>
      </c>
      <c r="E3500" s="34" t="s">
        <v>6296</v>
      </c>
      <c r="F3500" s="37" t="s">
        <v>453</v>
      </c>
      <c r="G3500" s="35">
        <v>116.78343163538874</v>
      </c>
      <c r="H3500" s="36">
        <v>0.99018040648549899</v>
      </c>
      <c r="I3500" s="36">
        <v>0</v>
      </c>
      <c r="J3500" s="36">
        <v>0.91185202100936291</v>
      </c>
      <c r="K3500" s="36">
        <v>4.5308310991957104E-2</v>
      </c>
      <c r="L3500" s="36">
        <v>0.88176943699731902</v>
      </c>
    </row>
    <row r="3501" spans="2:12" x14ac:dyDescent="0.55000000000000004">
      <c r="B3501" s="37" t="s">
        <v>6282</v>
      </c>
      <c r="C3501" s="37" t="s">
        <v>6246</v>
      </c>
      <c r="D3501" s="37" t="s">
        <v>6297</v>
      </c>
      <c r="E3501" s="34" t="s">
        <v>6298</v>
      </c>
      <c r="F3501" s="37" t="s">
        <v>453</v>
      </c>
      <c r="G3501" s="35">
        <v>119.80361305361305</v>
      </c>
      <c r="H3501" s="36">
        <v>0.99756986634264888</v>
      </c>
      <c r="I3501" s="36">
        <v>0</v>
      </c>
      <c r="J3501" s="36">
        <v>0.85856622114216286</v>
      </c>
      <c r="K3501" s="36">
        <v>5.332167832167832E-2</v>
      </c>
      <c r="L3501" s="36">
        <v>0.86072261072261069</v>
      </c>
    </row>
    <row r="3502" spans="2:12" x14ac:dyDescent="0.55000000000000004">
      <c r="B3502" s="37" t="s">
        <v>6282</v>
      </c>
      <c r="C3502" s="37" t="s">
        <v>6246</v>
      </c>
      <c r="D3502" s="37" t="s">
        <v>6299</v>
      </c>
      <c r="E3502" s="34" t="s">
        <v>6300</v>
      </c>
      <c r="F3502" s="37" t="s">
        <v>453</v>
      </c>
      <c r="G3502" s="35">
        <v>108.03212951432128</v>
      </c>
      <c r="H3502" s="36">
        <v>0.98880275624461667</v>
      </c>
      <c r="I3502" s="36">
        <v>0</v>
      </c>
      <c r="J3502" s="36">
        <v>0.87919896640826878</v>
      </c>
      <c r="K3502" s="36">
        <v>5.1058530510585308E-2</v>
      </c>
      <c r="L3502" s="36">
        <v>0.83088418430884181</v>
      </c>
    </row>
    <row r="3503" spans="2:12" x14ac:dyDescent="0.55000000000000004">
      <c r="B3503" s="37" t="s">
        <v>6301</v>
      </c>
      <c r="C3503" s="37" t="s">
        <v>6302</v>
      </c>
      <c r="D3503" s="37" t="s">
        <v>6303</v>
      </c>
      <c r="E3503" s="34" t="s">
        <v>6304</v>
      </c>
      <c r="F3503" s="37" t="s">
        <v>56</v>
      </c>
      <c r="G3503" s="35">
        <v>116.75109422492402</v>
      </c>
      <c r="H3503" s="36">
        <v>0.99252615844544101</v>
      </c>
      <c r="I3503" s="36">
        <v>0</v>
      </c>
      <c r="J3503" s="36">
        <v>0.77553562531141007</v>
      </c>
      <c r="K3503" s="36">
        <v>7.3556231003039513E-2</v>
      </c>
      <c r="L3503" s="36">
        <v>0.89817629179331304</v>
      </c>
    </row>
    <row r="3504" spans="2:12" x14ac:dyDescent="0.55000000000000004">
      <c r="B3504" s="37" t="s">
        <v>6301</v>
      </c>
      <c r="C3504" s="37" t="s">
        <v>6302</v>
      </c>
      <c r="D3504" s="37" t="s">
        <v>6305</v>
      </c>
      <c r="E3504" s="34" t="s">
        <v>6306</v>
      </c>
      <c r="F3504" s="37" t="s">
        <v>56</v>
      </c>
      <c r="G3504" s="35">
        <v>117.04474339810663</v>
      </c>
      <c r="H3504" s="36">
        <v>0.99934554973821987</v>
      </c>
      <c r="I3504" s="36">
        <v>0</v>
      </c>
      <c r="J3504" s="36">
        <v>0.87958115183246077</v>
      </c>
      <c r="K3504" s="36">
        <v>4.5590433482810166E-2</v>
      </c>
      <c r="L3504" s="36">
        <v>0.92650722471350277</v>
      </c>
    </row>
    <row r="3505" spans="2:12" x14ac:dyDescent="0.55000000000000004">
      <c r="B3505" s="37" t="s">
        <v>6301</v>
      </c>
      <c r="C3505" s="37" t="s">
        <v>6302</v>
      </c>
      <c r="D3505" s="37" t="s">
        <v>6307</v>
      </c>
      <c r="E3505" s="34" t="s">
        <v>6308</v>
      </c>
      <c r="F3505" s="37" t="s">
        <v>56</v>
      </c>
      <c r="G3505" s="35">
        <v>105.00061638868746</v>
      </c>
      <c r="H3505" s="36">
        <v>0.988363268403744</v>
      </c>
      <c r="I3505" s="36">
        <v>0</v>
      </c>
      <c r="J3505" s="36">
        <v>0.87756134581330636</v>
      </c>
      <c r="K3505" s="36">
        <v>6.6352429296591728E-2</v>
      </c>
      <c r="L3505" s="36">
        <v>0.81472081218274117</v>
      </c>
    </row>
    <row r="3506" spans="2:12" x14ac:dyDescent="0.55000000000000004">
      <c r="B3506" s="37" t="s">
        <v>6301</v>
      </c>
      <c r="C3506" s="37" t="s">
        <v>6302</v>
      </c>
      <c r="D3506" s="37" t="s">
        <v>6309</v>
      </c>
      <c r="E3506" s="34" t="s">
        <v>18003</v>
      </c>
      <c r="F3506" s="37" t="s">
        <v>56</v>
      </c>
      <c r="G3506" s="35">
        <v>112.49525493663423</v>
      </c>
      <c r="H3506" s="36">
        <v>0.98559479553903351</v>
      </c>
      <c r="I3506" s="36">
        <v>0</v>
      </c>
      <c r="J3506" s="36">
        <v>0.84804832713754652</v>
      </c>
      <c r="K3506" s="36">
        <v>8.2522841143530798E-2</v>
      </c>
      <c r="L3506" s="36">
        <v>0.88918361332154439</v>
      </c>
    </row>
    <row r="3507" spans="2:12" x14ac:dyDescent="0.55000000000000004">
      <c r="B3507" s="37" t="s">
        <v>6301</v>
      </c>
      <c r="C3507" s="37" t="s">
        <v>6302</v>
      </c>
      <c r="D3507" s="37" t="s">
        <v>6310</v>
      </c>
      <c r="E3507" s="34" t="s">
        <v>18004</v>
      </c>
      <c r="F3507" s="37" t="s">
        <v>56</v>
      </c>
      <c r="G3507" s="35">
        <v>111.75382610755744</v>
      </c>
      <c r="H3507" s="36">
        <v>0.96109084592669791</v>
      </c>
      <c r="I3507" s="36">
        <v>4.6899426784783741E-3</v>
      </c>
      <c r="J3507" s="36">
        <v>0.71808233454924442</v>
      </c>
      <c r="K3507" s="36">
        <v>5.1883439943141436E-2</v>
      </c>
      <c r="L3507" s="36">
        <v>0.84126984126984128</v>
      </c>
    </row>
    <row r="3508" spans="2:12" x14ac:dyDescent="0.55000000000000004">
      <c r="B3508" s="37" t="s">
        <v>6301</v>
      </c>
      <c r="C3508" s="37" t="s">
        <v>6302</v>
      </c>
      <c r="D3508" s="37" t="s">
        <v>6311</v>
      </c>
      <c r="E3508" s="34" t="s">
        <v>17306</v>
      </c>
      <c r="F3508" s="37" t="s">
        <v>56</v>
      </c>
      <c r="G3508" s="35">
        <v>69.056136363636369</v>
      </c>
      <c r="H3508" s="36">
        <v>1</v>
      </c>
      <c r="I3508" s="36">
        <v>0</v>
      </c>
      <c r="J3508" s="36">
        <v>0.40976290097629009</v>
      </c>
      <c r="K3508" s="36">
        <v>8.2196969696969699E-2</v>
      </c>
      <c r="L3508" s="36">
        <v>0.88787878787878793</v>
      </c>
    </row>
    <row r="3509" spans="2:12" x14ac:dyDescent="0.55000000000000004">
      <c r="B3509" s="37" t="s">
        <v>6301</v>
      </c>
      <c r="C3509" s="37" t="s">
        <v>6302</v>
      </c>
      <c r="D3509" s="37" t="s">
        <v>6313</v>
      </c>
      <c r="E3509" s="34" t="s">
        <v>18005</v>
      </c>
      <c r="F3509" s="37" t="s">
        <v>56</v>
      </c>
      <c r="G3509" s="35">
        <v>110.40369675863914</v>
      </c>
      <c r="H3509" s="36">
        <v>0.9855044821666985</v>
      </c>
      <c r="I3509" s="36">
        <v>0</v>
      </c>
      <c r="J3509" s="36">
        <v>0.83120350944115962</v>
      </c>
      <c r="K3509" s="36">
        <v>1.8215912135012054E-2</v>
      </c>
      <c r="L3509" s="36">
        <v>0.8135547816769354</v>
      </c>
    </row>
    <row r="3510" spans="2:12" x14ac:dyDescent="0.55000000000000004">
      <c r="B3510" s="37" t="s">
        <v>6301</v>
      </c>
      <c r="C3510" s="37" t="s">
        <v>6302</v>
      </c>
      <c r="D3510" s="37" t="s">
        <v>6314</v>
      </c>
      <c r="E3510" s="34" t="s">
        <v>6315</v>
      </c>
      <c r="F3510" s="37" t="s">
        <v>56</v>
      </c>
      <c r="G3510" s="35">
        <v>98.394201680672268</v>
      </c>
      <c r="H3510" s="36">
        <v>0.97896079056423335</v>
      </c>
      <c r="I3510" s="36">
        <v>0</v>
      </c>
      <c r="J3510" s="36">
        <v>0.82116671979598344</v>
      </c>
      <c r="K3510" s="36">
        <v>8.6554621848739494E-2</v>
      </c>
      <c r="L3510" s="36">
        <v>0.78865546218487392</v>
      </c>
    </row>
    <row r="3511" spans="2:12" x14ac:dyDescent="0.55000000000000004">
      <c r="B3511" s="37" t="s">
        <v>6301</v>
      </c>
      <c r="C3511" s="37" t="s">
        <v>6302</v>
      </c>
      <c r="D3511" s="37" t="s">
        <v>6316</v>
      </c>
      <c r="E3511" s="34" t="s">
        <v>6317</v>
      </c>
      <c r="F3511" s="37" t="s">
        <v>56</v>
      </c>
      <c r="G3511" s="35">
        <v>116.48623781676416</v>
      </c>
      <c r="H3511" s="36">
        <v>0.99464922711058268</v>
      </c>
      <c r="I3511" s="36">
        <v>0</v>
      </c>
      <c r="J3511" s="36">
        <v>0.94589774078478006</v>
      </c>
      <c r="K3511" s="36">
        <v>4.1715399610136455E-2</v>
      </c>
      <c r="L3511" s="36">
        <v>0.83352826510721245</v>
      </c>
    </row>
    <row r="3512" spans="2:12" x14ac:dyDescent="0.55000000000000004">
      <c r="B3512" s="37" t="s">
        <v>6301</v>
      </c>
      <c r="C3512" s="37" t="s">
        <v>6302</v>
      </c>
      <c r="D3512" s="37" t="s">
        <v>6318</v>
      </c>
      <c r="E3512" s="34" t="s">
        <v>6319</v>
      </c>
      <c r="F3512" s="37" t="s">
        <v>56</v>
      </c>
      <c r="G3512" s="35">
        <v>112.53627541589648</v>
      </c>
      <c r="H3512" s="36">
        <v>0.99511645379413971</v>
      </c>
      <c r="I3512" s="36">
        <v>0</v>
      </c>
      <c r="J3512" s="36">
        <v>0.87077385424492859</v>
      </c>
      <c r="K3512" s="36">
        <v>3.8817005545286505E-2</v>
      </c>
      <c r="L3512" s="36">
        <v>0.81931608133086875</v>
      </c>
    </row>
    <row r="3513" spans="2:12" x14ac:dyDescent="0.55000000000000004">
      <c r="B3513" s="37" t="s">
        <v>6301</v>
      </c>
      <c r="C3513" s="37" t="s">
        <v>6302</v>
      </c>
      <c r="D3513" s="37" t="s">
        <v>6320</v>
      </c>
      <c r="E3513" s="34" t="s">
        <v>6321</v>
      </c>
      <c r="F3513" s="37" t="s">
        <v>56</v>
      </c>
      <c r="G3513" s="35">
        <v>119.92504363001748</v>
      </c>
      <c r="H3513" s="36">
        <v>0.99323638823131555</v>
      </c>
      <c r="I3513" s="36">
        <v>0</v>
      </c>
      <c r="J3513" s="36">
        <v>0.94724382820426112</v>
      </c>
      <c r="K3513" s="36">
        <v>3.8394415357766144E-2</v>
      </c>
      <c r="L3513" s="36">
        <v>0.85471204188481675</v>
      </c>
    </row>
    <row r="3514" spans="2:12" x14ac:dyDescent="0.55000000000000004">
      <c r="B3514" s="37" t="s">
        <v>6301</v>
      </c>
      <c r="C3514" s="37" t="s">
        <v>6302</v>
      </c>
      <c r="D3514" s="37" t="s">
        <v>6322</v>
      </c>
      <c r="E3514" s="34" t="s">
        <v>6323</v>
      </c>
      <c r="F3514" s="37" t="s">
        <v>56</v>
      </c>
      <c r="G3514" s="35">
        <v>116.35812821206382</v>
      </c>
      <c r="H3514" s="36">
        <v>0.99552098066949557</v>
      </c>
      <c r="I3514" s="36">
        <v>0</v>
      </c>
      <c r="J3514" s="36">
        <v>0.92267798208392271</v>
      </c>
      <c r="K3514" s="36">
        <v>7.2220719502299163E-2</v>
      </c>
      <c r="L3514" s="36">
        <v>0.79037057073302674</v>
      </c>
    </row>
    <row r="3515" spans="2:12" x14ac:dyDescent="0.55000000000000004">
      <c r="B3515" s="37" t="s">
        <v>6301</v>
      </c>
      <c r="C3515" s="37" t="s">
        <v>6302</v>
      </c>
      <c r="D3515" s="37" t="s">
        <v>6324</v>
      </c>
      <c r="E3515" s="34" t="s">
        <v>6325</v>
      </c>
      <c r="F3515" s="37" t="s">
        <v>56</v>
      </c>
      <c r="G3515" s="35">
        <v>99.896484245439481</v>
      </c>
      <c r="H3515" s="36">
        <v>0.94738213076321964</v>
      </c>
      <c r="I3515" s="36">
        <v>0</v>
      </c>
      <c r="J3515" s="36">
        <v>0.79942693409742116</v>
      </c>
      <c r="K3515" s="36">
        <v>4.5439469320066338E-2</v>
      </c>
      <c r="L3515" s="36">
        <v>0.69485903814262018</v>
      </c>
    </row>
    <row r="3516" spans="2:12" x14ac:dyDescent="0.55000000000000004">
      <c r="B3516" s="37" t="s">
        <v>6301</v>
      </c>
      <c r="C3516" s="37" t="s">
        <v>6302</v>
      </c>
      <c r="D3516" s="37" t="s">
        <v>6326</v>
      </c>
      <c r="E3516" s="34" t="s">
        <v>6327</v>
      </c>
      <c r="F3516" s="37" t="s">
        <v>56</v>
      </c>
      <c r="G3516" s="35">
        <v>112.9707656612529</v>
      </c>
      <c r="H3516" s="36">
        <v>0.97689015691868764</v>
      </c>
      <c r="I3516" s="36">
        <v>0</v>
      </c>
      <c r="J3516" s="36">
        <v>0.87360912981455063</v>
      </c>
      <c r="K3516" s="36">
        <v>3.1819688432217434E-2</v>
      </c>
      <c r="L3516" s="36">
        <v>0.79913821677162744</v>
      </c>
    </row>
    <row r="3517" spans="2:12" x14ac:dyDescent="0.55000000000000004">
      <c r="B3517" s="37" t="s">
        <v>6301</v>
      </c>
      <c r="C3517" s="37" t="s">
        <v>6302</v>
      </c>
      <c r="D3517" s="37" t="s">
        <v>4599</v>
      </c>
      <c r="E3517" s="34" t="s">
        <v>4600</v>
      </c>
      <c r="F3517" s="37" t="s">
        <v>56</v>
      </c>
      <c r="G3517" s="35">
        <v>95.657717391304345</v>
      </c>
      <c r="H3517" s="36">
        <v>0.93759654000617854</v>
      </c>
      <c r="I3517" s="36">
        <v>3.0892801977139327E-4</v>
      </c>
      <c r="J3517" s="36">
        <v>0.58232931726907633</v>
      </c>
      <c r="K3517" s="36">
        <v>7.9710144927536225E-2</v>
      </c>
      <c r="L3517" s="36">
        <v>0.83224637681159419</v>
      </c>
    </row>
    <row r="3518" spans="2:12" x14ac:dyDescent="0.55000000000000004">
      <c r="B3518" s="37" t="s">
        <v>6328</v>
      </c>
      <c r="C3518" s="37" t="s">
        <v>6329</v>
      </c>
      <c r="D3518" s="37" t="s">
        <v>6330</v>
      </c>
      <c r="E3518" s="34" t="s">
        <v>6331</v>
      </c>
      <c r="F3518" s="37" t="s">
        <v>56</v>
      </c>
      <c r="G3518" s="35">
        <v>659.87437794216544</v>
      </c>
      <c r="H3518" s="36">
        <v>0.97543160690571051</v>
      </c>
      <c r="I3518" s="36">
        <v>6.6401062416998674E-3</v>
      </c>
      <c r="J3518" s="36">
        <v>0.92463479415670646</v>
      </c>
      <c r="K3518" s="36">
        <v>8.036314727639543E-2</v>
      </c>
      <c r="L3518" s="36">
        <v>0.83860121049092129</v>
      </c>
    </row>
    <row r="3519" spans="2:12" x14ac:dyDescent="0.55000000000000004">
      <c r="B3519" s="37" t="s">
        <v>6328</v>
      </c>
      <c r="C3519" s="37" t="s">
        <v>6329</v>
      </c>
      <c r="D3519" s="37" t="s">
        <v>6332</v>
      </c>
      <c r="E3519" s="34" t="s">
        <v>6333</v>
      </c>
      <c r="F3519" s="37" t="s">
        <v>56</v>
      </c>
      <c r="G3519" s="35">
        <v>269.32204301075268</v>
      </c>
      <c r="H3519" s="36">
        <v>0.97650409398362403</v>
      </c>
      <c r="I3519" s="36">
        <v>3.55998576005696E-4</v>
      </c>
      <c r="J3519" s="36">
        <v>0.62157351370594516</v>
      </c>
      <c r="K3519" s="36">
        <v>2.9776674937965261E-2</v>
      </c>
      <c r="L3519" s="36">
        <v>0.80397022332506207</v>
      </c>
    </row>
    <row r="3520" spans="2:12" x14ac:dyDescent="0.55000000000000004">
      <c r="B3520" s="37" t="s">
        <v>6328</v>
      </c>
      <c r="C3520" s="37" t="s">
        <v>6329</v>
      </c>
      <c r="D3520" s="37" t="s">
        <v>6334</v>
      </c>
      <c r="E3520" s="34" t="s">
        <v>18011</v>
      </c>
      <c r="F3520" s="37" t="s">
        <v>56</v>
      </c>
      <c r="G3520" s="35">
        <v>77.117975437290667</v>
      </c>
      <c r="H3520" s="36">
        <v>0.99439031591378801</v>
      </c>
      <c r="I3520" s="36">
        <v>0</v>
      </c>
      <c r="J3520" s="36">
        <v>0.22793032181871864</v>
      </c>
      <c r="K3520" s="36">
        <v>5.5824339411983621E-2</v>
      </c>
      <c r="L3520" s="36">
        <v>0.80200967621883146</v>
      </c>
    </row>
    <row r="3521" spans="2:12" x14ac:dyDescent="0.55000000000000004">
      <c r="B3521" s="37" t="s">
        <v>6328</v>
      </c>
      <c r="C3521" s="37" t="s">
        <v>6329</v>
      </c>
      <c r="D3521" s="37" t="s">
        <v>6335</v>
      </c>
      <c r="E3521" s="34" t="s">
        <v>6336</v>
      </c>
      <c r="F3521" s="37" t="s">
        <v>56</v>
      </c>
      <c r="G3521" s="35">
        <v>54.265486175831015</v>
      </c>
      <c r="H3521" s="36">
        <v>0.96224468743552716</v>
      </c>
      <c r="I3521" s="36">
        <v>0</v>
      </c>
      <c r="J3521" s="36">
        <v>5.0134103569218075E-2</v>
      </c>
      <c r="K3521" s="36">
        <v>2.9201615408511961E-2</v>
      </c>
      <c r="L3521" s="36">
        <v>0.74774774774774777</v>
      </c>
    </row>
    <row r="3522" spans="2:12" x14ac:dyDescent="0.55000000000000004">
      <c r="B3522" s="37" t="s">
        <v>6328</v>
      </c>
      <c r="C3522" s="37" t="s">
        <v>6329</v>
      </c>
      <c r="D3522" s="37" t="s">
        <v>6337</v>
      </c>
      <c r="E3522" s="34" t="s">
        <v>6338</v>
      </c>
      <c r="F3522" s="37" t="s">
        <v>56</v>
      </c>
      <c r="G3522" s="35">
        <v>59.749391304347832</v>
      </c>
      <c r="H3522" s="36">
        <v>0.99017933390264734</v>
      </c>
      <c r="I3522" s="36">
        <v>0</v>
      </c>
      <c r="J3522" s="36">
        <v>0</v>
      </c>
      <c r="K3522" s="36">
        <v>3.5942028985507246E-2</v>
      </c>
      <c r="L3522" s="36">
        <v>0.79188405797101447</v>
      </c>
    </row>
    <row r="3523" spans="2:12" x14ac:dyDescent="0.55000000000000004">
      <c r="B3523" s="37" t="s">
        <v>6328</v>
      </c>
      <c r="C3523" s="37" t="s">
        <v>6329</v>
      </c>
      <c r="D3523" s="37" t="s">
        <v>6339</v>
      </c>
      <c r="E3523" s="34" t="s">
        <v>6340</v>
      </c>
      <c r="F3523" s="37" t="s">
        <v>56</v>
      </c>
      <c r="G3523" s="35">
        <v>60.673073642308786</v>
      </c>
      <c r="H3523" s="36">
        <v>0.95756657285126656</v>
      </c>
      <c r="I3523" s="36">
        <v>4.3299415457891317E-4</v>
      </c>
      <c r="J3523" s="36">
        <v>0.14959948040701451</v>
      </c>
      <c r="K3523" s="36">
        <v>4.4924651691782766E-2</v>
      </c>
      <c r="L3523" s="36">
        <v>0.76969007676997436</v>
      </c>
    </row>
    <row r="3524" spans="2:12" x14ac:dyDescent="0.55000000000000004">
      <c r="B3524" s="37" t="s">
        <v>6328</v>
      </c>
      <c r="C3524" s="37" t="s">
        <v>6329</v>
      </c>
      <c r="D3524" s="37" t="s">
        <v>6341</v>
      </c>
      <c r="E3524" s="34" t="s">
        <v>17307</v>
      </c>
      <c r="F3524" s="37" t="s">
        <v>56</v>
      </c>
      <c r="G3524" s="35">
        <v>69.274911660777377</v>
      </c>
      <c r="H3524" s="36">
        <v>0.99688837028393618</v>
      </c>
      <c r="I3524" s="36">
        <v>0</v>
      </c>
      <c r="J3524" s="36">
        <v>0.52819914430182813</v>
      </c>
      <c r="K3524" s="36">
        <v>8.0262493690055531E-2</v>
      </c>
      <c r="L3524" s="36">
        <v>0.81524482584553259</v>
      </c>
    </row>
    <row r="3525" spans="2:12" x14ac:dyDescent="0.55000000000000004">
      <c r="B3525" s="37" t="s">
        <v>6328</v>
      </c>
      <c r="C3525" s="37" t="s">
        <v>6329</v>
      </c>
      <c r="D3525" s="37" t="s">
        <v>6342</v>
      </c>
      <c r="E3525" s="34" t="s">
        <v>6343</v>
      </c>
      <c r="F3525" s="37" t="s">
        <v>56</v>
      </c>
      <c r="G3525" s="35">
        <v>160.01656976744184</v>
      </c>
      <c r="H3525" s="36">
        <v>0.87322548695939251</v>
      </c>
      <c r="I3525" s="36">
        <v>5.9425552987784746E-3</v>
      </c>
      <c r="J3525" s="36">
        <v>0.37768240343347642</v>
      </c>
      <c r="K3525" s="36">
        <v>0.11877076411960133</v>
      </c>
      <c r="L3525" s="36">
        <v>0.74792358803986714</v>
      </c>
    </row>
    <row r="3526" spans="2:12" x14ac:dyDescent="0.55000000000000004">
      <c r="B3526" s="37" t="s">
        <v>6328</v>
      </c>
      <c r="C3526" s="37" t="s">
        <v>6329</v>
      </c>
      <c r="D3526" s="37" t="s">
        <v>6344</v>
      </c>
      <c r="E3526" s="34" t="s">
        <v>18007</v>
      </c>
      <c r="F3526" s="37" t="s">
        <v>56</v>
      </c>
      <c r="G3526" s="35">
        <v>56.93038013488659</v>
      </c>
      <c r="H3526" s="36">
        <v>0.9918929110105581</v>
      </c>
      <c r="I3526" s="36">
        <v>3.7707390648567121E-4</v>
      </c>
      <c r="J3526" s="36">
        <v>0.91289592760180993</v>
      </c>
      <c r="K3526" s="36">
        <v>3.0656039239730228E-2</v>
      </c>
      <c r="L3526" s="36">
        <v>0.7096873083997548</v>
      </c>
    </row>
    <row r="3527" spans="2:12" x14ac:dyDescent="0.55000000000000004">
      <c r="B3527" s="37" t="s">
        <v>6328</v>
      </c>
      <c r="C3527" s="37" t="s">
        <v>6329</v>
      </c>
      <c r="D3527" s="37" t="s">
        <v>6345</v>
      </c>
      <c r="E3527" s="34" t="s">
        <v>18008</v>
      </c>
      <c r="F3527" s="37" t="s">
        <v>56</v>
      </c>
      <c r="G3527" s="35">
        <v>67.385364635364638</v>
      </c>
      <c r="H3527" s="36">
        <v>0.99447077409162721</v>
      </c>
      <c r="I3527" s="36">
        <v>0</v>
      </c>
      <c r="J3527" s="36">
        <v>0.90126382306477093</v>
      </c>
      <c r="K3527" s="36">
        <v>1.2487512487512488E-2</v>
      </c>
      <c r="L3527" s="36">
        <v>0.77322677322677325</v>
      </c>
    </row>
    <row r="3528" spans="2:12" x14ac:dyDescent="0.55000000000000004">
      <c r="B3528" s="37" t="s">
        <v>6328</v>
      </c>
      <c r="C3528" s="37" t="s">
        <v>6329</v>
      </c>
      <c r="D3528" s="37" t="s">
        <v>6346</v>
      </c>
      <c r="E3528" s="34" t="s">
        <v>18009</v>
      </c>
      <c r="F3528" s="37" t="s">
        <v>56</v>
      </c>
      <c r="G3528" s="35">
        <v>60.414428857715421</v>
      </c>
      <c r="H3528" s="36">
        <v>0.9970446989287034</v>
      </c>
      <c r="I3528" s="36">
        <v>0</v>
      </c>
      <c r="J3528" s="36">
        <v>0.98448466937569268</v>
      </c>
      <c r="K3528" s="36">
        <v>9.2184368737474945E-2</v>
      </c>
      <c r="L3528" s="36">
        <v>0.64579158316633267</v>
      </c>
    </row>
    <row r="3529" spans="2:12" x14ac:dyDescent="0.55000000000000004">
      <c r="B3529" s="37" t="s">
        <v>6328</v>
      </c>
      <c r="C3529" s="37" t="s">
        <v>6329</v>
      </c>
      <c r="D3529" s="37" t="s">
        <v>6347</v>
      </c>
      <c r="E3529" s="34" t="s">
        <v>18010</v>
      </c>
      <c r="F3529" s="37" t="s">
        <v>56</v>
      </c>
      <c r="G3529" s="35">
        <v>53.198998778998785</v>
      </c>
      <c r="H3529" s="36">
        <v>0.91932526585991936</v>
      </c>
      <c r="I3529" s="36">
        <v>7.334066740007334E-4</v>
      </c>
      <c r="J3529" s="36">
        <v>0.13531353135313531</v>
      </c>
      <c r="K3529" s="36">
        <v>7.1550671550671546E-2</v>
      </c>
      <c r="L3529" s="36">
        <v>0.6901098901098901</v>
      </c>
    </row>
    <row r="3530" spans="2:12" x14ac:dyDescent="0.55000000000000004">
      <c r="B3530" s="37" t="s">
        <v>6328</v>
      </c>
      <c r="C3530" s="37" t="s">
        <v>6329</v>
      </c>
      <c r="D3530" s="37" t="s">
        <v>1137</v>
      </c>
      <c r="E3530" s="34" t="s">
        <v>1138</v>
      </c>
      <c r="F3530" s="37" t="s">
        <v>56</v>
      </c>
      <c r="G3530" s="35">
        <v>61.784324119651643</v>
      </c>
      <c r="H3530" s="36">
        <v>0.98217270194986073</v>
      </c>
      <c r="I3530" s="36">
        <v>0</v>
      </c>
      <c r="J3530" s="36">
        <v>0.74122562674094705</v>
      </c>
      <c r="K3530" s="36">
        <v>7.0427868231730403E-2</v>
      </c>
      <c r="L3530" s="36">
        <v>0.7179098826202196</v>
      </c>
    </row>
    <row r="3531" spans="2:12" x14ac:dyDescent="0.55000000000000004">
      <c r="B3531" s="37" t="s">
        <v>6328</v>
      </c>
      <c r="C3531" s="37" t="s">
        <v>6329</v>
      </c>
      <c r="D3531" s="37" t="s">
        <v>6348</v>
      </c>
      <c r="E3531" s="34" t="s">
        <v>18006</v>
      </c>
      <c r="F3531" s="37" t="s">
        <v>56</v>
      </c>
      <c r="G3531" s="35">
        <v>188.71853448275863</v>
      </c>
      <c r="H3531" s="36">
        <v>0.91538461538461535</v>
      </c>
      <c r="I3531" s="36">
        <v>3.076923076923077E-4</v>
      </c>
      <c r="J3531" s="36">
        <v>0.65292307692307694</v>
      </c>
      <c r="K3531" s="36">
        <v>7.3275862068965511E-2</v>
      </c>
      <c r="L3531" s="36">
        <v>0.74568965517241381</v>
      </c>
    </row>
    <row r="3532" spans="2:12" x14ac:dyDescent="0.55000000000000004">
      <c r="B3532" s="37" t="s">
        <v>6328</v>
      </c>
      <c r="C3532" s="37" t="s">
        <v>6329</v>
      </c>
      <c r="D3532" s="37" t="s">
        <v>6349</v>
      </c>
      <c r="E3532" s="34" t="s">
        <v>18732</v>
      </c>
      <c r="F3532" s="37" t="s">
        <v>56</v>
      </c>
      <c r="G3532" s="35">
        <v>77.093443983402508</v>
      </c>
      <c r="H3532" s="36">
        <v>0.87042976266837713</v>
      </c>
      <c r="I3532" s="36">
        <v>1.2828736369467607E-3</v>
      </c>
      <c r="J3532" s="36">
        <v>0.52694034637588194</v>
      </c>
      <c r="K3532" s="36">
        <v>0.12074688796680498</v>
      </c>
      <c r="L3532" s="36">
        <v>0.72531120331950205</v>
      </c>
    </row>
    <row r="3533" spans="2:12" x14ac:dyDescent="0.55000000000000004">
      <c r="B3533" s="37" t="s">
        <v>6350</v>
      </c>
      <c r="C3533" s="37" t="s">
        <v>6351</v>
      </c>
      <c r="D3533" s="37" t="s">
        <v>6352</v>
      </c>
      <c r="E3533" s="34" t="s">
        <v>6353</v>
      </c>
      <c r="F3533" s="37" t="s">
        <v>302</v>
      </c>
      <c r="G3533" s="35">
        <v>123.631301369863</v>
      </c>
      <c r="H3533" s="36">
        <v>0.99722332407774694</v>
      </c>
      <c r="I3533" s="36">
        <v>0</v>
      </c>
      <c r="J3533" s="36">
        <v>0.98651328837762797</v>
      </c>
      <c r="K3533" s="36">
        <v>5.4794520547945202E-2</v>
      </c>
      <c r="L3533" s="36">
        <v>0.86095890410958908</v>
      </c>
    </row>
    <row r="3534" spans="2:12" x14ac:dyDescent="0.55000000000000004">
      <c r="B3534" s="37" t="s">
        <v>6350</v>
      </c>
      <c r="C3534" s="37" t="s">
        <v>6351</v>
      </c>
      <c r="D3534" s="37" t="s">
        <v>6354</v>
      </c>
      <c r="E3534" s="34" t="s">
        <v>6355</v>
      </c>
      <c r="F3534" s="37" t="s">
        <v>302</v>
      </c>
      <c r="G3534" s="35">
        <v>92.409794918885808</v>
      </c>
      <c r="H3534" s="36">
        <v>0.95134557119942964</v>
      </c>
      <c r="I3534" s="36">
        <v>0</v>
      </c>
      <c r="J3534" s="36">
        <v>0.83104615932988768</v>
      </c>
      <c r="K3534" s="36">
        <v>6.5809611264156714E-2</v>
      </c>
      <c r="L3534" s="36">
        <v>0.73492500765228042</v>
      </c>
    </row>
    <row r="3535" spans="2:12" x14ac:dyDescent="0.55000000000000004">
      <c r="B3535" s="37" t="s">
        <v>6350</v>
      </c>
      <c r="C3535" s="37" t="s">
        <v>6351</v>
      </c>
      <c r="D3535" s="37" t="s">
        <v>6356</v>
      </c>
      <c r="E3535" s="34" t="s">
        <v>6357</v>
      </c>
      <c r="F3535" s="37" t="s">
        <v>302</v>
      </c>
      <c r="G3535" s="35">
        <v>109.28584236085173</v>
      </c>
      <c r="H3535" s="36">
        <v>0.99321869702107046</v>
      </c>
      <c r="I3535" s="36">
        <v>0</v>
      </c>
      <c r="J3535" s="36">
        <v>0.97699200775006056</v>
      </c>
      <c r="K3535" s="36">
        <v>4.2958535674262235E-2</v>
      </c>
      <c r="L3535" s="36">
        <v>0.87859544265969369</v>
      </c>
    </row>
    <row r="3536" spans="2:12" x14ac:dyDescent="0.55000000000000004">
      <c r="B3536" s="37" t="s">
        <v>6350</v>
      </c>
      <c r="C3536" s="37" t="s">
        <v>6351</v>
      </c>
      <c r="D3536" s="37" t="s">
        <v>6358</v>
      </c>
      <c r="E3536" s="34" t="s">
        <v>6359</v>
      </c>
      <c r="F3536" s="37" t="s">
        <v>302</v>
      </c>
      <c r="G3536" s="35">
        <v>106.40451197053409</v>
      </c>
      <c r="H3536" s="36">
        <v>0.99291653834308591</v>
      </c>
      <c r="I3536" s="36">
        <v>0</v>
      </c>
      <c r="J3536" s="36">
        <v>0.97505389590391134</v>
      </c>
      <c r="K3536" s="36">
        <v>9.2081031307550645E-2</v>
      </c>
      <c r="L3536" s="36">
        <v>0.76335174953959484</v>
      </c>
    </row>
    <row r="3537" spans="2:12" x14ac:dyDescent="0.55000000000000004">
      <c r="B3537" s="37" t="s">
        <v>6350</v>
      </c>
      <c r="C3537" s="37" t="s">
        <v>6351</v>
      </c>
      <c r="D3537" s="37" t="s">
        <v>6360</v>
      </c>
      <c r="E3537" s="34" t="s">
        <v>18013</v>
      </c>
      <c r="F3537" s="37" t="s">
        <v>302</v>
      </c>
      <c r="G3537" s="35">
        <v>101.95031725888323</v>
      </c>
      <c r="H3537" s="36">
        <v>0.91879585125221352</v>
      </c>
      <c r="I3537" s="36">
        <v>0</v>
      </c>
      <c r="J3537" s="36">
        <v>0.67998988110295977</v>
      </c>
      <c r="K3537" s="36">
        <v>7.2969543147208119E-2</v>
      </c>
      <c r="L3537" s="36">
        <v>0.82868020304568524</v>
      </c>
    </row>
    <row r="3538" spans="2:12" x14ac:dyDescent="0.55000000000000004">
      <c r="B3538" s="37" t="s">
        <v>6350</v>
      </c>
      <c r="C3538" s="37" t="s">
        <v>6351</v>
      </c>
      <c r="D3538" s="37" t="s">
        <v>6361</v>
      </c>
      <c r="E3538" s="34" t="s">
        <v>6362</v>
      </c>
      <c r="F3538" s="37" t="s">
        <v>302</v>
      </c>
      <c r="G3538" s="35">
        <v>88.760318076027943</v>
      </c>
      <c r="H3538" s="36">
        <v>0.99368329340013073</v>
      </c>
      <c r="I3538" s="36">
        <v>0</v>
      </c>
      <c r="J3538" s="36">
        <v>0.91221956000871274</v>
      </c>
      <c r="K3538" s="36">
        <v>0.14546159813809154</v>
      </c>
      <c r="L3538" s="36">
        <v>0.78277734678044997</v>
      </c>
    </row>
    <row r="3539" spans="2:12" x14ac:dyDescent="0.55000000000000004">
      <c r="B3539" s="37" t="s">
        <v>6350</v>
      </c>
      <c r="C3539" s="37" t="s">
        <v>6351</v>
      </c>
      <c r="D3539" s="37" t="s">
        <v>6363</v>
      </c>
      <c r="E3539" s="34" t="s">
        <v>6364</v>
      </c>
      <c r="F3539" s="37" t="s">
        <v>302</v>
      </c>
      <c r="G3539" s="35">
        <v>93.571216341689876</v>
      </c>
      <c r="H3539" s="36">
        <v>0.99379232505643345</v>
      </c>
      <c r="I3539" s="36">
        <v>0</v>
      </c>
      <c r="J3539" s="36">
        <v>0.98786681715575619</v>
      </c>
      <c r="K3539" s="36">
        <v>7.2887650882079852E-2</v>
      </c>
      <c r="L3539" s="36">
        <v>0.70705663881151348</v>
      </c>
    </row>
    <row r="3540" spans="2:12" x14ac:dyDescent="0.55000000000000004">
      <c r="B3540" s="37" t="s">
        <v>6350</v>
      </c>
      <c r="C3540" s="37" t="s">
        <v>6351</v>
      </c>
      <c r="D3540" s="37" t="s">
        <v>6365</v>
      </c>
      <c r="E3540" s="34" t="s">
        <v>6366</v>
      </c>
      <c r="F3540" s="37" t="s">
        <v>302</v>
      </c>
      <c r="G3540" s="35">
        <v>106.40135261194028</v>
      </c>
      <c r="H3540" s="36">
        <v>0.959414504324684</v>
      </c>
      <c r="I3540" s="36">
        <v>6.6533599467731202E-3</v>
      </c>
      <c r="J3540" s="36">
        <v>0.95708582834331335</v>
      </c>
      <c r="K3540" s="36">
        <v>6.3899253731343281E-2</v>
      </c>
      <c r="L3540" s="36">
        <v>0.75419776119402981</v>
      </c>
    </row>
    <row r="3541" spans="2:12" x14ac:dyDescent="0.55000000000000004">
      <c r="B3541" s="37" t="s">
        <v>6350</v>
      </c>
      <c r="C3541" s="37" t="s">
        <v>6351</v>
      </c>
      <c r="D3541" s="37" t="s">
        <v>6367</v>
      </c>
      <c r="E3541" s="34" t="s">
        <v>6368</v>
      </c>
      <c r="F3541" s="37" t="s">
        <v>302</v>
      </c>
      <c r="G3541" s="35">
        <v>91.041451766953216</v>
      </c>
      <c r="H3541" s="36">
        <v>0.96856379700020545</v>
      </c>
      <c r="I3541" s="36">
        <v>0</v>
      </c>
      <c r="J3541" s="36">
        <v>0.93959317854941438</v>
      </c>
      <c r="K3541" s="36">
        <v>3.7886023559375995E-2</v>
      </c>
      <c r="L3541" s="36">
        <v>0.73861827443489336</v>
      </c>
    </row>
    <row r="3542" spans="2:12" x14ac:dyDescent="0.55000000000000004">
      <c r="B3542" s="37" t="s">
        <v>6350</v>
      </c>
      <c r="C3542" s="37" t="s">
        <v>6351</v>
      </c>
      <c r="D3542" s="37" t="s">
        <v>6369</v>
      </c>
      <c r="E3542" s="34" t="s">
        <v>6370</v>
      </c>
      <c r="F3542" s="37" t="s">
        <v>302</v>
      </c>
      <c r="G3542" s="35">
        <v>114.74316511513963</v>
      </c>
      <c r="H3542" s="36">
        <v>0.95903737839221714</v>
      </c>
      <c r="I3542" s="36">
        <v>0</v>
      </c>
      <c r="J3542" s="36">
        <v>0.899300221880867</v>
      </c>
      <c r="K3542" s="36">
        <v>9.6766291033806962E-2</v>
      </c>
      <c r="L3542" s="36">
        <v>0.80426261636452723</v>
      </c>
    </row>
    <row r="3543" spans="2:12" x14ac:dyDescent="0.55000000000000004">
      <c r="B3543" s="37" t="s">
        <v>6350</v>
      </c>
      <c r="C3543" s="37" t="s">
        <v>6351</v>
      </c>
      <c r="D3543" s="37" t="s">
        <v>6371</v>
      </c>
      <c r="E3543" s="34" t="s">
        <v>6372</v>
      </c>
      <c r="F3543" s="37" t="s">
        <v>302</v>
      </c>
      <c r="G3543" s="35">
        <v>106.21331281262025</v>
      </c>
      <c r="H3543" s="36">
        <v>0.99767779390420896</v>
      </c>
      <c r="I3543" s="36">
        <v>0</v>
      </c>
      <c r="J3543" s="36">
        <v>0.89985486211901311</v>
      </c>
      <c r="K3543" s="36">
        <v>5.0788764909580605E-2</v>
      </c>
      <c r="L3543" s="36">
        <v>0.7729896113889958</v>
      </c>
    </row>
    <row r="3544" spans="2:12" x14ac:dyDescent="0.55000000000000004">
      <c r="B3544" s="37" t="s">
        <v>6350</v>
      </c>
      <c r="C3544" s="37" t="s">
        <v>6351</v>
      </c>
      <c r="D3544" s="37" t="s">
        <v>6373</v>
      </c>
      <c r="E3544" s="34" t="s">
        <v>6374</v>
      </c>
      <c r="F3544" s="37" t="s">
        <v>302</v>
      </c>
      <c r="G3544" s="35">
        <v>108.8823823823824</v>
      </c>
      <c r="H3544" s="36">
        <v>0.99324940704251052</v>
      </c>
      <c r="I3544" s="36">
        <v>0</v>
      </c>
      <c r="J3544" s="36">
        <v>0.91078270388615212</v>
      </c>
      <c r="K3544" s="36">
        <v>0.12779446112779447</v>
      </c>
      <c r="L3544" s="36">
        <v>0.7977977977977978</v>
      </c>
    </row>
    <row r="3545" spans="2:12" x14ac:dyDescent="0.55000000000000004">
      <c r="B3545" s="37" t="s">
        <v>6350</v>
      </c>
      <c r="C3545" s="37" t="s">
        <v>6351</v>
      </c>
      <c r="D3545" s="37" t="s">
        <v>6375</v>
      </c>
      <c r="E3545" s="34" t="s">
        <v>6376</v>
      </c>
      <c r="F3545" s="37" t="s">
        <v>302</v>
      </c>
      <c r="G3545" s="35">
        <v>98.536587677725109</v>
      </c>
      <c r="H3545" s="36">
        <v>0.95744038635677631</v>
      </c>
      <c r="I3545" s="36">
        <v>0</v>
      </c>
      <c r="J3545" s="36">
        <v>0.94385753093872626</v>
      </c>
      <c r="K3545" s="36">
        <v>7.582938388625593E-2</v>
      </c>
      <c r="L3545" s="36">
        <v>0.72890995260663505</v>
      </c>
    </row>
    <row r="3546" spans="2:12" x14ac:dyDescent="0.55000000000000004">
      <c r="B3546" s="37" t="s">
        <v>6350</v>
      </c>
      <c r="C3546" s="37" t="s">
        <v>6351</v>
      </c>
      <c r="D3546" s="37" t="s">
        <v>6377</v>
      </c>
      <c r="E3546" s="34" t="s">
        <v>6378</v>
      </c>
      <c r="F3546" s="37" t="s">
        <v>302</v>
      </c>
      <c r="G3546" s="35">
        <v>100.10551687198715</v>
      </c>
      <c r="H3546" s="36">
        <v>0.99716088328075714</v>
      </c>
      <c r="I3546" s="36">
        <v>0</v>
      </c>
      <c r="J3546" s="36">
        <v>0.9914826498422713</v>
      </c>
      <c r="K3546" s="36">
        <v>2.1960364220674881E-2</v>
      </c>
      <c r="L3546" s="36">
        <v>0.79325120514193892</v>
      </c>
    </row>
    <row r="3547" spans="2:12" x14ac:dyDescent="0.55000000000000004">
      <c r="B3547" s="37" t="s">
        <v>6350</v>
      </c>
      <c r="C3547" s="37" t="s">
        <v>6351</v>
      </c>
      <c r="D3547" s="37" t="s">
        <v>6379</v>
      </c>
      <c r="E3547" s="34" t="s">
        <v>6380</v>
      </c>
      <c r="F3547" s="37" t="s">
        <v>302</v>
      </c>
      <c r="G3547" s="35">
        <v>106.25482844004242</v>
      </c>
      <c r="H3547" s="36">
        <v>0.99262899262899262</v>
      </c>
      <c r="I3547" s="36">
        <v>0</v>
      </c>
      <c r="J3547" s="36">
        <v>0.96560196560196565</v>
      </c>
      <c r="K3547" s="36">
        <v>0.12875840113194198</v>
      </c>
      <c r="L3547" s="36">
        <v>0.83126989741775736</v>
      </c>
    </row>
    <row r="3548" spans="2:12" x14ac:dyDescent="0.55000000000000004">
      <c r="B3548" s="37" t="s">
        <v>6350</v>
      </c>
      <c r="C3548" s="37" t="s">
        <v>6351</v>
      </c>
      <c r="D3548" s="37" t="s">
        <v>6381</v>
      </c>
      <c r="E3548" s="34" t="s">
        <v>18012</v>
      </c>
      <c r="F3548" s="37" t="s">
        <v>302</v>
      </c>
      <c r="G3548" s="35">
        <v>103.06562607204117</v>
      </c>
      <c r="H3548" s="36">
        <v>0.98708677685950408</v>
      </c>
      <c r="I3548" s="36">
        <v>0</v>
      </c>
      <c r="J3548" s="36">
        <v>0.9850206611570248</v>
      </c>
      <c r="K3548" s="36">
        <v>3.7392795883361918E-2</v>
      </c>
      <c r="L3548" s="36">
        <v>0.8391080617495712</v>
      </c>
    </row>
    <row r="3549" spans="2:12" x14ac:dyDescent="0.55000000000000004">
      <c r="B3549" s="37" t="s">
        <v>6350</v>
      </c>
      <c r="C3549" s="37" t="s">
        <v>6351</v>
      </c>
      <c r="D3549" s="37" t="s">
        <v>6382</v>
      </c>
      <c r="E3549" s="34" t="s">
        <v>6383</v>
      </c>
      <c r="F3549" s="37" t="s">
        <v>302</v>
      </c>
      <c r="G3549" s="35">
        <v>104.04234277484397</v>
      </c>
      <c r="H3549" s="36">
        <v>1</v>
      </c>
      <c r="I3549" s="36">
        <v>0</v>
      </c>
      <c r="J3549" s="36">
        <v>0.98769007965242572</v>
      </c>
      <c r="K3549" s="36">
        <v>7.2011521843494963E-2</v>
      </c>
      <c r="L3549" s="36">
        <v>0.88094095055208832</v>
      </c>
    </row>
    <row r="3550" spans="2:12" x14ac:dyDescent="0.55000000000000004">
      <c r="B3550" s="37" t="s">
        <v>6350</v>
      </c>
      <c r="C3550" s="37" t="s">
        <v>6351</v>
      </c>
      <c r="D3550" s="37" t="s">
        <v>6384</v>
      </c>
      <c r="E3550" s="34" t="s">
        <v>6385</v>
      </c>
      <c r="F3550" s="37" t="s">
        <v>302</v>
      </c>
      <c r="G3550" s="35">
        <v>102.09064184223419</v>
      </c>
      <c r="H3550" s="36">
        <v>0.99961508852963821</v>
      </c>
      <c r="I3550" s="36">
        <v>0</v>
      </c>
      <c r="J3550" s="36">
        <v>0.93995381062355654</v>
      </c>
      <c r="K3550" s="36">
        <v>7.3493385595296418E-2</v>
      </c>
      <c r="L3550" s="36">
        <v>0.89269965703086718</v>
      </c>
    </row>
    <row r="3551" spans="2:12" x14ac:dyDescent="0.55000000000000004">
      <c r="B3551" s="37" t="s">
        <v>6350</v>
      </c>
      <c r="C3551" s="37" t="s">
        <v>6351</v>
      </c>
      <c r="D3551" s="37" t="s">
        <v>6386</v>
      </c>
      <c r="E3551" s="34" t="s">
        <v>17309</v>
      </c>
      <c r="F3551" s="37" t="s">
        <v>302</v>
      </c>
      <c r="G3551" s="35">
        <v>89.788217317487238</v>
      </c>
      <c r="H3551" s="36">
        <v>0.99889073765945646</v>
      </c>
      <c r="I3551" s="36">
        <v>0</v>
      </c>
      <c r="J3551" s="36">
        <v>0.8488630061009429</v>
      </c>
      <c r="K3551" s="36">
        <v>5.2631578947368418E-2</v>
      </c>
      <c r="L3551" s="36">
        <v>0.88455008488964348</v>
      </c>
    </row>
    <row r="3552" spans="2:12" x14ac:dyDescent="0.55000000000000004">
      <c r="B3552" s="37" t="s">
        <v>6350</v>
      </c>
      <c r="C3552" s="37" t="s">
        <v>6351</v>
      </c>
      <c r="D3552" s="37" t="s">
        <v>6387</v>
      </c>
      <c r="E3552" s="34" t="s">
        <v>17308</v>
      </c>
      <c r="F3552" s="37" t="s">
        <v>302</v>
      </c>
      <c r="G3552" s="35">
        <v>95.343371647509585</v>
      </c>
      <c r="H3552" s="36">
        <v>1</v>
      </c>
      <c r="I3552" s="36">
        <v>0</v>
      </c>
      <c r="J3552" s="36">
        <v>0.93790464979399646</v>
      </c>
      <c r="K3552" s="36">
        <v>6.1685823754789273E-2</v>
      </c>
      <c r="L3552" s="36">
        <v>0.90459770114942528</v>
      </c>
    </row>
    <row r="3553" spans="2:12" x14ac:dyDescent="0.55000000000000004">
      <c r="B3553" s="37" t="s">
        <v>6350</v>
      </c>
      <c r="C3553" s="37" t="s">
        <v>6351</v>
      </c>
      <c r="D3553" s="37" t="s">
        <v>6388</v>
      </c>
      <c r="E3553" s="34" t="s">
        <v>6389</v>
      </c>
      <c r="F3553" s="37" t="s">
        <v>302</v>
      </c>
      <c r="G3553" s="35">
        <v>78.453247816593901</v>
      </c>
      <c r="H3553" s="36">
        <v>0.96937573616018846</v>
      </c>
      <c r="I3553" s="36">
        <v>0</v>
      </c>
      <c r="J3553" s="36">
        <v>0.53945818610129559</v>
      </c>
      <c r="K3553" s="36">
        <v>5.9497816593886463E-2</v>
      </c>
      <c r="L3553" s="36">
        <v>0.83051310043668125</v>
      </c>
    </row>
    <row r="3554" spans="2:12" x14ac:dyDescent="0.55000000000000004">
      <c r="B3554" s="37" t="s">
        <v>6350</v>
      </c>
      <c r="C3554" s="37" t="s">
        <v>6351</v>
      </c>
      <c r="D3554" s="37" t="s">
        <v>6390</v>
      </c>
      <c r="E3554" s="34" t="s">
        <v>6391</v>
      </c>
      <c r="F3554" s="37" t="s">
        <v>302</v>
      </c>
      <c r="G3554" s="35">
        <v>116.30827018121904</v>
      </c>
      <c r="H3554" s="36">
        <v>0.95012315270935965</v>
      </c>
      <c r="I3554" s="36">
        <v>0</v>
      </c>
      <c r="J3554" s="36">
        <v>0.88300492610837433</v>
      </c>
      <c r="K3554" s="36">
        <v>3.0642504118616146E-2</v>
      </c>
      <c r="L3554" s="36">
        <v>0.84744645799011531</v>
      </c>
    </row>
    <row r="3555" spans="2:12" x14ac:dyDescent="0.55000000000000004">
      <c r="B3555" s="37" t="s">
        <v>6350</v>
      </c>
      <c r="C3555" s="37" t="s">
        <v>6351</v>
      </c>
      <c r="D3555" s="37" t="s">
        <v>6392</v>
      </c>
      <c r="E3555" s="34" t="s">
        <v>6393</v>
      </c>
      <c r="F3555" s="37" t="s">
        <v>302</v>
      </c>
      <c r="G3555" s="35">
        <v>86.718164435946463</v>
      </c>
      <c r="H3555" s="36">
        <v>0.52323188562764</v>
      </c>
      <c r="I3555" s="36">
        <v>0</v>
      </c>
      <c r="J3555" s="36">
        <v>0.40604353947795951</v>
      </c>
      <c r="K3555" s="36">
        <v>6.7346505205013812E-2</v>
      </c>
      <c r="L3555" s="36">
        <v>0.4378585086042065</v>
      </c>
    </row>
    <row r="3556" spans="2:12" x14ac:dyDescent="0.55000000000000004">
      <c r="B3556" s="37" t="s">
        <v>6350</v>
      </c>
      <c r="C3556" s="37" t="s">
        <v>6351</v>
      </c>
      <c r="D3556" s="37" t="s">
        <v>6394</v>
      </c>
      <c r="E3556" s="34" t="s">
        <v>6395</v>
      </c>
      <c r="F3556" s="37" t="s">
        <v>302</v>
      </c>
      <c r="G3556" s="35">
        <v>76.165893129770993</v>
      </c>
      <c r="H3556" s="36">
        <v>0.90734126984126984</v>
      </c>
      <c r="I3556" s="36">
        <v>0</v>
      </c>
      <c r="J3556" s="36">
        <v>0.73452380952380958</v>
      </c>
      <c r="K3556" s="36">
        <v>0.17496183206106869</v>
      </c>
      <c r="L3556" s="36">
        <v>0.73038167938931298</v>
      </c>
    </row>
    <row r="3557" spans="2:12" x14ac:dyDescent="0.55000000000000004">
      <c r="B3557" s="37" t="s">
        <v>6396</v>
      </c>
      <c r="C3557" s="37" t="s">
        <v>6397</v>
      </c>
      <c r="D3557" s="37" t="s">
        <v>4140</v>
      </c>
      <c r="E3557" s="34" t="s">
        <v>4141</v>
      </c>
      <c r="F3557" s="37" t="s">
        <v>302</v>
      </c>
      <c r="G3557" s="35">
        <v>71.41304748732135</v>
      </c>
      <c r="H3557" s="36">
        <v>0.88928150765606595</v>
      </c>
      <c r="I3557" s="36">
        <v>1.1778563015312131E-3</v>
      </c>
      <c r="J3557" s="36">
        <v>0.44444444444444442</v>
      </c>
      <c r="K3557" s="36">
        <v>0.10281235592438911</v>
      </c>
      <c r="L3557" s="36">
        <v>0.71415398801290919</v>
      </c>
    </row>
    <row r="3558" spans="2:12" x14ac:dyDescent="0.55000000000000004">
      <c r="B3558" s="37" t="s">
        <v>6396</v>
      </c>
      <c r="C3558" s="37" t="s">
        <v>6397</v>
      </c>
      <c r="D3558" s="37" t="s">
        <v>6398</v>
      </c>
      <c r="E3558" s="34" t="s">
        <v>6399</v>
      </c>
      <c r="F3558" s="37" t="s">
        <v>302</v>
      </c>
      <c r="G3558" s="35">
        <v>119.50060567421103</v>
      </c>
      <c r="H3558" s="36">
        <v>0.98403559277676</v>
      </c>
      <c r="I3558" s="36">
        <v>0</v>
      </c>
      <c r="J3558" s="36">
        <v>0.95838785658204662</v>
      </c>
      <c r="K3558" s="36">
        <v>5.3235575390500479E-2</v>
      </c>
      <c r="L3558" s="36">
        <v>0.79757730315588138</v>
      </c>
    </row>
    <row r="3559" spans="2:12" x14ac:dyDescent="0.55000000000000004">
      <c r="B3559" s="37" t="s">
        <v>6396</v>
      </c>
      <c r="C3559" s="37" t="s">
        <v>6397</v>
      </c>
      <c r="D3559" s="37" t="s">
        <v>6400</v>
      </c>
      <c r="E3559" s="34" t="s">
        <v>6401</v>
      </c>
      <c r="F3559" s="37" t="s">
        <v>302</v>
      </c>
      <c r="G3559" s="35">
        <v>99.846852815901556</v>
      </c>
      <c r="H3559" s="36">
        <v>0.98490048043925871</v>
      </c>
      <c r="I3559" s="36">
        <v>0</v>
      </c>
      <c r="J3559" s="36">
        <v>0.96053534660260809</v>
      </c>
      <c r="K3559" s="36">
        <v>8.9919545669663981E-2</v>
      </c>
      <c r="L3559" s="36">
        <v>0.70989115002366299</v>
      </c>
    </row>
    <row r="3560" spans="2:12" x14ac:dyDescent="0.55000000000000004">
      <c r="B3560" s="37" t="s">
        <v>6396</v>
      </c>
      <c r="C3560" s="37" t="s">
        <v>6397</v>
      </c>
      <c r="D3560" s="37" t="s">
        <v>6402</v>
      </c>
      <c r="E3560" s="34" t="s">
        <v>6403</v>
      </c>
      <c r="F3560" s="37" t="s">
        <v>302</v>
      </c>
      <c r="G3560" s="35">
        <v>112.21161239701843</v>
      </c>
      <c r="H3560" s="36">
        <v>1</v>
      </c>
      <c r="I3560" s="36">
        <v>0</v>
      </c>
      <c r="J3560" s="36">
        <v>0.95693641618497105</v>
      </c>
      <c r="K3560" s="36">
        <v>5.8846606512357791E-2</v>
      </c>
      <c r="L3560" s="36">
        <v>0.88269909768536681</v>
      </c>
    </row>
    <row r="3561" spans="2:12" x14ac:dyDescent="0.55000000000000004">
      <c r="B3561" s="37" t="s">
        <v>6396</v>
      </c>
      <c r="C3561" s="37" t="s">
        <v>6397</v>
      </c>
      <c r="D3561" s="37" t="s">
        <v>6404</v>
      </c>
      <c r="E3561" s="34" t="s">
        <v>6405</v>
      </c>
      <c r="F3561" s="37" t="s">
        <v>302</v>
      </c>
      <c r="G3561" s="35">
        <v>100.82132120253166</v>
      </c>
      <c r="H3561" s="36">
        <v>0.99844091050826322</v>
      </c>
      <c r="I3561" s="36">
        <v>0</v>
      </c>
      <c r="J3561" s="36">
        <v>0.92298097910820076</v>
      </c>
      <c r="K3561" s="36">
        <v>6.0126582278481014E-2</v>
      </c>
      <c r="L3561" s="36">
        <v>0.810126582278481</v>
      </c>
    </row>
    <row r="3562" spans="2:12" x14ac:dyDescent="0.55000000000000004">
      <c r="B3562" s="37" t="s">
        <v>6396</v>
      </c>
      <c r="C3562" s="37" t="s">
        <v>6397</v>
      </c>
      <c r="D3562" s="37" t="s">
        <v>6406</v>
      </c>
      <c r="E3562" s="34" t="s">
        <v>6407</v>
      </c>
      <c r="F3562" s="37" t="s">
        <v>302</v>
      </c>
      <c r="G3562" s="35">
        <v>107.82992665036676</v>
      </c>
      <c r="H3562" s="36">
        <v>0.99890948745910579</v>
      </c>
      <c r="I3562" s="36">
        <v>0</v>
      </c>
      <c r="J3562" s="36">
        <v>0.98618684114867317</v>
      </c>
      <c r="K3562" s="36">
        <v>8.6552567237163813E-2</v>
      </c>
      <c r="L3562" s="36">
        <v>0.8400977995110025</v>
      </c>
    </row>
    <row r="3563" spans="2:12" x14ac:dyDescent="0.55000000000000004">
      <c r="B3563" s="37" t="s">
        <v>6396</v>
      </c>
      <c r="C3563" s="37" t="s">
        <v>6397</v>
      </c>
      <c r="D3563" s="37" t="s">
        <v>6408</v>
      </c>
      <c r="E3563" s="34" t="s">
        <v>6409</v>
      </c>
      <c r="F3563" s="37" t="s">
        <v>302</v>
      </c>
      <c r="G3563" s="35">
        <v>95.688876651982383</v>
      </c>
      <c r="H3563" s="36">
        <v>0.99263721552878181</v>
      </c>
      <c r="I3563" s="36">
        <v>0</v>
      </c>
      <c r="J3563" s="36">
        <v>0.95147255689424359</v>
      </c>
      <c r="K3563" s="36">
        <v>0.1013215859030837</v>
      </c>
      <c r="L3563" s="36">
        <v>0.81112334801762109</v>
      </c>
    </row>
    <row r="3564" spans="2:12" x14ac:dyDescent="0.55000000000000004">
      <c r="B3564" s="37" t="s">
        <v>6396</v>
      </c>
      <c r="C3564" s="37" t="s">
        <v>6397</v>
      </c>
      <c r="D3564" s="37" t="s">
        <v>6410</v>
      </c>
      <c r="E3564" s="34" t="s">
        <v>6411</v>
      </c>
      <c r="F3564" s="37" t="s">
        <v>302</v>
      </c>
      <c r="G3564" s="35">
        <v>114.81936339522549</v>
      </c>
      <c r="H3564" s="36">
        <v>0.97137176938369785</v>
      </c>
      <c r="I3564" s="36">
        <v>0</v>
      </c>
      <c r="J3564" s="36">
        <v>0.94990059642147118</v>
      </c>
      <c r="K3564" s="36">
        <v>9.0716180371352789E-2</v>
      </c>
      <c r="L3564" s="36">
        <v>0.81326259946949597</v>
      </c>
    </row>
    <row r="3565" spans="2:12" x14ac:dyDescent="0.55000000000000004">
      <c r="B3565" s="37" t="s">
        <v>6396</v>
      </c>
      <c r="C3565" s="37" t="s">
        <v>6397</v>
      </c>
      <c r="D3565" s="37" t="s">
        <v>6412</v>
      </c>
      <c r="E3565" s="34" t="s">
        <v>6413</v>
      </c>
      <c r="F3565" s="37" t="s">
        <v>302</v>
      </c>
      <c r="G3565" s="35">
        <v>91.137184750733141</v>
      </c>
      <c r="H3565" s="36">
        <v>0.99621733149931224</v>
      </c>
      <c r="I3565" s="36">
        <v>0</v>
      </c>
      <c r="J3565" s="36">
        <v>0.98005502063273731</v>
      </c>
      <c r="K3565" s="36">
        <v>5.4545454545454543E-2</v>
      </c>
      <c r="L3565" s="36">
        <v>0.83695014662756595</v>
      </c>
    </row>
    <row r="3566" spans="2:12" x14ac:dyDescent="0.55000000000000004">
      <c r="B3566" s="37" t="s">
        <v>6396</v>
      </c>
      <c r="C3566" s="37" t="s">
        <v>6397</v>
      </c>
      <c r="D3566" s="37" t="s">
        <v>6414</v>
      </c>
      <c r="E3566" s="34" t="s">
        <v>6415</v>
      </c>
      <c r="F3566" s="37" t="s">
        <v>302</v>
      </c>
      <c r="G3566" s="35">
        <v>97.559978569515124</v>
      </c>
      <c r="H3566" s="36">
        <v>0.97878390201224852</v>
      </c>
      <c r="I3566" s="36">
        <v>4.3744531933508313E-4</v>
      </c>
      <c r="J3566" s="36">
        <v>0.97375328083989499</v>
      </c>
      <c r="K3566" s="36">
        <v>4.607554245914814E-2</v>
      </c>
      <c r="L3566" s="36">
        <v>0.66059469595499598</v>
      </c>
    </row>
    <row r="3567" spans="2:12" x14ac:dyDescent="0.55000000000000004">
      <c r="B3567" s="37" t="s">
        <v>6396</v>
      </c>
      <c r="C3567" s="37" t="s">
        <v>6397</v>
      </c>
      <c r="D3567" s="37" t="s">
        <v>6358</v>
      </c>
      <c r="E3567" s="34" t="s">
        <v>6359</v>
      </c>
      <c r="F3567" s="37" t="s">
        <v>302</v>
      </c>
      <c r="G3567" s="35">
        <v>106.40451197053409</v>
      </c>
      <c r="H3567" s="36">
        <v>0.99291653834308591</v>
      </c>
      <c r="I3567" s="36">
        <v>0</v>
      </c>
      <c r="J3567" s="36">
        <v>0.97505389590391134</v>
      </c>
      <c r="K3567" s="36">
        <v>9.2081031307550645E-2</v>
      </c>
      <c r="L3567" s="36">
        <v>0.76335174953959484</v>
      </c>
    </row>
    <row r="3568" spans="2:12" x14ac:dyDescent="0.55000000000000004">
      <c r="B3568" s="37" t="s">
        <v>6396</v>
      </c>
      <c r="C3568" s="37" t="s">
        <v>6397</v>
      </c>
      <c r="D3568" s="37" t="s">
        <v>6416</v>
      </c>
      <c r="E3568" s="34" t="s">
        <v>6417</v>
      </c>
      <c r="F3568" s="37" t="s">
        <v>302</v>
      </c>
      <c r="G3568" s="35">
        <v>108.94433817903594</v>
      </c>
      <c r="H3568" s="36">
        <v>0.98402457757296469</v>
      </c>
      <c r="I3568" s="36">
        <v>0</v>
      </c>
      <c r="J3568" s="36">
        <v>0.85069124423963138</v>
      </c>
      <c r="K3568" s="36">
        <v>4.399387911247131E-2</v>
      </c>
      <c r="L3568" s="36">
        <v>0.79609793420045905</v>
      </c>
    </row>
    <row r="3569" spans="2:12" x14ac:dyDescent="0.55000000000000004">
      <c r="B3569" s="37" t="s">
        <v>6396</v>
      </c>
      <c r="C3569" s="37" t="s">
        <v>6397</v>
      </c>
      <c r="D3569" s="37" t="s">
        <v>6361</v>
      </c>
      <c r="E3569" s="34" t="s">
        <v>6362</v>
      </c>
      <c r="F3569" s="37" t="s">
        <v>302</v>
      </c>
      <c r="G3569" s="35">
        <v>88.760318076027943</v>
      </c>
      <c r="H3569" s="36">
        <v>0.99368329340013073</v>
      </c>
      <c r="I3569" s="36">
        <v>0</v>
      </c>
      <c r="J3569" s="36">
        <v>0.91221956000871274</v>
      </c>
      <c r="K3569" s="36">
        <v>0.14546159813809154</v>
      </c>
      <c r="L3569" s="36">
        <v>0.78277734678044997</v>
      </c>
    </row>
    <row r="3570" spans="2:12" x14ac:dyDescent="0.55000000000000004">
      <c r="B3570" s="37" t="s">
        <v>6396</v>
      </c>
      <c r="C3570" s="37" t="s">
        <v>6397</v>
      </c>
      <c r="D3570" s="37" t="s">
        <v>6418</v>
      </c>
      <c r="E3570" s="34" t="s">
        <v>6419</v>
      </c>
      <c r="F3570" s="37" t="s">
        <v>302</v>
      </c>
      <c r="G3570" s="35">
        <v>100.80861063464836</v>
      </c>
      <c r="H3570" s="36">
        <v>0.9916905444126074</v>
      </c>
      <c r="I3570" s="36">
        <v>0</v>
      </c>
      <c r="J3570" s="36">
        <v>0.96160458452722064</v>
      </c>
      <c r="K3570" s="36">
        <v>6.9982847341337903E-2</v>
      </c>
      <c r="L3570" s="36">
        <v>0.79245283018867929</v>
      </c>
    </row>
    <row r="3571" spans="2:12" x14ac:dyDescent="0.55000000000000004">
      <c r="B3571" s="37" t="s">
        <v>6396</v>
      </c>
      <c r="C3571" s="37" t="s">
        <v>6397</v>
      </c>
      <c r="D3571" s="37" t="s">
        <v>6365</v>
      </c>
      <c r="E3571" s="34" t="s">
        <v>6366</v>
      </c>
      <c r="F3571" s="37" t="s">
        <v>302</v>
      </c>
      <c r="G3571" s="35">
        <v>106.40135261194028</v>
      </c>
      <c r="H3571" s="36">
        <v>0.959414504324684</v>
      </c>
      <c r="I3571" s="36">
        <v>6.6533599467731202E-3</v>
      </c>
      <c r="J3571" s="36">
        <v>0.95708582834331335</v>
      </c>
      <c r="K3571" s="36">
        <v>6.3899253731343281E-2</v>
      </c>
      <c r="L3571" s="36">
        <v>0.75419776119402981</v>
      </c>
    </row>
    <row r="3572" spans="2:12" x14ac:dyDescent="0.55000000000000004">
      <c r="B3572" s="37" t="s">
        <v>6396</v>
      </c>
      <c r="C3572" s="37" t="s">
        <v>6397</v>
      </c>
      <c r="D3572" s="37" t="s">
        <v>6420</v>
      </c>
      <c r="E3572" s="34" t="s">
        <v>6421</v>
      </c>
      <c r="F3572" s="37" t="s">
        <v>302</v>
      </c>
      <c r="G3572" s="35">
        <v>103.90124461464814</v>
      </c>
      <c r="H3572" s="36">
        <v>0.99583911234396671</v>
      </c>
      <c r="I3572" s="36">
        <v>0</v>
      </c>
      <c r="J3572" s="36">
        <v>0.96775312066574204</v>
      </c>
      <c r="K3572" s="36">
        <v>7.659167065581618E-2</v>
      </c>
      <c r="L3572" s="36">
        <v>0.84825275251316423</v>
      </c>
    </row>
    <row r="3573" spans="2:12" x14ac:dyDescent="0.55000000000000004">
      <c r="B3573" s="37" t="s">
        <v>6396</v>
      </c>
      <c r="C3573" s="37" t="s">
        <v>6397</v>
      </c>
      <c r="D3573" s="37" t="s">
        <v>6422</v>
      </c>
      <c r="E3573" s="34" t="s">
        <v>6423</v>
      </c>
      <c r="F3573" s="37" t="s">
        <v>302</v>
      </c>
      <c r="G3573" s="35">
        <v>100.21438297872339</v>
      </c>
      <c r="H3573" s="36">
        <v>0.9647017296152488</v>
      </c>
      <c r="I3573" s="36">
        <v>1.7649135192375574E-3</v>
      </c>
      <c r="J3573" s="36">
        <v>0.92728556300741261</v>
      </c>
      <c r="K3573" s="36">
        <v>0.16170212765957448</v>
      </c>
      <c r="L3573" s="36">
        <v>0.6919148936170213</v>
      </c>
    </row>
    <row r="3574" spans="2:12" x14ac:dyDescent="0.55000000000000004">
      <c r="B3574" s="37" t="s">
        <v>6424</v>
      </c>
      <c r="C3574" s="37" t="s">
        <v>6425</v>
      </c>
      <c r="D3574" s="37" t="s">
        <v>4137</v>
      </c>
      <c r="E3574" s="34" t="s">
        <v>4138</v>
      </c>
      <c r="F3574" s="37" t="s">
        <v>302</v>
      </c>
      <c r="G3574" s="35">
        <v>66.098855755894576</v>
      </c>
      <c r="H3574" s="36">
        <v>0.90992592592592592</v>
      </c>
      <c r="I3574" s="36">
        <v>3.2592592592592591E-3</v>
      </c>
      <c r="J3574" s="36">
        <v>0.44977777777777778</v>
      </c>
      <c r="K3574" s="36">
        <v>9.9514563106796114E-2</v>
      </c>
      <c r="L3574" s="36">
        <v>0.69590846047156729</v>
      </c>
    </row>
    <row r="3575" spans="2:12" x14ac:dyDescent="0.55000000000000004">
      <c r="B3575" s="37" t="s">
        <v>6424</v>
      </c>
      <c r="C3575" s="37" t="s">
        <v>6425</v>
      </c>
      <c r="D3575" s="37" t="s">
        <v>6426</v>
      </c>
      <c r="E3575" s="34" t="s">
        <v>18014</v>
      </c>
      <c r="F3575" s="37" t="s">
        <v>302</v>
      </c>
      <c r="G3575" s="35">
        <v>127.09713774597493</v>
      </c>
      <c r="H3575" s="36">
        <v>0.99529485570890841</v>
      </c>
      <c r="I3575" s="36">
        <v>6.2735257214554575E-4</v>
      </c>
      <c r="J3575" s="36">
        <v>0.95639899623588454</v>
      </c>
      <c r="K3575" s="36">
        <v>0.12450805008944543</v>
      </c>
      <c r="L3575" s="36">
        <v>0.8132379248658318</v>
      </c>
    </row>
    <row r="3576" spans="2:12" x14ac:dyDescent="0.55000000000000004">
      <c r="B3576" s="37" t="s">
        <v>6424</v>
      </c>
      <c r="C3576" s="37" t="s">
        <v>6425</v>
      </c>
      <c r="D3576" s="37" t="s">
        <v>6427</v>
      </c>
      <c r="E3576" s="34" t="s">
        <v>6428</v>
      </c>
      <c r="F3576" s="37" t="s">
        <v>302</v>
      </c>
      <c r="G3576" s="35">
        <v>124.67393582187297</v>
      </c>
      <c r="H3576" s="36">
        <v>1</v>
      </c>
      <c r="I3576" s="36">
        <v>0</v>
      </c>
      <c r="J3576" s="36">
        <v>0.93128092358438708</v>
      </c>
      <c r="K3576" s="36">
        <v>5.6974459724950882E-2</v>
      </c>
      <c r="L3576" s="36">
        <v>0.85134250163719716</v>
      </c>
    </row>
    <row r="3577" spans="2:12" x14ac:dyDescent="0.55000000000000004">
      <c r="B3577" s="37" t="s">
        <v>6424</v>
      </c>
      <c r="C3577" s="37" t="s">
        <v>6425</v>
      </c>
      <c r="D3577" s="37" t="s">
        <v>6429</v>
      </c>
      <c r="E3577" s="34" t="s">
        <v>6430</v>
      </c>
      <c r="F3577" s="37" t="s">
        <v>302</v>
      </c>
      <c r="G3577" s="35">
        <v>109.82748194945849</v>
      </c>
      <c r="H3577" s="36">
        <v>0.9993117687543015</v>
      </c>
      <c r="I3577" s="36">
        <v>0</v>
      </c>
      <c r="J3577" s="36">
        <v>0.97419132828630417</v>
      </c>
      <c r="K3577" s="36">
        <v>0.11010830324909747</v>
      </c>
      <c r="L3577" s="36">
        <v>0.79377256317689526</v>
      </c>
    </row>
    <row r="3578" spans="2:12" x14ac:dyDescent="0.55000000000000004">
      <c r="B3578" s="37" t="s">
        <v>6424</v>
      </c>
      <c r="C3578" s="37" t="s">
        <v>6425</v>
      </c>
      <c r="D3578" s="37" t="s">
        <v>4139</v>
      </c>
      <c r="E3578" s="34" t="s">
        <v>17835</v>
      </c>
      <c r="F3578" s="37" t="s">
        <v>302</v>
      </c>
      <c r="G3578" s="35">
        <v>128.25736196319019</v>
      </c>
      <c r="H3578" s="36">
        <v>0.95687811831789027</v>
      </c>
      <c r="I3578" s="36">
        <v>0</v>
      </c>
      <c r="J3578" s="36">
        <v>0.88595866001425516</v>
      </c>
      <c r="K3578" s="36">
        <v>9.1148115687992984E-2</v>
      </c>
      <c r="L3578" s="36">
        <v>0.83610867659947419</v>
      </c>
    </row>
    <row r="3579" spans="2:12" x14ac:dyDescent="0.55000000000000004">
      <c r="B3579" s="37" t="s">
        <v>6424</v>
      </c>
      <c r="C3579" s="37" t="s">
        <v>6425</v>
      </c>
      <c r="D3579" s="37" t="s">
        <v>6431</v>
      </c>
      <c r="E3579" s="34" t="s">
        <v>6432</v>
      </c>
      <c r="F3579" s="37" t="s">
        <v>302</v>
      </c>
      <c r="G3579" s="35">
        <v>118.60468085106386</v>
      </c>
      <c r="H3579" s="36">
        <v>0.98271315558159977</v>
      </c>
      <c r="I3579" s="36">
        <v>0</v>
      </c>
      <c r="J3579" s="36">
        <v>0.93876355112803989</v>
      </c>
      <c r="K3579" s="36">
        <v>3.6879432624113473E-2</v>
      </c>
      <c r="L3579" s="36">
        <v>0.80673758865248224</v>
      </c>
    </row>
    <row r="3580" spans="2:12" x14ac:dyDescent="0.55000000000000004">
      <c r="B3580" s="37" t="s">
        <v>6424</v>
      </c>
      <c r="C3580" s="37" t="s">
        <v>6425</v>
      </c>
      <c r="D3580" s="37" t="s">
        <v>6433</v>
      </c>
      <c r="E3580" s="34" t="s">
        <v>6434</v>
      </c>
      <c r="F3580" s="37" t="s">
        <v>302</v>
      </c>
      <c r="G3580" s="35">
        <v>140.2226699029126</v>
      </c>
      <c r="H3580" s="36">
        <v>1</v>
      </c>
      <c r="I3580" s="36">
        <v>0</v>
      </c>
      <c r="J3580" s="36">
        <v>0.98215767634854767</v>
      </c>
      <c r="K3580" s="36">
        <v>9.0291262135922326E-2</v>
      </c>
      <c r="L3580" s="36">
        <v>0.84466019417475724</v>
      </c>
    </row>
    <row r="3581" spans="2:12" x14ac:dyDescent="0.55000000000000004">
      <c r="B3581" s="37" t="s">
        <v>6424</v>
      </c>
      <c r="C3581" s="37" t="s">
        <v>6425</v>
      </c>
      <c r="D3581" s="37" t="s">
        <v>6435</v>
      </c>
      <c r="E3581" s="34" t="s">
        <v>6436</v>
      </c>
      <c r="F3581" s="37" t="s">
        <v>302</v>
      </c>
      <c r="G3581" s="35">
        <v>117.95024769992922</v>
      </c>
      <c r="H3581" s="36">
        <v>0.99971501852379596</v>
      </c>
      <c r="I3581" s="36">
        <v>0</v>
      </c>
      <c r="J3581" s="36">
        <v>0.96352237104588201</v>
      </c>
      <c r="K3581" s="36">
        <v>3.573956121726822E-2</v>
      </c>
      <c r="L3581" s="36">
        <v>0.8517338995046001</v>
      </c>
    </row>
    <row r="3582" spans="2:12" x14ac:dyDescent="0.55000000000000004">
      <c r="B3582" s="37" t="s">
        <v>6424</v>
      </c>
      <c r="C3582" s="37" t="s">
        <v>6425</v>
      </c>
      <c r="D3582" s="37" t="s">
        <v>6437</v>
      </c>
      <c r="E3582" s="34" t="s">
        <v>6438</v>
      </c>
      <c r="F3582" s="37" t="s">
        <v>302</v>
      </c>
      <c r="G3582" s="35">
        <v>106.39625689519309</v>
      </c>
      <c r="H3582" s="36">
        <v>0.98785554490252481</v>
      </c>
      <c r="I3582" s="36">
        <v>0</v>
      </c>
      <c r="J3582" s="36">
        <v>0.93160754234579735</v>
      </c>
      <c r="K3582" s="36">
        <v>6.8951930654058316E-2</v>
      </c>
      <c r="L3582" s="36">
        <v>0.85697399527186757</v>
      </c>
    </row>
    <row r="3583" spans="2:12" x14ac:dyDescent="0.55000000000000004">
      <c r="B3583" s="37" t="s">
        <v>6424</v>
      </c>
      <c r="C3583" s="37" t="s">
        <v>6425</v>
      </c>
      <c r="D3583" s="37" t="s">
        <v>6439</v>
      </c>
      <c r="E3583" s="34" t="s">
        <v>6440</v>
      </c>
      <c r="F3583" s="37" t="s">
        <v>302</v>
      </c>
      <c r="G3583" s="35">
        <v>133.70863849765257</v>
      </c>
      <c r="H3583" s="36">
        <v>0.99312714776632305</v>
      </c>
      <c r="I3583" s="36">
        <v>0</v>
      </c>
      <c r="J3583" s="36">
        <v>0.96410843833524251</v>
      </c>
      <c r="K3583" s="36">
        <v>8.7323943661971826E-2</v>
      </c>
      <c r="L3583" s="36">
        <v>0.86009389671361502</v>
      </c>
    </row>
    <row r="3584" spans="2:12" x14ac:dyDescent="0.55000000000000004">
      <c r="B3584" s="37" t="s">
        <v>6424</v>
      </c>
      <c r="C3584" s="37" t="s">
        <v>6425</v>
      </c>
      <c r="D3584" s="37" t="s">
        <v>6441</v>
      </c>
      <c r="E3584" s="34" t="s">
        <v>6442</v>
      </c>
      <c r="F3584" s="37" t="s">
        <v>302</v>
      </c>
      <c r="G3584" s="35">
        <v>103.17837116154872</v>
      </c>
      <c r="H3584" s="36">
        <v>0.97721250662427128</v>
      </c>
      <c r="I3584" s="36">
        <v>0</v>
      </c>
      <c r="J3584" s="36">
        <v>0.92077371489136195</v>
      </c>
      <c r="K3584" s="36">
        <v>2.8371161548731642E-2</v>
      </c>
      <c r="L3584" s="36">
        <v>0.79839786381842459</v>
      </c>
    </row>
    <row r="3585" spans="2:12" x14ac:dyDescent="0.55000000000000004">
      <c r="B3585" s="37" t="s">
        <v>6424</v>
      </c>
      <c r="C3585" s="37" t="s">
        <v>6425</v>
      </c>
      <c r="D3585" s="37" t="s">
        <v>6443</v>
      </c>
      <c r="E3585" s="34" t="s">
        <v>6444</v>
      </c>
      <c r="F3585" s="37" t="s">
        <v>302</v>
      </c>
      <c r="G3585" s="35">
        <v>125.54178002331911</v>
      </c>
      <c r="H3585" s="36">
        <v>0.98538961038961037</v>
      </c>
      <c r="I3585" s="36">
        <v>0</v>
      </c>
      <c r="J3585" s="36">
        <v>0.9363636363636364</v>
      </c>
      <c r="K3585" s="36">
        <v>8.2005441119315972E-2</v>
      </c>
      <c r="L3585" s="36">
        <v>0.88107267780800624</v>
      </c>
    </row>
    <row r="3586" spans="2:12" x14ac:dyDescent="0.55000000000000004">
      <c r="B3586" s="37" t="s">
        <v>6424</v>
      </c>
      <c r="C3586" s="37" t="s">
        <v>6425</v>
      </c>
      <c r="D3586" s="37" t="s">
        <v>6445</v>
      </c>
      <c r="E3586" s="34" t="s">
        <v>6446</v>
      </c>
      <c r="F3586" s="37" t="s">
        <v>302</v>
      </c>
      <c r="G3586" s="35">
        <v>91.189938006676201</v>
      </c>
      <c r="H3586" s="36">
        <v>0.98427123383432369</v>
      </c>
      <c r="I3586" s="36">
        <v>0</v>
      </c>
      <c r="J3586" s="36">
        <v>0.95595945473610622</v>
      </c>
      <c r="K3586" s="36">
        <v>8.2498807820696227E-2</v>
      </c>
      <c r="L3586" s="36">
        <v>0.74773485932284212</v>
      </c>
    </row>
    <row r="3587" spans="2:12" x14ac:dyDescent="0.55000000000000004">
      <c r="B3587" s="37" t="s">
        <v>6424</v>
      </c>
      <c r="C3587" s="37" t="s">
        <v>6425</v>
      </c>
      <c r="D3587" s="37" t="s">
        <v>6447</v>
      </c>
      <c r="E3587" s="34" t="s">
        <v>6448</v>
      </c>
      <c r="F3587" s="37" t="s">
        <v>302</v>
      </c>
      <c r="G3587" s="35">
        <v>96.581180367359238</v>
      </c>
      <c r="H3587" s="36">
        <v>0.98957224941476907</v>
      </c>
      <c r="I3587" s="36">
        <v>0</v>
      </c>
      <c r="J3587" s="36">
        <v>0.94339221110874649</v>
      </c>
      <c r="K3587" s="36">
        <v>1.7765733212887685E-2</v>
      </c>
      <c r="L3587" s="36">
        <v>0.73200843119542303</v>
      </c>
    </row>
    <row r="3588" spans="2:12" x14ac:dyDescent="0.55000000000000004">
      <c r="B3588" s="37" t="s">
        <v>6424</v>
      </c>
      <c r="C3588" s="37" t="s">
        <v>6425</v>
      </c>
      <c r="D3588" s="37" t="s">
        <v>6408</v>
      </c>
      <c r="E3588" s="34" t="s">
        <v>6409</v>
      </c>
      <c r="F3588" s="37" t="s">
        <v>302</v>
      </c>
      <c r="G3588" s="35">
        <v>95.688876651982383</v>
      </c>
      <c r="H3588" s="36">
        <v>0.99263721552878181</v>
      </c>
      <c r="I3588" s="36">
        <v>0</v>
      </c>
      <c r="J3588" s="36">
        <v>0.95147255689424359</v>
      </c>
      <c r="K3588" s="36">
        <v>0.1013215859030837</v>
      </c>
      <c r="L3588" s="36">
        <v>0.81112334801762109</v>
      </c>
    </row>
    <row r="3589" spans="2:12" x14ac:dyDescent="0.55000000000000004">
      <c r="B3589" s="37" t="s">
        <v>6424</v>
      </c>
      <c r="C3589" s="37" t="s">
        <v>6425</v>
      </c>
      <c r="D3589" s="37" t="s">
        <v>6354</v>
      </c>
      <c r="E3589" s="34" t="s">
        <v>6355</v>
      </c>
      <c r="F3589" s="37" t="s">
        <v>302</v>
      </c>
      <c r="G3589" s="35">
        <v>92.409794918885808</v>
      </c>
      <c r="H3589" s="36">
        <v>0.95134557119942964</v>
      </c>
      <c r="I3589" s="36">
        <v>0</v>
      </c>
      <c r="J3589" s="36">
        <v>0.83104615932988768</v>
      </c>
      <c r="K3589" s="36">
        <v>6.5809611264156714E-2</v>
      </c>
      <c r="L3589" s="36">
        <v>0.73492500765228042</v>
      </c>
    </row>
    <row r="3590" spans="2:12" x14ac:dyDescent="0.55000000000000004">
      <c r="B3590" s="37" t="s">
        <v>6424</v>
      </c>
      <c r="C3590" s="37" t="s">
        <v>6425</v>
      </c>
      <c r="D3590" s="37" t="s">
        <v>6449</v>
      </c>
      <c r="E3590" s="34" t="s">
        <v>6450</v>
      </c>
      <c r="F3590" s="37" t="s">
        <v>302</v>
      </c>
      <c r="G3590" s="35">
        <v>118.47502387774594</v>
      </c>
      <c r="H3590" s="36">
        <v>0.99385206532180592</v>
      </c>
      <c r="I3590" s="36">
        <v>0</v>
      </c>
      <c r="J3590" s="36">
        <v>0.92295869356388094</v>
      </c>
      <c r="K3590" s="36">
        <v>3.8681948424068767E-2</v>
      </c>
      <c r="L3590" s="36">
        <v>0.85936007640878698</v>
      </c>
    </row>
    <row r="3591" spans="2:12" x14ac:dyDescent="0.55000000000000004">
      <c r="B3591" s="37" t="s">
        <v>6424</v>
      </c>
      <c r="C3591" s="37" t="s">
        <v>6425</v>
      </c>
      <c r="D3591" s="37" t="s">
        <v>6390</v>
      </c>
      <c r="E3591" s="34" t="s">
        <v>6391</v>
      </c>
      <c r="F3591" s="37" t="s">
        <v>302</v>
      </c>
      <c r="G3591" s="35">
        <v>116.30827018121904</v>
      </c>
      <c r="H3591" s="36">
        <v>0.95012315270935965</v>
      </c>
      <c r="I3591" s="36">
        <v>0</v>
      </c>
      <c r="J3591" s="36">
        <v>0.88300492610837433</v>
      </c>
      <c r="K3591" s="36">
        <v>3.0642504118616146E-2</v>
      </c>
      <c r="L3591" s="36">
        <v>0.84744645799011531</v>
      </c>
    </row>
    <row r="3592" spans="2:12" x14ac:dyDescent="0.55000000000000004">
      <c r="B3592" s="37" t="s">
        <v>6451</v>
      </c>
      <c r="C3592" s="37" t="s">
        <v>6452</v>
      </c>
      <c r="D3592" s="37" t="s">
        <v>6453</v>
      </c>
      <c r="E3592" s="34" t="s">
        <v>6454</v>
      </c>
      <c r="F3592" s="37" t="s">
        <v>302</v>
      </c>
      <c r="G3592" s="35">
        <v>46.661048689138568</v>
      </c>
      <c r="H3592" s="36">
        <v>0.91860073999327274</v>
      </c>
      <c r="I3592" s="36">
        <v>0</v>
      </c>
      <c r="J3592" s="36">
        <v>6.962663975782038E-2</v>
      </c>
      <c r="K3592" s="36">
        <v>7.1577195172700794E-2</v>
      </c>
      <c r="L3592" s="36">
        <v>0.64128173116937159</v>
      </c>
    </row>
    <row r="3593" spans="2:12" x14ac:dyDescent="0.55000000000000004">
      <c r="B3593" s="37" t="s">
        <v>6451</v>
      </c>
      <c r="C3593" s="37" t="s">
        <v>6452</v>
      </c>
      <c r="D3593" s="37" t="s">
        <v>6455</v>
      </c>
      <c r="E3593" s="34" t="s">
        <v>6456</v>
      </c>
      <c r="F3593" s="37" t="s">
        <v>302</v>
      </c>
      <c r="G3593" s="35">
        <v>49.483298538622137</v>
      </c>
      <c r="H3593" s="36">
        <v>0.94813137032842587</v>
      </c>
      <c r="I3593" s="36">
        <v>0</v>
      </c>
      <c r="J3593" s="36">
        <v>0.26092865232163082</v>
      </c>
      <c r="K3593" s="36">
        <v>4.5929018789144051E-2</v>
      </c>
      <c r="L3593" s="36">
        <v>0.67521622427676709</v>
      </c>
    </row>
    <row r="3594" spans="2:12" x14ac:dyDescent="0.55000000000000004">
      <c r="B3594" s="37" t="s">
        <v>6451</v>
      </c>
      <c r="C3594" s="37" t="s">
        <v>6452</v>
      </c>
      <c r="D3594" s="37" t="s">
        <v>6457</v>
      </c>
      <c r="E3594" s="34" t="s">
        <v>6458</v>
      </c>
      <c r="F3594" s="37" t="s">
        <v>302</v>
      </c>
      <c r="G3594" s="35">
        <v>52.613572245520395</v>
      </c>
      <c r="H3594" s="36">
        <v>0.90965225869353261</v>
      </c>
      <c r="I3594" s="36">
        <v>6.4998375040623989E-4</v>
      </c>
      <c r="J3594" s="36">
        <v>0.10887227819304518</v>
      </c>
      <c r="K3594" s="36">
        <v>0.10102935569958063</v>
      </c>
      <c r="L3594" s="36">
        <v>0.70224933282500956</v>
      </c>
    </row>
    <row r="3595" spans="2:12" x14ac:dyDescent="0.55000000000000004">
      <c r="B3595" s="37" t="s">
        <v>6451</v>
      </c>
      <c r="C3595" s="37" t="s">
        <v>6452</v>
      </c>
      <c r="D3595" s="37" t="s">
        <v>6459</v>
      </c>
      <c r="E3595" s="34" t="s">
        <v>6460</v>
      </c>
      <c r="F3595" s="37" t="s">
        <v>302</v>
      </c>
      <c r="G3595" s="35">
        <v>95.308414959928754</v>
      </c>
      <c r="H3595" s="36">
        <v>0.99896551724137927</v>
      </c>
      <c r="I3595" s="36">
        <v>0</v>
      </c>
      <c r="J3595" s="36">
        <v>0.95137931034482759</v>
      </c>
      <c r="K3595" s="36">
        <v>0.10418521816562779</v>
      </c>
      <c r="L3595" s="36">
        <v>0.85707925200356194</v>
      </c>
    </row>
    <row r="3596" spans="2:12" x14ac:dyDescent="0.55000000000000004">
      <c r="B3596" s="37" t="s">
        <v>6451</v>
      </c>
      <c r="C3596" s="37" t="s">
        <v>6452</v>
      </c>
      <c r="D3596" s="37" t="s">
        <v>6461</v>
      </c>
      <c r="E3596" s="34" t="s">
        <v>6462</v>
      </c>
      <c r="F3596" s="37" t="s">
        <v>302</v>
      </c>
      <c r="G3596" s="35">
        <v>100.71377270806927</v>
      </c>
      <c r="H3596" s="36">
        <v>0.97767090346959806</v>
      </c>
      <c r="I3596" s="36">
        <v>0</v>
      </c>
      <c r="J3596" s="36">
        <v>0.92373754723462731</v>
      </c>
      <c r="K3596" s="36">
        <v>0.10646387832699619</v>
      </c>
      <c r="L3596" s="36">
        <v>0.83227714406421627</v>
      </c>
    </row>
    <row r="3597" spans="2:12" x14ac:dyDescent="0.55000000000000004">
      <c r="B3597" s="37" t="s">
        <v>6451</v>
      </c>
      <c r="C3597" s="37" t="s">
        <v>6452</v>
      </c>
      <c r="D3597" s="37" t="s">
        <v>6463</v>
      </c>
      <c r="E3597" s="34" t="s">
        <v>6464</v>
      </c>
      <c r="F3597" s="37" t="s">
        <v>302</v>
      </c>
      <c r="G3597" s="35">
        <v>113.54733247972683</v>
      </c>
      <c r="H3597" s="36">
        <v>0.99327909444640961</v>
      </c>
      <c r="I3597" s="36">
        <v>0</v>
      </c>
      <c r="J3597" s="36">
        <v>0.98125221082419523</v>
      </c>
      <c r="K3597" s="36">
        <v>0.10157917200170721</v>
      </c>
      <c r="L3597" s="36">
        <v>0.80751173708920188</v>
      </c>
    </row>
    <row r="3598" spans="2:12" x14ac:dyDescent="0.55000000000000004">
      <c r="B3598" s="37" t="s">
        <v>6451</v>
      </c>
      <c r="C3598" s="37" t="s">
        <v>6452</v>
      </c>
      <c r="D3598" s="37" t="s">
        <v>6465</v>
      </c>
      <c r="E3598" s="34" t="s">
        <v>6466</v>
      </c>
      <c r="F3598" s="37" t="s">
        <v>302</v>
      </c>
      <c r="G3598" s="35">
        <v>95.15034393809114</v>
      </c>
      <c r="H3598" s="36">
        <v>0.99066815976110489</v>
      </c>
      <c r="I3598" s="36">
        <v>0</v>
      </c>
      <c r="J3598" s="36">
        <v>0.89063083240014929</v>
      </c>
      <c r="K3598" s="36">
        <v>4.1702493551160791E-2</v>
      </c>
      <c r="L3598" s="36">
        <v>0.78632846087704211</v>
      </c>
    </row>
    <row r="3599" spans="2:12" x14ac:dyDescent="0.55000000000000004">
      <c r="B3599" s="37" t="s">
        <v>6451</v>
      </c>
      <c r="C3599" s="37" t="s">
        <v>6452</v>
      </c>
      <c r="D3599" s="37" t="s">
        <v>6467</v>
      </c>
      <c r="E3599" s="34" t="s">
        <v>6468</v>
      </c>
      <c r="F3599" s="37" t="s">
        <v>302</v>
      </c>
      <c r="G3599" s="35">
        <v>114.21724137931034</v>
      </c>
      <c r="H3599" s="36">
        <v>0.97355308547336139</v>
      </c>
      <c r="I3599" s="36">
        <v>0</v>
      </c>
      <c r="J3599" s="36">
        <v>0.90877730931391343</v>
      </c>
      <c r="K3599" s="36">
        <v>2.724563644103874E-2</v>
      </c>
      <c r="L3599" s="36">
        <v>0.72200936568752661</v>
      </c>
    </row>
    <row r="3600" spans="2:12" x14ac:dyDescent="0.55000000000000004">
      <c r="B3600" s="37" t="s">
        <v>6451</v>
      </c>
      <c r="C3600" s="37" t="s">
        <v>6452</v>
      </c>
      <c r="D3600" s="37" t="s">
        <v>6469</v>
      </c>
      <c r="E3600" s="34" t="s">
        <v>6470</v>
      </c>
      <c r="F3600" s="37" t="s">
        <v>302</v>
      </c>
      <c r="G3600" s="35">
        <v>100.88354375272093</v>
      </c>
      <c r="H3600" s="36">
        <v>0.99333333333333329</v>
      </c>
      <c r="I3600" s="36">
        <v>0</v>
      </c>
      <c r="J3600" s="36">
        <v>0.96666666666666667</v>
      </c>
      <c r="K3600" s="36">
        <v>9.8824553765781448E-2</v>
      </c>
      <c r="L3600" s="36">
        <v>0.82673051806704401</v>
      </c>
    </row>
    <row r="3601" spans="2:12" x14ac:dyDescent="0.55000000000000004">
      <c r="B3601" s="37" t="s">
        <v>6451</v>
      </c>
      <c r="C3601" s="37" t="s">
        <v>6452</v>
      </c>
      <c r="D3601" s="37" t="s">
        <v>6471</v>
      </c>
      <c r="E3601" s="34" t="s">
        <v>6472</v>
      </c>
      <c r="F3601" s="37" t="s">
        <v>302</v>
      </c>
      <c r="G3601" s="35">
        <v>101.01037360890302</v>
      </c>
      <c r="H3601" s="36">
        <v>0.98273105212663892</v>
      </c>
      <c r="I3601" s="36">
        <v>0</v>
      </c>
      <c r="J3601" s="36">
        <v>0.94467540773904701</v>
      </c>
      <c r="K3601" s="36">
        <v>0.11367249602543721</v>
      </c>
      <c r="L3601" s="36">
        <v>0.71979332273449925</v>
      </c>
    </row>
    <row r="3602" spans="2:12" x14ac:dyDescent="0.55000000000000004">
      <c r="B3602" s="37" t="s">
        <v>6451</v>
      </c>
      <c r="C3602" s="37" t="s">
        <v>6452</v>
      </c>
      <c r="D3602" s="37" t="s">
        <v>6437</v>
      </c>
      <c r="E3602" s="34" t="s">
        <v>6438</v>
      </c>
      <c r="F3602" s="37" t="s">
        <v>302</v>
      </c>
      <c r="G3602" s="35">
        <v>106.39625689519309</v>
      </c>
      <c r="H3602" s="36">
        <v>0.98785554490252481</v>
      </c>
      <c r="I3602" s="36">
        <v>0</v>
      </c>
      <c r="J3602" s="36">
        <v>0.93160754234579735</v>
      </c>
      <c r="K3602" s="36">
        <v>6.8951930654058316E-2</v>
      </c>
      <c r="L3602" s="36">
        <v>0.85697399527186757</v>
      </c>
    </row>
    <row r="3603" spans="2:12" x14ac:dyDescent="0.55000000000000004">
      <c r="B3603" s="37" t="s">
        <v>6451</v>
      </c>
      <c r="C3603" s="37" t="s">
        <v>6452</v>
      </c>
      <c r="D3603" s="37" t="s">
        <v>6473</v>
      </c>
      <c r="E3603" s="34" t="s">
        <v>6474</v>
      </c>
      <c r="F3603" s="37" t="s">
        <v>302</v>
      </c>
      <c r="G3603" s="35">
        <v>111.46259405231099</v>
      </c>
      <c r="H3603" s="36">
        <v>0.99841938883034775</v>
      </c>
      <c r="I3603" s="36">
        <v>0</v>
      </c>
      <c r="J3603" s="36">
        <v>0.97391991570073766</v>
      </c>
      <c r="K3603" s="36">
        <v>8.8498745969186665E-2</v>
      </c>
      <c r="L3603" s="36">
        <v>0.85345754209960589</v>
      </c>
    </row>
    <row r="3604" spans="2:12" x14ac:dyDescent="0.55000000000000004">
      <c r="B3604" s="37" t="s">
        <v>6451</v>
      </c>
      <c r="C3604" s="37" t="s">
        <v>6452</v>
      </c>
      <c r="D3604" s="37" t="s">
        <v>6475</v>
      </c>
      <c r="E3604" s="34" t="s">
        <v>6476</v>
      </c>
      <c r="F3604" s="37" t="s">
        <v>302</v>
      </c>
      <c r="G3604" s="35">
        <v>117.52193225985563</v>
      </c>
      <c r="H3604" s="36">
        <v>0.99741100323624599</v>
      </c>
      <c r="I3604" s="36">
        <v>0</v>
      </c>
      <c r="J3604" s="36">
        <v>0.96893203883495149</v>
      </c>
      <c r="K3604" s="36">
        <v>1.8323153803442533E-2</v>
      </c>
      <c r="L3604" s="36">
        <v>0.82509716823986679</v>
      </c>
    </row>
    <row r="3605" spans="2:12" x14ac:dyDescent="0.55000000000000004">
      <c r="B3605" s="37" t="s">
        <v>6451</v>
      </c>
      <c r="C3605" s="37" t="s">
        <v>6452</v>
      </c>
      <c r="D3605" s="37" t="s">
        <v>6352</v>
      </c>
      <c r="E3605" s="34" t="s">
        <v>6353</v>
      </c>
      <c r="F3605" s="37" t="s">
        <v>302</v>
      </c>
      <c r="G3605" s="35">
        <v>123.631301369863</v>
      </c>
      <c r="H3605" s="36">
        <v>0.99722332407774694</v>
      </c>
      <c r="I3605" s="36">
        <v>0</v>
      </c>
      <c r="J3605" s="36">
        <v>0.98651328837762797</v>
      </c>
      <c r="K3605" s="36">
        <v>5.4794520547945202E-2</v>
      </c>
      <c r="L3605" s="36">
        <v>0.86095890410958908</v>
      </c>
    </row>
    <row r="3606" spans="2:12" x14ac:dyDescent="0.55000000000000004">
      <c r="B3606" s="37" t="s">
        <v>6451</v>
      </c>
      <c r="C3606" s="37" t="s">
        <v>6452</v>
      </c>
      <c r="D3606" s="37" t="s">
        <v>6449</v>
      </c>
      <c r="E3606" s="34" t="s">
        <v>6450</v>
      </c>
      <c r="F3606" s="37" t="s">
        <v>302</v>
      </c>
      <c r="G3606" s="35">
        <v>118.47502387774594</v>
      </c>
      <c r="H3606" s="36">
        <v>0.99385206532180592</v>
      </c>
      <c r="I3606" s="36">
        <v>0</v>
      </c>
      <c r="J3606" s="36">
        <v>0.92295869356388094</v>
      </c>
      <c r="K3606" s="36">
        <v>3.8681948424068767E-2</v>
      </c>
      <c r="L3606" s="36">
        <v>0.85936007640878698</v>
      </c>
    </row>
    <row r="3607" spans="2:12" x14ac:dyDescent="0.55000000000000004">
      <c r="B3607" s="37" t="s">
        <v>6451</v>
      </c>
      <c r="C3607" s="37" t="s">
        <v>6452</v>
      </c>
      <c r="D3607" s="37" t="s">
        <v>6390</v>
      </c>
      <c r="E3607" s="34" t="s">
        <v>6391</v>
      </c>
      <c r="F3607" s="37" t="s">
        <v>302</v>
      </c>
      <c r="G3607" s="35">
        <v>116.30827018121904</v>
      </c>
      <c r="H3607" s="36">
        <v>0.95012315270935965</v>
      </c>
      <c r="I3607" s="36">
        <v>0</v>
      </c>
      <c r="J3607" s="36">
        <v>0.88300492610837433</v>
      </c>
      <c r="K3607" s="36">
        <v>3.0642504118616146E-2</v>
      </c>
      <c r="L3607" s="36">
        <v>0.84744645799011531</v>
      </c>
    </row>
    <row r="3608" spans="2:12" x14ac:dyDescent="0.55000000000000004">
      <c r="B3608" s="37" t="s">
        <v>6477</v>
      </c>
      <c r="C3608" s="37" t="s">
        <v>6478</v>
      </c>
      <c r="D3608" s="37" t="s">
        <v>6473</v>
      </c>
      <c r="E3608" s="34" t="s">
        <v>6474</v>
      </c>
      <c r="F3608" s="37" t="s">
        <v>302</v>
      </c>
      <c r="G3608" s="35">
        <v>111.46259405231099</v>
      </c>
      <c r="H3608" s="36">
        <v>0.99841938883034775</v>
      </c>
      <c r="I3608" s="36">
        <v>0</v>
      </c>
      <c r="J3608" s="36">
        <v>0.97391991570073766</v>
      </c>
      <c r="K3608" s="36">
        <v>8.8498745969186665E-2</v>
      </c>
      <c r="L3608" s="36">
        <v>0.85345754209960589</v>
      </c>
    </row>
    <row r="3609" spans="2:12" x14ac:dyDescent="0.55000000000000004">
      <c r="B3609" s="37" t="s">
        <v>6477</v>
      </c>
      <c r="C3609" s="37" t="s">
        <v>6478</v>
      </c>
      <c r="D3609" s="37" t="s">
        <v>6479</v>
      </c>
      <c r="E3609" s="34" t="s">
        <v>6480</v>
      </c>
      <c r="F3609" s="37" t="s">
        <v>302</v>
      </c>
      <c r="G3609" s="35">
        <v>103.04995941558441</v>
      </c>
      <c r="H3609" s="36">
        <v>1</v>
      </c>
      <c r="I3609" s="36">
        <v>0</v>
      </c>
      <c r="J3609" s="36">
        <v>0.92360285374554107</v>
      </c>
      <c r="K3609" s="36">
        <v>5.5600649350649352E-2</v>
      </c>
      <c r="L3609" s="36">
        <v>0.83806818181818177</v>
      </c>
    </row>
    <row r="3610" spans="2:12" x14ac:dyDescent="0.55000000000000004">
      <c r="B3610" s="37" t="s">
        <v>6477</v>
      </c>
      <c r="C3610" s="37" t="s">
        <v>6478</v>
      </c>
      <c r="D3610" s="37" t="s">
        <v>6481</v>
      </c>
      <c r="E3610" s="34" t="s">
        <v>6482</v>
      </c>
      <c r="F3610" s="37" t="s">
        <v>302</v>
      </c>
      <c r="G3610" s="35">
        <v>114.70802707930368</v>
      </c>
      <c r="H3610" s="36">
        <v>0.99311843534951105</v>
      </c>
      <c r="I3610" s="36">
        <v>0</v>
      </c>
      <c r="J3610" s="36">
        <v>0.95038029699384285</v>
      </c>
      <c r="K3610" s="36">
        <v>6.8181818181818177E-2</v>
      </c>
      <c r="L3610" s="36">
        <v>0.88346228239845259</v>
      </c>
    </row>
    <row r="3611" spans="2:12" x14ac:dyDescent="0.55000000000000004">
      <c r="B3611" s="37" t="s">
        <v>6477</v>
      </c>
      <c r="C3611" s="37" t="s">
        <v>6478</v>
      </c>
      <c r="D3611" s="37" t="s">
        <v>6483</v>
      </c>
      <c r="E3611" s="34" t="s">
        <v>6484</v>
      </c>
      <c r="F3611" s="37" t="s">
        <v>302</v>
      </c>
      <c r="G3611" s="35">
        <v>111.00907766990291</v>
      </c>
      <c r="H3611" s="36">
        <v>0.99887850467289718</v>
      </c>
      <c r="I3611" s="36">
        <v>0</v>
      </c>
      <c r="J3611" s="36">
        <v>0.98766355140186912</v>
      </c>
      <c r="K3611" s="36">
        <v>6.3106796116504854E-2</v>
      </c>
      <c r="L3611" s="36">
        <v>0.87330097087378644</v>
      </c>
    </row>
    <row r="3612" spans="2:12" x14ac:dyDescent="0.55000000000000004">
      <c r="B3612" s="37" t="s">
        <v>6477</v>
      </c>
      <c r="C3612" s="37" t="s">
        <v>6478</v>
      </c>
      <c r="D3612" s="37" t="s">
        <v>6485</v>
      </c>
      <c r="E3612" s="34" t="s">
        <v>6486</v>
      </c>
      <c r="F3612" s="37" t="s">
        <v>302</v>
      </c>
      <c r="G3612" s="35">
        <v>98.378767395626241</v>
      </c>
      <c r="H3612" s="36">
        <v>1</v>
      </c>
      <c r="I3612" s="36">
        <v>0</v>
      </c>
      <c r="J3612" s="36">
        <v>0.96881821016526348</v>
      </c>
      <c r="K3612" s="36">
        <v>4.5725646123260438E-2</v>
      </c>
      <c r="L3612" s="36">
        <v>0.83180914512922466</v>
      </c>
    </row>
    <row r="3613" spans="2:12" x14ac:dyDescent="0.55000000000000004">
      <c r="B3613" s="37" t="s">
        <v>6477</v>
      </c>
      <c r="C3613" s="37" t="s">
        <v>6478</v>
      </c>
      <c r="D3613" s="37" t="s">
        <v>6356</v>
      </c>
      <c r="E3613" s="34" t="s">
        <v>6357</v>
      </c>
      <c r="F3613" s="37" t="s">
        <v>302</v>
      </c>
      <c r="G3613" s="35">
        <v>109.28584236085173</v>
      </c>
      <c r="H3613" s="36">
        <v>0.99321869702107046</v>
      </c>
      <c r="I3613" s="36">
        <v>0</v>
      </c>
      <c r="J3613" s="36">
        <v>0.97699200775006056</v>
      </c>
      <c r="K3613" s="36">
        <v>4.2958535674262235E-2</v>
      </c>
      <c r="L3613" s="36">
        <v>0.87859544265969369</v>
      </c>
    </row>
    <row r="3614" spans="2:12" x14ac:dyDescent="0.55000000000000004">
      <c r="B3614" s="37" t="s">
        <v>6477</v>
      </c>
      <c r="C3614" s="37" t="s">
        <v>6478</v>
      </c>
      <c r="D3614" s="37" t="s">
        <v>6487</v>
      </c>
      <c r="E3614" s="34" t="s">
        <v>6488</v>
      </c>
      <c r="F3614" s="37" t="s">
        <v>302</v>
      </c>
      <c r="G3614" s="35">
        <v>114.76416743330267</v>
      </c>
      <c r="H3614" s="36">
        <v>0.98840579710144927</v>
      </c>
      <c r="I3614" s="36">
        <v>0</v>
      </c>
      <c r="J3614" s="36">
        <v>0.97359098228663443</v>
      </c>
      <c r="K3614" s="36">
        <v>8.6016559337626489E-2</v>
      </c>
      <c r="L3614" s="36">
        <v>0.88040478380864762</v>
      </c>
    </row>
    <row r="3615" spans="2:12" x14ac:dyDescent="0.55000000000000004">
      <c r="B3615" s="37" t="s">
        <v>6477</v>
      </c>
      <c r="C3615" s="37" t="s">
        <v>6478</v>
      </c>
      <c r="D3615" s="37" t="s">
        <v>6489</v>
      </c>
      <c r="E3615" s="34" t="s">
        <v>6490</v>
      </c>
      <c r="F3615" s="37" t="s">
        <v>302</v>
      </c>
      <c r="G3615" s="35">
        <v>108.55710723192017</v>
      </c>
      <c r="H3615" s="36">
        <v>0.99617277200656096</v>
      </c>
      <c r="I3615" s="36">
        <v>0</v>
      </c>
      <c r="J3615" s="36">
        <v>0.92755604155276106</v>
      </c>
      <c r="K3615" s="36">
        <v>8.2650516565728541E-2</v>
      </c>
      <c r="L3615" s="36">
        <v>0.88386177413608835</v>
      </c>
    </row>
    <row r="3616" spans="2:12" x14ac:dyDescent="0.55000000000000004">
      <c r="B3616" s="37" t="s">
        <v>6477</v>
      </c>
      <c r="C3616" s="37" t="s">
        <v>6478</v>
      </c>
      <c r="D3616" s="37" t="s">
        <v>6491</v>
      </c>
      <c r="E3616" s="34" t="s">
        <v>6492</v>
      </c>
      <c r="F3616" s="37" t="s">
        <v>302</v>
      </c>
      <c r="G3616" s="35">
        <v>99.879699017199002</v>
      </c>
      <c r="H3616" s="36">
        <v>0.97735507246376807</v>
      </c>
      <c r="I3616" s="36">
        <v>0</v>
      </c>
      <c r="J3616" s="36">
        <v>0.88066123188405798</v>
      </c>
      <c r="K3616" s="36">
        <v>6.2653562653562658E-2</v>
      </c>
      <c r="L3616" s="36">
        <v>0.81019656019656017</v>
      </c>
    </row>
    <row r="3617" spans="2:12" x14ac:dyDescent="0.55000000000000004">
      <c r="B3617" s="37" t="s">
        <v>6477</v>
      </c>
      <c r="C3617" s="37" t="s">
        <v>6478</v>
      </c>
      <c r="D3617" s="37" t="s">
        <v>6367</v>
      </c>
      <c r="E3617" s="34" t="s">
        <v>6368</v>
      </c>
      <c r="F3617" s="37" t="s">
        <v>302</v>
      </c>
      <c r="G3617" s="35">
        <v>91.041451766953216</v>
      </c>
      <c r="H3617" s="36">
        <v>0.96856379700020545</v>
      </c>
      <c r="I3617" s="36">
        <v>0</v>
      </c>
      <c r="J3617" s="36">
        <v>0.93959317854941438</v>
      </c>
      <c r="K3617" s="36">
        <v>3.7886023559375995E-2</v>
      </c>
      <c r="L3617" s="36">
        <v>0.73861827443489336</v>
      </c>
    </row>
    <row r="3618" spans="2:12" x14ac:dyDescent="0.55000000000000004">
      <c r="B3618" s="37" t="s">
        <v>6477</v>
      </c>
      <c r="C3618" s="37" t="s">
        <v>6478</v>
      </c>
      <c r="D3618" s="37" t="s">
        <v>6493</v>
      </c>
      <c r="E3618" s="34" t="s">
        <v>6494</v>
      </c>
      <c r="F3618" s="37" t="s">
        <v>302</v>
      </c>
      <c r="G3618" s="35">
        <v>105.01455122393472</v>
      </c>
      <c r="H3618" s="36">
        <v>0.99428389965068276</v>
      </c>
      <c r="I3618" s="36">
        <v>0</v>
      </c>
      <c r="J3618" s="36">
        <v>0.95458875833597967</v>
      </c>
      <c r="K3618" s="36">
        <v>7.5249320036264736E-2</v>
      </c>
      <c r="L3618" s="36">
        <v>0.81686310063463285</v>
      </c>
    </row>
    <row r="3619" spans="2:12" x14ac:dyDescent="0.55000000000000004">
      <c r="B3619" s="37" t="s">
        <v>6477</v>
      </c>
      <c r="C3619" s="37" t="s">
        <v>6478</v>
      </c>
      <c r="D3619" s="37" t="s">
        <v>6495</v>
      </c>
      <c r="E3619" s="34" t="s">
        <v>6496</v>
      </c>
      <c r="F3619" s="37" t="s">
        <v>302</v>
      </c>
      <c r="G3619" s="35">
        <v>105.29964601769912</v>
      </c>
      <c r="H3619" s="36">
        <v>0.97558386411889597</v>
      </c>
      <c r="I3619" s="36">
        <v>0</v>
      </c>
      <c r="J3619" s="36">
        <v>0.93701344656758667</v>
      </c>
      <c r="K3619" s="36">
        <v>9.8672566371681411E-2</v>
      </c>
      <c r="L3619" s="36">
        <v>0.85132743362831853</v>
      </c>
    </row>
    <row r="3620" spans="2:12" x14ac:dyDescent="0.55000000000000004">
      <c r="B3620" s="37" t="s">
        <v>6477</v>
      </c>
      <c r="C3620" s="37" t="s">
        <v>6478</v>
      </c>
      <c r="D3620" s="37" t="s">
        <v>6371</v>
      </c>
      <c r="E3620" s="34" t="s">
        <v>6372</v>
      </c>
      <c r="F3620" s="37" t="s">
        <v>302</v>
      </c>
      <c r="G3620" s="35">
        <v>106.21331281262025</v>
      </c>
      <c r="H3620" s="36">
        <v>0.99767779390420896</v>
      </c>
      <c r="I3620" s="36">
        <v>0</v>
      </c>
      <c r="J3620" s="36">
        <v>0.89985486211901311</v>
      </c>
      <c r="K3620" s="36">
        <v>5.0788764909580605E-2</v>
      </c>
      <c r="L3620" s="36">
        <v>0.7729896113889958</v>
      </c>
    </row>
    <row r="3621" spans="2:12" x14ac:dyDescent="0.55000000000000004">
      <c r="B3621" s="37" t="s">
        <v>6477</v>
      </c>
      <c r="C3621" s="37" t="s">
        <v>6478</v>
      </c>
      <c r="D3621" s="37" t="s">
        <v>6497</v>
      </c>
      <c r="E3621" s="34" t="s">
        <v>6498</v>
      </c>
      <c r="F3621" s="37" t="s">
        <v>302</v>
      </c>
      <c r="G3621" s="35">
        <v>112.11513363415479</v>
      </c>
      <c r="H3621" s="36">
        <v>0.96017699115044253</v>
      </c>
      <c r="I3621" s="36">
        <v>0</v>
      </c>
      <c r="J3621" s="36">
        <v>0.82494469026548678</v>
      </c>
      <c r="K3621" s="36">
        <v>0.11836167997223186</v>
      </c>
      <c r="L3621" s="36">
        <v>0.83477959041999306</v>
      </c>
    </row>
    <row r="3622" spans="2:12" x14ac:dyDescent="0.55000000000000004">
      <c r="B3622" s="37" t="s">
        <v>6477</v>
      </c>
      <c r="C3622" s="37" t="s">
        <v>6478</v>
      </c>
      <c r="D3622" s="37" t="s">
        <v>6449</v>
      </c>
      <c r="E3622" s="34" t="s">
        <v>6450</v>
      </c>
      <c r="F3622" s="37" t="s">
        <v>302</v>
      </c>
      <c r="G3622" s="35">
        <v>118.47502387774594</v>
      </c>
      <c r="H3622" s="36">
        <v>0.99385206532180592</v>
      </c>
      <c r="I3622" s="36">
        <v>0</v>
      </c>
      <c r="J3622" s="36">
        <v>0.92295869356388094</v>
      </c>
      <c r="K3622" s="36">
        <v>3.8681948424068767E-2</v>
      </c>
      <c r="L3622" s="36">
        <v>0.85936007640878698</v>
      </c>
    </row>
    <row r="3623" spans="2:12" x14ac:dyDescent="0.55000000000000004">
      <c r="B3623" s="37" t="s">
        <v>6499</v>
      </c>
      <c r="C3623" s="37" t="s">
        <v>6500</v>
      </c>
      <c r="D3623" s="37" t="s">
        <v>6501</v>
      </c>
      <c r="E3623" s="34" t="s">
        <v>6502</v>
      </c>
      <c r="F3623" s="37" t="s">
        <v>83</v>
      </c>
      <c r="G3623" s="35">
        <v>88.667793656326239</v>
      </c>
      <c r="H3623" s="36">
        <v>0.99700027270248159</v>
      </c>
      <c r="I3623" s="36">
        <v>0</v>
      </c>
      <c r="J3623" s="36">
        <v>0.97982001636214888</v>
      </c>
      <c r="K3623" s="36">
        <v>9.7943534332520038E-2</v>
      </c>
      <c r="L3623" s="36">
        <v>0.79191355873126523</v>
      </c>
    </row>
    <row r="3624" spans="2:12" x14ac:dyDescent="0.55000000000000004">
      <c r="B3624" s="37" t="s">
        <v>6499</v>
      </c>
      <c r="C3624" s="37" t="s">
        <v>6500</v>
      </c>
      <c r="D3624" s="37" t="s">
        <v>6503</v>
      </c>
      <c r="E3624" s="34" t="s">
        <v>6504</v>
      </c>
      <c r="F3624" s="37" t="s">
        <v>83</v>
      </c>
      <c r="G3624" s="35">
        <v>97.173317073170736</v>
      </c>
      <c r="H3624" s="36">
        <v>0.99574797062234244</v>
      </c>
      <c r="I3624" s="36">
        <v>0</v>
      </c>
      <c r="J3624" s="36">
        <v>0.97603401623502128</v>
      </c>
      <c r="K3624" s="36">
        <v>4.3902439024390241E-2</v>
      </c>
      <c r="L3624" s="36">
        <v>0.80829268292682932</v>
      </c>
    </row>
    <row r="3625" spans="2:12" x14ac:dyDescent="0.55000000000000004">
      <c r="B3625" s="37" t="s">
        <v>6499</v>
      </c>
      <c r="C3625" s="37" t="s">
        <v>6500</v>
      </c>
      <c r="D3625" s="37" t="s">
        <v>6505</v>
      </c>
      <c r="E3625" s="34" t="s">
        <v>18015</v>
      </c>
      <c r="F3625" s="37" t="s">
        <v>83</v>
      </c>
      <c r="G3625" s="35">
        <v>88.272197614991484</v>
      </c>
      <c r="H3625" s="36">
        <v>0.99722432500630831</v>
      </c>
      <c r="I3625" s="36">
        <v>0</v>
      </c>
      <c r="J3625" s="36">
        <v>0.96896290688872067</v>
      </c>
      <c r="K3625" s="36">
        <v>3.1686541737649065E-2</v>
      </c>
      <c r="L3625" s="36">
        <v>0.77921635434412262</v>
      </c>
    </row>
    <row r="3626" spans="2:12" x14ac:dyDescent="0.55000000000000004">
      <c r="B3626" s="37" t="s">
        <v>6499</v>
      </c>
      <c r="C3626" s="37" t="s">
        <v>6500</v>
      </c>
      <c r="D3626" s="37" t="s">
        <v>6506</v>
      </c>
      <c r="E3626" s="34" t="s">
        <v>18016</v>
      </c>
      <c r="F3626" s="37" t="s">
        <v>83</v>
      </c>
      <c r="G3626" s="35">
        <v>98.060488626790246</v>
      </c>
      <c r="H3626" s="36">
        <v>0.99762389680923291</v>
      </c>
      <c r="I3626" s="36">
        <v>0</v>
      </c>
      <c r="J3626" s="36">
        <v>0.95587236931432451</v>
      </c>
      <c r="K3626" s="36">
        <v>1.7691659646166806E-2</v>
      </c>
      <c r="L3626" s="36">
        <v>0.78854254422914916</v>
      </c>
    </row>
    <row r="3627" spans="2:12" x14ac:dyDescent="0.55000000000000004">
      <c r="B3627" s="37" t="s">
        <v>6499</v>
      </c>
      <c r="C3627" s="37" t="s">
        <v>6500</v>
      </c>
      <c r="D3627" s="37" t="s">
        <v>6507</v>
      </c>
      <c r="E3627" s="34" t="s">
        <v>6508</v>
      </c>
      <c r="F3627" s="37" t="s">
        <v>83</v>
      </c>
      <c r="G3627" s="35">
        <v>86.952368003625665</v>
      </c>
      <c r="H3627" s="36">
        <v>0.99865668777585881</v>
      </c>
      <c r="I3627" s="36">
        <v>0</v>
      </c>
      <c r="J3627" s="36">
        <v>0.86912300901938211</v>
      </c>
      <c r="K3627" s="36">
        <v>7.02469975073646E-2</v>
      </c>
      <c r="L3627" s="36">
        <v>0.86245184681622478</v>
      </c>
    </row>
    <row r="3628" spans="2:12" x14ac:dyDescent="0.55000000000000004">
      <c r="B3628" s="37" t="s">
        <v>6499</v>
      </c>
      <c r="C3628" s="37" t="s">
        <v>6500</v>
      </c>
      <c r="D3628" s="37" t="s">
        <v>6509</v>
      </c>
      <c r="E3628" s="34" t="s">
        <v>6510</v>
      </c>
      <c r="F3628" s="37" t="s">
        <v>83</v>
      </c>
      <c r="G3628" s="35">
        <v>88.767721954576729</v>
      </c>
      <c r="H3628" s="36">
        <v>0.99628942486085348</v>
      </c>
      <c r="I3628" s="36">
        <v>0</v>
      </c>
      <c r="J3628" s="36">
        <v>0.84972170686456405</v>
      </c>
      <c r="K3628" s="36">
        <v>3.5788024776324846E-2</v>
      </c>
      <c r="L3628" s="36">
        <v>0.78561596696490021</v>
      </c>
    </row>
    <row r="3629" spans="2:12" x14ac:dyDescent="0.55000000000000004">
      <c r="B3629" s="37" t="s">
        <v>6499</v>
      </c>
      <c r="C3629" s="37" t="s">
        <v>6500</v>
      </c>
      <c r="D3629" s="37" t="s">
        <v>6511</v>
      </c>
      <c r="E3629" s="34" t="s">
        <v>6512</v>
      </c>
      <c r="F3629" s="37" t="s">
        <v>83</v>
      </c>
      <c r="G3629" s="35">
        <v>91.210754414125205</v>
      </c>
      <c r="H3629" s="36">
        <v>0.99407730673316708</v>
      </c>
      <c r="I3629" s="36">
        <v>0</v>
      </c>
      <c r="J3629" s="36">
        <v>0.91427680798004984</v>
      </c>
      <c r="K3629" s="36">
        <v>2.3675762439807384E-2</v>
      </c>
      <c r="L3629" s="36">
        <v>0.7415730337078652</v>
      </c>
    </row>
    <row r="3630" spans="2:12" x14ac:dyDescent="0.55000000000000004">
      <c r="B3630" s="37" t="s">
        <v>6499</v>
      </c>
      <c r="C3630" s="37" t="s">
        <v>6500</v>
      </c>
      <c r="D3630" s="37" t="s">
        <v>6513</v>
      </c>
      <c r="E3630" s="34" t="s">
        <v>17311</v>
      </c>
      <c r="F3630" s="37" t="s">
        <v>83</v>
      </c>
      <c r="G3630" s="35">
        <v>98.633167368824218</v>
      </c>
      <c r="H3630" s="36">
        <v>0.98861119898766214</v>
      </c>
      <c r="I3630" s="36">
        <v>0</v>
      </c>
      <c r="J3630" s="36">
        <v>0.10091743119266056</v>
      </c>
      <c r="K3630" s="36">
        <v>6.4726158559938726E-2</v>
      </c>
      <c r="L3630" s="36">
        <v>0.79624664879356566</v>
      </c>
    </row>
    <row r="3631" spans="2:12" x14ac:dyDescent="0.55000000000000004">
      <c r="B3631" s="37" t="s">
        <v>6499</v>
      </c>
      <c r="C3631" s="37" t="s">
        <v>6500</v>
      </c>
      <c r="D3631" s="37" t="s">
        <v>6514</v>
      </c>
      <c r="E3631" s="34" t="s">
        <v>17310</v>
      </c>
      <c r="F3631" s="37" t="s">
        <v>83</v>
      </c>
      <c r="G3631" s="35">
        <v>95.441464120370384</v>
      </c>
      <c r="H3631" s="36">
        <v>0.99657680787334191</v>
      </c>
      <c r="I3631" s="36">
        <v>0</v>
      </c>
      <c r="J3631" s="36">
        <v>0.50577663671373552</v>
      </c>
      <c r="K3631" s="36">
        <v>5.0925925925925923E-2</v>
      </c>
      <c r="L3631" s="36">
        <v>0.83825231481481477</v>
      </c>
    </row>
    <row r="3632" spans="2:12" x14ac:dyDescent="0.55000000000000004">
      <c r="B3632" s="37" t="s">
        <v>6499</v>
      </c>
      <c r="C3632" s="37" t="s">
        <v>6500</v>
      </c>
      <c r="D3632" s="37" t="s">
        <v>6515</v>
      </c>
      <c r="E3632" s="34" t="s">
        <v>18018</v>
      </c>
      <c r="F3632" s="37" t="s">
        <v>83</v>
      </c>
      <c r="G3632" s="35">
        <v>96.228917558212729</v>
      </c>
      <c r="H3632" s="36">
        <v>0.98465703971119134</v>
      </c>
      <c r="I3632" s="36">
        <v>0</v>
      </c>
      <c r="J3632" s="36">
        <v>0.20351985559566788</v>
      </c>
      <c r="K3632" s="36">
        <v>7.1113908118313404E-2</v>
      </c>
      <c r="L3632" s="36">
        <v>0.77973568281938321</v>
      </c>
    </row>
    <row r="3633" spans="2:12" x14ac:dyDescent="0.55000000000000004">
      <c r="B3633" s="37" t="s">
        <v>6499</v>
      </c>
      <c r="C3633" s="37" t="s">
        <v>6500</v>
      </c>
      <c r="D3633" s="37" t="s">
        <v>6516</v>
      </c>
      <c r="E3633" s="34" t="s">
        <v>6517</v>
      </c>
      <c r="F3633" s="37" t="s">
        <v>83</v>
      </c>
      <c r="G3633" s="35">
        <v>107.61230366492146</v>
      </c>
      <c r="H3633" s="36">
        <v>0.98745226404800868</v>
      </c>
      <c r="I3633" s="36">
        <v>0</v>
      </c>
      <c r="J3633" s="36">
        <v>9.2744135297326783E-3</v>
      </c>
      <c r="K3633" s="36">
        <v>4.1510845175766642E-2</v>
      </c>
      <c r="L3633" s="36">
        <v>0.84779356768885561</v>
      </c>
    </row>
    <row r="3634" spans="2:12" x14ac:dyDescent="0.55000000000000004">
      <c r="B3634" s="37" t="s">
        <v>6499</v>
      </c>
      <c r="C3634" s="37" t="s">
        <v>6500</v>
      </c>
      <c r="D3634" s="37" t="s">
        <v>6518</v>
      </c>
      <c r="E3634" s="34" t="s">
        <v>18017</v>
      </c>
      <c r="F3634" s="37" t="s">
        <v>83</v>
      </c>
      <c r="G3634" s="35">
        <v>99.751628976619386</v>
      </c>
      <c r="H3634" s="36">
        <v>0.99673309376020913</v>
      </c>
      <c r="I3634" s="36">
        <v>0</v>
      </c>
      <c r="J3634" s="36">
        <v>0</v>
      </c>
      <c r="K3634" s="36">
        <v>3.8328861632809505E-2</v>
      </c>
      <c r="L3634" s="36">
        <v>0.8118052893829053</v>
      </c>
    </row>
    <row r="3635" spans="2:12" x14ac:dyDescent="0.55000000000000004">
      <c r="B3635" s="37" t="s">
        <v>6499</v>
      </c>
      <c r="C3635" s="37" t="s">
        <v>6500</v>
      </c>
      <c r="D3635" s="37" t="s">
        <v>6519</v>
      </c>
      <c r="E3635" s="34" t="s">
        <v>6520</v>
      </c>
      <c r="F3635" s="37" t="s">
        <v>83</v>
      </c>
      <c r="G3635" s="35">
        <v>99.596063924237939</v>
      </c>
      <c r="H3635" s="36">
        <v>0.98237067965669223</v>
      </c>
      <c r="I3635" s="36">
        <v>0</v>
      </c>
      <c r="J3635" s="36">
        <v>1.6933426119229877E-2</v>
      </c>
      <c r="K3635" s="36">
        <v>5.8301272565847884E-2</v>
      </c>
      <c r="L3635" s="36">
        <v>0.81828943474400706</v>
      </c>
    </row>
    <row r="3636" spans="2:12" x14ac:dyDescent="0.55000000000000004">
      <c r="B3636" s="37" t="s">
        <v>6521</v>
      </c>
      <c r="C3636" s="37" t="s">
        <v>6522</v>
      </c>
      <c r="D3636" s="37" t="s">
        <v>6514</v>
      </c>
      <c r="E3636" s="34" t="s">
        <v>17310</v>
      </c>
      <c r="F3636" s="37" t="s">
        <v>83</v>
      </c>
      <c r="G3636" s="35">
        <v>95.441464120370384</v>
      </c>
      <c r="H3636" s="36">
        <v>0.99657680787334191</v>
      </c>
      <c r="I3636" s="36">
        <v>0</v>
      </c>
      <c r="J3636" s="36">
        <v>0.50577663671373552</v>
      </c>
      <c r="K3636" s="36">
        <v>5.0925925925925923E-2</v>
      </c>
      <c r="L3636" s="36">
        <v>0.83825231481481477</v>
      </c>
    </row>
    <row r="3637" spans="2:12" x14ac:dyDescent="0.55000000000000004">
      <c r="B3637" s="37" t="s">
        <v>6521</v>
      </c>
      <c r="C3637" s="37" t="s">
        <v>6522</v>
      </c>
      <c r="D3637" s="37" t="s">
        <v>6523</v>
      </c>
      <c r="E3637" s="34" t="s">
        <v>6524</v>
      </c>
      <c r="F3637" s="37" t="s">
        <v>83</v>
      </c>
      <c r="G3637" s="35">
        <v>91.904678747940693</v>
      </c>
      <c r="H3637" s="36">
        <v>0.99361168149669177</v>
      </c>
      <c r="I3637" s="36">
        <v>0</v>
      </c>
      <c r="J3637" s="36">
        <v>0.28952772073921973</v>
      </c>
      <c r="K3637" s="36">
        <v>2.800658978583196E-2</v>
      </c>
      <c r="L3637" s="36">
        <v>0.85831960461285006</v>
      </c>
    </row>
    <row r="3638" spans="2:12" x14ac:dyDescent="0.55000000000000004">
      <c r="B3638" s="37" t="s">
        <v>6521</v>
      </c>
      <c r="C3638" s="37" t="s">
        <v>6522</v>
      </c>
      <c r="D3638" s="37" t="s">
        <v>6516</v>
      </c>
      <c r="E3638" s="34" t="s">
        <v>6517</v>
      </c>
      <c r="F3638" s="37" t="s">
        <v>83</v>
      </c>
      <c r="G3638" s="35">
        <v>107.61230366492146</v>
      </c>
      <c r="H3638" s="36">
        <v>0.98745226404800868</v>
      </c>
      <c r="I3638" s="36">
        <v>0</v>
      </c>
      <c r="J3638" s="36">
        <v>9.2744135297326783E-3</v>
      </c>
      <c r="K3638" s="36">
        <v>4.1510845175766642E-2</v>
      </c>
      <c r="L3638" s="36">
        <v>0.84779356768885561</v>
      </c>
    </row>
    <row r="3639" spans="2:12" x14ac:dyDescent="0.55000000000000004">
      <c r="B3639" s="37" t="s">
        <v>6521</v>
      </c>
      <c r="C3639" s="37" t="s">
        <v>6522</v>
      </c>
      <c r="D3639" s="37" t="s">
        <v>6525</v>
      </c>
      <c r="E3639" s="34" t="s">
        <v>6526</v>
      </c>
      <c r="F3639" s="37" t="s">
        <v>83</v>
      </c>
      <c r="G3639" s="35">
        <v>99.803908794788285</v>
      </c>
      <c r="H3639" s="36">
        <v>0.99840891010342081</v>
      </c>
      <c r="I3639" s="36">
        <v>0</v>
      </c>
      <c r="J3639" s="36">
        <v>0</v>
      </c>
      <c r="K3639" s="36">
        <v>5.6460369163952223E-2</v>
      </c>
      <c r="L3639" s="36">
        <v>0.88056460369163947</v>
      </c>
    </row>
    <row r="3640" spans="2:12" x14ac:dyDescent="0.55000000000000004">
      <c r="B3640" s="37" t="s">
        <v>6521</v>
      </c>
      <c r="C3640" s="37" t="s">
        <v>6522</v>
      </c>
      <c r="D3640" s="37" t="s">
        <v>6527</v>
      </c>
      <c r="E3640" s="34" t="s">
        <v>6528</v>
      </c>
      <c r="F3640" s="37" t="s">
        <v>83</v>
      </c>
      <c r="G3640" s="35">
        <v>111.93276836158194</v>
      </c>
      <c r="H3640" s="36">
        <v>0.99084208175117261</v>
      </c>
      <c r="I3640" s="36">
        <v>0</v>
      </c>
      <c r="J3640" s="36">
        <v>0</v>
      </c>
      <c r="K3640" s="36">
        <v>2.7401129943502824E-2</v>
      </c>
      <c r="L3640" s="36">
        <v>0.77429378531073445</v>
      </c>
    </row>
    <row r="3641" spans="2:12" x14ac:dyDescent="0.55000000000000004">
      <c r="B3641" s="37" t="s">
        <v>6521</v>
      </c>
      <c r="C3641" s="37" t="s">
        <v>6522</v>
      </c>
      <c r="D3641" s="37" t="s">
        <v>6529</v>
      </c>
      <c r="E3641" s="34" t="s">
        <v>6530</v>
      </c>
      <c r="F3641" s="37" t="s">
        <v>83</v>
      </c>
      <c r="G3641" s="35">
        <v>108.2447331786543</v>
      </c>
      <c r="H3641" s="36">
        <v>0.99380969225327198</v>
      </c>
      <c r="I3641" s="36">
        <v>0</v>
      </c>
      <c r="J3641" s="36">
        <v>7.2515033604527764E-3</v>
      </c>
      <c r="K3641" s="36">
        <v>2.5986078886310906E-2</v>
      </c>
      <c r="L3641" s="36">
        <v>0.86960556844547565</v>
      </c>
    </row>
    <row r="3642" spans="2:12" x14ac:dyDescent="0.55000000000000004">
      <c r="B3642" s="37" t="s">
        <v>6521</v>
      </c>
      <c r="C3642" s="37" t="s">
        <v>6522</v>
      </c>
      <c r="D3642" s="37" t="s">
        <v>6531</v>
      </c>
      <c r="E3642" s="34" t="s">
        <v>6532</v>
      </c>
      <c r="F3642" s="37" t="s">
        <v>83</v>
      </c>
      <c r="G3642" s="35">
        <v>101.15503021685034</v>
      </c>
      <c r="H3642" s="36">
        <v>0.97658510918179431</v>
      </c>
      <c r="I3642" s="36">
        <v>7.8926598263614838E-4</v>
      </c>
      <c r="J3642" s="36">
        <v>4.8671402262562481E-2</v>
      </c>
      <c r="K3642" s="36">
        <v>3.8393174546747247E-2</v>
      </c>
      <c r="L3642" s="36">
        <v>0.84962673302523994</v>
      </c>
    </row>
    <row r="3643" spans="2:12" x14ac:dyDescent="0.55000000000000004">
      <c r="B3643" s="37" t="s">
        <v>6521</v>
      </c>
      <c r="C3643" s="37" t="s">
        <v>6522</v>
      </c>
      <c r="D3643" s="37" t="s">
        <v>6533</v>
      </c>
      <c r="E3643" s="34" t="s">
        <v>18019</v>
      </c>
      <c r="F3643" s="37" t="s">
        <v>83</v>
      </c>
      <c r="G3643" s="35">
        <v>111.51510436432635</v>
      </c>
      <c r="H3643" s="36">
        <v>0.9743756081738566</v>
      </c>
      <c r="I3643" s="36">
        <v>0</v>
      </c>
      <c r="J3643" s="36">
        <v>0</v>
      </c>
      <c r="K3643" s="36">
        <v>4.2125237191650851E-2</v>
      </c>
      <c r="L3643" s="36">
        <v>0.8</v>
      </c>
    </row>
    <row r="3644" spans="2:12" x14ac:dyDescent="0.55000000000000004">
      <c r="B3644" s="37" t="s">
        <v>6521</v>
      </c>
      <c r="C3644" s="37" t="s">
        <v>6522</v>
      </c>
      <c r="D3644" s="37" t="s">
        <v>6534</v>
      </c>
      <c r="E3644" s="34" t="s">
        <v>6535</v>
      </c>
      <c r="F3644" s="37" t="s">
        <v>83</v>
      </c>
      <c r="G3644" s="35">
        <v>106.75350444225073</v>
      </c>
      <c r="H3644" s="36">
        <v>0.9957772499340195</v>
      </c>
      <c r="I3644" s="36">
        <v>0</v>
      </c>
      <c r="J3644" s="36">
        <v>5.2784375824755873E-3</v>
      </c>
      <c r="K3644" s="36">
        <v>4.0473840078973346E-2</v>
      </c>
      <c r="L3644" s="36">
        <v>0.85060875287923654</v>
      </c>
    </row>
    <row r="3645" spans="2:12" x14ac:dyDescent="0.55000000000000004">
      <c r="B3645" s="37" t="s">
        <v>6521</v>
      </c>
      <c r="C3645" s="37" t="s">
        <v>6522</v>
      </c>
      <c r="D3645" s="37" t="s">
        <v>6536</v>
      </c>
      <c r="E3645" s="34" t="s">
        <v>6537</v>
      </c>
      <c r="F3645" s="37" t="s">
        <v>83</v>
      </c>
      <c r="G3645" s="35">
        <v>116.53841309823677</v>
      </c>
      <c r="H3645" s="36">
        <v>0.99800066644451846</v>
      </c>
      <c r="I3645" s="36">
        <v>0</v>
      </c>
      <c r="J3645" s="36">
        <v>3.332222592469177E-4</v>
      </c>
      <c r="K3645" s="36">
        <v>4.0302267002518891E-2</v>
      </c>
      <c r="L3645" s="36">
        <v>0.87447523089840473</v>
      </c>
    </row>
    <row r="3646" spans="2:12" x14ac:dyDescent="0.55000000000000004">
      <c r="B3646" s="37" t="s">
        <v>6521</v>
      </c>
      <c r="C3646" s="37" t="s">
        <v>6522</v>
      </c>
      <c r="D3646" s="37" t="s">
        <v>6538</v>
      </c>
      <c r="E3646" s="34" t="s">
        <v>6539</v>
      </c>
      <c r="F3646" s="37" t="s">
        <v>83</v>
      </c>
      <c r="G3646" s="35">
        <v>109.35517985611511</v>
      </c>
      <c r="H3646" s="36">
        <v>1</v>
      </c>
      <c r="I3646" s="36">
        <v>0</v>
      </c>
      <c r="J3646" s="36">
        <v>0</v>
      </c>
      <c r="K3646" s="36">
        <v>8.2374100719424456E-2</v>
      </c>
      <c r="L3646" s="36">
        <v>0.84388489208633088</v>
      </c>
    </row>
    <row r="3647" spans="2:12" x14ac:dyDescent="0.55000000000000004">
      <c r="B3647" s="37" t="s">
        <v>6521</v>
      </c>
      <c r="C3647" s="37" t="s">
        <v>6522</v>
      </c>
      <c r="D3647" s="37" t="s">
        <v>6540</v>
      </c>
      <c r="E3647" s="34" t="s">
        <v>18020</v>
      </c>
      <c r="F3647" s="37" t="s">
        <v>83</v>
      </c>
      <c r="G3647" s="35">
        <v>107.53901313454028</v>
      </c>
      <c r="H3647" s="36">
        <v>0.9932432432432432</v>
      </c>
      <c r="I3647" s="36">
        <v>0</v>
      </c>
      <c r="J3647" s="36">
        <v>8.4459459459459464E-4</v>
      </c>
      <c r="K3647" s="36">
        <v>5.2538161164359248E-2</v>
      </c>
      <c r="L3647" s="36">
        <v>0.87291444799432016</v>
      </c>
    </row>
    <row r="3648" spans="2:12" x14ac:dyDescent="0.55000000000000004">
      <c r="B3648" s="37" t="s">
        <v>6521</v>
      </c>
      <c r="C3648" s="37" t="s">
        <v>6522</v>
      </c>
      <c r="D3648" s="37" t="s">
        <v>6541</v>
      </c>
      <c r="E3648" s="34" t="s">
        <v>6542</v>
      </c>
      <c r="F3648" s="37" t="s">
        <v>83</v>
      </c>
      <c r="G3648" s="35">
        <v>97.839731729879745</v>
      </c>
      <c r="H3648" s="36">
        <v>0.98950332821300568</v>
      </c>
      <c r="I3648" s="36">
        <v>0</v>
      </c>
      <c r="J3648" s="36">
        <v>2.0481310803891449E-3</v>
      </c>
      <c r="K3648" s="36">
        <v>3.2839962997224789E-2</v>
      </c>
      <c r="L3648" s="36">
        <v>0.83209990749306195</v>
      </c>
    </row>
    <row r="3649" spans="2:12" x14ac:dyDescent="0.55000000000000004">
      <c r="B3649" s="37" t="s">
        <v>6521</v>
      </c>
      <c r="C3649" s="37" t="s">
        <v>6522</v>
      </c>
      <c r="D3649" s="37" t="s">
        <v>6543</v>
      </c>
      <c r="E3649" s="34" t="s">
        <v>6544</v>
      </c>
      <c r="F3649" s="37" t="s">
        <v>83</v>
      </c>
      <c r="G3649" s="35">
        <v>79.219680563075258</v>
      </c>
      <c r="H3649" s="36">
        <v>0.90740459175916066</v>
      </c>
      <c r="I3649" s="36">
        <v>0</v>
      </c>
      <c r="J3649" s="36">
        <v>0.12589326440626425</v>
      </c>
      <c r="K3649" s="36">
        <v>4.9539794260963728E-2</v>
      </c>
      <c r="L3649" s="36">
        <v>0.66675690308608559</v>
      </c>
    </row>
    <row r="3650" spans="2:12" x14ac:dyDescent="0.55000000000000004">
      <c r="B3650" s="37" t="s">
        <v>6545</v>
      </c>
      <c r="C3650" s="37" t="s">
        <v>6546</v>
      </c>
      <c r="D3650" s="37" t="s">
        <v>6547</v>
      </c>
      <c r="E3650" s="34" t="s">
        <v>18728</v>
      </c>
      <c r="F3650" s="37" t="s">
        <v>83</v>
      </c>
      <c r="G3650" s="35">
        <v>110.37885117493471</v>
      </c>
      <c r="H3650" s="36">
        <v>0.99246231155778897</v>
      </c>
      <c r="I3650" s="36">
        <v>0</v>
      </c>
      <c r="J3650" s="36">
        <v>4.0201005025125629E-2</v>
      </c>
      <c r="K3650" s="36">
        <v>7.2236727589208002E-2</v>
      </c>
      <c r="L3650" s="36">
        <v>0.85552654482158397</v>
      </c>
    </row>
    <row r="3651" spans="2:12" x14ac:dyDescent="0.55000000000000004">
      <c r="B3651" s="37" t="s">
        <v>6545</v>
      </c>
      <c r="C3651" s="37" t="s">
        <v>6546</v>
      </c>
      <c r="D3651" s="37" t="s">
        <v>6548</v>
      </c>
      <c r="E3651" s="34" t="s">
        <v>6549</v>
      </c>
      <c r="F3651" s="37" t="s">
        <v>83</v>
      </c>
      <c r="G3651" s="35">
        <v>107.33922591270932</v>
      </c>
      <c r="H3651" s="36">
        <v>0.99472573839662448</v>
      </c>
      <c r="I3651" s="36">
        <v>2.109704641350211E-4</v>
      </c>
      <c r="J3651" s="36">
        <v>2.5949367088607594E-2</v>
      </c>
      <c r="K3651" s="36">
        <v>5.6546802086192699E-2</v>
      </c>
      <c r="L3651" s="36">
        <v>0.87043645347241283</v>
      </c>
    </row>
    <row r="3652" spans="2:12" x14ac:dyDescent="0.55000000000000004">
      <c r="B3652" s="37" t="s">
        <v>6545</v>
      </c>
      <c r="C3652" s="37" t="s">
        <v>6546</v>
      </c>
      <c r="D3652" s="37" t="s">
        <v>6550</v>
      </c>
      <c r="E3652" s="34" t="s">
        <v>6551</v>
      </c>
      <c r="F3652" s="37" t="s">
        <v>83</v>
      </c>
      <c r="G3652" s="35">
        <v>100.26171184022824</v>
      </c>
      <c r="H3652" s="36">
        <v>0.98754528985507251</v>
      </c>
      <c r="I3652" s="36">
        <v>0</v>
      </c>
      <c r="J3652" s="36">
        <v>4.0081521739130432E-2</v>
      </c>
      <c r="K3652" s="36">
        <v>3.9372325249643368E-2</v>
      </c>
      <c r="L3652" s="36">
        <v>0.83138373751783168</v>
      </c>
    </row>
    <row r="3653" spans="2:12" x14ac:dyDescent="0.55000000000000004">
      <c r="B3653" s="37" t="s">
        <v>6545</v>
      </c>
      <c r="C3653" s="37" t="s">
        <v>6546</v>
      </c>
      <c r="D3653" s="37" t="s">
        <v>6552</v>
      </c>
      <c r="E3653" s="34" t="s">
        <v>6553</v>
      </c>
      <c r="F3653" s="37" t="s">
        <v>83</v>
      </c>
      <c r="G3653" s="35">
        <v>132.10518713066318</v>
      </c>
      <c r="H3653" s="36">
        <v>0.97617403314917128</v>
      </c>
      <c r="I3653" s="36">
        <v>0</v>
      </c>
      <c r="J3653" s="36">
        <v>0.67472375690607733</v>
      </c>
      <c r="K3653" s="36">
        <v>6.8724009630116004E-2</v>
      </c>
      <c r="L3653" s="36">
        <v>0.81265047056248629</v>
      </c>
    </row>
    <row r="3654" spans="2:12" x14ac:dyDescent="0.55000000000000004">
      <c r="B3654" s="37" t="s">
        <v>6545</v>
      </c>
      <c r="C3654" s="37" t="s">
        <v>6546</v>
      </c>
      <c r="D3654" s="37" t="s">
        <v>6554</v>
      </c>
      <c r="E3654" s="34" t="s">
        <v>6555</v>
      </c>
      <c r="F3654" s="37" t="s">
        <v>83</v>
      </c>
      <c r="G3654" s="35">
        <v>104.96463084654037</v>
      </c>
      <c r="H3654" s="36">
        <v>0.99789789789789785</v>
      </c>
      <c r="I3654" s="36">
        <v>0</v>
      </c>
      <c r="J3654" s="36">
        <v>0</v>
      </c>
      <c r="K3654" s="36">
        <v>8.2721298801700816E-2</v>
      </c>
      <c r="L3654" s="36">
        <v>0.85697719366061076</v>
      </c>
    </row>
    <row r="3655" spans="2:12" x14ac:dyDescent="0.55000000000000004">
      <c r="B3655" s="37" t="s">
        <v>6545</v>
      </c>
      <c r="C3655" s="37" t="s">
        <v>6546</v>
      </c>
      <c r="D3655" s="37" t="s">
        <v>6556</v>
      </c>
      <c r="E3655" s="34" t="s">
        <v>6557</v>
      </c>
      <c r="F3655" s="37" t="s">
        <v>83</v>
      </c>
      <c r="G3655" s="35">
        <v>100.95299605310369</v>
      </c>
      <c r="H3655" s="36">
        <v>0.99567540066140936</v>
      </c>
      <c r="I3655" s="36">
        <v>0</v>
      </c>
      <c r="J3655" s="36">
        <v>0.20198422793182397</v>
      </c>
      <c r="K3655" s="36">
        <v>6.3867958378184431E-2</v>
      </c>
      <c r="L3655" s="36">
        <v>0.89881593110871905</v>
      </c>
    </row>
    <row r="3656" spans="2:12" x14ac:dyDescent="0.55000000000000004">
      <c r="B3656" s="37" t="s">
        <v>6545</v>
      </c>
      <c r="C3656" s="37" t="s">
        <v>6546</v>
      </c>
      <c r="D3656" s="37" t="s">
        <v>6558</v>
      </c>
      <c r="E3656" s="34" t="s">
        <v>6559</v>
      </c>
      <c r="F3656" s="37" t="s">
        <v>83</v>
      </c>
      <c r="G3656" s="35">
        <v>111.23401834862388</v>
      </c>
      <c r="H3656" s="36">
        <v>0.99908340971585696</v>
      </c>
      <c r="I3656" s="36">
        <v>0</v>
      </c>
      <c r="J3656" s="36">
        <v>2.7497708524289641E-3</v>
      </c>
      <c r="K3656" s="36">
        <v>7.8165137614678901E-2</v>
      </c>
      <c r="L3656" s="36">
        <v>0.87853211009174315</v>
      </c>
    </row>
    <row r="3657" spans="2:12" x14ac:dyDescent="0.55000000000000004">
      <c r="B3657" s="37" t="s">
        <v>6545</v>
      </c>
      <c r="C3657" s="37" t="s">
        <v>6546</v>
      </c>
      <c r="D3657" s="37" t="s">
        <v>6560</v>
      </c>
      <c r="E3657" s="34" t="s">
        <v>6561</v>
      </c>
      <c r="F3657" s="37" t="s">
        <v>83</v>
      </c>
      <c r="G3657" s="35">
        <v>109.98051689860834</v>
      </c>
      <c r="H3657" s="36">
        <v>0.98746238716148449</v>
      </c>
      <c r="I3657" s="36">
        <v>0</v>
      </c>
      <c r="J3657" s="36">
        <v>1.8221330658642596E-2</v>
      </c>
      <c r="K3657" s="36">
        <v>5.2186878727634195E-2</v>
      </c>
      <c r="L3657" s="36">
        <v>0.88643141153081506</v>
      </c>
    </row>
    <row r="3658" spans="2:12" x14ac:dyDescent="0.55000000000000004">
      <c r="B3658" s="37" t="s">
        <v>6545</v>
      </c>
      <c r="C3658" s="37" t="s">
        <v>6546</v>
      </c>
      <c r="D3658" s="37" t="s">
        <v>6562</v>
      </c>
      <c r="E3658" s="34" t="s">
        <v>18022</v>
      </c>
      <c r="F3658" s="37" t="s">
        <v>83</v>
      </c>
      <c r="G3658" s="35">
        <v>108.8737704918033</v>
      </c>
      <c r="H3658" s="36">
        <v>0.99929750614682122</v>
      </c>
      <c r="I3658" s="36">
        <v>0</v>
      </c>
      <c r="J3658" s="36">
        <v>3.5124692658939235E-3</v>
      </c>
      <c r="K3658" s="36">
        <v>6.4168618266978922E-2</v>
      </c>
      <c r="L3658" s="36">
        <v>0.88571428571428568</v>
      </c>
    </row>
    <row r="3659" spans="2:12" x14ac:dyDescent="0.55000000000000004">
      <c r="B3659" s="37" t="s">
        <v>6545</v>
      </c>
      <c r="C3659" s="37" t="s">
        <v>6546</v>
      </c>
      <c r="D3659" s="37" t="s">
        <v>6563</v>
      </c>
      <c r="E3659" s="34" t="s">
        <v>18021</v>
      </c>
      <c r="F3659" s="37" t="s">
        <v>83</v>
      </c>
      <c r="G3659" s="35">
        <v>110.69135381114903</v>
      </c>
      <c r="H3659" s="36">
        <v>0.999409681227863</v>
      </c>
      <c r="I3659" s="36">
        <v>0</v>
      </c>
      <c r="J3659" s="36">
        <v>0</v>
      </c>
      <c r="K3659" s="36">
        <v>5.1194539249146756E-2</v>
      </c>
      <c r="L3659" s="36">
        <v>0.88888888888888884</v>
      </c>
    </row>
    <row r="3660" spans="2:12" x14ac:dyDescent="0.55000000000000004">
      <c r="B3660" s="37" t="s">
        <v>6545</v>
      </c>
      <c r="C3660" s="37" t="s">
        <v>6546</v>
      </c>
      <c r="D3660" s="37" t="s">
        <v>6564</v>
      </c>
      <c r="E3660" s="34" t="s">
        <v>6565</v>
      </c>
      <c r="F3660" s="37" t="s">
        <v>83</v>
      </c>
      <c r="G3660" s="35">
        <v>110.65951107715814</v>
      </c>
      <c r="H3660" s="36">
        <v>0.99794238683127567</v>
      </c>
      <c r="I3660" s="36">
        <v>0</v>
      </c>
      <c r="J3660" s="36">
        <v>9.8471487360376253E-2</v>
      </c>
      <c r="K3660" s="36">
        <v>5.2330022918258209E-2</v>
      </c>
      <c r="L3660" s="36">
        <v>0.88617265087853325</v>
      </c>
    </row>
    <row r="3661" spans="2:12" x14ac:dyDescent="0.55000000000000004">
      <c r="B3661" s="37" t="s">
        <v>6545</v>
      </c>
      <c r="C3661" s="37" t="s">
        <v>6546</v>
      </c>
      <c r="D3661" s="37" t="s">
        <v>6566</v>
      </c>
      <c r="E3661" s="34" t="s">
        <v>6567</v>
      </c>
      <c r="F3661" s="37" t="s">
        <v>83</v>
      </c>
      <c r="G3661" s="35">
        <v>104.913531598513</v>
      </c>
      <c r="H3661" s="36">
        <v>0.9973630237327864</v>
      </c>
      <c r="I3661" s="36">
        <v>0</v>
      </c>
      <c r="J3661" s="36">
        <v>0</v>
      </c>
      <c r="K3661" s="36">
        <v>3.6059479553903345E-2</v>
      </c>
      <c r="L3661" s="36">
        <v>0.81003717472118963</v>
      </c>
    </row>
    <row r="3662" spans="2:12" x14ac:dyDescent="0.55000000000000004">
      <c r="B3662" s="37" t="s">
        <v>6568</v>
      </c>
      <c r="C3662" s="37" t="s">
        <v>6569</v>
      </c>
      <c r="D3662" s="37" t="s">
        <v>6570</v>
      </c>
      <c r="E3662" s="34" t="s">
        <v>6571</v>
      </c>
      <c r="F3662" s="37" t="s">
        <v>56</v>
      </c>
      <c r="G3662" s="35">
        <v>108.0479180012812</v>
      </c>
      <c r="H3662" s="36">
        <v>0.99315068493150682</v>
      </c>
      <c r="I3662" s="36">
        <v>0</v>
      </c>
      <c r="J3662" s="36">
        <v>0.83034773445732346</v>
      </c>
      <c r="K3662" s="36">
        <v>7.9115951313260727E-2</v>
      </c>
      <c r="L3662" s="36">
        <v>0.85137732222934015</v>
      </c>
    </row>
    <row r="3663" spans="2:12" x14ac:dyDescent="0.55000000000000004">
      <c r="B3663" s="37" t="s">
        <v>6568</v>
      </c>
      <c r="C3663" s="37" t="s">
        <v>6569</v>
      </c>
      <c r="D3663" s="37" t="s">
        <v>1329</v>
      </c>
      <c r="E3663" s="34" t="s">
        <v>1330</v>
      </c>
      <c r="F3663" s="37" t="s">
        <v>56</v>
      </c>
      <c r="G3663" s="35">
        <v>97.07615613067459</v>
      </c>
      <c r="H3663" s="36">
        <v>0.99727705922396193</v>
      </c>
      <c r="I3663" s="36">
        <v>0</v>
      </c>
      <c r="J3663" s="36">
        <v>0.82981620149761748</v>
      </c>
      <c r="K3663" s="36">
        <v>2.460755197284684E-2</v>
      </c>
      <c r="L3663" s="36">
        <v>0.81544336020364871</v>
      </c>
    </row>
    <row r="3664" spans="2:12" x14ac:dyDescent="0.55000000000000004">
      <c r="B3664" s="37" t="s">
        <v>6568</v>
      </c>
      <c r="C3664" s="37" t="s">
        <v>6569</v>
      </c>
      <c r="D3664" s="37" t="s">
        <v>1331</v>
      </c>
      <c r="E3664" s="34" t="s">
        <v>1332</v>
      </c>
      <c r="F3664" s="37" t="s">
        <v>56</v>
      </c>
      <c r="G3664" s="35">
        <v>96.251054852320692</v>
      </c>
      <c r="H3664" s="36">
        <v>0.98493053920414408</v>
      </c>
      <c r="I3664" s="36">
        <v>0</v>
      </c>
      <c r="J3664" s="36">
        <v>0.8318813279962326</v>
      </c>
      <c r="K3664" s="36">
        <v>5.9975889089813141E-2</v>
      </c>
      <c r="L3664" s="36">
        <v>0.79837251356238703</v>
      </c>
    </row>
    <row r="3665" spans="2:12" x14ac:dyDescent="0.55000000000000004">
      <c r="B3665" s="37" t="s">
        <v>6568</v>
      </c>
      <c r="C3665" s="37" t="s">
        <v>6569</v>
      </c>
      <c r="D3665" s="37" t="s">
        <v>6572</v>
      </c>
      <c r="E3665" s="34" t="s">
        <v>6573</v>
      </c>
      <c r="F3665" s="37" t="s">
        <v>56</v>
      </c>
      <c r="G3665" s="35">
        <v>105.78472431455258</v>
      </c>
      <c r="H3665" s="36">
        <v>0.99876968503937003</v>
      </c>
      <c r="I3665" s="36">
        <v>4.921259842519685E-4</v>
      </c>
      <c r="J3665" s="36">
        <v>0.91879921259842523</v>
      </c>
      <c r="K3665" s="36">
        <v>8.9484784573666765E-2</v>
      </c>
      <c r="L3665" s="36">
        <v>0.8333835492618259</v>
      </c>
    </row>
    <row r="3666" spans="2:12" x14ac:dyDescent="0.55000000000000004">
      <c r="B3666" s="37" t="s">
        <v>6568</v>
      </c>
      <c r="C3666" s="37" t="s">
        <v>6569</v>
      </c>
      <c r="D3666" s="37" t="s">
        <v>6574</v>
      </c>
      <c r="E3666" s="34" t="s">
        <v>18023</v>
      </c>
      <c r="F3666" s="37" t="s">
        <v>56</v>
      </c>
      <c r="G3666" s="35">
        <v>104.93420150788214</v>
      </c>
      <c r="H3666" s="36">
        <v>0.99471635150166848</v>
      </c>
      <c r="I3666" s="36">
        <v>0</v>
      </c>
      <c r="J3666" s="36">
        <v>0.80033370411568405</v>
      </c>
      <c r="K3666" s="36">
        <v>4.4208361891706648E-2</v>
      </c>
      <c r="L3666" s="36">
        <v>0.87354352296093218</v>
      </c>
    </row>
    <row r="3667" spans="2:12" x14ac:dyDescent="0.55000000000000004">
      <c r="B3667" s="37" t="s">
        <v>6568</v>
      </c>
      <c r="C3667" s="37" t="s">
        <v>6569</v>
      </c>
      <c r="D3667" s="37" t="s">
        <v>6575</v>
      </c>
      <c r="E3667" s="34" t="s">
        <v>6576</v>
      </c>
      <c r="F3667" s="37" t="s">
        <v>56</v>
      </c>
      <c r="G3667" s="35">
        <v>105.08534361851331</v>
      </c>
      <c r="H3667" s="36">
        <v>0.99611650485436898</v>
      </c>
      <c r="I3667" s="36">
        <v>0</v>
      </c>
      <c r="J3667" s="36">
        <v>0.88349514563106801</v>
      </c>
      <c r="K3667" s="36">
        <v>8.8709677419354843E-2</v>
      </c>
      <c r="L3667" s="36">
        <v>0.8039971949509116</v>
      </c>
    </row>
    <row r="3668" spans="2:12" x14ac:dyDescent="0.55000000000000004">
      <c r="B3668" s="37" t="s">
        <v>6568</v>
      </c>
      <c r="C3668" s="37" t="s">
        <v>6569</v>
      </c>
      <c r="D3668" s="37" t="s">
        <v>6577</v>
      </c>
      <c r="E3668" s="34" t="s">
        <v>6578</v>
      </c>
      <c r="F3668" s="37" t="s">
        <v>56</v>
      </c>
      <c r="G3668" s="35">
        <v>103.41268707482993</v>
      </c>
      <c r="H3668" s="36">
        <v>0.99758745476477684</v>
      </c>
      <c r="I3668" s="36">
        <v>0</v>
      </c>
      <c r="J3668" s="36">
        <v>0.87967430639324484</v>
      </c>
      <c r="K3668" s="36">
        <v>5.5782312925170066E-2</v>
      </c>
      <c r="L3668" s="36">
        <v>0.8744897959183674</v>
      </c>
    </row>
    <row r="3669" spans="2:12" x14ac:dyDescent="0.55000000000000004">
      <c r="B3669" s="37" t="s">
        <v>6568</v>
      </c>
      <c r="C3669" s="37" t="s">
        <v>6569</v>
      </c>
      <c r="D3669" s="37" t="s">
        <v>6579</v>
      </c>
      <c r="E3669" s="34" t="s">
        <v>18024</v>
      </c>
      <c r="F3669" s="37" t="s">
        <v>56</v>
      </c>
      <c r="G3669" s="35">
        <v>109.35079230333898</v>
      </c>
      <c r="H3669" s="36">
        <v>0.96760048721071867</v>
      </c>
      <c r="I3669" s="36">
        <v>2.1924482338611449E-3</v>
      </c>
      <c r="J3669" s="36">
        <v>0.8979293544457978</v>
      </c>
      <c r="K3669" s="36">
        <v>6.3950198075834755E-2</v>
      </c>
      <c r="L3669" s="36">
        <v>0.8607809847198642</v>
      </c>
    </row>
    <row r="3670" spans="2:12" x14ac:dyDescent="0.55000000000000004">
      <c r="B3670" s="37" t="s">
        <v>6568</v>
      </c>
      <c r="C3670" s="37" t="s">
        <v>6569</v>
      </c>
      <c r="D3670" s="37" t="s">
        <v>6580</v>
      </c>
      <c r="E3670" s="34" t="s">
        <v>6581</v>
      </c>
      <c r="F3670" s="37" t="s">
        <v>56</v>
      </c>
      <c r="G3670" s="35">
        <v>92.713349599163465</v>
      </c>
      <c r="H3670" s="36">
        <v>0.9814453125</v>
      </c>
      <c r="I3670" s="36">
        <v>0</v>
      </c>
      <c r="J3670" s="36">
        <v>0.8623046875</v>
      </c>
      <c r="K3670" s="36">
        <v>4.2174973858487279E-2</v>
      </c>
      <c r="L3670" s="36">
        <v>0.82886023004531195</v>
      </c>
    </row>
    <row r="3671" spans="2:12" x14ac:dyDescent="0.55000000000000004">
      <c r="B3671" s="37" t="s">
        <v>6568</v>
      </c>
      <c r="C3671" s="37" t="s">
        <v>6569</v>
      </c>
      <c r="D3671" s="37" t="s">
        <v>6582</v>
      </c>
      <c r="E3671" s="34" t="s">
        <v>18025</v>
      </c>
      <c r="F3671" s="37" t="s">
        <v>56</v>
      </c>
      <c r="G3671" s="35">
        <v>99.90723579815932</v>
      </c>
      <c r="H3671" s="36">
        <v>0.98858669256920839</v>
      </c>
      <c r="I3671" s="36">
        <v>0</v>
      </c>
      <c r="J3671" s="36">
        <v>0.80573093734822732</v>
      </c>
      <c r="K3671" s="36">
        <v>3.6178990796572517E-2</v>
      </c>
      <c r="L3671" s="36">
        <v>0.81244049508092664</v>
      </c>
    </row>
    <row r="3672" spans="2:12" x14ac:dyDescent="0.55000000000000004">
      <c r="B3672" s="37" t="s">
        <v>6568</v>
      </c>
      <c r="C3672" s="37" t="s">
        <v>6569</v>
      </c>
      <c r="D3672" s="37" t="s">
        <v>6583</v>
      </c>
      <c r="E3672" s="34" t="s">
        <v>6584</v>
      </c>
      <c r="F3672" s="37" t="s">
        <v>56</v>
      </c>
      <c r="G3672" s="35">
        <v>103.8197697368421</v>
      </c>
      <c r="H3672" s="36">
        <v>0.98306850742380825</v>
      </c>
      <c r="I3672" s="36">
        <v>0</v>
      </c>
      <c r="J3672" s="36">
        <v>0.92602240166710081</v>
      </c>
      <c r="K3672" s="36">
        <v>8.6184210526315794E-2</v>
      </c>
      <c r="L3672" s="36">
        <v>0.87105263157894741</v>
      </c>
    </row>
    <row r="3673" spans="2:12" x14ac:dyDescent="0.55000000000000004">
      <c r="B3673" s="37" t="s">
        <v>6568</v>
      </c>
      <c r="C3673" s="37" t="s">
        <v>6569</v>
      </c>
      <c r="D3673" s="37" t="s">
        <v>6585</v>
      </c>
      <c r="E3673" s="34" t="s">
        <v>6586</v>
      </c>
      <c r="F3673" s="37" t="s">
        <v>56</v>
      </c>
      <c r="G3673" s="35">
        <v>97.783316749585396</v>
      </c>
      <c r="H3673" s="36">
        <v>0.98173636844891476</v>
      </c>
      <c r="I3673" s="36">
        <v>0</v>
      </c>
      <c r="J3673" s="36">
        <v>0.88062466913710957</v>
      </c>
      <c r="K3673" s="36">
        <v>2.3217247097844111E-2</v>
      </c>
      <c r="L3673" s="36">
        <v>0.80132669983416249</v>
      </c>
    </row>
    <row r="3674" spans="2:12" x14ac:dyDescent="0.55000000000000004">
      <c r="B3674" s="37" t="s">
        <v>6568</v>
      </c>
      <c r="C3674" s="37" t="s">
        <v>6569</v>
      </c>
      <c r="D3674" s="37" t="s">
        <v>6587</v>
      </c>
      <c r="E3674" s="34" t="s">
        <v>6588</v>
      </c>
      <c r="F3674" s="37" t="s">
        <v>56</v>
      </c>
      <c r="G3674" s="35">
        <v>101.18237623762376</v>
      </c>
      <c r="H3674" s="36">
        <v>0.99518686296715742</v>
      </c>
      <c r="I3674" s="36">
        <v>0</v>
      </c>
      <c r="J3674" s="36">
        <v>0.81483578708946769</v>
      </c>
      <c r="K3674" s="36">
        <v>2.5742574257425741E-2</v>
      </c>
      <c r="L3674" s="36">
        <v>0.81188118811881194</v>
      </c>
    </row>
    <row r="3675" spans="2:12" x14ac:dyDescent="0.55000000000000004">
      <c r="B3675" s="37" t="s">
        <v>6568</v>
      </c>
      <c r="C3675" s="37" t="s">
        <v>6569</v>
      </c>
      <c r="D3675" s="37" t="s">
        <v>6589</v>
      </c>
      <c r="E3675" s="34" t="s">
        <v>6590</v>
      </c>
      <c r="F3675" s="37" t="s">
        <v>56</v>
      </c>
      <c r="G3675" s="35">
        <v>93.987103308575286</v>
      </c>
      <c r="H3675" s="36">
        <v>0.99834756265491598</v>
      </c>
      <c r="I3675" s="36">
        <v>0</v>
      </c>
      <c r="J3675" s="36">
        <v>0.83034976590470944</v>
      </c>
      <c r="K3675" s="36">
        <v>5.671843349088454E-2</v>
      </c>
      <c r="L3675" s="36">
        <v>0.86529372045914921</v>
      </c>
    </row>
    <row r="3676" spans="2:12" x14ac:dyDescent="0.55000000000000004">
      <c r="B3676" s="37" t="s">
        <v>6568</v>
      </c>
      <c r="C3676" s="37" t="s">
        <v>6569</v>
      </c>
      <c r="D3676" s="37" t="s">
        <v>6591</v>
      </c>
      <c r="E3676" s="34" t="s">
        <v>6592</v>
      </c>
      <c r="F3676" s="37" t="s">
        <v>56</v>
      </c>
      <c r="G3676" s="35">
        <v>105.71363928112966</v>
      </c>
      <c r="H3676" s="36">
        <v>0.98334990059642147</v>
      </c>
      <c r="I3676" s="36">
        <v>0</v>
      </c>
      <c r="J3676" s="36">
        <v>0.86829025844930419</v>
      </c>
      <c r="K3676" s="36">
        <v>7.1245186136071892E-2</v>
      </c>
      <c r="L3676" s="36">
        <v>0.83376123234916555</v>
      </c>
    </row>
    <row r="3677" spans="2:12" x14ac:dyDescent="0.55000000000000004">
      <c r="B3677" s="37" t="s">
        <v>6568</v>
      </c>
      <c r="C3677" s="37" t="s">
        <v>6569</v>
      </c>
      <c r="D3677" s="37" t="s">
        <v>6593</v>
      </c>
      <c r="E3677" s="34" t="s">
        <v>17313</v>
      </c>
      <c r="F3677" s="37" t="s">
        <v>56</v>
      </c>
      <c r="G3677" s="35">
        <v>117.43591404180157</v>
      </c>
      <c r="H3677" s="36">
        <v>0.94425453589271624</v>
      </c>
      <c r="I3677" s="36">
        <v>0</v>
      </c>
      <c r="J3677" s="36">
        <v>0.89297922692611098</v>
      </c>
      <c r="K3677" s="36">
        <v>4.5628495731527816E-2</v>
      </c>
      <c r="L3677" s="36">
        <v>0.87076832499264056</v>
      </c>
    </row>
    <row r="3678" spans="2:12" x14ac:dyDescent="0.55000000000000004">
      <c r="B3678" s="37" t="s">
        <v>6568</v>
      </c>
      <c r="C3678" s="37" t="s">
        <v>6569</v>
      </c>
      <c r="D3678" s="37" t="s">
        <v>6594</v>
      </c>
      <c r="E3678" s="34" t="s">
        <v>17312</v>
      </c>
      <c r="F3678" s="37" t="s">
        <v>56</v>
      </c>
      <c r="G3678" s="35">
        <v>116.24564119824976</v>
      </c>
      <c r="H3678" s="36">
        <v>0.99277495317099274</v>
      </c>
      <c r="I3678" s="36">
        <v>0</v>
      </c>
      <c r="J3678" s="36">
        <v>0.84318972437784323</v>
      </c>
      <c r="K3678" s="36">
        <v>4.240996297542915E-2</v>
      </c>
      <c r="L3678" s="36">
        <v>0.89431167956916868</v>
      </c>
    </row>
    <row r="3679" spans="2:12" x14ac:dyDescent="0.55000000000000004">
      <c r="B3679" s="37" t="s">
        <v>6595</v>
      </c>
      <c r="C3679" s="37" t="s">
        <v>6596</v>
      </c>
      <c r="D3679" s="37" t="s">
        <v>6597</v>
      </c>
      <c r="E3679" s="34" t="s">
        <v>6598</v>
      </c>
      <c r="F3679" s="37" t="s">
        <v>5</v>
      </c>
      <c r="G3679" s="35">
        <v>66.266666666666666</v>
      </c>
      <c r="H3679" s="36">
        <v>0.90359975594874919</v>
      </c>
      <c r="I3679" s="36">
        <v>8.8468578401464312E-3</v>
      </c>
      <c r="J3679" s="36">
        <v>0.2092739475289811</v>
      </c>
      <c r="K3679" s="36">
        <v>6.6252587991718431E-2</v>
      </c>
      <c r="L3679" s="36">
        <v>0.70186335403726707</v>
      </c>
    </row>
    <row r="3680" spans="2:12" x14ac:dyDescent="0.55000000000000004">
      <c r="B3680" s="37" t="s">
        <v>6595</v>
      </c>
      <c r="C3680" s="37" t="s">
        <v>6596</v>
      </c>
      <c r="D3680" s="37" t="s">
        <v>6599</v>
      </c>
      <c r="E3680" s="34" t="s">
        <v>18028</v>
      </c>
      <c r="F3680" s="37" t="s">
        <v>5</v>
      </c>
      <c r="G3680" s="35">
        <v>63.481500266951421</v>
      </c>
      <c r="H3680" s="36">
        <v>0.91791907514450866</v>
      </c>
      <c r="I3680" s="36">
        <v>1.0635838150289017E-2</v>
      </c>
      <c r="J3680" s="36">
        <v>0.22196531791907514</v>
      </c>
      <c r="K3680" s="36">
        <v>0.10704751735184197</v>
      </c>
      <c r="L3680" s="36">
        <v>0.72931126534970636</v>
      </c>
    </row>
    <row r="3681" spans="2:12" x14ac:dyDescent="0.55000000000000004">
      <c r="B3681" s="37" t="s">
        <v>6595</v>
      </c>
      <c r="C3681" s="37" t="s">
        <v>6596</v>
      </c>
      <c r="D3681" s="37" t="s">
        <v>6600</v>
      </c>
      <c r="E3681" s="34" t="s">
        <v>18027</v>
      </c>
      <c r="F3681" s="37" t="s">
        <v>5</v>
      </c>
      <c r="G3681" s="35">
        <v>54.944239631336394</v>
      </c>
      <c r="H3681" s="36">
        <v>0.98835832675611679</v>
      </c>
      <c r="I3681" s="36">
        <v>0</v>
      </c>
      <c r="J3681" s="36">
        <v>0.36503551696921865</v>
      </c>
      <c r="K3681" s="36">
        <v>4.1474654377880185E-2</v>
      </c>
      <c r="L3681" s="36">
        <v>0.74581615328644191</v>
      </c>
    </row>
    <row r="3682" spans="2:12" x14ac:dyDescent="0.55000000000000004">
      <c r="B3682" s="37" t="s">
        <v>6595</v>
      </c>
      <c r="C3682" s="37" t="s">
        <v>6596</v>
      </c>
      <c r="D3682" s="37" t="s">
        <v>6601</v>
      </c>
      <c r="E3682" s="34" t="s">
        <v>6602</v>
      </c>
      <c r="F3682" s="37" t="s">
        <v>5</v>
      </c>
      <c r="G3682" s="35">
        <v>53.40840672538031</v>
      </c>
      <c r="H3682" s="36">
        <v>0.92892237143792988</v>
      </c>
      <c r="I3682" s="36">
        <v>4.2581067802161809E-3</v>
      </c>
      <c r="J3682" s="36">
        <v>0.15394693743858501</v>
      </c>
      <c r="K3682" s="36">
        <v>8.7670136108887103E-2</v>
      </c>
      <c r="L3682" s="36">
        <v>0.71737389911929539</v>
      </c>
    </row>
    <row r="3683" spans="2:12" x14ac:dyDescent="0.55000000000000004">
      <c r="B3683" s="37" t="s">
        <v>6595</v>
      </c>
      <c r="C3683" s="37" t="s">
        <v>6596</v>
      </c>
      <c r="D3683" s="37" t="s">
        <v>6603</v>
      </c>
      <c r="E3683" s="34" t="s">
        <v>6604</v>
      </c>
      <c r="F3683" s="37" t="s">
        <v>5</v>
      </c>
      <c r="G3683" s="35">
        <v>59.178977890540068</v>
      </c>
      <c r="H3683" s="36">
        <v>0.99238501370697529</v>
      </c>
      <c r="I3683" s="36">
        <v>0</v>
      </c>
      <c r="J3683" s="36">
        <v>0.64118184587267746</v>
      </c>
      <c r="K3683" s="36">
        <v>5.7629575933309168E-2</v>
      </c>
      <c r="L3683" s="36">
        <v>0.73396158028271108</v>
      </c>
    </row>
    <row r="3684" spans="2:12" x14ac:dyDescent="0.55000000000000004">
      <c r="B3684" s="37" t="s">
        <v>6595</v>
      </c>
      <c r="C3684" s="37" t="s">
        <v>6596</v>
      </c>
      <c r="D3684" s="37" t="s">
        <v>6605</v>
      </c>
      <c r="E3684" s="34" t="s">
        <v>6606</v>
      </c>
      <c r="F3684" s="37" t="s">
        <v>5</v>
      </c>
      <c r="G3684" s="35">
        <v>52.785813782991205</v>
      </c>
      <c r="H3684" s="36">
        <v>0.98124300111982088</v>
      </c>
      <c r="I3684" s="36">
        <v>0</v>
      </c>
      <c r="J3684" s="36">
        <v>0.17721164613661813</v>
      </c>
      <c r="K3684" s="36">
        <v>5.3519061583577714E-2</v>
      </c>
      <c r="L3684" s="36">
        <v>0.72324046920821117</v>
      </c>
    </row>
    <row r="3685" spans="2:12" x14ac:dyDescent="0.55000000000000004">
      <c r="B3685" s="37" t="s">
        <v>6595</v>
      </c>
      <c r="C3685" s="37" t="s">
        <v>6596</v>
      </c>
      <c r="D3685" s="37" t="s">
        <v>6607</v>
      </c>
      <c r="E3685" s="34" t="s">
        <v>6608</v>
      </c>
      <c r="F3685" s="37" t="s">
        <v>5</v>
      </c>
      <c r="G3685" s="35">
        <v>42.67195914577529</v>
      </c>
      <c r="H3685" s="36">
        <v>0.99213483146067416</v>
      </c>
      <c r="I3685" s="36">
        <v>0</v>
      </c>
      <c r="J3685" s="36">
        <v>1.1610486891385767E-2</v>
      </c>
      <c r="K3685" s="36">
        <v>3.4818941504178275E-2</v>
      </c>
      <c r="L3685" s="36">
        <v>0.69637883008356549</v>
      </c>
    </row>
    <row r="3686" spans="2:12" x14ac:dyDescent="0.55000000000000004">
      <c r="B3686" s="37" t="s">
        <v>6595</v>
      </c>
      <c r="C3686" s="37" t="s">
        <v>6596</v>
      </c>
      <c r="D3686" s="37" t="s">
        <v>6609</v>
      </c>
      <c r="E3686" s="34" t="s">
        <v>17315</v>
      </c>
      <c r="F3686" s="37" t="s">
        <v>5</v>
      </c>
      <c r="G3686" s="35">
        <v>39.968741756792411</v>
      </c>
      <c r="H3686" s="36">
        <v>0.97854860794157916</v>
      </c>
      <c r="I3686" s="36">
        <v>0</v>
      </c>
      <c r="J3686" s="36">
        <v>1.5289821999087174E-2</v>
      </c>
      <c r="K3686" s="36">
        <v>7.7024531785808495E-2</v>
      </c>
      <c r="L3686" s="36">
        <v>0.68820891585333688</v>
      </c>
    </row>
    <row r="3687" spans="2:12" x14ac:dyDescent="0.55000000000000004">
      <c r="B3687" s="37" t="s">
        <v>6595</v>
      </c>
      <c r="C3687" s="37" t="s">
        <v>6596</v>
      </c>
      <c r="D3687" s="37" t="s">
        <v>6610</v>
      </c>
      <c r="E3687" s="34" t="s">
        <v>17314</v>
      </c>
      <c r="F3687" s="37" t="s">
        <v>5</v>
      </c>
      <c r="G3687" s="35">
        <v>40.287658629441616</v>
      </c>
      <c r="H3687" s="36">
        <v>0.97037630104083261</v>
      </c>
      <c r="I3687" s="36">
        <v>0</v>
      </c>
      <c r="J3687" s="36">
        <v>0</v>
      </c>
      <c r="K3687" s="36">
        <v>7.4555837563451771E-2</v>
      </c>
      <c r="L3687" s="36">
        <v>0.70050761421319796</v>
      </c>
    </row>
    <row r="3688" spans="2:12" x14ac:dyDescent="0.55000000000000004">
      <c r="B3688" s="37" t="s">
        <v>6595</v>
      </c>
      <c r="C3688" s="37" t="s">
        <v>6596</v>
      </c>
      <c r="D3688" s="37" t="s">
        <v>6611</v>
      </c>
      <c r="E3688" s="34" t="s">
        <v>17316</v>
      </c>
      <c r="F3688" s="37" t="s">
        <v>5</v>
      </c>
      <c r="G3688" s="35">
        <v>50.136074450084607</v>
      </c>
      <c r="H3688" s="36">
        <v>0.99556945530362262</v>
      </c>
      <c r="I3688" s="36">
        <v>0</v>
      </c>
      <c r="J3688" s="36">
        <v>6.2548866301798279E-3</v>
      </c>
      <c r="K3688" s="36">
        <v>2.1996615905245348E-2</v>
      </c>
      <c r="L3688" s="36">
        <v>0.75228426395939085</v>
      </c>
    </row>
    <row r="3689" spans="2:12" x14ac:dyDescent="0.55000000000000004">
      <c r="B3689" s="37" t="s">
        <v>6595</v>
      </c>
      <c r="C3689" s="37" t="s">
        <v>6596</v>
      </c>
      <c r="D3689" s="37" t="s">
        <v>6612</v>
      </c>
      <c r="E3689" s="34" t="s">
        <v>18026</v>
      </c>
      <c r="F3689" s="37" t="s">
        <v>5</v>
      </c>
      <c r="G3689" s="35">
        <v>61.511470477623156</v>
      </c>
      <c r="H3689" s="36">
        <v>0.93095422808378592</v>
      </c>
      <c r="I3689" s="36">
        <v>6.2063615205585725E-3</v>
      </c>
      <c r="J3689" s="36">
        <v>0.43630721489526764</v>
      </c>
      <c r="K3689" s="36">
        <v>9.2327942835652502E-2</v>
      </c>
      <c r="L3689" s="36">
        <v>0.70759684091763819</v>
      </c>
    </row>
    <row r="3690" spans="2:12" x14ac:dyDescent="0.55000000000000004">
      <c r="B3690" s="37" t="s">
        <v>6595</v>
      </c>
      <c r="C3690" s="37" t="s">
        <v>6596</v>
      </c>
      <c r="D3690" s="37" t="s">
        <v>6613</v>
      </c>
      <c r="E3690" s="34" t="s">
        <v>6614</v>
      </c>
      <c r="F3690" s="37" t="s">
        <v>5</v>
      </c>
      <c r="G3690" s="35">
        <v>50.020561797752805</v>
      </c>
      <c r="H3690" s="36">
        <v>0.97823159784560143</v>
      </c>
      <c r="I3690" s="36">
        <v>0</v>
      </c>
      <c r="J3690" s="36">
        <v>9.8070017953321362E-2</v>
      </c>
      <c r="K3690" s="36">
        <v>4.0730337078651688E-2</v>
      </c>
      <c r="L3690" s="36">
        <v>0.72865168539325842</v>
      </c>
    </row>
    <row r="3691" spans="2:12" x14ac:dyDescent="0.55000000000000004">
      <c r="B3691" s="37" t="s">
        <v>6615</v>
      </c>
      <c r="C3691" s="37" t="s">
        <v>6616</v>
      </c>
      <c r="D3691" s="37" t="s">
        <v>6617</v>
      </c>
      <c r="E3691" s="34" t="s">
        <v>6618</v>
      </c>
      <c r="F3691" s="37" t="s">
        <v>270</v>
      </c>
      <c r="G3691" s="35">
        <v>98.91641123882502</v>
      </c>
      <c r="H3691" s="36">
        <v>0.96657913583194077</v>
      </c>
      <c r="I3691" s="36">
        <v>0</v>
      </c>
      <c r="J3691" s="36">
        <v>0.7347815707806159</v>
      </c>
      <c r="K3691" s="36">
        <v>2.7139208173690931E-2</v>
      </c>
      <c r="L3691" s="36">
        <v>0.84355044699872284</v>
      </c>
    </row>
    <row r="3692" spans="2:12" x14ac:dyDescent="0.55000000000000004">
      <c r="B3692" s="37" t="s">
        <v>6615</v>
      </c>
      <c r="C3692" s="37" t="s">
        <v>6616</v>
      </c>
      <c r="D3692" s="37" t="s">
        <v>6619</v>
      </c>
      <c r="E3692" s="34" t="s">
        <v>6620</v>
      </c>
      <c r="F3692" s="37" t="s">
        <v>270</v>
      </c>
      <c r="G3692" s="35">
        <v>86.530064860740183</v>
      </c>
      <c r="H3692" s="36">
        <v>0.9875415282392026</v>
      </c>
      <c r="I3692" s="36">
        <v>0</v>
      </c>
      <c r="J3692" s="36">
        <v>0.75470653377630126</v>
      </c>
      <c r="K3692" s="36">
        <v>4.1205646699732923E-2</v>
      </c>
      <c r="L3692" s="36">
        <v>0.79091949637542924</v>
      </c>
    </row>
    <row r="3693" spans="2:12" x14ac:dyDescent="0.55000000000000004">
      <c r="B3693" s="37" t="s">
        <v>6615</v>
      </c>
      <c r="C3693" s="37" t="s">
        <v>6616</v>
      </c>
      <c r="D3693" s="37" t="s">
        <v>6621</v>
      </c>
      <c r="E3693" s="34" t="s">
        <v>18031</v>
      </c>
      <c r="F3693" s="37" t="s">
        <v>270</v>
      </c>
      <c r="G3693" s="35">
        <v>93.266875217240155</v>
      </c>
      <c r="H3693" s="36">
        <v>0.98092002090956609</v>
      </c>
      <c r="I3693" s="36">
        <v>0</v>
      </c>
      <c r="J3693" s="36">
        <v>0.81991636173549398</v>
      </c>
      <c r="K3693" s="36">
        <v>1.8074383037886686E-2</v>
      </c>
      <c r="L3693" s="36">
        <v>0.84914841849148415</v>
      </c>
    </row>
    <row r="3694" spans="2:12" x14ac:dyDescent="0.55000000000000004">
      <c r="B3694" s="37" t="s">
        <v>6615</v>
      </c>
      <c r="C3694" s="37" t="s">
        <v>6616</v>
      </c>
      <c r="D3694" s="37" t="s">
        <v>6622</v>
      </c>
      <c r="E3694" s="34" t="s">
        <v>6623</v>
      </c>
      <c r="F3694" s="37" t="s">
        <v>270</v>
      </c>
      <c r="G3694" s="35">
        <v>103.36548117154811</v>
      </c>
      <c r="H3694" s="36">
        <v>0.99866354827931836</v>
      </c>
      <c r="I3694" s="36">
        <v>0</v>
      </c>
      <c r="J3694" s="36">
        <v>0.92048112261944537</v>
      </c>
      <c r="K3694" s="36">
        <v>4.3514644351464432E-2</v>
      </c>
      <c r="L3694" s="36">
        <v>0.87531380753138077</v>
      </c>
    </row>
    <row r="3695" spans="2:12" x14ac:dyDescent="0.55000000000000004">
      <c r="B3695" s="37" t="s">
        <v>6615</v>
      </c>
      <c r="C3695" s="37" t="s">
        <v>6616</v>
      </c>
      <c r="D3695" s="37" t="s">
        <v>6624</v>
      </c>
      <c r="E3695" s="34" t="s">
        <v>18030</v>
      </c>
      <c r="F3695" s="37" t="s">
        <v>270</v>
      </c>
      <c r="G3695" s="35">
        <v>88.517109410175593</v>
      </c>
      <c r="H3695" s="36">
        <v>0.98068669527897001</v>
      </c>
      <c r="I3695" s="36">
        <v>0</v>
      </c>
      <c r="J3695" s="36">
        <v>0.82801961986511341</v>
      </c>
      <c r="K3695" s="36">
        <v>7.0238631247185948E-2</v>
      </c>
      <c r="L3695" s="36">
        <v>0.84646555605583074</v>
      </c>
    </row>
    <row r="3696" spans="2:12" x14ac:dyDescent="0.55000000000000004">
      <c r="B3696" s="37" t="s">
        <v>6615</v>
      </c>
      <c r="C3696" s="37" t="s">
        <v>6616</v>
      </c>
      <c r="D3696" s="37" t="s">
        <v>6625</v>
      </c>
      <c r="E3696" s="34" t="s">
        <v>6626</v>
      </c>
      <c r="F3696" s="37" t="s">
        <v>270</v>
      </c>
      <c r="G3696" s="35">
        <v>81.993868450390167</v>
      </c>
      <c r="H3696" s="36">
        <v>0.98406862745098034</v>
      </c>
      <c r="I3696" s="36">
        <v>0</v>
      </c>
      <c r="J3696" s="36">
        <v>0.5298202614379085</v>
      </c>
      <c r="K3696" s="36">
        <v>3.177257525083612E-2</v>
      </c>
      <c r="L3696" s="36">
        <v>0.80602006688963213</v>
      </c>
    </row>
    <row r="3697" spans="2:12" x14ac:dyDescent="0.55000000000000004">
      <c r="B3697" s="37" t="s">
        <v>6615</v>
      </c>
      <c r="C3697" s="37" t="s">
        <v>6616</v>
      </c>
      <c r="D3697" s="37" t="s">
        <v>6627</v>
      </c>
      <c r="E3697" s="34" t="s">
        <v>6628</v>
      </c>
      <c r="F3697" s="37" t="s">
        <v>270</v>
      </c>
      <c r="G3697" s="35">
        <v>99.262786259541969</v>
      </c>
      <c r="H3697" s="36">
        <v>0.99879007864488811</v>
      </c>
      <c r="I3697" s="36">
        <v>0</v>
      </c>
      <c r="J3697" s="36">
        <v>0.93224440411373266</v>
      </c>
      <c r="K3697" s="36">
        <v>3.8167938931297711E-2</v>
      </c>
      <c r="L3697" s="36">
        <v>0.86603053435114508</v>
      </c>
    </row>
    <row r="3698" spans="2:12" x14ac:dyDescent="0.55000000000000004">
      <c r="B3698" s="37" t="s">
        <v>6615</v>
      </c>
      <c r="C3698" s="37" t="s">
        <v>6616</v>
      </c>
      <c r="D3698" s="37" t="s">
        <v>6629</v>
      </c>
      <c r="E3698" s="34" t="s">
        <v>6630</v>
      </c>
      <c r="F3698" s="37" t="s">
        <v>270</v>
      </c>
      <c r="G3698" s="35">
        <v>91.312411227595533</v>
      </c>
      <c r="H3698" s="36">
        <v>0.99756361667569027</v>
      </c>
      <c r="I3698" s="36">
        <v>0</v>
      </c>
      <c r="J3698" s="36">
        <v>0.83134813210611802</v>
      </c>
      <c r="K3698" s="36">
        <v>5.4447074737910044E-2</v>
      </c>
      <c r="L3698" s="36">
        <v>0.79776800811633408</v>
      </c>
    </row>
    <row r="3699" spans="2:12" x14ac:dyDescent="0.55000000000000004">
      <c r="B3699" s="37" t="s">
        <v>6615</v>
      </c>
      <c r="C3699" s="37" t="s">
        <v>6616</v>
      </c>
      <c r="D3699" s="37" t="s">
        <v>6631</v>
      </c>
      <c r="E3699" s="34" t="s">
        <v>6632</v>
      </c>
      <c r="F3699" s="37" t="s">
        <v>270</v>
      </c>
      <c r="G3699" s="35">
        <v>93.920393634840877</v>
      </c>
      <c r="H3699" s="36">
        <v>0.97260726072607262</v>
      </c>
      <c r="I3699" s="36">
        <v>0</v>
      </c>
      <c r="J3699" s="36">
        <v>0.84587458745874589</v>
      </c>
      <c r="K3699" s="36">
        <v>1.9262981574539362E-2</v>
      </c>
      <c r="L3699" s="36">
        <v>0.75418760469011725</v>
      </c>
    </row>
    <row r="3700" spans="2:12" x14ac:dyDescent="0.55000000000000004">
      <c r="B3700" s="37" t="s">
        <v>6615</v>
      </c>
      <c r="C3700" s="37" t="s">
        <v>6616</v>
      </c>
      <c r="D3700" s="37" t="s">
        <v>6633</v>
      </c>
      <c r="E3700" s="34" t="s">
        <v>6634</v>
      </c>
      <c r="F3700" s="37" t="s">
        <v>270</v>
      </c>
      <c r="G3700" s="35">
        <v>96.505825242718444</v>
      </c>
      <c r="H3700" s="36">
        <v>0.97716211156870081</v>
      </c>
      <c r="I3700" s="36">
        <v>0</v>
      </c>
      <c r="J3700" s="36">
        <v>0.88843129913889929</v>
      </c>
      <c r="K3700" s="36">
        <v>8.0443828016643557E-2</v>
      </c>
      <c r="L3700" s="36">
        <v>0.81877022653721687</v>
      </c>
    </row>
    <row r="3701" spans="2:12" x14ac:dyDescent="0.55000000000000004">
      <c r="B3701" s="37" t="s">
        <v>6615</v>
      </c>
      <c r="C3701" s="37" t="s">
        <v>6616</v>
      </c>
      <c r="D3701" s="37" t="s">
        <v>6635</v>
      </c>
      <c r="E3701" s="34" t="s">
        <v>18029</v>
      </c>
      <c r="F3701" s="37" t="s">
        <v>270</v>
      </c>
      <c r="G3701" s="35">
        <v>84.02676912080058</v>
      </c>
      <c r="H3701" s="36">
        <v>0.99311136624569463</v>
      </c>
      <c r="I3701" s="36">
        <v>0</v>
      </c>
      <c r="J3701" s="36">
        <v>0.75430539609644087</v>
      </c>
      <c r="K3701" s="36">
        <v>3.7169406719085057E-2</v>
      </c>
      <c r="L3701" s="36">
        <v>0.8095067905646891</v>
      </c>
    </row>
    <row r="3702" spans="2:12" x14ac:dyDescent="0.55000000000000004">
      <c r="B3702" s="37" t="s">
        <v>6615</v>
      </c>
      <c r="C3702" s="37" t="s">
        <v>6616</v>
      </c>
      <c r="D3702" s="37" t="s">
        <v>6636</v>
      </c>
      <c r="E3702" s="34" t="s">
        <v>6637</v>
      </c>
      <c r="F3702" s="37" t="s">
        <v>270</v>
      </c>
      <c r="G3702" s="35">
        <v>90.773663101604285</v>
      </c>
      <c r="H3702" s="36">
        <v>0.99725557461406522</v>
      </c>
      <c r="I3702" s="36">
        <v>0</v>
      </c>
      <c r="J3702" s="36">
        <v>0.8391080617495712</v>
      </c>
      <c r="K3702" s="36">
        <v>1.6488413547237075E-2</v>
      </c>
      <c r="L3702" s="36">
        <v>0.8614081996434938</v>
      </c>
    </row>
    <row r="3703" spans="2:12" x14ac:dyDescent="0.55000000000000004">
      <c r="B3703" s="37" t="s">
        <v>6615</v>
      </c>
      <c r="C3703" s="37" t="s">
        <v>6616</v>
      </c>
      <c r="D3703" s="37" t="s">
        <v>6638</v>
      </c>
      <c r="E3703" s="34" t="s">
        <v>6639</v>
      </c>
      <c r="F3703" s="37" t="s">
        <v>270</v>
      </c>
      <c r="G3703" s="35">
        <v>95.202455445544544</v>
      </c>
      <c r="H3703" s="36">
        <v>0.9996757457846952</v>
      </c>
      <c r="I3703" s="36">
        <v>0</v>
      </c>
      <c r="J3703" s="36">
        <v>0.91958495460440981</v>
      </c>
      <c r="K3703" s="36">
        <v>6.7326732673267331E-2</v>
      </c>
      <c r="L3703" s="36">
        <v>0.87326732673267327</v>
      </c>
    </row>
    <row r="3704" spans="2:12" x14ac:dyDescent="0.55000000000000004">
      <c r="B3704" s="37" t="s">
        <v>6615</v>
      </c>
      <c r="C3704" s="37" t="s">
        <v>6616</v>
      </c>
      <c r="D3704" s="37" t="s">
        <v>6640</v>
      </c>
      <c r="E3704" s="34" t="s">
        <v>6641</v>
      </c>
      <c r="F3704" s="37" t="s">
        <v>270</v>
      </c>
      <c r="G3704" s="35">
        <v>69.381401515151538</v>
      </c>
      <c r="H3704" s="36">
        <v>0.95797101449275357</v>
      </c>
      <c r="I3704" s="36">
        <v>0</v>
      </c>
      <c r="J3704" s="36">
        <v>0.4420289855072464</v>
      </c>
      <c r="K3704" s="36">
        <v>8.5227272727272721E-2</v>
      </c>
      <c r="L3704" s="36">
        <v>0.76590909090909087</v>
      </c>
    </row>
    <row r="3705" spans="2:12" x14ac:dyDescent="0.55000000000000004">
      <c r="B3705" s="37" t="s">
        <v>6642</v>
      </c>
      <c r="C3705" s="37" t="s">
        <v>6643</v>
      </c>
      <c r="D3705" s="37" t="s">
        <v>6644</v>
      </c>
      <c r="E3705" s="34" t="s">
        <v>6645</v>
      </c>
      <c r="F3705" s="37" t="s">
        <v>270</v>
      </c>
      <c r="G3705" s="35">
        <v>97.749499241274648</v>
      </c>
      <c r="H3705" s="36">
        <v>0.99083250743310203</v>
      </c>
      <c r="I3705" s="36">
        <v>0</v>
      </c>
      <c r="J3705" s="36">
        <v>0.89544103072348857</v>
      </c>
      <c r="K3705" s="36">
        <v>4.2185128983308041E-2</v>
      </c>
      <c r="L3705" s="36">
        <v>0.82883156297420335</v>
      </c>
    </row>
    <row r="3706" spans="2:12" x14ac:dyDescent="0.55000000000000004">
      <c r="B3706" s="37" t="s">
        <v>6642</v>
      </c>
      <c r="C3706" s="37" t="s">
        <v>6643</v>
      </c>
      <c r="D3706" s="37" t="s">
        <v>6646</v>
      </c>
      <c r="E3706" s="34" t="s">
        <v>6647</v>
      </c>
      <c r="F3706" s="37" t="s">
        <v>270</v>
      </c>
      <c r="G3706" s="35">
        <v>90.450118259224226</v>
      </c>
      <c r="H3706" s="36">
        <v>0.95143782136735855</v>
      </c>
      <c r="I3706" s="36">
        <v>0</v>
      </c>
      <c r="J3706" s="36">
        <v>0.83279375357074847</v>
      </c>
      <c r="K3706" s="36">
        <v>2.0577105014191108E-2</v>
      </c>
      <c r="L3706" s="36">
        <v>0.79044465468306524</v>
      </c>
    </row>
    <row r="3707" spans="2:12" x14ac:dyDescent="0.55000000000000004">
      <c r="B3707" s="37" t="s">
        <v>6642</v>
      </c>
      <c r="C3707" s="37" t="s">
        <v>6643</v>
      </c>
      <c r="D3707" s="37" t="s">
        <v>569</v>
      </c>
      <c r="E3707" s="34" t="s">
        <v>570</v>
      </c>
      <c r="F3707" s="37" t="s">
        <v>270</v>
      </c>
      <c r="G3707" s="35">
        <v>100.49244620114186</v>
      </c>
      <c r="H3707" s="36">
        <v>0.9890622198314506</v>
      </c>
      <c r="I3707" s="36">
        <v>0</v>
      </c>
      <c r="J3707" s="36">
        <v>0.82033351264120491</v>
      </c>
      <c r="K3707" s="36">
        <v>2.2837066315327184E-2</v>
      </c>
      <c r="L3707" s="36">
        <v>0.81181379007465959</v>
      </c>
    </row>
    <row r="3708" spans="2:12" x14ac:dyDescent="0.55000000000000004">
      <c r="B3708" s="37" t="s">
        <v>6642</v>
      </c>
      <c r="C3708" s="37" t="s">
        <v>6643</v>
      </c>
      <c r="D3708" s="37" t="s">
        <v>6648</v>
      </c>
      <c r="E3708" s="34" t="s">
        <v>18032</v>
      </c>
      <c r="F3708" s="37" t="s">
        <v>270</v>
      </c>
      <c r="G3708" s="35">
        <v>86.857344008834914</v>
      </c>
      <c r="H3708" s="36">
        <v>0.99647668393782385</v>
      </c>
      <c r="I3708" s="36">
        <v>0</v>
      </c>
      <c r="J3708" s="36">
        <v>0.86797927461139901</v>
      </c>
      <c r="K3708" s="36">
        <v>2.8437327443401435E-2</v>
      </c>
      <c r="L3708" s="36">
        <v>0.82440640530093867</v>
      </c>
    </row>
    <row r="3709" spans="2:12" x14ac:dyDescent="0.55000000000000004">
      <c r="B3709" s="37" t="s">
        <v>6642</v>
      </c>
      <c r="C3709" s="37" t="s">
        <v>6643</v>
      </c>
      <c r="D3709" s="37" t="s">
        <v>6649</v>
      </c>
      <c r="E3709" s="34" t="s">
        <v>17317</v>
      </c>
      <c r="F3709" s="37" t="s">
        <v>270</v>
      </c>
      <c r="G3709" s="35">
        <v>110.55580019717388</v>
      </c>
      <c r="H3709" s="36">
        <v>0.99218313791178114</v>
      </c>
      <c r="I3709" s="36">
        <v>0</v>
      </c>
      <c r="J3709" s="36">
        <v>0.90647682858738132</v>
      </c>
      <c r="K3709" s="36">
        <v>3.4505422280644099E-2</v>
      </c>
      <c r="L3709" s="36">
        <v>0.8550772264212948</v>
      </c>
    </row>
    <row r="3710" spans="2:12" x14ac:dyDescent="0.55000000000000004">
      <c r="B3710" s="37" t="s">
        <v>6642</v>
      </c>
      <c r="C3710" s="37" t="s">
        <v>6643</v>
      </c>
      <c r="D3710" s="37" t="s">
        <v>6650</v>
      </c>
      <c r="E3710" s="34" t="s">
        <v>18033</v>
      </c>
      <c r="F3710" s="37" t="s">
        <v>270</v>
      </c>
      <c r="G3710" s="35">
        <v>110.64471101417668</v>
      </c>
      <c r="H3710" s="36">
        <v>0.99281006590772913</v>
      </c>
      <c r="I3710" s="36">
        <v>0</v>
      </c>
      <c r="J3710" s="36">
        <v>0.94817255841821446</v>
      </c>
      <c r="K3710" s="36">
        <v>5.7797164667393673E-2</v>
      </c>
      <c r="L3710" s="36">
        <v>0.85059978189749186</v>
      </c>
    </row>
    <row r="3711" spans="2:12" x14ac:dyDescent="0.55000000000000004">
      <c r="B3711" s="37" t="s">
        <v>6642</v>
      </c>
      <c r="C3711" s="37" t="s">
        <v>6643</v>
      </c>
      <c r="D3711" s="37" t="s">
        <v>6651</v>
      </c>
      <c r="E3711" s="34" t="s">
        <v>18034</v>
      </c>
      <c r="F3711" s="37" t="s">
        <v>270</v>
      </c>
      <c r="G3711" s="35">
        <v>76.032619605219139</v>
      </c>
      <c r="H3711" s="36">
        <v>0.82100177981184841</v>
      </c>
      <c r="I3711" s="36">
        <v>0</v>
      </c>
      <c r="J3711" s="36">
        <v>0.41876430205949655</v>
      </c>
      <c r="K3711" s="36">
        <v>3.9478086316493813E-2</v>
      </c>
      <c r="L3711" s="36">
        <v>0.60655737704918034</v>
      </c>
    </row>
    <row r="3712" spans="2:12" x14ac:dyDescent="0.55000000000000004">
      <c r="B3712" s="37" t="s">
        <v>6642</v>
      </c>
      <c r="C3712" s="37" t="s">
        <v>6643</v>
      </c>
      <c r="D3712" s="37" t="s">
        <v>6652</v>
      </c>
      <c r="E3712" s="34" t="s">
        <v>18035</v>
      </c>
      <c r="F3712" s="37" t="s">
        <v>270</v>
      </c>
      <c r="G3712" s="35">
        <v>101.64443617417193</v>
      </c>
      <c r="H3712" s="36">
        <v>0.88347578347578348</v>
      </c>
      <c r="I3712" s="36">
        <v>0</v>
      </c>
      <c r="J3712" s="36">
        <v>0.76609686609686611</v>
      </c>
      <c r="K3712" s="36">
        <v>4.9125418682545587E-2</v>
      </c>
      <c r="L3712" s="36">
        <v>0.60104205433569036</v>
      </c>
    </row>
    <row r="3713" spans="2:12" x14ac:dyDescent="0.55000000000000004">
      <c r="B3713" s="37" t="s">
        <v>6642</v>
      </c>
      <c r="C3713" s="37" t="s">
        <v>6643</v>
      </c>
      <c r="D3713" s="37" t="s">
        <v>6653</v>
      </c>
      <c r="E3713" s="34" t="s">
        <v>18036</v>
      </c>
      <c r="F3713" s="37" t="s">
        <v>270</v>
      </c>
      <c r="G3713" s="35">
        <v>95.415489035851024</v>
      </c>
      <c r="H3713" s="36">
        <v>0.95155246252676662</v>
      </c>
      <c r="I3713" s="36">
        <v>0</v>
      </c>
      <c r="J3713" s="36">
        <v>0.88115631691648821</v>
      </c>
      <c r="K3713" s="36">
        <v>4.6989209885137488E-2</v>
      </c>
      <c r="L3713" s="36">
        <v>0.69857292029237728</v>
      </c>
    </row>
    <row r="3714" spans="2:12" x14ac:dyDescent="0.55000000000000004">
      <c r="B3714" s="37" t="s">
        <v>6642</v>
      </c>
      <c r="C3714" s="37" t="s">
        <v>6643</v>
      </c>
      <c r="D3714" s="37" t="s">
        <v>6654</v>
      </c>
      <c r="E3714" s="34" t="s">
        <v>6655</v>
      </c>
      <c r="F3714" s="37" t="s">
        <v>270</v>
      </c>
      <c r="G3714" s="35">
        <v>85.615785191212382</v>
      </c>
      <c r="H3714" s="36">
        <v>0.9227877385772123</v>
      </c>
      <c r="I3714" s="36">
        <v>0</v>
      </c>
      <c r="J3714" s="36">
        <v>0.73452862926547136</v>
      </c>
      <c r="K3714" s="36">
        <v>7.6078112286411717E-2</v>
      </c>
      <c r="L3714" s="36">
        <v>0.67290480065093572</v>
      </c>
    </row>
    <row r="3715" spans="2:12" x14ac:dyDescent="0.55000000000000004">
      <c r="B3715" s="37" t="s">
        <v>6642</v>
      </c>
      <c r="C3715" s="37" t="s">
        <v>6643</v>
      </c>
      <c r="D3715" s="37" t="s">
        <v>6656</v>
      </c>
      <c r="E3715" s="34" t="s">
        <v>6657</v>
      </c>
      <c r="F3715" s="37" t="s">
        <v>270</v>
      </c>
      <c r="G3715" s="35">
        <v>67.544874202027771</v>
      </c>
      <c r="H3715" s="36">
        <v>0.92886797675062271</v>
      </c>
      <c r="I3715" s="36">
        <v>0</v>
      </c>
      <c r="J3715" s="36">
        <v>0.51978964849155829</v>
      </c>
      <c r="K3715" s="36">
        <v>0.1092752534735261</v>
      </c>
      <c r="L3715" s="36">
        <v>0.67067217423957948</v>
      </c>
    </row>
    <row r="3716" spans="2:12" x14ac:dyDescent="0.55000000000000004">
      <c r="B3716" s="37" t="s">
        <v>6642</v>
      </c>
      <c r="C3716" s="37" t="s">
        <v>6643</v>
      </c>
      <c r="D3716" s="37" t="s">
        <v>6658</v>
      </c>
      <c r="E3716" s="34" t="s">
        <v>6659</v>
      </c>
      <c r="F3716" s="37" t="s">
        <v>270</v>
      </c>
      <c r="G3716" s="35">
        <v>88.063477041710485</v>
      </c>
      <c r="H3716" s="36">
        <v>0.98714248228811341</v>
      </c>
      <c r="I3716" s="36">
        <v>0</v>
      </c>
      <c r="J3716" s="36">
        <v>0.88192075570716344</v>
      </c>
      <c r="K3716" s="36">
        <v>5.993690851735016E-2</v>
      </c>
      <c r="L3716" s="36">
        <v>0.80371538731160186</v>
      </c>
    </row>
    <row r="3717" spans="2:12" x14ac:dyDescent="0.55000000000000004">
      <c r="B3717" s="37" t="s">
        <v>6642</v>
      </c>
      <c r="C3717" s="37" t="s">
        <v>6643</v>
      </c>
      <c r="D3717" s="37" t="s">
        <v>6660</v>
      </c>
      <c r="E3717" s="34" t="s">
        <v>6661</v>
      </c>
      <c r="F3717" s="37" t="s">
        <v>270</v>
      </c>
      <c r="G3717" s="35">
        <v>48.886936750723443</v>
      </c>
      <c r="H3717" s="36">
        <v>0.91941391941391937</v>
      </c>
      <c r="I3717" s="36">
        <v>0</v>
      </c>
      <c r="J3717" s="36">
        <v>7.4786324786324784E-2</v>
      </c>
      <c r="K3717" s="36">
        <v>9.8387763538652334E-2</v>
      </c>
      <c r="L3717" s="36">
        <v>0.74617610582885485</v>
      </c>
    </row>
    <row r="3718" spans="2:12" x14ac:dyDescent="0.55000000000000004">
      <c r="B3718" s="37" t="s">
        <v>6642</v>
      </c>
      <c r="C3718" s="37" t="s">
        <v>6643</v>
      </c>
      <c r="D3718" s="37" t="s">
        <v>6662</v>
      </c>
      <c r="E3718" s="34" t="s">
        <v>6663</v>
      </c>
      <c r="F3718" s="37" t="s">
        <v>270</v>
      </c>
      <c r="G3718" s="35">
        <v>77.595749744984715</v>
      </c>
      <c r="H3718" s="36">
        <v>0.99440345967947086</v>
      </c>
      <c r="I3718" s="36">
        <v>0</v>
      </c>
      <c r="J3718" s="36">
        <v>0.63927753752225902</v>
      </c>
      <c r="K3718" s="36">
        <v>7.0044202652159132E-2</v>
      </c>
      <c r="L3718" s="36">
        <v>0.85515130907854475</v>
      </c>
    </row>
    <row r="3719" spans="2:12" x14ac:dyDescent="0.55000000000000004">
      <c r="B3719" s="37" t="s">
        <v>6642</v>
      </c>
      <c r="C3719" s="37" t="s">
        <v>6643</v>
      </c>
      <c r="D3719" s="37" t="s">
        <v>591</v>
      </c>
      <c r="E3719" s="34" t="s">
        <v>592</v>
      </c>
      <c r="F3719" s="37" t="s">
        <v>270</v>
      </c>
      <c r="G3719" s="35">
        <v>113.83485477178424</v>
      </c>
      <c r="H3719" s="36">
        <v>0.99432497013142174</v>
      </c>
      <c r="I3719" s="36">
        <v>0</v>
      </c>
      <c r="J3719" s="36">
        <v>0.93906810035842292</v>
      </c>
      <c r="K3719" s="36">
        <v>4.2876901798063624E-2</v>
      </c>
      <c r="L3719" s="36">
        <v>0.87136929460580914</v>
      </c>
    </row>
    <row r="3720" spans="2:12" x14ac:dyDescent="0.55000000000000004">
      <c r="B3720" s="37" t="s">
        <v>6664</v>
      </c>
      <c r="C3720" s="37" t="s">
        <v>6665</v>
      </c>
      <c r="D3720" s="37" t="s">
        <v>6666</v>
      </c>
      <c r="E3720" s="34" t="s">
        <v>6667</v>
      </c>
      <c r="F3720" s="37" t="s">
        <v>270</v>
      </c>
      <c r="G3720" s="35">
        <v>119.6276411960133</v>
      </c>
      <c r="H3720" s="36">
        <v>0.91314553990610325</v>
      </c>
      <c r="I3720" s="36">
        <v>0</v>
      </c>
      <c r="J3720" s="36">
        <v>0.76207243460764584</v>
      </c>
      <c r="K3720" s="36">
        <v>0.14396456256921372</v>
      </c>
      <c r="L3720" s="36">
        <v>0.81461794019933553</v>
      </c>
    </row>
    <row r="3721" spans="2:12" x14ac:dyDescent="0.55000000000000004">
      <c r="B3721" s="37" t="s">
        <v>6664</v>
      </c>
      <c r="C3721" s="37" t="s">
        <v>6665</v>
      </c>
      <c r="D3721" s="37" t="s">
        <v>6668</v>
      </c>
      <c r="E3721" s="34" t="s">
        <v>6669</v>
      </c>
      <c r="F3721" s="37" t="s">
        <v>270</v>
      </c>
      <c r="G3721" s="35">
        <v>95.890115733500167</v>
      </c>
      <c r="H3721" s="36">
        <v>0.98180121325244984</v>
      </c>
      <c r="I3721" s="36">
        <v>0</v>
      </c>
      <c r="J3721" s="36">
        <v>0.71208586094260384</v>
      </c>
      <c r="K3721" s="36">
        <v>9.2899593368783229E-2</v>
      </c>
      <c r="L3721" s="36">
        <v>0.82233343759774791</v>
      </c>
    </row>
    <row r="3722" spans="2:12" x14ac:dyDescent="0.55000000000000004">
      <c r="B3722" s="37" t="s">
        <v>6664</v>
      </c>
      <c r="C3722" s="37" t="s">
        <v>6665</v>
      </c>
      <c r="D3722" s="37" t="s">
        <v>6670</v>
      </c>
      <c r="E3722" s="34" t="s">
        <v>6671</v>
      </c>
      <c r="F3722" s="37" t="s">
        <v>270</v>
      </c>
      <c r="G3722" s="35">
        <v>77.616656769596176</v>
      </c>
      <c r="H3722" s="36">
        <v>0.78243512974051899</v>
      </c>
      <c r="I3722" s="36">
        <v>0</v>
      </c>
      <c r="J3722" s="36">
        <v>0.6245287203371036</v>
      </c>
      <c r="K3722" s="36">
        <v>0.19596199524940616</v>
      </c>
      <c r="L3722" s="36">
        <v>0.60332541567695963</v>
      </c>
    </row>
    <row r="3723" spans="2:12" x14ac:dyDescent="0.55000000000000004">
      <c r="B3723" s="37" t="s">
        <v>6664</v>
      </c>
      <c r="C3723" s="37" t="s">
        <v>6665</v>
      </c>
      <c r="D3723" s="37" t="s">
        <v>6672</v>
      </c>
      <c r="E3723" s="34" t="s">
        <v>6673</v>
      </c>
      <c r="F3723" s="37" t="s">
        <v>270</v>
      </c>
      <c r="G3723" s="35">
        <v>82.309346879535582</v>
      </c>
      <c r="H3723" s="36">
        <v>0.96297071129707112</v>
      </c>
      <c r="I3723" s="36">
        <v>0</v>
      </c>
      <c r="J3723" s="36">
        <v>0.596652719665272</v>
      </c>
      <c r="K3723" s="36">
        <v>1.9448476052249638E-2</v>
      </c>
      <c r="L3723" s="36">
        <v>0.76603773584905666</v>
      </c>
    </row>
    <row r="3724" spans="2:12" x14ac:dyDescent="0.55000000000000004">
      <c r="B3724" s="37" t="s">
        <v>6664</v>
      </c>
      <c r="C3724" s="37" t="s">
        <v>6665</v>
      </c>
      <c r="D3724" s="37" t="s">
        <v>6674</v>
      </c>
      <c r="E3724" s="34" t="s">
        <v>6675</v>
      </c>
      <c r="F3724" s="37" t="s">
        <v>270</v>
      </c>
      <c r="G3724" s="35">
        <v>92.213183279742765</v>
      </c>
      <c r="H3724" s="36">
        <v>0.96657310538402652</v>
      </c>
      <c r="I3724" s="36">
        <v>0</v>
      </c>
      <c r="J3724" s="36">
        <v>0.87241643276346004</v>
      </c>
      <c r="K3724" s="36">
        <v>5.2161486245087534E-2</v>
      </c>
      <c r="L3724" s="36">
        <v>0.69274740978921046</v>
      </c>
    </row>
    <row r="3725" spans="2:12" x14ac:dyDescent="0.55000000000000004">
      <c r="B3725" s="37" t="s">
        <v>6664</v>
      </c>
      <c r="C3725" s="37" t="s">
        <v>6665</v>
      </c>
      <c r="D3725" s="37" t="s">
        <v>6676</v>
      </c>
      <c r="E3725" s="34" t="s">
        <v>6677</v>
      </c>
      <c r="F3725" s="37" t="s">
        <v>270</v>
      </c>
      <c r="G3725" s="35">
        <v>78.968411037107543</v>
      </c>
      <c r="H3725" s="36">
        <v>0.99315570765094108</v>
      </c>
      <c r="I3725" s="36">
        <v>0</v>
      </c>
      <c r="J3725" s="36">
        <v>0.38816915179662675</v>
      </c>
      <c r="K3725" s="36">
        <v>4.1547732318426893E-2</v>
      </c>
      <c r="L3725" s="36">
        <v>0.81763399936568348</v>
      </c>
    </row>
    <row r="3726" spans="2:12" x14ac:dyDescent="0.55000000000000004">
      <c r="B3726" s="37" t="s">
        <v>6664</v>
      </c>
      <c r="C3726" s="37" t="s">
        <v>6665</v>
      </c>
      <c r="D3726" s="37" t="s">
        <v>6678</v>
      </c>
      <c r="E3726" s="34" t="s">
        <v>6679</v>
      </c>
      <c r="F3726" s="37" t="s">
        <v>270</v>
      </c>
      <c r="G3726" s="35">
        <v>57.679861616897306</v>
      </c>
      <c r="H3726" s="36">
        <v>0.92855231469092858</v>
      </c>
      <c r="I3726" s="36">
        <v>0</v>
      </c>
      <c r="J3726" s="36">
        <v>0.80759967888680761</v>
      </c>
      <c r="K3726" s="36">
        <v>0.2327021121631464</v>
      </c>
      <c r="L3726" s="36">
        <v>0.60451565914056815</v>
      </c>
    </row>
    <row r="3727" spans="2:12" x14ac:dyDescent="0.55000000000000004">
      <c r="B3727" s="37" t="s">
        <v>6664</v>
      </c>
      <c r="C3727" s="37" t="s">
        <v>6665</v>
      </c>
      <c r="D3727" s="37" t="s">
        <v>6680</v>
      </c>
      <c r="E3727" s="34" t="s">
        <v>18038</v>
      </c>
      <c r="F3727" s="37" t="s">
        <v>270</v>
      </c>
      <c r="G3727" s="35">
        <v>92.808113673805622</v>
      </c>
      <c r="H3727" s="36">
        <v>0.99535603715170273</v>
      </c>
      <c r="I3727" s="36">
        <v>0</v>
      </c>
      <c r="J3727" s="36">
        <v>0.72352941176470587</v>
      </c>
      <c r="K3727" s="36">
        <v>7.7429983525535415E-2</v>
      </c>
      <c r="L3727" s="36">
        <v>0.84967051070840194</v>
      </c>
    </row>
    <row r="3728" spans="2:12" x14ac:dyDescent="0.55000000000000004">
      <c r="B3728" s="37" t="s">
        <v>6664</v>
      </c>
      <c r="C3728" s="37" t="s">
        <v>6665</v>
      </c>
      <c r="D3728" s="37" t="s">
        <v>6681</v>
      </c>
      <c r="E3728" s="34" t="s">
        <v>6682</v>
      </c>
      <c r="F3728" s="37" t="s">
        <v>270</v>
      </c>
      <c r="G3728" s="35">
        <v>104.93335089567967</v>
      </c>
      <c r="H3728" s="36">
        <v>0.825845147219193</v>
      </c>
      <c r="I3728" s="36">
        <v>0</v>
      </c>
      <c r="J3728" s="36">
        <v>0.67579062159214831</v>
      </c>
      <c r="K3728" s="36">
        <v>4.3378995433789952E-2</v>
      </c>
      <c r="L3728" s="36">
        <v>0.81278538812785384</v>
      </c>
    </row>
    <row r="3729" spans="2:12" x14ac:dyDescent="0.55000000000000004">
      <c r="B3729" s="37" t="s">
        <v>6664</v>
      </c>
      <c r="C3729" s="37" t="s">
        <v>6665</v>
      </c>
      <c r="D3729" s="37" t="s">
        <v>6683</v>
      </c>
      <c r="E3729" s="34" t="s">
        <v>15570</v>
      </c>
      <c r="F3729" s="37" t="s">
        <v>270</v>
      </c>
      <c r="G3729" s="35">
        <v>52.324745331069622</v>
      </c>
      <c r="H3729" s="36">
        <v>0.99281984334203655</v>
      </c>
      <c r="I3729" s="36">
        <v>0</v>
      </c>
      <c r="J3729" s="36">
        <v>3.5248041775456922E-2</v>
      </c>
      <c r="K3729" s="36">
        <v>0.12818336162988114</v>
      </c>
      <c r="L3729" s="36">
        <v>0.80942275042444822</v>
      </c>
    </row>
    <row r="3730" spans="2:12" x14ac:dyDescent="0.55000000000000004">
      <c r="B3730" s="37" t="s">
        <v>6664</v>
      </c>
      <c r="C3730" s="37" t="s">
        <v>6665</v>
      </c>
      <c r="D3730" s="37" t="s">
        <v>6684</v>
      </c>
      <c r="E3730" s="34" t="s">
        <v>6685</v>
      </c>
      <c r="F3730" s="37" t="s">
        <v>270</v>
      </c>
      <c r="G3730" s="35">
        <v>68.629758101323588</v>
      </c>
      <c r="H3730" s="36">
        <v>0.96667860981726983</v>
      </c>
      <c r="I3730" s="36">
        <v>0</v>
      </c>
      <c r="J3730" s="36">
        <v>0.24579003941239699</v>
      </c>
      <c r="K3730" s="36">
        <v>0.10634413509812871</v>
      </c>
      <c r="L3730" s="36">
        <v>0.79005020538566861</v>
      </c>
    </row>
    <row r="3731" spans="2:12" x14ac:dyDescent="0.55000000000000004">
      <c r="B3731" s="37" t="s">
        <v>6664</v>
      </c>
      <c r="C3731" s="37" t="s">
        <v>6665</v>
      </c>
      <c r="D3731" s="37" t="s">
        <v>6686</v>
      </c>
      <c r="E3731" s="34" t="s">
        <v>18037</v>
      </c>
      <c r="F3731" s="37" t="s">
        <v>270</v>
      </c>
      <c r="G3731" s="35">
        <v>99.878393546124187</v>
      </c>
      <c r="H3731" s="36">
        <v>0.98735483870967744</v>
      </c>
      <c r="I3731" s="36">
        <v>0</v>
      </c>
      <c r="J3731" s="36">
        <v>0.84516129032258069</v>
      </c>
      <c r="K3731" s="36">
        <v>5.5419151175026306E-2</v>
      </c>
      <c r="L3731" s="36">
        <v>0.87548228691687124</v>
      </c>
    </row>
    <row r="3732" spans="2:12" x14ac:dyDescent="0.55000000000000004">
      <c r="B3732" s="37" t="s">
        <v>6664</v>
      </c>
      <c r="C3732" s="37" t="s">
        <v>6665</v>
      </c>
      <c r="D3732" s="37" t="s">
        <v>6687</v>
      </c>
      <c r="E3732" s="34" t="s">
        <v>6688</v>
      </c>
      <c r="F3732" s="37" t="s">
        <v>270</v>
      </c>
      <c r="G3732" s="35">
        <v>66.418878033406884</v>
      </c>
      <c r="H3732" s="36">
        <v>0.91209313376098833</v>
      </c>
      <c r="I3732" s="36">
        <v>0</v>
      </c>
      <c r="J3732" s="36">
        <v>0.31646471846044189</v>
      </c>
      <c r="K3732" s="36">
        <v>8.0995902930980149E-2</v>
      </c>
      <c r="L3732" s="36">
        <v>0.67538606996533246</v>
      </c>
    </row>
    <row r="3733" spans="2:12" x14ac:dyDescent="0.55000000000000004">
      <c r="B3733" s="37" t="s">
        <v>6664</v>
      </c>
      <c r="C3733" s="37" t="s">
        <v>6665</v>
      </c>
      <c r="D3733" s="37" t="s">
        <v>6689</v>
      </c>
      <c r="E3733" s="34" t="s">
        <v>6690</v>
      </c>
      <c r="F3733" s="37" t="s">
        <v>270</v>
      </c>
      <c r="G3733" s="35">
        <v>76.899242424242431</v>
      </c>
      <c r="H3733" s="36">
        <v>0.93912659902955453</v>
      </c>
      <c r="I3733" s="36">
        <v>0</v>
      </c>
      <c r="J3733" s="36">
        <v>0.3839876488751654</v>
      </c>
      <c r="K3733" s="36">
        <v>3.5151515151515149E-2</v>
      </c>
      <c r="L3733" s="36">
        <v>0.78575757575757577</v>
      </c>
    </row>
    <row r="3734" spans="2:12" x14ac:dyDescent="0.55000000000000004">
      <c r="B3734" s="37" t="s">
        <v>6691</v>
      </c>
      <c r="C3734" s="37" t="s">
        <v>6692</v>
      </c>
      <c r="D3734" s="37" t="s">
        <v>6693</v>
      </c>
      <c r="E3734" s="34" t="s">
        <v>6694</v>
      </c>
      <c r="F3734" s="37" t="s">
        <v>270</v>
      </c>
      <c r="G3734" s="35">
        <v>101.48814641413067</v>
      </c>
      <c r="H3734" s="36">
        <v>0.95986277873070325</v>
      </c>
      <c r="I3734" s="36">
        <v>0</v>
      </c>
      <c r="J3734" s="36">
        <v>0.73962264150943391</v>
      </c>
      <c r="K3734" s="36">
        <v>2.5324537135560758E-2</v>
      </c>
      <c r="L3734" s="36">
        <v>0.80995956586507767</v>
      </c>
    </row>
    <row r="3735" spans="2:12" x14ac:dyDescent="0.55000000000000004">
      <c r="B3735" s="37" t="s">
        <v>6691</v>
      </c>
      <c r="C3735" s="37" t="s">
        <v>6692</v>
      </c>
      <c r="D3735" s="37" t="s">
        <v>6695</v>
      </c>
      <c r="E3735" s="34" t="s">
        <v>6696</v>
      </c>
      <c r="F3735" s="37" t="s">
        <v>270</v>
      </c>
      <c r="G3735" s="35">
        <v>115.10835835835836</v>
      </c>
      <c r="H3735" s="36">
        <v>0.99781468531468531</v>
      </c>
      <c r="I3735" s="36">
        <v>0</v>
      </c>
      <c r="J3735" s="36">
        <v>0.59134615384615385</v>
      </c>
      <c r="K3735" s="36">
        <v>3.1531531531531529E-2</v>
      </c>
      <c r="L3735" s="36">
        <v>0.89489489489489493</v>
      </c>
    </row>
    <row r="3736" spans="2:12" x14ac:dyDescent="0.55000000000000004">
      <c r="B3736" s="37" t="s">
        <v>6691</v>
      </c>
      <c r="C3736" s="37" t="s">
        <v>6692</v>
      </c>
      <c r="D3736" s="37" t="s">
        <v>6697</v>
      </c>
      <c r="E3736" s="34" t="s">
        <v>18040</v>
      </c>
      <c r="F3736" s="37" t="s">
        <v>270</v>
      </c>
      <c r="G3736" s="35">
        <v>113.82794909446892</v>
      </c>
      <c r="H3736" s="36">
        <v>0.99916701374427319</v>
      </c>
      <c r="I3736" s="36">
        <v>0</v>
      </c>
      <c r="J3736" s="36">
        <v>0.86089129529362762</v>
      </c>
      <c r="K3736" s="36">
        <v>4.9437102300538424E-2</v>
      </c>
      <c r="L3736" s="36">
        <v>0.87714145863925597</v>
      </c>
    </row>
    <row r="3737" spans="2:12" x14ac:dyDescent="0.55000000000000004">
      <c r="B3737" s="37" t="s">
        <v>6691</v>
      </c>
      <c r="C3737" s="37" t="s">
        <v>6692</v>
      </c>
      <c r="D3737" s="37" t="s">
        <v>6698</v>
      </c>
      <c r="E3737" s="34" t="s">
        <v>6699</v>
      </c>
      <c r="F3737" s="37" t="s">
        <v>270</v>
      </c>
      <c r="G3737" s="35">
        <v>108.04028201219511</v>
      </c>
      <c r="H3737" s="36">
        <v>0.99018055115616088</v>
      </c>
      <c r="I3737" s="36">
        <v>0</v>
      </c>
      <c r="J3737" s="36">
        <v>0.91922711434906557</v>
      </c>
      <c r="K3737" s="36">
        <v>3.9634146341463415E-2</v>
      </c>
      <c r="L3737" s="36">
        <v>0.84146341463414631</v>
      </c>
    </row>
    <row r="3738" spans="2:12" x14ac:dyDescent="0.55000000000000004">
      <c r="B3738" s="37" t="s">
        <v>6691</v>
      </c>
      <c r="C3738" s="37" t="s">
        <v>6692</v>
      </c>
      <c r="D3738" s="37" t="s">
        <v>6700</v>
      </c>
      <c r="E3738" s="34" t="s">
        <v>6701</v>
      </c>
      <c r="F3738" s="37" t="s">
        <v>270</v>
      </c>
      <c r="G3738" s="35">
        <v>94.528434996919287</v>
      </c>
      <c r="H3738" s="36">
        <v>0.97017751479289938</v>
      </c>
      <c r="I3738" s="36">
        <v>0</v>
      </c>
      <c r="J3738" s="36">
        <v>0.81609467455621298</v>
      </c>
      <c r="K3738" s="36">
        <v>3.6352433764633395E-2</v>
      </c>
      <c r="L3738" s="36">
        <v>0.77449168207024033</v>
      </c>
    </row>
    <row r="3739" spans="2:12" x14ac:dyDescent="0.55000000000000004">
      <c r="B3739" s="37" t="s">
        <v>6691</v>
      </c>
      <c r="C3739" s="37" t="s">
        <v>6692</v>
      </c>
      <c r="D3739" s="37" t="s">
        <v>6702</v>
      </c>
      <c r="E3739" s="34" t="s">
        <v>18039</v>
      </c>
      <c r="F3739" s="37" t="s">
        <v>270</v>
      </c>
      <c r="G3739" s="35">
        <v>106.6752736116741</v>
      </c>
      <c r="H3739" s="36">
        <v>0.93163383545770573</v>
      </c>
      <c r="I3739" s="36">
        <v>0</v>
      </c>
      <c r="J3739" s="36">
        <v>0.81373117033603704</v>
      </c>
      <c r="K3739" s="36">
        <v>4.0940413457640858E-2</v>
      </c>
      <c r="L3739" s="36">
        <v>0.76773408998783943</v>
      </c>
    </row>
    <row r="3740" spans="2:12" x14ac:dyDescent="0.55000000000000004">
      <c r="B3740" s="37" t="s">
        <v>6691</v>
      </c>
      <c r="C3740" s="37" t="s">
        <v>6692</v>
      </c>
      <c r="D3740" s="37" t="s">
        <v>6703</v>
      </c>
      <c r="E3740" s="34" t="s">
        <v>6704</v>
      </c>
      <c r="F3740" s="37" t="s">
        <v>270</v>
      </c>
      <c r="G3740" s="35">
        <v>113.18162729658792</v>
      </c>
      <c r="H3740" s="36">
        <v>0.97953367875647668</v>
      </c>
      <c r="I3740" s="36">
        <v>0</v>
      </c>
      <c r="J3740" s="36">
        <v>0.90518134715025911</v>
      </c>
      <c r="K3740" s="36">
        <v>1.541994750656168E-2</v>
      </c>
      <c r="L3740" s="36">
        <v>0.76279527559055116</v>
      </c>
    </row>
    <row r="3741" spans="2:12" x14ac:dyDescent="0.55000000000000004">
      <c r="B3741" s="37" t="s">
        <v>6691</v>
      </c>
      <c r="C3741" s="37" t="s">
        <v>6692</v>
      </c>
      <c r="D3741" s="37" t="s">
        <v>6705</v>
      </c>
      <c r="E3741" s="34" t="s">
        <v>6706</v>
      </c>
      <c r="F3741" s="37" t="s">
        <v>270</v>
      </c>
      <c r="G3741" s="35">
        <v>99.537248088950662</v>
      </c>
      <c r="H3741" s="36">
        <v>0.94224205828301388</v>
      </c>
      <c r="I3741" s="36">
        <v>0</v>
      </c>
      <c r="J3741" s="36">
        <v>0.85271724862168552</v>
      </c>
      <c r="K3741" s="36">
        <v>0.12473940236275191</v>
      </c>
      <c r="L3741" s="36">
        <v>0.80576789437109109</v>
      </c>
    </row>
    <row r="3742" spans="2:12" x14ac:dyDescent="0.55000000000000004">
      <c r="B3742" s="37" t="s">
        <v>6691</v>
      </c>
      <c r="C3742" s="37" t="s">
        <v>6692</v>
      </c>
      <c r="D3742" s="37" t="s">
        <v>6707</v>
      </c>
      <c r="E3742" s="34" t="s">
        <v>6708</v>
      </c>
      <c r="F3742" s="37" t="s">
        <v>270</v>
      </c>
      <c r="G3742" s="35">
        <v>118.02608858858861</v>
      </c>
      <c r="H3742" s="36">
        <v>0.98268897864974036</v>
      </c>
      <c r="I3742" s="36">
        <v>0</v>
      </c>
      <c r="J3742" s="36">
        <v>0.94748990190421234</v>
      </c>
      <c r="K3742" s="36">
        <v>2.2522522522522521E-2</v>
      </c>
      <c r="L3742" s="36">
        <v>0.80105105105105101</v>
      </c>
    </row>
    <row r="3743" spans="2:12" x14ac:dyDescent="0.55000000000000004">
      <c r="B3743" s="37" t="s">
        <v>6691</v>
      </c>
      <c r="C3743" s="37" t="s">
        <v>6692</v>
      </c>
      <c r="D3743" s="37" t="s">
        <v>6709</v>
      </c>
      <c r="E3743" s="34" t="s">
        <v>6710</v>
      </c>
      <c r="F3743" s="37" t="s">
        <v>270</v>
      </c>
      <c r="G3743" s="35">
        <v>98.501477832512336</v>
      </c>
      <c r="H3743" s="36">
        <v>0.92237879149749225</v>
      </c>
      <c r="I3743" s="36">
        <v>0</v>
      </c>
      <c r="J3743" s="36">
        <v>0.79221399570097917</v>
      </c>
      <c r="K3743" s="36">
        <v>5.3879310344827583E-2</v>
      </c>
      <c r="L3743" s="36">
        <v>0.74907635467980294</v>
      </c>
    </row>
    <row r="3744" spans="2:12" x14ac:dyDescent="0.55000000000000004">
      <c r="B3744" s="37" t="s">
        <v>6691</v>
      </c>
      <c r="C3744" s="37" t="s">
        <v>6692</v>
      </c>
      <c r="D3744" s="37" t="s">
        <v>6711</v>
      </c>
      <c r="E3744" s="34" t="s">
        <v>6712</v>
      </c>
      <c r="F3744" s="37" t="s">
        <v>270</v>
      </c>
      <c r="G3744" s="35">
        <v>99.557289081885841</v>
      </c>
      <c r="H3744" s="36">
        <v>0.97838345864661658</v>
      </c>
      <c r="I3744" s="36">
        <v>2.3496240601503758E-4</v>
      </c>
      <c r="J3744" s="36">
        <v>0.85737781954887216</v>
      </c>
      <c r="K3744" s="36">
        <v>9.8945409429280401E-2</v>
      </c>
      <c r="L3744" s="36">
        <v>0.81358560794044665</v>
      </c>
    </row>
    <row r="3745" spans="2:12" x14ac:dyDescent="0.55000000000000004">
      <c r="B3745" s="37" t="s">
        <v>6691</v>
      </c>
      <c r="C3745" s="37" t="s">
        <v>6692</v>
      </c>
      <c r="D3745" s="37" t="s">
        <v>6713</v>
      </c>
      <c r="E3745" s="34" t="s">
        <v>6714</v>
      </c>
      <c r="F3745" s="37" t="s">
        <v>270</v>
      </c>
      <c r="G3745" s="35">
        <v>116.01418277104489</v>
      </c>
      <c r="H3745" s="36">
        <v>0.98413916602711693</v>
      </c>
      <c r="I3745" s="36">
        <v>0</v>
      </c>
      <c r="J3745" s="36">
        <v>0.92632386799693012</v>
      </c>
      <c r="K3745" s="36">
        <v>9.7281362594169668E-2</v>
      </c>
      <c r="L3745" s="36">
        <v>0.88306583688175566</v>
      </c>
    </row>
    <row r="3746" spans="2:12" x14ac:dyDescent="0.55000000000000004">
      <c r="B3746" s="37" t="s">
        <v>6715</v>
      </c>
      <c r="C3746" s="37" t="s">
        <v>6716</v>
      </c>
      <c r="D3746" s="37" t="s">
        <v>2088</v>
      </c>
      <c r="E3746" s="34" t="s">
        <v>2089</v>
      </c>
      <c r="F3746" s="37" t="s">
        <v>30</v>
      </c>
      <c r="G3746" s="35">
        <v>51.978004686976902</v>
      </c>
      <c r="H3746" s="36">
        <v>0.79215896885069814</v>
      </c>
      <c r="I3746" s="36">
        <v>1.9871106337271752E-2</v>
      </c>
      <c r="J3746" s="36">
        <v>0.11439312567132116</v>
      </c>
      <c r="K3746" s="36">
        <v>0.13759625041848009</v>
      </c>
      <c r="L3746" s="36">
        <v>0.65316370940743218</v>
      </c>
    </row>
    <row r="3747" spans="2:12" x14ac:dyDescent="0.55000000000000004">
      <c r="B3747" s="37" t="s">
        <v>6715</v>
      </c>
      <c r="C3747" s="37" t="s">
        <v>6716</v>
      </c>
      <c r="D3747" s="37" t="s">
        <v>6717</v>
      </c>
      <c r="E3747" s="34" t="s">
        <v>6718</v>
      </c>
      <c r="F3747" s="37" t="s">
        <v>30</v>
      </c>
      <c r="G3747" s="35">
        <v>58.162938005390835</v>
      </c>
      <c r="H3747" s="36">
        <v>0.93567251461988299</v>
      </c>
      <c r="I3747" s="36">
        <v>1.023391812865497E-2</v>
      </c>
      <c r="J3747" s="36">
        <v>0.1162280701754386</v>
      </c>
      <c r="K3747" s="36">
        <v>5.6603773584905662E-2</v>
      </c>
      <c r="L3747" s="36">
        <v>0.75471698113207553</v>
      </c>
    </row>
    <row r="3748" spans="2:12" x14ac:dyDescent="0.55000000000000004">
      <c r="B3748" s="37" t="s">
        <v>6715</v>
      </c>
      <c r="C3748" s="37" t="s">
        <v>6716</v>
      </c>
      <c r="D3748" s="37" t="s">
        <v>6719</v>
      </c>
      <c r="E3748" s="34" t="s">
        <v>6720</v>
      </c>
      <c r="F3748" s="37" t="s">
        <v>30</v>
      </c>
      <c r="G3748" s="35">
        <v>78.695915279878975</v>
      </c>
      <c r="H3748" s="36">
        <v>0.95015030060120242</v>
      </c>
      <c r="I3748" s="36">
        <v>1.002004008016032E-3</v>
      </c>
      <c r="J3748" s="36">
        <v>0.53206412825651306</v>
      </c>
      <c r="K3748" s="36">
        <v>5.0226928895612706E-2</v>
      </c>
      <c r="L3748" s="36">
        <v>0.82844175491679273</v>
      </c>
    </row>
    <row r="3749" spans="2:12" x14ac:dyDescent="0.55000000000000004">
      <c r="B3749" s="37" t="s">
        <v>6715</v>
      </c>
      <c r="C3749" s="37" t="s">
        <v>6716</v>
      </c>
      <c r="D3749" s="37" t="s">
        <v>6721</v>
      </c>
      <c r="E3749" s="34" t="s">
        <v>6722</v>
      </c>
      <c r="F3749" s="37" t="s">
        <v>30</v>
      </c>
      <c r="G3749" s="35">
        <v>72.147945638432361</v>
      </c>
      <c r="H3749" s="36">
        <v>0.90389135544528598</v>
      </c>
      <c r="I3749" s="36">
        <v>5.4844606946983544E-3</v>
      </c>
      <c r="J3749" s="36">
        <v>0.19221728910942804</v>
      </c>
      <c r="K3749" s="36">
        <v>5.8154235145385591E-2</v>
      </c>
      <c r="L3749" s="36">
        <v>0.80815423514538554</v>
      </c>
    </row>
    <row r="3750" spans="2:12" x14ac:dyDescent="0.55000000000000004">
      <c r="B3750" s="37" t="s">
        <v>6715</v>
      </c>
      <c r="C3750" s="37" t="s">
        <v>6716</v>
      </c>
      <c r="D3750" s="37" t="s">
        <v>6723</v>
      </c>
      <c r="E3750" s="34" t="s">
        <v>18042</v>
      </c>
      <c r="F3750" s="37" t="s">
        <v>30</v>
      </c>
      <c r="G3750" s="35">
        <v>78.49069599711504</v>
      </c>
      <c r="H3750" s="36">
        <v>0.93839899937460913</v>
      </c>
      <c r="I3750" s="36">
        <v>9.3808630393996248E-4</v>
      </c>
      <c r="J3750" s="36">
        <v>0.67041901188242647</v>
      </c>
      <c r="K3750" s="36">
        <v>7.3566534439235484E-2</v>
      </c>
      <c r="L3750" s="36">
        <v>0.76920302921024164</v>
      </c>
    </row>
    <row r="3751" spans="2:12" x14ac:dyDescent="0.55000000000000004">
      <c r="B3751" s="37" t="s">
        <v>6715</v>
      </c>
      <c r="C3751" s="37" t="s">
        <v>6716</v>
      </c>
      <c r="D3751" s="37" t="s">
        <v>6724</v>
      </c>
      <c r="E3751" s="34" t="s">
        <v>6725</v>
      </c>
      <c r="F3751" s="37" t="s">
        <v>30</v>
      </c>
      <c r="G3751" s="35">
        <v>83.899706943192044</v>
      </c>
      <c r="H3751" s="36">
        <v>0.98274951593029392</v>
      </c>
      <c r="I3751" s="36">
        <v>0</v>
      </c>
      <c r="J3751" s="36">
        <v>0.61116000704101392</v>
      </c>
      <c r="K3751" s="36">
        <v>4.080252479711452E-2</v>
      </c>
      <c r="L3751" s="36">
        <v>0.80816050495942293</v>
      </c>
    </row>
    <row r="3752" spans="2:12" x14ac:dyDescent="0.55000000000000004">
      <c r="B3752" s="37" t="s">
        <v>6715</v>
      </c>
      <c r="C3752" s="37" t="s">
        <v>6716</v>
      </c>
      <c r="D3752" s="37" t="s">
        <v>6726</v>
      </c>
      <c r="E3752" s="34" t="s">
        <v>6727</v>
      </c>
      <c r="F3752" s="37" t="s">
        <v>30</v>
      </c>
      <c r="G3752" s="35">
        <v>105.84522526406555</v>
      </c>
      <c r="H3752" s="36">
        <v>0.99368616527390896</v>
      </c>
      <c r="I3752" s="36">
        <v>0</v>
      </c>
      <c r="J3752" s="36">
        <v>0.89823584029712167</v>
      </c>
      <c r="K3752" s="36">
        <v>6.7687001508945896E-2</v>
      </c>
      <c r="L3752" s="36">
        <v>0.83703384350075449</v>
      </c>
    </row>
    <row r="3753" spans="2:12" x14ac:dyDescent="0.55000000000000004">
      <c r="B3753" s="37" t="s">
        <v>6715</v>
      </c>
      <c r="C3753" s="37" t="s">
        <v>6716</v>
      </c>
      <c r="D3753" s="37" t="s">
        <v>6728</v>
      </c>
      <c r="E3753" s="34" t="s">
        <v>6729</v>
      </c>
      <c r="F3753" s="37" t="s">
        <v>30</v>
      </c>
      <c r="G3753" s="35">
        <v>102.61997866097624</v>
      </c>
      <c r="H3753" s="36">
        <v>0.98931395597349858</v>
      </c>
      <c r="I3753" s="36">
        <v>4.2744176106005556E-4</v>
      </c>
      <c r="J3753" s="36">
        <v>0.8452660824962599</v>
      </c>
      <c r="K3753" s="36">
        <v>6.4817284609229128E-2</v>
      </c>
      <c r="L3753" s="36">
        <v>0.84395838890370767</v>
      </c>
    </row>
    <row r="3754" spans="2:12" x14ac:dyDescent="0.55000000000000004">
      <c r="B3754" s="37" t="s">
        <v>6715</v>
      </c>
      <c r="C3754" s="37" t="s">
        <v>6716</v>
      </c>
      <c r="D3754" s="37" t="s">
        <v>6730</v>
      </c>
      <c r="E3754" s="34" t="s">
        <v>6731</v>
      </c>
      <c r="F3754" s="37" t="s">
        <v>30</v>
      </c>
      <c r="G3754" s="35">
        <v>92.108207663782423</v>
      </c>
      <c r="H3754" s="36">
        <v>0.99005181347150262</v>
      </c>
      <c r="I3754" s="36">
        <v>0</v>
      </c>
      <c r="J3754" s="36">
        <v>0.76766839378238338</v>
      </c>
      <c r="K3754" s="36">
        <v>2.595797280593325E-2</v>
      </c>
      <c r="L3754" s="36">
        <v>0.8321384425216316</v>
      </c>
    </row>
    <row r="3755" spans="2:12" x14ac:dyDescent="0.55000000000000004">
      <c r="B3755" s="37" t="s">
        <v>6715</v>
      </c>
      <c r="C3755" s="37" t="s">
        <v>6716</v>
      </c>
      <c r="D3755" s="37" t="s">
        <v>6732</v>
      </c>
      <c r="E3755" s="34" t="s">
        <v>18043</v>
      </c>
      <c r="F3755" s="37" t="s">
        <v>30</v>
      </c>
      <c r="G3755" s="35">
        <v>89.447384615384621</v>
      </c>
      <c r="H3755" s="36">
        <v>0.86839481555333997</v>
      </c>
      <c r="I3755" s="36">
        <v>2.4925224327018943E-3</v>
      </c>
      <c r="J3755" s="36">
        <v>0.42397806580259223</v>
      </c>
      <c r="K3755" s="36">
        <v>7.8153846153846157E-2</v>
      </c>
      <c r="L3755" s="36">
        <v>0.78307692307692311</v>
      </c>
    </row>
    <row r="3756" spans="2:12" x14ac:dyDescent="0.55000000000000004">
      <c r="B3756" s="37" t="s">
        <v>6715</v>
      </c>
      <c r="C3756" s="37" t="s">
        <v>6716</v>
      </c>
      <c r="D3756" s="37" t="s">
        <v>6733</v>
      </c>
      <c r="E3756" s="34" t="s">
        <v>6734</v>
      </c>
      <c r="F3756" s="37" t="s">
        <v>30</v>
      </c>
      <c r="G3756" s="35">
        <v>95.311872998932756</v>
      </c>
      <c r="H3756" s="36">
        <v>0.99219108865411121</v>
      </c>
      <c r="I3756" s="36">
        <v>9.1869545245751034E-4</v>
      </c>
      <c r="J3756" s="36">
        <v>0.92420762517225541</v>
      </c>
      <c r="K3756" s="36">
        <v>3.1750266808964783E-2</v>
      </c>
      <c r="L3756" s="36">
        <v>0.81750266808964778</v>
      </c>
    </row>
    <row r="3757" spans="2:12" x14ac:dyDescent="0.55000000000000004">
      <c r="B3757" s="37" t="s">
        <v>6715</v>
      </c>
      <c r="C3757" s="37" t="s">
        <v>6716</v>
      </c>
      <c r="D3757" s="37" t="s">
        <v>6735</v>
      </c>
      <c r="E3757" s="34" t="s">
        <v>18041</v>
      </c>
      <c r="F3757" s="37" t="s">
        <v>30</v>
      </c>
      <c r="G3757" s="35">
        <v>93.263346228239868</v>
      </c>
      <c r="H3757" s="36">
        <v>0.99684791174152876</v>
      </c>
      <c r="I3757" s="36">
        <v>0</v>
      </c>
      <c r="J3757" s="36">
        <v>0.93026004728132383</v>
      </c>
      <c r="K3757" s="36">
        <v>4.497098646034816E-2</v>
      </c>
      <c r="L3757" s="36">
        <v>0.79013539651837528</v>
      </c>
    </row>
    <row r="3758" spans="2:12" x14ac:dyDescent="0.55000000000000004">
      <c r="B3758" s="37" t="s">
        <v>6736</v>
      </c>
      <c r="C3758" s="37" t="s">
        <v>6737</v>
      </c>
      <c r="D3758" s="37" t="s">
        <v>6738</v>
      </c>
      <c r="E3758" s="34" t="s">
        <v>6739</v>
      </c>
      <c r="F3758" s="37" t="s">
        <v>83</v>
      </c>
      <c r="G3758" s="35">
        <v>109.98209018120522</v>
      </c>
      <c r="H3758" s="36">
        <v>0.99838396897220427</v>
      </c>
      <c r="I3758" s="36">
        <v>0</v>
      </c>
      <c r="J3758" s="36">
        <v>6.5287653522947645E-2</v>
      </c>
      <c r="K3758" s="36">
        <v>5.8997050147492625E-2</v>
      </c>
      <c r="L3758" s="36">
        <v>0.89127686472819212</v>
      </c>
    </row>
    <row r="3759" spans="2:12" x14ac:dyDescent="0.55000000000000004">
      <c r="B3759" s="37" t="s">
        <v>6736</v>
      </c>
      <c r="C3759" s="37" t="s">
        <v>6737</v>
      </c>
      <c r="D3759" s="37" t="s">
        <v>6740</v>
      </c>
      <c r="E3759" s="34" t="s">
        <v>6741</v>
      </c>
      <c r="F3759" s="37" t="s">
        <v>83</v>
      </c>
      <c r="G3759" s="35">
        <v>99.526602009005899</v>
      </c>
      <c r="H3759" s="36">
        <v>0.99206349206349209</v>
      </c>
      <c r="I3759" s="36">
        <v>0</v>
      </c>
      <c r="J3759" s="36">
        <v>7.0861678004535147E-2</v>
      </c>
      <c r="K3759" s="36">
        <v>6.9968825770696227E-2</v>
      </c>
      <c r="L3759" s="36">
        <v>0.89504676134395567</v>
      </c>
    </row>
    <row r="3760" spans="2:12" x14ac:dyDescent="0.55000000000000004">
      <c r="B3760" s="37" t="s">
        <v>6736</v>
      </c>
      <c r="C3760" s="37" t="s">
        <v>6737</v>
      </c>
      <c r="D3760" s="37" t="s">
        <v>6742</v>
      </c>
      <c r="E3760" s="34" t="s">
        <v>6743</v>
      </c>
      <c r="F3760" s="37" t="s">
        <v>83</v>
      </c>
      <c r="G3760" s="35">
        <v>94.828368794326238</v>
      </c>
      <c r="H3760" s="36">
        <v>0.98409572856710092</v>
      </c>
      <c r="I3760" s="36">
        <v>0</v>
      </c>
      <c r="J3760" s="36">
        <v>2.4992426537412904E-2</v>
      </c>
      <c r="K3760" s="36">
        <v>6.9345941686367221E-2</v>
      </c>
      <c r="L3760" s="36">
        <v>0.84672970843183604</v>
      </c>
    </row>
    <row r="3761" spans="2:12" x14ac:dyDescent="0.55000000000000004">
      <c r="B3761" s="37" t="s">
        <v>6736</v>
      </c>
      <c r="C3761" s="37" t="s">
        <v>6737</v>
      </c>
      <c r="D3761" s="37" t="s">
        <v>6744</v>
      </c>
      <c r="E3761" s="34" t="s">
        <v>6745</v>
      </c>
      <c r="F3761" s="37" t="s">
        <v>83</v>
      </c>
      <c r="G3761" s="35">
        <v>99.592990551527123</v>
      </c>
      <c r="H3761" s="36">
        <v>0.94858611825192807</v>
      </c>
      <c r="I3761" s="36">
        <v>0</v>
      </c>
      <c r="J3761" s="36">
        <v>4.1452442159383034E-2</v>
      </c>
      <c r="K3761" s="36">
        <v>5.6910569105691054E-2</v>
      </c>
      <c r="L3761" s="36">
        <v>0.83827730169193582</v>
      </c>
    </row>
    <row r="3762" spans="2:12" x14ac:dyDescent="0.55000000000000004">
      <c r="B3762" s="37" t="s">
        <v>6736</v>
      </c>
      <c r="C3762" s="37" t="s">
        <v>6737</v>
      </c>
      <c r="D3762" s="37" t="s">
        <v>6746</v>
      </c>
      <c r="E3762" s="34" t="s">
        <v>6747</v>
      </c>
      <c r="F3762" s="37" t="s">
        <v>83</v>
      </c>
      <c r="G3762" s="35">
        <v>94.706811881188116</v>
      </c>
      <c r="H3762" s="36">
        <v>0.96144018583042978</v>
      </c>
      <c r="I3762" s="36">
        <v>0</v>
      </c>
      <c r="J3762" s="36">
        <v>2.0209059233449476E-2</v>
      </c>
      <c r="K3762" s="36">
        <v>4.0792079207920794E-2</v>
      </c>
      <c r="L3762" s="36">
        <v>0.82297029702970292</v>
      </c>
    </row>
    <row r="3763" spans="2:12" x14ac:dyDescent="0.55000000000000004">
      <c r="B3763" s="37" t="s">
        <v>6736</v>
      </c>
      <c r="C3763" s="37" t="s">
        <v>6737</v>
      </c>
      <c r="D3763" s="37" t="s">
        <v>6748</v>
      </c>
      <c r="E3763" s="34" t="s">
        <v>6749</v>
      </c>
      <c r="F3763" s="37" t="s">
        <v>83</v>
      </c>
      <c r="G3763" s="35">
        <v>100.32918693537179</v>
      </c>
      <c r="H3763" s="36">
        <v>0.96572627652133369</v>
      </c>
      <c r="I3763" s="36">
        <v>0</v>
      </c>
      <c r="J3763" s="36">
        <v>4.6630916297505244E-4</v>
      </c>
      <c r="K3763" s="36">
        <v>4.9687282835302292E-2</v>
      </c>
      <c r="L3763" s="36">
        <v>0.85024322446143152</v>
      </c>
    </row>
    <row r="3764" spans="2:12" x14ac:dyDescent="0.55000000000000004">
      <c r="B3764" s="37" t="s">
        <v>6736</v>
      </c>
      <c r="C3764" s="37" t="s">
        <v>6737</v>
      </c>
      <c r="D3764" s="37" t="s">
        <v>6750</v>
      </c>
      <c r="E3764" s="34" t="s">
        <v>18044</v>
      </c>
      <c r="F3764" s="37" t="s">
        <v>83</v>
      </c>
      <c r="G3764" s="35">
        <v>105.66943437273389</v>
      </c>
      <c r="H3764" s="36">
        <v>1</v>
      </c>
      <c r="I3764" s="36">
        <v>0</v>
      </c>
      <c r="J3764" s="36">
        <v>4.3830681477033923E-2</v>
      </c>
      <c r="K3764" s="36">
        <v>4.8223350253807105E-2</v>
      </c>
      <c r="L3764" s="36">
        <v>0.91153009427121101</v>
      </c>
    </row>
    <row r="3765" spans="2:12" x14ac:dyDescent="0.55000000000000004">
      <c r="B3765" s="37" t="s">
        <v>6736</v>
      </c>
      <c r="C3765" s="37" t="s">
        <v>6737</v>
      </c>
      <c r="D3765" s="37" t="s">
        <v>6751</v>
      </c>
      <c r="E3765" s="34" t="s">
        <v>6752</v>
      </c>
      <c r="F3765" s="37" t="s">
        <v>83</v>
      </c>
      <c r="G3765" s="35">
        <v>104.36611398963727</v>
      </c>
      <c r="H3765" s="36">
        <v>0.98772102161100195</v>
      </c>
      <c r="I3765" s="36">
        <v>0</v>
      </c>
      <c r="J3765" s="36">
        <v>2.9469548133595285E-3</v>
      </c>
      <c r="K3765" s="36">
        <v>7.1157167530224524E-2</v>
      </c>
      <c r="L3765" s="36">
        <v>0.88808290155440417</v>
      </c>
    </row>
    <row r="3766" spans="2:12" x14ac:dyDescent="0.55000000000000004">
      <c r="B3766" s="37" t="s">
        <v>6736</v>
      </c>
      <c r="C3766" s="37" t="s">
        <v>6737</v>
      </c>
      <c r="D3766" s="37" t="s">
        <v>6753</v>
      </c>
      <c r="E3766" s="34" t="s">
        <v>18045</v>
      </c>
      <c r="F3766" s="37" t="s">
        <v>83</v>
      </c>
      <c r="G3766" s="35">
        <v>119.71843653684508</v>
      </c>
      <c r="H3766" s="36">
        <v>0.99419448476052252</v>
      </c>
      <c r="I3766" s="36">
        <v>0</v>
      </c>
      <c r="J3766" s="36">
        <v>2.8059990324141266E-2</v>
      </c>
      <c r="K3766" s="36">
        <v>3.4183244606332305E-2</v>
      </c>
      <c r="L3766" s="36">
        <v>0.88960493135332031</v>
      </c>
    </row>
    <row r="3767" spans="2:12" x14ac:dyDescent="0.55000000000000004">
      <c r="B3767" s="37" t="s">
        <v>6736</v>
      </c>
      <c r="C3767" s="37" t="s">
        <v>6737</v>
      </c>
      <c r="D3767" s="37" t="s">
        <v>6754</v>
      </c>
      <c r="E3767" s="34" t="s">
        <v>6755</v>
      </c>
      <c r="F3767" s="37" t="s">
        <v>83</v>
      </c>
      <c r="G3767" s="35">
        <v>109.95321597833444</v>
      </c>
      <c r="H3767" s="36">
        <v>0.97341673182173571</v>
      </c>
      <c r="I3767" s="36">
        <v>0</v>
      </c>
      <c r="J3767" s="36">
        <v>1.5637216575449569E-2</v>
      </c>
      <c r="K3767" s="36">
        <v>7.1767095463777922E-2</v>
      </c>
      <c r="L3767" s="36">
        <v>0.89234935680433314</v>
      </c>
    </row>
    <row r="3768" spans="2:12" x14ac:dyDescent="0.55000000000000004">
      <c r="B3768" s="37" t="s">
        <v>6736</v>
      </c>
      <c r="C3768" s="37" t="s">
        <v>6737</v>
      </c>
      <c r="D3768" s="37" t="s">
        <v>6756</v>
      </c>
      <c r="E3768" s="34" t="s">
        <v>6757</v>
      </c>
      <c r="F3768" s="37" t="s">
        <v>83</v>
      </c>
      <c r="G3768" s="35">
        <v>118.76435434731658</v>
      </c>
      <c r="H3768" s="36">
        <v>0.99635922330097082</v>
      </c>
      <c r="I3768" s="36">
        <v>0</v>
      </c>
      <c r="J3768" s="36">
        <v>2.3058252427184466E-2</v>
      </c>
      <c r="K3768" s="36">
        <v>4.0074994141082725E-2</v>
      </c>
      <c r="L3768" s="36">
        <v>0.88586829153972346</v>
      </c>
    </row>
    <row r="3769" spans="2:12" x14ac:dyDescent="0.55000000000000004">
      <c r="B3769" s="37" t="s">
        <v>6736</v>
      </c>
      <c r="C3769" s="37" t="s">
        <v>6737</v>
      </c>
      <c r="D3769" s="37" t="s">
        <v>6758</v>
      </c>
      <c r="E3769" s="34" t="s">
        <v>6759</v>
      </c>
      <c r="F3769" s="37" t="s">
        <v>83</v>
      </c>
      <c r="G3769" s="35">
        <v>113.65914423740512</v>
      </c>
      <c r="H3769" s="36">
        <v>0.99033037872683316</v>
      </c>
      <c r="I3769" s="36">
        <v>6.0435132957292509E-4</v>
      </c>
      <c r="J3769" s="36">
        <v>9.2264302981466553E-2</v>
      </c>
      <c r="K3769" s="36">
        <v>4.1637911203128597E-2</v>
      </c>
      <c r="L3769" s="36">
        <v>0.86910512997469525</v>
      </c>
    </row>
    <row r="3770" spans="2:12" x14ac:dyDescent="0.55000000000000004">
      <c r="B3770" s="37" t="s">
        <v>6736</v>
      </c>
      <c r="C3770" s="37" t="s">
        <v>6737</v>
      </c>
      <c r="D3770" s="37" t="s">
        <v>6760</v>
      </c>
      <c r="E3770" s="34" t="s">
        <v>18046</v>
      </c>
      <c r="F3770" s="37" t="s">
        <v>83</v>
      </c>
      <c r="G3770" s="35">
        <v>70.454903047091406</v>
      </c>
      <c r="H3770" s="36">
        <v>0.91021671826625383</v>
      </c>
      <c r="I3770" s="36">
        <v>1.5479876160990712E-2</v>
      </c>
      <c r="J3770" s="36">
        <v>0.26331269349845199</v>
      </c>
      <c r="K3770" s="36">
        <v>6.7036011080332414E-2</v>
      </c>
      <c r="L3770" s="36">
        <v>0.82511542012927053</v>
      </c>
    </row>
    <row r="3771" spans="2:12" x14ac:dyDescent="0.55000000000000004">
      <c r="B3771" s="37" t="s">
        <v>6736</v>
      </c>
      <c r="C3771" s="37" t="s">
        <v>6737</v>
      </c>
      <c r="D3771" s="37" t="s">
        <v>6761</v>
      </c>
      <c r="E3771" s="34" t="s">
        <v>6762</v>
      </c>
      <c r="F3771" s="37" t="s">
        <v>83</v>
      </c>
      <c r="G3771" s="35">
        <v>118.97945272416321</v>
      </c>
      <c r="H3771" s="36">
        <v>0.97374897456931908</v>
      </c>
      <c r="I3771" s="36">
        <v>1.0254306808859721E-3</v>
      </c>
      <c r="J3771" s="36">
        <v>0.10418375717801477</v>
      </c>
      <c r="K3771" s="36">
        <v>8.1358416809186415E-2</v>
      </c>
      <c r="L3771" s="36">
        <v>0.83801612509161982</v>
      </c>
    </row>
    <row r="3772" spans="2:12" x14ac:dyDescent="0.55000000000000004">
      <c r="B3772" s="37" t="s">
        <v>6763</v>
      </c>
      <c r="C3772" s="37" t="s">
        <v>6764</v>
      </c>
      <c r="D3772" s="37" t="s">
        <v>6765</v>
      </c>
      <c r="E3772" s="34" t="s">
        <v>4352</v>
      </c>
      <c r="F3772" s="37" t="s">
        <v>56</v>
      </c>
      <c r="G3772" s="35">
        <v>110.83548387096772</v>
      </c>
      <c r="H3772" s="36">
        <v>0.99712041884816749</v>
      </c>
      <c r="I3772" s="36">
        <v>0</v>
      </c>
      <c r="J3772" s="36">
        <v>0.94162303664921465</v>
      </c>
      <c r="K3772" s="36">
        <v>8.6143695014662763E-2</v>
      </c>
      <c r="L3772" s="36">
        <v>0.875</v>
      </c>
    </row>
    <row r="3773" spans="2:12" x14ac:dyDescent="0.55000000000000004">
      <c r="B3773" s="37" t="s">
        <v>6763</v>
      </c>
      <c r="C3773" s="37" t="s">
        <v>6764</v>
      </c>
      <c r="D3773" s="37" t="s">
        <v>6766</v>
      </c>
      <c r="E3773" s="34" t="s">
        <v>6767</v>
      </c>
      <c r="F3773" s="37" t="s">
        <v>56</v>
      </c>
      <c r="G3773" s="35">
        <v>99.981640965958675</v>
      </c>
      <c r="H3773" s="36">
        <v>0.98387746876259574</v>
      </c>
      <c r="I3773" s="36">
        <v>0</v>
      </c>
      <c r="J3773" s="36">
        <v>0.80955259975816207</v>
      </c>
      <c r="K3773" s="36">
        <v>5.2953156822810592E-2</v>
      </c>
      <c r="L3773" s="36">
        <v>0.84114052953156826</v>
      </c>
    </row>
    <row r="3774" spans="2:12" x14ac:dyDescent="0.55000000000000004">
      <c r="B3774" s="37" t="s">
        <v>6763</v>
      </c>
      <c r="C3774" s="37" t="s">
        <v>6764</v>
      </c>
      <c r="D3774" s="37" t="s">
        <v>6768</v>
      </c>
      <c r="E3774" s="34" t="s">
        <v>18047</v>
      </c>
      <c r="F3774" s="37" t="s">
        <v>56</v>
      </c>
      <c r="G3774" s="35">
        <v>88.620170454545459</v>
      </c>
      <c r="H3774" s="36">
        <v>0.92946669943475058</v>
      </c>
      <c r="I3774" s="36">
        <v>0</v>
      </c>
      <c r="J3774" s="36">
        <v>0.66576554435979352</v>
      </c>
      <c r="K3774" s="36">
        <v>2.734375E-2</v>
      </c>
      <c r="L3774" s="36">
        <v>0.76136363636363635</v>
      </c>
    </row>
    <row r="3775" spans="2:12" x14ac:dyDescent="0.55000000000000004">
      <c r="B3775" s="37" t="s">
        <v>6763</v>
      </c>
      <c r="C3775" s="37" t="s">
        <v>6764</v>
      </c>
      <c r="D3775" s="37" t="s">
        <v>6769</v>
      </c>
      <c r="E3775" s="34" t="s">
        <v>6770</v>
      </c>
      <c r="F3775" s="37" t="s">
        <v>56</v>
      </c>
      <c r="G3775" s="35">
        <v>81.615290102389068</v>
      </c>
      <c r="H3775" s="36">
        <v>0.9545351216185497</v>
      </c>
      <c r="I3775" s="36">
        <v>0</v>
      </c>
      <c r="J3775" s="36">
        <v>0.57263014321436689</v>
      </c>
      <c r="K3775" s="36">
        <v>3.5494880546075087E-2</v>
      </c>
      <c r="L3775" s="36">
        <v>0.74368600682593855</v>
      </c>
    </row>
    <row r="3776" spans="2:12" x14ac:dyDescent="0.55000000000000004">
      <c r="B3776" s="37" t="s">
        <v>6763</v>
      </c>
      <c r="C3776" s="37" t="s">
        <v>6764</v>
      </c>
      <c r="D3776" s="37" t="s">
        <v>6771</v>
      </c>
      <c r="E3776" s="34" t="s">
        <v>6135</v>
      </c>
      <c r="F3776" s="37" t="s">
        <v>56</v>
      </c>
      <c r="G3776" s="35">
        <v>89.960007212405344</v>
      </c>
      <c r="H3776" s="36">
        <v>0.99800249687890141</v>
      </c>
      <c r="I3776" s="36">
        <v>0</v>
      </c>
      <c r="J3776" s="36">
        <v>0.84918851435705367</v>
      </c>
      <c r="K3776" s="36">
        <v>3.8225748287053732E-2</v>
      </c>
      <c r="L3776" s="36">
        <v>0.82221420843851423</v>
      </c>
    </row>
    <row r="3777" spans="2:12" x14ac:dyDescent="0.55000000000000004">
      <c r="B3777" s="37" t="s">
        <v>6763</v>
      </c>
      <c r="C3777" s="37" t="s">
        <v>6764</v>
      </c>
      <c r="D3777" s="37" t="s">
        <v>6772</v>
      </c>
      <c r="E3777" s="34" t="s">
        <v>6773</v>
      </c>
      <c r="F3777" s="37" t="s">
        <v>56</v>
      </c>
      <c r="G3777" s="35">
        <v>79.706887847097008</v>
      </c>
      <c r="H3777" s="36">
        <v>0.92999832130266913</v>
      </c>
      <c r="I3777" s="36">
        <v>8.3934866543562193E-4</v>
      </c>
      <c r="J3777" s="36">
        <v>0.46835655531307707</v>
      </c>
      <c r="K3777" s="36">
        <v>9.4482509917057339E-2</v>
      </c>
      <c r="L3777" s="36">
        <v>0.76848178867652361</v>
      </c>
    </row>
    <row r="3778" spans="2:12" x14ac:dyDescent="0.55000000000000004">
      <c r="B3778" s="37" t="s">
        <v>6763</v>
      </c>
      <c r="C3778" s="37" t="s">
        <v>6764</v>
      </c>
      <c r="D3778" s="37" t="s">
        <v>6774</v>
      </c>
      <c r="E3778" s="34" t="s">
        <v>6775</v>
      </c>
      <c r="F3778" s="37" t="s">
        <v>56</v>
      </c>
      <c r="G3778" s="35">
        <v>67.738013136289013</v>
      </c>
      <c r="H3778" s="36">
        <v>0.91097857300640606</v>
      </c>
      <c r="I3778" s="36">
        <v>0</v>
      </c>
      <c r="J3778" s="36">
        <v>0.35652750165672631</v>
      </c>
      <c r="K3778" s="36">
        <v>4.9671592775041053E-2</v>
      </c>
      <c r="L3778" s="36">
        <v>0.70155993431855501</v>
      </c>
    </row>
    <row r="3779" spans="2:12" x14ac:dyDescent="0.55000000000000004">
      <c r="B3779" s="37" t="s">
        <v>6763</v>
      </c>
      <c r="C3779" s="37" t="s">
        <v>6764</v>
      </c>
      <c r="D3779" s="37" t="s">
        <v>6776</v>
      </c>
      <c r="E3779" s="34" t="s">
        <v>6777</v>
      </c>
      <c r="F3779" s="37" t="s">
        <v>56</v>
      </c>
      <c r="G3779" s="35">
        <v>118.72035523978685</v>
      </c>
      <c r="H3779" s="36">
        <v>0.99877450980392157</v>
      </c>
      <c r="I3779" s="36">
        <v>0</v>
      </c>
      <c r="J3779" s="36">
        <v>0.96568627450980393</v>
      </c>
      <c r="K3779" s="36">
        <v>1.4564831261101243E-2</v>
      </c>
      <c r="L3779" s="36">
        <v>0.85293072824156302</v>
      </c>
    </row>
    <row r="3780" spans="2:12" x14ac:dyDescent="0.55000000000000004">
      <c r="B3780" s="37" t="s">
        <v>6763</v>
      </c>
      <c r="C3780" s="37" t="s">
        <v>6764</v>
      </c>
      <c r="D3780" s="37" t="s">
        <v>6778</v>
      </c>
      <c r="E3780" s="34" t="s">
        <v>6779</v>
      </c>
      <c r="F3780" s="37" t="s">
        <v>56</v>
      </c>
      <c r="G3780" s="35">
        <v>78.587361331220293</v>
      </c>
      <c r="H3780" s="36">
        <v>0.99616956077630237</v>
      </c>
      <c r="I3780" s="36">
        <v>0</v>
      </c>
      <c r="J3780" s="36">
        <v>0.48442288049029625</v>
      </c>
      <c r="K3780" s="36">
        <v>5.6259904912836764E-2</v>
      </c>
      <c r="L3780" s="36">
        <v>0.82923930269413626</v>
      </c>
    </row>
    <row r="3781" spans="2:12" x14ac:dyDescent="0.55000000000000004">
      <c r="B3781" s="37" t="s">
        <v>6763</v>
      </c>
      <c r="C3781" s="37" t="s">
        <v>6764</v>
      </c>
      <c r="D3781" s="37" t="s">
        <v>6780</v>
      </c>
      <c r="E3781" s="34" t="s">
        <v>6781</v>
      </c>
      <c r="F3781" s="37" t="s">
        <v>56</v>
      </c>
      <c r="G3781" s="35">
        <v>124.08517823639772</v>
      </c>
      <c r="H3781" s="36">
        <v>0.99590478628103407</v>
      </c>
      <c r="I3781" s="36">
        <v>0</v>
      </c>
      <c r="J3781" s="36">
        <v>0.81878679293575629</v>
      </c>
      <c r="K3781" s="36">
        <v>2.5891181988742965E-2</v>
      </c>
      <c r="L3781" s="36">
        <v>0.85966228893058161</v>
      </c>
    </row>
    <row r="3782" spans="2:12" x14ac:dyDescent="0.55000000000000004">
      <c r="B3782" s="37" t="s">
        <v>6763</v>
      </c>
      <c r="C3782" s="37" t="s">
        <v>6764</v>
      </c>
      <c r="D3782" s="37" t="s">
        <v>6782</v>
      </c>
      <c r="E3782" s="34" t="s">
        <v>6783</v>
      </c>
      <c r="F3782" s="37" t="s">
        <v>56</v>
      </c>
      <c r="G3782" s="35">
        <v>92.669173213617654</v>
      </c>
      <c r="H3782" s="36">
        <v>0.99818126705062138</v>
      </c>
      <c r="I3782" s="36">
        <v>0</v>
      </c>
      <c r="J3782" s="36">
        <v>0.79569566535313729</v>
      </c>
      <c r="K3782" s="36">
        <v>3.1051253273475497E-2</v>
      </c>
      <c r="L3782" s="36">
        <v>0.80995136550692104</v>
      </c>
    </row>
    <row r="3783" spans="2:12" x14ac:dyDescent="0.55000000000000004">
      <c r="B3783" s="37" t="s">
        <v>6763</v>
      </c>
      <c r="C3783" s="37" t="s">
        <v>6764</v>
      </c>
      <c r="D3783" s="37" t="s">
        <v>6784</v>
      </c>
      <c r="E3783" s="34" t="s">
        <v>6785</v>
      </c>
      <c r="F3783" s="37" t="s">
        <v>56</v>
      </c>
      <c r="G3783" s="35">
        <v>89.397233323086368</v>
      </c>
      <c r="H3783" s="36">
        <v>0.99553272280545013</v>
      </c>
      <c r="I3783" s="36">
        <v>0</v>
      </c>
      <c r="J3783" s="36">
        <v>0.7833370560643288</v>
      </c>
      <c r="K3783" s="36">
        <v>5.7177989548109438E-2</v>
      </c>
      <c r="L3783" s="36">
        <v>0.79987703658161702</v>
      </c>
    </row>
    <row r="3784" spans="2:12" x14ac:dyDescent="0.55000000000000004">
      <c r="B3784" s="37" t="s">
        <v>6763</v>
      </c>
      <c r="C3784" s="37" t="s">
        <v>6764</v>
      </c>
      <c r="D3784" s="37" t="s">
        <v>6786</v>
      </c>
      <c r="E3784" s="34" t="s">
        <v>17319</v>
      </c>
      <c r="F3784" s="37" t="s">
        <v>56</v>
      </c>
      <c r="G3784" s="35">
        <v>92.922164048865611</v>
      </c>
      <c r="H3784" s="36">
        <v>0.96956786366402925</v>
      </c>
      <c r="I3784" s="36">
        <v>0</v>
      </c>
      <c r="J3784" s="36">
        <v>0.66362345303306958</v>
      </c>
      <c r="K3784" s="36">
        <v>3.1122745782431648E-2</v>
      </c>
      <c r="L3784" s="36">
        <v>0.78214077952297845</v>
      </c>
    </row>
    <row r="3785" spans="2:12" x14ac:dyDescent="0.55000000000000004">
      <c r="B3785" s="37" t="s">
        <v>6763</v>
      </c>
      <c r="C3785" s="37" t="s">
        <v>6764</v>
      </c>
      <c r="D3785" s="37" t="s">
        <v>6787</v>
      </c>
      <c r="E3785" s="34" t="s">
        <v>17318</v>
      </c>
      <c r="F3785" s="37" t="s">
        <v>56</v>
      </c>
      <c r="G3785" s="35">
        <v>117.82665254237287</v>
      </c>
      <c r="H3785" s="36">
        <v>1</v>
      </c>
      <c r="I3785" s="36">
        <v>0</v>
      </c>
      <c r="J3785" s="36">
        <v>0.94560823226754864</v>
      </c>
      <c r="K3785" s="36">
        <v>3.0508474576271188E-2</v>
      </c>
      <c r="L3785" s="36">
        <v>0.85932203389830508</v>
      </c>
    </row>
    <row r="3786" spans="2:12" x14ac:dyDescent="0.55000000000000004">
      <c r="B3786" s="37" t="s">
        <v>6763</v>
      </c>
      <c r="C3786" s="37" t="s">
        <v>6764</v>
      </c>
      <c r="D3786" s="37" t="s">
        <v>6788</v>
      </c>
      <c r="E3786" s="34" t="s">
        <v>6789</v>
      </c>
      <c r="F3786" s="37" t="s">
        <v>56</v>
      </c>
      <c r="G3786" s="35">
        <v>99.371190108191627</v>
      </c>
      <c r="H3786" s="36">
        <v>0.95409836065573772</v>
      </c>
      <c r="I3786" s="36">
        <v>0</v>
      </c>
      <c r="J3786" s="36">
        <v>0.76721311475409837</v>
      </c>
      <c r="K3786" s="36">
        <v>5.4404945904173108E-2</v>
      </c>
      <c r="L3786" s="36">
        <v>0.83647604327666147</v>
      </c>
    </row>
    <row r="3787" spans="2:12" x14ac:dyDescent="0.55000000000000004">
      <c r="B3787" s="37" t="s">
        <v>6763</v>
      </c>
      <c r="C3787" s="37" t="s">
        <v>6764</v>
      </c>
      <c r="D3787" s="37" t="s">
        <v>6790</v>
      </c>
      <c r="E3787" s="34" t="s">
        <v>18048</v>
      </c>
      <c r="F3787" s="37" t="s">
        <v>56</v>
      </c>
      <c r="G3787" s="35">
        <v>87.755817081371873</v>
      </c>
      <c r="H3787" s="36">
        <v>0.98644161593801882</v>
      </c>
      <c r="I3787" s="36">
        <v>0</v>
      </c>
      <c r="J3787" s="36">
        <v>0.67376867736579971</v>
      </c>
      <c r="K3787" s="36">
        <v>2.320107599193006E-2</v>
      </c>
      <c r="L3787" s="36">
        <v>0.7958977807666443</v>
      </c>
    </row>
    <row r="3788" spans="2:12" x14ac:dyDescent="0.55000000000000004">
      <c r="B3788" s="37" t="s">
        <v>6763</v>
      </c>
      <c r="C3788" s="37" t="s">
        <v>6764</v>
      </c>
      <c r="D3788" s="37" t="s">
        <v>4613</v>
      </c>
      <c r="E3788" s="34" t="s">
        <v>4614</v>
      </c>
      <c r="F3788" s="37" t="s">
        <v>56</v>
      </c>
      <c r="G3788" s="35">
        <v>115.18894395730081</v>
      </c>
      <c r="H3788" s="36">
        <v>0.98384382362840794</v>
      </c>
      <c r="I3788" s="36">
        <v>0</v>
      </c>
      <c r="J3788" s="36">
        <v>0.90272635476270613</v>
      </c>
      <c r="K3788" s="36">
        <v>3.2786885245901641E-2</v>
      </c>
      <c r="L3788" s="36">
        <v>0.77735417460922607</v>
      </c>
    </row>
    <row r="3789" spans="2:12" x14ac:dyDescent="0.55000000000000004">
      <c r="B3789" s="37" t="s">
        <v>6763</v>
      </c>
      <c r="C3789" s="37" t="s">
        <v>6764</v>
      </c>
      <c r="D3789" s="37" t="s">
        <v>4618</v>
      </c>
      <c r="E3789" s="34" t="s">
        <v>4619</v>
      </c>
      <c r="F3789" s="37" t="s">
        <v>56</v>
      </c>
      <c r="G3789" s="35">
        <v>112.44335684891242</v>
      </c>
      <c r="H3789" s="36">
        <v>0.99796437659033077</v>
      </c>
      <c r="I3789" s="36">
        <v>0</v>
      </c>
      <c r="J3789" s="36">
        <v>0.91501272264631039</v>
      </c>
      <c r="K3789" s="36">
        <v>3.4097589653145209E-2</v>
      </c>
      <c r="L3789" s="36">
        <v>0.74632569077013522</v>
      </c>
    </row>
    <row r="3790" spans="2:12" x14ac:dyDescent="0.55000000000000004">
      <c r="B3790" s="37" t="s">
        <v>6763</v>
      </c>
      <c r="C3790" s="37" t="s">
        <v>6764</v>
      </c>
      <c r="D3790" s="37" t="s">
        <v>6791</v>
      </c>
      <c r="E3790" s="34" t="s">
        <v>6792</v>
      </c>
      <c r="F3790" s="37" t="s">
        <v>56</v>
      </c>
      <c r="G3790" s="35">
        <v>59.151873963515754</v>
      </c>
      <c r="H3790" s="36">
        <v>0.44832577438965548</v>
      </c>
      <c r="I3790" s="36">
        <v>0</v>
      </c>
      <c r="J3790" s="36">
        <v>0.19820515294798804</v>
      </c>
      <c r="K3790" s="36">
        <v>8.6898839137645109E-2</v>
      </c>
      <c r="L3790" s="36">
        <v>0.33266998341625209</v>
      </c>
    </row>
    <row r="3791" spans="2:12" x14ac:dyDescent="0.55000000000000004">
      <c r="B3791" s="37" t="s">
        <v>6763</v>
      </c>
      <c r="C3791" s="37" t="s">
        <v>6764</v>
      </c>
      <c r="D3791" s="37" t="s">
        <v>6793</v>
      </c>
      <c r="E3791" s="34" t="s">
        <v>6794</v>
      </c>
      <c r="F3791" s="37" t="s">
        <v>56</v>
      </c>
      <c r="G3791" s="35">
        <v>96.345867418899857</v>
      </c>
      <c r="H3791" s="36">
        <v>0.65771144278606963</v>
      </c>
      <c r="I3791" s="36">
        <v>0</v>
      </c>
      <c r="J3791" s="36">
        <v>0.4571144278606965</v>
      </c>
      <c r="K3791" s="36">
        <v>7.6727785613540198E-2</v>
      </c>
      <c r="L3791" s="36">
        <v>0.60818053596614952</v>
      </c>
    </row>
    <row r="3792" spans="2:12" x14ac:dyDescent="0.55000000000000004">
      <c r="B3792" s="37" t="s">
        <v>6763</v>
      </c>
      <c r="C3792" s="37" t="s">
        <v>6764</v>
      </c>
      <c r="D3792" s="37" t="s">
        <v>6795</v>
      </c>
      <c r="E3792" s="34" t="s">
        <v>6796</v>
      </c>
      <c r="F3792" s="37" t="s">
        <v>56</v>
      </c>
      <c r="G3792" s="35">
        <v>128.13328220858892</v>
      </c>
      <c r="H3792" s="36">
        <v>0.69618768328445746</v>
      </c>
      <c r="I3792" s="36">
        <v>0</v>
      </c>
      <c r="J3792" s="36">
        <v>0.53880742913000979</v>
      </c>
      <c r="K3792" s="36">
        <v>3.6196319018404907E-2</v>
      </c>
      <c r="L3792" s="36">
        <v>0.55736196319018405</v>
      </c>
    </row>
    <row r="3793" spans="2:12" x14ac:dyDescent="0.55000000000000004">
      <c r="B3793" s="37" t="s">
        <v>6797</v>
      </c>
      <c r="C3793" s="37" t="s">
        <v>6798</v>
      </c>
      <c r="D3793" s="37" t="s">
        <v>6799</v>
      </c>
      <c r="E3793" s="34" t="s">
        <v>18049</v>
      </c>
      <c r="F3793" s="37" t="s">
        <v>56</v>
      </c>
      <c r="G3793" s="35">
        <v>94.378655172413787</v>
      </c>
      <c r="H3793" s="36">
        <v>0.99627293577981646</v>
      </c>
      <c r="I3793" s="36">
        <v>0</v>
      </c>
      <c r="J3793" s="36">
        <v>0.72075688073394495</v>
      </c>
      <c r="K3793" s="36">
        <v>6.0344827586206899E-2</v>
      </c>
      <c r="L3793" s="36">
        <v>0.84413793103448276</v>
      </c>
    </row>
    <row r="3794" spans="2:12" x14ac:dyDescent="0.55000000000000004">
      <c r="B3794" s="37" t="s">
        <v>6797</v>
      </c>
      <c r="C3794" s="37" t="s">
        <v>6798</v>
      </c>
      <c r="D3794" s="37" t="s">
        <v>6800</v>
      </c>
      <c r="E3794" s="34" t="s">
        <v>18050</v>
      </c>
      <c r="F3794" s="37" t="s">
        <v>56</v>
      </c>
      <c r="G3794" s="35">
        <v>115.66279926335173</v>
      </c>
      <c r="H3794" s="36">
        <v>0.99121478339896996</v>
      </c>
      <c r="I3794" s="36">
        <v>0</v>
      </c>
      <c r="J3794" s="36">
        <v>0.95667979400181768</v>
      </c>
      <c r="K3794" s="36">
        <v>3.4622467771639041E-2</v>
      </c>
      <c r="L3794" s="36">
        <v>0.84383057090239411</v>
      </c>
    </row>
    <row r="3795" spans="2:12" x14ac:dyDescent="0.55000000000000004">
      <c r="B3795" s="37" t="s">
        <v>6797</v>
      </c>
      <c r="C3795" s="37" t="s">
        <v>6798</v>
      </c>
      <c r="D3795" s="37" t="s">
        <v>6801</v>
      </c>
      <c r="E3795" s="34" t="s">
        <v>6802</v>
      </c>
      <c r="F3795" s="37" t="s">
        <v>56</v>
      </c>
      <c r="G3795" s="35">
        <v>113.30249662618085</v>
      </c>
      <c r="H3795" s="36">
        <v>0.99888049258326339</v>
      </c>
      <c r="I3795" s="36">
        <v>0</v>
      </c>
      <c r="J3795" s="36">
        <v>0.83375314861460958</v>
      </c>
      <c r="K3795" s="36">
        <v>2.058029689608637E-2</v>
      </c>
      <c r="L3795" s="36">
        <v>0.80161943319838058</v>
      </c>
    </row>
    <row r="3796" spans="2:12" x14ac:dyDescent="0.55000000000000004">
      <c r="B3796" s="37" t="s">
        <v>6797</v>
      </c>
      <c r="C3796" s="37" t="s">
        <v>6798</v>
      </c>
      <c r="D3796" s="37" t="s">
        <v>6803</v>
      </c>
      <c r="E3796" s="34" t="s">
        <v>18051</v>
      </c>
      <c r="F3796" s="37" t="s">
        <v>56</v>
      </c>
      <c r="G3796" s="35">
        <v>99.692162902121837</v>
      </c>
      <c r="H3796" s="36">
        <v>0.99273803119956971</v>
      </c>
      <c r="I3796" s="36">
        <v>0</v>
      </c>
      <c r="J3796" s="36">
        <v>0.77353415814954274</v>
      </c>
      <c r="K3796" s="36">
        <v>7.7686516084873369E-2</v>
      </c>
      <c r="L3796" s="36">
        <v>0.85010266940451751</v>
      </c>
    </row>
    <row r="3797" spans="2:12" x14ac:dyDescent="0.55000000000000004">
      <c r="B3797" s="37" t="s">
        <v>6797</v>
      </c>
      <c r="C3797" s="37" t="s">
        <v>6798</v>
      </c>
      <c r="D3797" s="37" t="s">
        <v>6804</v>
      </c>
      <c r="E3797" s="34" t="s">
        <v>6805</v>
      </c>
      <c r="F3797" s="37" t="s">
        <v>56</v>
      </c>
      <c r="G3797" s="35">
        <v>104.22996413433322</v>
      </c>
      <c r="H3797" s="36">
        <v>0.98144808039165166</v>
      </c>
      <c r="I3797" s="36">
        <v>0</v>
      </c>
      <c r="J3797" s="36">
        <v>0.80623550631280594</v>
      </c>
      <c r="K3797" s="36">
        <v>9.1946527551353116E-2</v>
      </c>
      <c r="L3797" s="36">
        <v>0.81871535702641018</v>
      </c>
    </row>
    <row r="3798" spans="2:12" x14ac:dyDescent="0.55000000000000004">
      <c r="B3798" s="37" t="s">
        <v>6797</v>
      </c>
      <c r="C3798" s="37" t="s">
        <v>6798</v>
      </c>
      <c r="D3798" s="37" t="s">
        <v>6806</v>
      </c>
      <c r="E3798" s="34" t="s">
        <v>6807</v>
      </c>
      <c r="F3798" s="37" t="s">
        <v>56</v>
      </c>
      <c r="G3798" s="35">
        <v>106.47116443745082</v>
      </c>
      <c r="H3798" s="36">
        <v>0.99877937137625872</v>
      </c>
      <c r="I3798" s="36">
        <v>0</v>
      </c>
      <c r="J3798" s="36">
        <v>0.85779676533414706</v>
      </c>
      <c r="K3798" s="36">
        <v>1.2981904012588513E-2</v>
      </c>
      <c r="L3798" s="36">
        <v>0.87332808811959084</v>
      </c>
    </row>
    <row r="3799" spans="2:12" x14ac:dyDescent="0.55000000000000004">
      <c r="B3799" s="37" t="s">
        <v>6797</v>
      </c>
      <c r="C3799" s="37" t="s">
        <v>6798</v>
      </c>
      <c r="D3799" s="37" t="s">
        <v>6808</v>
      </c>
      <c r="E3799" s="34" t="s">
        <v>6809</v>
      </c>
      <c r="F3799" s="37" t="s">
        <v>56</v>
      </c>
      <c r="G3799" s="35">
        <v>110.78168300101386</v>
      </c>
      <c r="H3799" s="36">
        <v>0.99493198186182985</v>
      </c>
      <c r="I3799" s="36">
        <v>0</v>
      </c>
      <c r="J3799" s="36">
        <v>0.88663643638303546</v>
      </c>
      <c r="K3799" s="36">
        <v>5.3396417708685369E-2</v>
      </c>
      <c r="L3799" s="36">
        <v>0.80973301791145658</v>
      </c>
    </row>
    <row r="3800" spans="2:12" x14ac:dyDescent="0.55000000000000004">
      <c r="B3800" s="37" t="s">
        <v>6797</v>
      </c>
      <c r="C3800" s="37" t="s">
        <v>6798</v>
      </c>
      <c r="D3800" s="37" t="s">
        <v>6810</v>
      </c>
      <c r="E3800" s="34" t="s">
        <v>6811</v>
      </c>
      <c r="F3800" s="37" t="s">
        <v>56</v>
      </c>
      <c r="G3800" s="35">
        <v>109.71745847817688</v>
      </c>
      <c r="H3800" s="36">
        <v>0.99799599198396793</v>
      </c>
      <c r="I3800" s="36">
        <v>0</v>
      </c>
      <c r="J3800" s="36">
        <v>0.87145720011451477</v>
      </c>
      <c r="K3800" s="36">
        <v>6.9524913093858637E-2</v>
      </c>
      <c r="L3800" s="36">
        <v>0.84241019698725372</v>
      </c>
    </row>
    <row r="3801" spans="2:12" x14ac:dyDescent="0.55000000000000004">
      <c r="B3801" s="37" t="s">
        <v>6797</v>
      </c>
      <c r="C3801" s="37" t="s">
        <v>6798</v>
      </c>
      <c r="D3801" s="37" t="s">
        <v>6812</v>
      </c>
      <c r="E3801" s="34" t="s">
        <v>6813</v>
      </c>
      <c r="F3801" s="37" t="s">
        <v>56</v>
      </c>
      <c r="G3801" s="35">
        <v>111.00672982685396</v>
      </c>
      <c r="H3801" s="36">
        <v>0.99647600975874218</v>
      </c>
      <c r="I3801" s="36">
        <v>0</v>
      </c>
      <c r="J3801" s="36">
        <v>0.86663052317701272</v>
      </c>
      <c r="K3801" s="36">
        <v>0.10094740280953937</v>
      </c>
      <c r="L3801" s="36">
        <v>0.8248938255472068</v>
      </c>
    </row>
    <row r="3802" spans="2:12" x14ac:dyDescent="0.55000000000000004">
      <c r="B3802" s="37" t="s">
        <v>6797</v>
      </c>
      <c r="C3802" s="37" t="s">
        <v>6798</v>
      </c>
      <c r="D3802" s="37" t="s">
        <v>6814</v>
      </c>
      <c r="E3802" s="34" t="s">
        <v>6815</v>
      </c>
      <c r="F3802" s="37" t="s">
        <v>56</v>
      </c>
      <c r="G3802" s="35">
        <v>117.59743999999999</v>
      </c>
      <c r="H3802" s="36">
        <v>0.99766042780748665</v>
      </c>
      <c r="I3802" s="36">
        <v>0</v>
      </c>
      <c r="J3802" s="36">
        <v>0.97627005347593587</v>
      </c>
      <c r="K3802" s="36">
        <v>2.6800000000000001E-2</v>
      </c>
      <c r="L3802" s="36">
        <v>0.8044</v>
      </c>
    </row>
    <row r="3803" spans="2:12" x14ac:dyDescent="0.55000000000000004">
      <c r="B3803" s="37" t="s">
        <v>6797</v>
      </c>
      <c r="C3803" s="37" t="s">
        <v>6798</v>
      </c>
      <c r="D3803" s="37" t="s">
        <v>6765</v>
      </c>
      <c r="E3803" s="34" t="s">
        <v>4352</v>
      </c>
      <c r="F3803" s="37" t="s">
        <v>56</v>
      </c>
      <c r="G3803" s="35">
        <v>110.83548387096772</v>
      </c>
      <c r="H3803" s="36">
        <v>0.99712041884816749</v>
      </c>
      <c r="I3803" s="36">
        <v>0</v>
      </c>
      <c r="J3803" s="36">
        <v>0.94162303664921465</v>
      </c>
      <c r="K3803" s="36">
        <v>8.6143695014662763E-2</v>
      </c>
      <c r="L3803" s="36">
        <v>0.875</v>
      </c>
    </row>
    <row r="3804" spans="2:12" x14ac:dyDescent="0.55000000000000004">
      <c r="B3804" s="37" t="s">
        <v>6797</v>
      </c>
      <c r="C3804" s="37" t="s">
        <v>6798</v>
      </c>
      <c r="D3804" s="37" t="s">
        <v>6816</v>
      </c>
      <c r="E3804" s="34" t="s">
        <v>6817</v>
      </c>
      <c r="F3804" s="37" t="s">
        <v>56</v>
      </c>
      <c r="G3804" s="35">
        <v>111.99740767045456</v>
      </c>
      <c r="H3804" s="36">
        <v>0.99942313239111624</v>
      </c>
      <c r="I3804" s="36">
        <v>0</v>
      </c>
      <c r="J3804" s="36">
        <v>0.94692817998269396</v>
      </c>
      <c r="K3804" s="36">
        <v>3.3025568181818184E-2</v>
      </c>
      <c r="L3804" s="36">
        <v>0.86257102272727271</v>
      </c>
    </row>
    <row r="3805" spans="2:12" x14ac:dyDescent="0.55000000000000004">
      <c r="B3805" s="37" t="s">
        <v>6797</v>
      </c>
      <c r="C3805" s="37" t="s">
        <v>6798</v>
      </c>
      <c r="D3805" s="37" t="s">
        <v>6818</v>
      </c>
      <c r="E3805" s="34" t="s">
        <v>17321</v>
      </c>
      <c r="F3805" s="37" t="s">
        <v>56</v>
      </c>
      <c r="G3805" s="35">
        <v>120.42217081850534</v>
      </c>
      <c r="H3805" s="36">
        <v>0.9897270325799824</v>
      </c>
      <c r="I3805" s="36">
        <v>0</v>
      </c>
      <c r="J3805" s="36">
        <v>0.93454652186674492</v>
      </c>
      <c r="K3805" s="36">
        <v>2.8825622775800711E-2</v>
      </c>
      <c r="L3805" s="36">
        <v>0.81708185053380777</v>
      </c>
    </row>
    <row r="3806" spans="2:12" x14ac:dyDescent="0.55000000000000004">
      <c r="B3806" s="37" t="s">
        <v>6797</v>
      </c>
      <c r="C3806" s="37" t="s">
        <v>6798</v>
      </c>
      <c r="D3806" s="37" t="s">
        <v>6819</v>
      </c>
      <c r="E3806" s="34" t="s">
        <v>6820</v>
      </c>
      <c r="F3806" s="37" t="s">
        <v>56</v>
      </c>
      <c r="G3806" s="35">
        <v>116.79585163494389</v>
      </c>
      <c r="H3806" s="36">
        <v>0.99330514446793516</v>
      </c>
      <c r="I3806" s="36">
        <v>0</v>
      </c>
      <c r="J3806" s="36">
        <v>0.9210711768851304</v>
      </c>
      <c r="K3806" s="36">
        <v>1.805758906783797E-2</v>
      </c>
      <c r="L3806" s="36">
        <v>0.83699365544167892</v>
      </c>
    </row>
    <row r="3807" spans="2:12" x14ac:dyDescent="0.55000000000000004">
      <c r="B3807" s="37" t="s">
        <v>6797</v>
      </c>
      <c r="C3807" s="37" t="s">
        <v>6798</v>
      </c>
      <c r="D3807" s="37" t="s">
        <v>6821</v>
      </c>
      <c r="E3807" s="34" t="s">
        <v>6822</v>
      </c>
      <c r="F3807" s="37" t="s">
        <v>56</v>
      </c>
      <c r="G3807" s="35">
        <v>107.46205357142857</v>
      </c>
      <c r="H3807" s="36">
        <v>0.99815370413108706</v>
      </c>
      <c r="I3807" s="36">
        <v>0</v>
      </c>
      <c r="J3807" s="36">
        <v>0.92268636048926844</v>
      </c>
      <c r="K3807" s="36">
        <v>1.9770408163265307E-2</v>
      </c>
      <c r="L3807" s="36">
        <v>0.82557397959183676</v>
      </c>
    </row>
    <row r="3808" spans="2:12" x14ac:dyDescent="0.55000000000000004">
      <c r="B3808" s="37" t="s">
        <v>6797</v>
      </c>
      <c r="C3808" s="37" t="s">
        <v>6798</v>
      </c>
      <c r="D3808" s="37" t="s">
        <v>6823</v>
      </c>
      <c r="E3808" s="34" t="s">
        <v>17320</v>
      </c>
      <c r="F3808" s="37" t="s">
        <v>56</v>
      </c>
      <c r="G3808" s="35">
        <v>119.50079926221949</v>
      </c>
      <c r="H3808" s="36">
        <v>0.99031190926275992</v>
      </c>
      <c r="I3808" s="36">
        <v>0</v>
      </c>
      <c r="J3808" s="36">
        <v>0.93974480151228734</v>
      </c>
      <c r="K3808" s="36">
        <v>4.4574239163848756E-2</v>
      </c>
      <c r="L3808" s="36">
        <v>0.80971411005225946</v>
      </c>
    </row>
    <row r="3809" spans="2:12" x14ac:dyDescent="0.55000000000000004">
      <c r="B3809" s="37" t="s">
        <v>6797</v>
      </c>
      <c r="C3809" s="37" t="s">
        <v>6798</v>
      </c>
      <c r="D3809" s="37" t="s">
        <v>6768</v>
      </c>
      <c r="E3809" s="34" t="s">
        <v>18047</v>
      </c>
      <c r="F3809" s="37" t="s">
        <v>56</v>
      </c>
      <c r="G3809" s="35">
        <v>88.620170454545459</v>
      </c>
      <c r="H3809" s="36">
        <v>0.92946669943475058</v>
      </c>
      <c r="I3809" s="36">
        <v>0</v>
      </c>
      <c r="J3809" s="36">
        <v>0.66576554435979352</v>
      </c>
      <c r="K3809" s="36">
        <v>2.734375E-2</v>
      </c>
      <c r="L3809" s="36">
        <v>0.76136363636363635</v>
      </c>
    </row>
    <row r="3810" spans="2:12" x14ac:dyDescent="0.55000000000000004">
      <c r="B3810" s="37" t="s">
        <v>6797</v>
      </c>
      <c r="C3810" s="37" t="s">
        <v>6798</v>
      </c>
      <c r="D3810" s="37" t="s">
        <v>6769</v>
      </c>
      <c r="E3810" s="34" t="s">
        <v>6770</v>
      </c>
      <c r="F3810" s="37" t="s">
        <v>56</v>
      </c>
      <c r="G3810" s="35">
        <v>81.615290102389068</v>
      </c>
      <c r="H3810" s="36">
        <v>0.9545351216185497</v>
      </c>
      <c r="I3810" s="36">
        <v>0</v>
      </c>
      <c r="J3810" s="36">
        <v>0.57263014321436689</v>
      </c>
      <c r="K3810" s="36">
        <v>3.5494880546075087E-2</v>
      </c>
      <c r="L3810" s="36">
        <v>0.74368600682593855</v>
      </c>
    </row>
    <row r="3811" spans="2:12" x14ac:dyDescent="0.55000000000000004">
      <c r="B3811" s="37" t="s">
        <v>6797</v>
      </c>
      <c r="C3811" s="37" t="s">
        <v>6798</v>
      </c>
      <c r="D3811" s="37" t="s">
        <v>6824</v>
      </c>
      <c r="E3811" s="34" t="s">
        <v>6825</v>
      </c>
      <c r="F3811" s="37" t="s">
        <v>56</v>
      </c>
      <c r="G3811" s="35">
        <v>75.632470588235293</v>
      </c>
      <c r="H3811" s="36">
        <v>0.96595744680851059</v>
      </c>
      <c r="I3811" s="36">
        <v>0</v>
      </c>
      <c r="J3811" s="36">
        <v>0.64707446808510638</v>
      </c>
      <c r="K3811" s="36">
        <v>2.9803921568627451E-2</v>
      </c>
      <c r="L3811" s="36">
        <v>0.70745098039215681</v>
      </c>
    </row>
    <row r="3812" spans="2:12" x14ac:dyDescent="0.55000000000000004">
      <c r="B3812" s="37" t="s">
        <v>6797</v>
      </c>
      <c r="C3812" s="37" t="s">
        <v>6798</v>
      </c>
      <c r="D3812" s="37" t="s">
        <v>6791</v>
      </c>
      <c r="E3812" s="34" t="s">
        <v>6792</v>
      </c>
      <c r="F3812" s="37" t="s">
        <v>56</v>
      </c>
      <c r="G3812" s="35">
        <v>59.151873963515754</v>
      </c>
      <c r="H3812" s="36">
        <v>0.44832577438965548</v>
      </c>
      <c r="I3812" s="36">
        <v>0</v>
      </c>
      <c r="J3812" s="36">
        <v>0.19820515294798804</v>
      </c>
      <c r="K3812" s="36">
        <v>8.6898839137645109E-2</v>
      </c>
      <c r="L3812" s="36">
        <v>0.33266998341625209</v>
      </c>
    </row>
    <row r="3813" spans="2:12" x14ac:dyDescent="0.55000000000000004">
      <c r="B3813" s="37" t="s">
        <v>6826</v>
      </c>
      <c r="C3813" s="37" t="s">
        <v>6827</v>
      </c>
      <c r="D3813" s="37" t="s">
        <v>6824</v>
      </c>
      <c r="E3813" s="34" t="s">
        <v>6825</v>
      </c>
      <c r="F3813" s="37" t="s">
        <v>56</v>
      </c>
      <c r="G3813" s="35">
        <v>75.632470588235293</v>
      </c>
      <c r="H3813" s="36">
        <v>0.96595744680851059</v>
      </c>
      <c r="I3813" s="36">
        <v>0</v>
      </c>
      <c r="J3813" s="36">
        <v>0.64707446808510638</v>
      </c>
      <c r="K3813" s="36">
        <v>2.9803921568627451E-2</v>
      </c>
      <c r="L3813" s="36">
        <v>0.70745098039215681</v>
      </c>
    </row>
    <row r="3814" spans="2:12" x14ac:dyDescent="0.55000000000000004">
      <c r="B3814" s="37" t="s">
        <v>6826</v>
      </c>
      <c r="C3814" s="37" t="s">
        <v>6827</v>
      </c>
      <c r="D3814" s="37" t="s">
        <v>6828</v>
      </c>
      <c r="E3814" s="34" t="s">
        <v>6852</v>
      </c>
      <c r="F3814" s="37" t="s">
        <v>56</v>
      </c>
      <c r="G3814" s="35">
        <v>117.05839895013121</v>
      </c>
      <c r="H3814" s="36">
        <v>0.99831876260928043</v>
      </c>
      <c r="I3814" s="36">
        <v>0</v>
      </c>
      <c r="J3814" s="36">
        <v>0.95326160053799591</v>
      </c>
      <c r="K3814" s="36">
        <v>9.8425196850393706E-2</v>
      </c>
      <c r="L3814" s="36">
        <v>0.77646544181977251</v>
      </c>
    </row>
    <row r="3815" spans="2:12" x14ac:dyDescent="0.55000000000000004">
      <c r="B3815" s="37" t="s">
        <v>6826</v>
      </c>
      <c r="C3815" s="37" t="s">
        <v>6827</v>
      </c>
      <c r="D3815" s="37" t="s">
        <v>6830</v>
      </c>
      <c r="E3815" s="34" t="s">
        <v>6831</v>
      </c>
      <c r="F3815" s="37" t="s">
        <v>56</v>
      </c>
      <c r="G3815" s="35">
        <v>116.64142441860467</v>
      </c>
      <c r="H3815" s="36">
        <v>0.98753964657906657</v>
      </c>
      <c r="I3815" s="36">
        <v>0</v>
      </c>
      <c r="J3815" s="36">
        <v>0.95831445400996829</v>
      </c>
      <c r="K3815" s="36">
        <v>2.1511627906976746E-2</v>
      </c>
      <c r="L3815" s="36">
        <v>0.79447674418604652</v>
      </c>
    </row>
    <row r="3816" spans="2:12" x14ac:dyDescent="0.55000000000000004">
      <c r="B3816" s="37" t="s">
        <v>6826</v>
      </c>
      <c r="C3816" s="37" t="s">
        <v>6827</v>
      </c>
      <c r="D3816" s="37" t="s">
        <v>6832</v>
      </c>
      <c r="E3816" s="34" t="s">
        <v>6833</v>
      </c>
      <c r="F3816" s="37" t="s">
        <v>56</v>
      </c>
      <c r="G3816" s="35">
        <v>101.29691001697793</v>
      </c>
      <c r="H3816" s="36">
        <v>0.98595864181771764</v>
      </c>
      <c r="I3816" s="36">
        <v>0</v>
      </c>
      <c r="J3816" s="36">
        <v>0.89047740617819759</v>
      </c>
      <c r="K3816" s="36">
        <v>6.1799660441426145E-2</v>
      </c>
      <c r="L3816" s="36">
        <v>0.81969439728353144</v>
      </c>
    </row>
    <row r="3817" spans="2:12" x14ac:dyDescent="0.55000000000000004">
      <c r="B3817" s="37" t="s">
        <v>6826</v>
      </c>
      <c r="C3817" s="37" t="s">
        <v>6827</v>
      </c>
      <c r="D3817" s="37" t="s">
        <v>6834</v>
      </c>
      <c r="E3817" s="34" t="s">
        <v>17322</v>
      </c>
      <c r="F3817" s="37" t="s">
        <v>56</v>
      </c>
      <c r="G3817" s="35">
        <v>118.77257818459192</v>
      </c>
      <c r="H3817" s="36">
        <v>0.98330849478390459</v>
      </c>
      <c r="I3817" s="36">
        <v>0</v>
      </c>
      <c r="J3817" s="36">
        <v>0.9770491803278688</v>
      </c>
      <c r="K3817" s="36">
        <v>1.7162471395881007E-2</v>
      </c>
      <c r="L3817" s="36">
        <v>0.7799389778794813</v>
      </c>
    </row>
    <row r="3818" spans="2:12" x14ac:dyDescent="0.55000000000000004">
      <c r="B3818" s="37" t="s">
        <v>6826</v>
      </c>
      <c r="C3818" s="37" t="s">
        <v>6827</v>
      </c>
      <c r="D3818" s="37" t="s">
        <v>6771</v>
      </c>
      <c r="E3818" s="34" t="s">
        <v>6135</v>
      </c>
      <c r="F3818" s="37" t="s">
        <v>56</v>
      </c>
      <c r="G3818" s="35">
        <v>89.960007212405344</v>
      </c>
      <c r="H3818" s="36">
        <v>0.99800249687890141</v>
      </c>
      <c r="I3818" s="36">
        <v>0</v>
      </c>
      <c r="J3818" s="36">
        <v>0.84918851435705367</v>
      </c>
      <c r="K3818" s="36">
        <v>3.8225748287053732E-2</v>
      </c>
      <c r="L3818" s="36">
        <v>0.82221420843851423</v>
      </c>
    </row>
    <row r="3819" spans="2:12" x14ac:dyDescent="0.55000000000000004">
      <c r="B3819" s="37" t="s">
        <v>6826</v>
      </c>
      <c r="C3819" s="37" t="s">
        <v>6827</v>
      </c>
      <c r="D3819" s="37" t="s">
        <v>6772</v>
      </c>
      <c r="E3819" s="34" t="s">
        <v>6773</v>
      </c>
      <c r="F3819" s="37" t="s">
        <v>56</v>
      </c>
      <c r="G3819" s="35">
        <v>79.706887847097008</v>
      </c>
      <c r="H3819" s="36">
        <v>0.92999832130266913</v>
      </c>
      <c r="I3819" s="36">
        <v>8.3934866543562193E-4</v>
      </c>
      <c r="J3819" s="36">
        <v>0.46835655531307707</v>
      </c>
      <c r="K3819" s="36">
        <v>9.4482509917057339E-2</v>
      </c>
      <c r="L3819" s="36">
        <v>0.76848178867652361</v>
      </c>
    </row>
    <row r="3820" spans="2:12" x14ac:dyDescent="0.55000000000000004">
      <c r="B3820" s="37" t="s">
        <v>6826</v>
      </c>
      <c r="C3820" s="37" t="s">
        <v>6827</v>
      </c>
      <c r="D3820" s="37" t="s">
        <v>6835</v>
      </c>
      <c r="E3820" s="34" t="s">
        <v>6836</v>
      </c>
      <c r="F3820" s="37" t="s">
        <v>56</v>
      </c>
      <c r="G3820" s="35">
        <v>102.2789020452099</v>
      </c>
      <c r="H3820" s="36">
        <v>0.98972222222222217</v>
      </c>
      <c r="I3820" s="36">
        <v>0</v>
      </c>
      <c r="J3820" s="36">
        <v>0.94305555555555554</v>
      </c>
      <c r="K3820" s="36">
        <v>3.2292787944025833E-2</v>
      </c>
      <c r="L3820" s="36">
        <v>0.79619662719770368</v>
      </c>
    </row>
    <row r="3821" spans="2:12" x14ac:dyDescent="0.55000000000000004">
      <c r="B3821" s="37" t="s">
        <v>6826</v>
      </c>
      <c r="C3821" s="37" t="s">
        <v>6827</v>
      </c>
      <c r="D3821" s="37" t="s">
        <v>6837</v>
      </c>
      <c r="E3821" s="34" t="s">
        <v>6838</v>
      </c>
      <c r="F3821" s="37" t="s">
        <v>56</v>
      </c>
      <c r="G3821" s="35">
        <v>133.76954496596201</v>
      </c>
      <c r="H3821" s="36">
        <v>0.99164862356944017</v>
      </c>
      <c r="I3821" s="36">
        <v>0</v>
      </c>
      <c r="J3821" s="36">
        <v>0.97154345808846276</v>
      </c>
      <c r="K3821" s="36">
        <v>5.4102472232174847E-2</v>
      </c>
      <c r="L3821" s="36">
        <v>0.82586886420637762</v>
      </c>
    </row>
    <row r="3822" spans="2:12" x14ac:dyDescent="0.55000000000000004">
      <c r="B3822" s="37" t="s">
        <v>6826</v>
      </c>
      <c r="C3822" s="37" t="s">
        <v>6827</v>
      </c>
      <c r="D3822" s="37" t="s">
        <v>6839</v>
      </c>
      <c r="E3822" s="34" t="s">
        <v>6840</v>
      </c>
      <c r="F3822" s="37" t="s">
        <v>56</v>
      </c>
      <c r="G3822" s="35">
        <v>106.61309090909091</v>
      </c>
      <c r="H3822" s="36">
        <v>0.99586956521739134</v>
      </c>
      <c r="I3822" s="36">
        <v>2.173913043478261E-4</v>
      </c>
      <c r="J3822" s="36">
        <v>0.92130434782608694</v>
      </c>
      <c r="K3822" s="36">
        <v>2.3030303030303029E-2</v>
      </c>
      <c r="L3822" s="36">
        <v>0.80606060606060603</v>
      </c>
    </row>
    <row r="3823" spans="2:12" x14ac:dyDescent="0.55000000000000004">
      <c r="B3823" s="37" t="s">
        <v>6826</v>
      </c>
      <c r="C3823" s="37" t="s">
        <v>6827</v>
      </c>
      <c r="D3823" s="37" t="s">
        <v>4604</v>
      </c>
      <c r="E3823" s="34" t="s">
        <v>4605</v>
      </c>
      <c r="F3823" s="37" t="s">
        <v>56</v>
      </c>
      <c r="G3823" s="35">
        <v>135.30023715415018</v>
      </c>
      <c r="H3823" s="36">
        <v>1</v>
      </c>
      <c r="I3823" s="36">
        <v>0</v>
      </c>
      <c r="J3823" s="36">
        <v>0.99482936918304032</v>
      </c>
      <c r="K3823" s="36">
        <v>5.4940711462450595E-2</v>
      </c>
      <c r="L3823" s="36">
        <v>0.81225296442687744</v>
      </c>
    </row>
    <row r="3824" spans="2:12" x14ac:dyDescent="0.55000000000000004">
      <c r="B3824" s="37" t="s">
        <v>6826</v>
      </c>
      <c r="C3824" s="37" t="s">
        <v>6827</v>
      </c>
      <c r="D3824" s="37" t="s">
        <v>6776</v>
      </c>
      <c r="E3824" s="34" t="s">
        <v>6777</v>
      </c>
      <c r="F3824" s="37" t="s">
        <v>56</v>
      </c>
      <c r="G3824" s="35">
        <v>118.72035523978685</v>
      </c>
      <c r="H3824" s="36">
        <v>0.99877450980392157</v>
      </c>
      <c r="I3824" s="36">
        <v>0</v>
      </c>
      <c r="J3824" s="36">
        <v>0.96568627450980393</v>
      </c>
      <c r="K3824" s="36">
        <v>1.4564831261101243E-2</v>
      </c>
      <c r="L3824" s="36">
        <v>0.85293072824156302</v>
      </c>
    </row>
    <row r="3825" spans="2:12" x14ac:dyDescent="0.55000000000000004">
      <c r="B3825" s="37" t="s">
        <v>6826</v>
      </c>
      <c r="C3825" s="37" t="s">
        <v>6827</v>
      </c>
      <c r="D3825" s="37" t="s">
        <v>6778</v>
      </c>
      <c r="E3825" s="34" t="s">
        <v>6779</v>
      </c>
      <c r="F3825" s="37" t="s">
        <v>56</v>
      </c>
      <c r="G3825" s="35">
        <v>78.587361331220293</v>
      </c>
      <c r="H3825" s="36">
        <v>0.99616956077630237</v>
      </c>
      <c r="I3825" s="36">
        <v>0</v>
      </c>
      <c r="J3825" s="36">
        <v>0.48442288049029625</v>
      </c>
      <c r="K3825" s="36">
        <v>5.6259904912836764E-2</v>
      </c>
      <c r="L3825" s="36">
        <v>0.82923930269413626</v>
      </c>
    </row>
    <row r="3826" spans="2:12" x14ac:dyDescent="0.55000000000000004">
      <c r="B3826" s="37" t="s">
        <v>6826</v>
      </c>
      <c r="C3826" s="37" t="s">
        <v>6827</v>
      </c>
      <c r="D3826" s="37" t="s">
        <v>6841</v>
      </c>
      <c r="E3826" s="34" t="s">
        <v>18052</v>
      </c>
      <c r="F3826" s="37" t="s">
        <v>56</v>
      </c>
      <c r="G3826" s="35">
        <v>139.32226847034335</v>
      </c>
      <c r="H3826" s="36">
        <v>0.99487024743512376</v>
      </c>
      <c r="I3826" s="36">
        <v>0</v>
      </c>
      <c r="J3826" s="36">
        <v>0.98370549185274592</v>
      </c>
      <c r="K3826" s="36">
        <v>2.115851543531044E-2</v>
      </c>
      <c r="L3826" s="36">
        <v>0.81130766562608392</v>
      </c>
    </row>
    <row r="3827" spans="2:12" x14ac:dyDescent="0.55000000000000004">
      <c r="B3827" s="37" t="s">
        <v>6826</v>
      </c>
      <c r="C3827" s="37" t="s">
        <v>6827</v>
      </c>
      <c r="D3827" s="37" t="s">
        <v>6780</v>
      </c>
      <c r="E3827" s="34" t="s">
        <v>6781</v>
      </c>
      <c r="F3827" s="37" t="s">
        <v>56</v>
      </c>
      <c r="G3827" s="35">
        <v>124.08517823639772</v>
      </c>
      <c r="H3827" s="36">
        <v>0.99590478628103407</v>
      </c>
      <c r="I3827" s="36">
        <v>0</v>
      </c>
      <c r="J3827" s="36">
        <v>0.81878679293575629</v>
      </c>
      <c r="K3827" s="36">
        <v>2.5891181988742965E-2</v>
      </c>
      <c r="L3827" s="36">
        <v>0.85966228893058161</v>
      </c>
    </row>
    <row r="3828" spans="2:12" x14ac:dyDescent="0.55000000000000004">
      <c r="B3828" s="37" t="s">
        <v>6826</v>
      </c>
      <c r="C3828" s="37" t="s">
        <v>6827</v>
      </c>
      <c r="D3828" s="37" t="s">
        <v>4610</v>
      </c>
      <c r="E3828" s="34" t="s">
        <v>4611</v>
      </c>
      <c r="F3828" s="37" t="s">
        <v>56</v>
      </c>
      <c r="G3828" s="35">
        <v>132.8321118247072</v>
      </c>
      <c r="H3828" s="36">
        <v>0.98990238976775502</v>
      </c>
      <c r="I3828" s="36">
        <v>0</v>
      </c>
      <c r="J3828" s="36">
        <v>0.94109727364523732</v>
      </c>
      <c r="K3828" s="36">
        <v>4.3445409897997736E-2</v>
      </c>
      <c r="L3828" s="36">
        <v>0.79372874952776729</v>
      </c>
    </row>
    <row r="3829" spans="2:12" x14ac:dyDescent="0.55000000000000004">
      <c r="B3829" s="37" t="s">
        <v>6826</v>
      </c>
      <c r="C3829" s="37" t="s">
        <v>6827</v>
      </c>
      <c r="D3829" s="37" t="s">
        <v>6787</v>
      </c>
      <c r="E3829" s="34" t="s">
        <v>17318</v>
      </c>
      <c r="F3829" s="37" t="s">
        <v>56</v>
      </c>
      <c r="G3829" s="35">
        <v>117.82665254237287</v>
      </c>
      <c r="H3829" s="36">
        <v>1</v>
      </c>
      <c r="I3829" s="36">
        <v>0</v>
      </c>
      <c r="J3829" s="36">
        <v>0.94560823226754864</v>
      </c>
      <c r="K3829" s="36">
        <v>3.0508474576271188E-2</v>
      </c>
      <c r="L3829" s="36">
        <v>0.85932203389830508</v>
      </c>
    </row>
    <row r="3830" spans="2:12" x14ac:dyDescent="0.55000000000000004">
      <c r="B3830" s="37" t="s">
        <v>6826</v>
      </c>
      <c r="C3830" s="37" t="s">
        <v>6827</v>
      </c>
      <c r="D3830" s="37" t="s">
        <v>4613</v>
      </c>
      <c r="E3830" s="34" t="s">
        <v>4614</v>
      </c>
      <c r="F3830" s="37" t="s">
        <v>56</v>
      </c>
      <c r="G3830" s="35">
        <v>115.18894395730081</v>
      </c>
      <c r="H3830" s="36">
        <v>0.98384382362840794</v>
      </c>
      <c r="I3830" s="36">
        <v>0</v>
      </c>
      <c r="J3830" s="36">
        <v>0.90272635476270613</v>
      </c>
      <c r="K3830" s="36">
        <v>3.2786885245901641E-2</v>
      </c>
      <c r="L3830" s="36">
        <v>0.77735417460922607</v>
      </c>
    </row>
    <row r="3831" spans="2:12" x14ac:dyDescent="0.55000000000000004">
      <c r="B3831" s="37" t="s">
        <v>6842</v>
      </c>
      <c r="C3831" s="37" t="s">
        <v>6843</v>
      </c>
      <c r="D3831" s="37" t="s">
        <v>6799</v>
      </c>
      <c r="E3831" s="34" t="s">
        <v>18049</v>
      </c>
      <c r="F3831" s="37" t="s">
        <v>56</v>
      </c>
      <c r="G3831" s="35">
        <v>94.378655172413787</v>
      </c>
      <c r="H3831" s="36">
        <v>0.99627293577981646</v>
      </c>
      <c r="I3831" s="36">
        <v>0</v>
      </c>
      <c r="J3831" s="36">
        <v>0.72075688073394495</v>
      </c>
      <c r="K3831" s="36">
        <v>6.0344827586206899E-2</v>
      </c>
      <c r="L3831" s="36">
        <v>0.84413793103448276</v>
      </c>
    </row>
    <row r="3832" spans="2:12" x14ac:dyDescent="0.55000000000000004">
      <c r="B3832" s="37" t="s">
        <v>6842</v>
      </c>
      <c r="C3832" s="37" t="s">
        <v>6843</v>
      </c>
      <c r="D3832" s="37" t="s">
        <v>6803</v>
      </c>
      <c r="E3832" s="34" t="s">
        <v>18051</v>
      </c>
      <c r="F3832" s="37" t="s">
        <v>56</v>
      </c>
      <c r="G3832" s="35">
        <v>99.692162902121837</v>
      </c>
      <c r="H3832" s="36">
        <v>0.99273803119956971</v>
      </c>
      <c r="I3832" s="36">
        <v>0</v>
      </c>
      <c r="J3832" s="36">
        <v>0.77353415814954274</v>
      </c>
      <c r="K3832" s="36">
        <v>7.7686516084873369E-2</v>
      </c>
      <c r="L3832" s="36">
        <v>0.85010266940451751</v>
      </c>
    </row>
    <row r="3833" spans="2:12" x14ac:dyDescent="0.55000000000000004">
      <c r="B3833" s="37" t="s">
        <v>6842</v>
      </c>
      <c r="C3833" s="37" t="s">
        <v>6843</v>
      </c>
      <c r="D3833" s="37" t="s">
        <v>6804</v>
      </c>
      <c r="E3833" s="34" t="s">
        <v>6805</v>
      </c>
      <c r="F3833" s="37" t="s">
        <v>56</v>
      </c>
      <c r="G3833" s="35">
        <v>104.22996413433322</v>
      </c>
      <c r="H3833" s="36">
        <v>0.98144808039165166</v>
      </c>
      <c r="I3833" s="36">
        <v>0</v>
      </c>
      <c r="J3833" s="36">
        <v>0.80623550631280594</v>
      </c>
      <c r="K3833" s="36">
        <v>9.1946527551353116E-2</v>
      </c>
      <c r="L3833" s="36">
        <v>0.81871535702641018</v>
      </c>
    </row>
    <row r="3834" spans="2:12" x14ac:dyDescent="0.55000000000000004">
      <c r="B3834" s="37" t="s">
        <v>6842</v>
      </c>
      <c r="C3834" s="37" t="s">
        <v>6843</v>
      </c>
      <c r="D3834" s="37" t="s">
        <v>6844</v>
      </c>
      <c r="E3834" s="34" t="s">
        <v>18053</v>
      </c>
      <c r="F3834" s="37" t="s">
        <v>56</v>
      </c>
      <c r="G3834" s="35">
        <v>121.09366380916883</v>
      </c>
      <c r="H3834" s="36">
        <v>1</v>
      </c>
      <c r="I3834" s="36">
        <v>0</v>
      </c>
      <c r="J3834" s="36">
        <v>0.93076923076923079</v>
      </c>
      <c r="K3834" s="36">
        <v>3.5035408125232946E-2</v>
      </c>
      <c r="L3834" s="36">
        <v>0.95191949310473356</v>
      </c>
    </row>
    <row r="3835" spans="2:12" x14ac:dyDescent="0.55000000000000004">
      <c r="B3835" s="37" t="s">
        <v>6842</v>
      </c>
      <c r="C3835" s="37" t="s">
        <v>6843</v>
      </c>
      <c r="D3835" s="37" t="s">
        <v>6808</v>
      </c>
      <c r="E3835" s="34" t="s">
        <v>6809</v>
      </c>
      <c r="F3835" s="37" t="s">
        <v>56</v>
      </c>
      <c r="G3835" s="35">
        <v>110.78168300101386</v>
      </c>
      <c r="H3835" s="36">
        <v>0.99493198186182985</v>
      </c>
      <c r="I3835" s="36">
        <v>0</v>
      </c>
      <c r="J3835" s="36">
        <v>0.88663643638303546</v>
      </c>
      <c r="K3835" s="36">
        <v>5.3396417708685369E-2</v>
      </c>
      <c r="L3835" s="36">
        <v>0.80973301791145658</v>
      </c>
    </row>
    <row r="3836" spans="2:12" x14ac:dyDescent="0.55000000000000004">
      <c r="B3836" s="37" t="s">
        <v>6842</v>
      </c>
      <c r="C3836" s="37" t="s">
        <v>6843</v>
      </c>
      <c r="D3836" s="37" t="s">
        <v>6812</v>
      </c>
      <c r="E3836" s="34" t="s">
        <v>6813</v>
      </c>
      <c r="F3836" s="37" t="s">
        <v>56</v>
      </c>
      <c r="G3836" s="35">
        <v>111.00672982685396</v>
      </c>
      <c r="H3836" s="36">
        <v>0.99647600975874218</v>
      </c>
      <c r="I3836" s="36">
        <v>0</v>
      </c>
      <c r="J3836" s="36">
        <v>0.86663052317701272</v>
      </c>
      <c r="K3836" s="36">
        <v>0.10094740280953937</v>
      </c>
      <c r="L3836" s="36">
        <v>0.8248938255472068</v>
      </c>
    </row>
    <row r="3837" spans="2:12" x14ac:dyDescent="0.55000000000000004">
      <c r="B3837" s="37" t="s">
        <v>6842</v>
      </c>
      <c r="C3837" s="37" t="s">
        <v>6843</v>
      </c>
      <c r="D3837" s="37" t="s">
        <v>6814</v>
      </c>
      <c r="E3837" s="34" t="s">
        <v>6815</v>
      </c>
      <c r="F3837" s="37" t="s">
        <v>56</v>
      </c>
      <c r="G3837" s="35">
        <v>117.59743999999999</v>
      </c>
      <c r="H3837" s="36">
        <v>0.99766042780748665</v>
      </c>
      <c r="I3837" s="36">
        <v>0</v>
      </c>
      <c r="J3837" s="36">
        <v>0.97627005347593587</v>
      </c>
      <c r="K3837" s="36">
        <v>2.6800000000000001E-2</v>
      </c>
      <c r="L3837" s="36">
        <v>0.8044</v>
      </c>
    </row>
    <row r="3838" spans="2:12" x14ac:dyDescent="0.55000000000000004">
      <c r="B3838" s="37" t="s">
        <v>6842</v>
      </c>
      <c r="C3838" s="37" t="s">
        <v>6843</v>
      </c>
      <c r="D3838" s="37" t="s">
        <v>6845</v>
      </c>
      <c r="E3838" s="34" t="s">
        <v>6846</v>
      </c>
      <c r="F3838" s="37" t="s">
        <v>56</v>
      </c>
      <c r="G3838" s="35">
        <v>127.39155812831643</v>
      </c>
      <c r="H3838" s="36">
        <v>0.99708211754897869</v>
      </c>
      <c r="I3838" s="36">
        <v>0</v>
      </c>
      <c r="J3838" s="36">
        <v>0.97082117548978741</v>
      </c>
      <c r="K3838" s="36">
        <v>6.319343945972021E-2</v>
      </c>
      <c r="L3838" s="36">
        <v>0.88615533043897732</v>
      </c>
    </row>
    <row r="3839" spans="2:12" x14ac:dyDescent="0.55000000000000004">
      <c r="B3839" s="37" t="s">
        <v>6842</v>
      </c>
      <c r="C3839" s="37" t="s">
        <v>6843</v>
      </c>
      <c r="D3839" s="37" t="s">
        <v>6816</v>
      </c>
      <c r="E3839" s="34" t="s">
        <v>6817</v>
      </c>
      <c r="F3839" s="37" t="s">
        <v>56</v>
      </c>
      <c r="G3839" s="35">
        <v>111.99740767045456</v>
      </c>
      <c r="H3839" s="36">
        <v>0.99942313239111624</v>
      </c>
      <c r="I3839" s="36">
        <v>0</v>
      </c>
      <c r="J3839" s="36">
        <v>0.94692817998269396</v>
      </c>
      <c r="K3839" s="36">
        <v>3.3025568181818184E-2</v>
      </c>
      <c r="L3839" s="36">
        <v>0.86257102272727271</v>
      </c>
    </row>
    <row r="3840" spans="2:12" x14ac:dyDescent="0.55000000000000004">
      <c r="B3840" s="37" t="s">
        <v>6842</v>
      </c>
      <c r="C3840" s="37" t="s">
        <v>6843</v>
      </c>
      <c r="D3840" s="37" t="s">
        <v>6818</v>
      </c>
      <c r="E3840" s="34" t="s">
        <v>17321</v>
      </c>
      <c r="F3840" s="37" t="s">
        <v>56</v>
      </c>
      <c r="G3840" s="35">
        <v>120.42217081850534</v>
      </c>
      <c r="H3840" s="36">
        <v>0.9897270325799824</v>
      </c>
      <c r="I3840" s="36">
        <v>0</v>
      </c>
      <c r="J3840" s="36">
        <v>0.93454652186674492</v>
      </c>
      <c r="K3840" s="36">
        <v>2.8825622775800711E-2</v>
      </c>
      <c r="L3840" s="36">
        <v>0.81708185053380777</v>
      </c>
    </row>
    <row r="3841" spans="2:12" x14ac:dyDescent="0.55000000000000004">
      <c r="B3841" s="37" t="s">
        <v>6842</v>
      </c>
      <c r="C3841" s="37" t="s">
        <v>6843</v>
      </c>
      <c r="D3841" s="37" t="s">
        <v>6847</v>
      </c>
      <c r="E3841" s="34" t="s">
        <v>6848</v>
      </c>
      <c r="F3841" s="37" t="s">
        <v>56</v>
      </c>
      <c r="G3841" s="35">
        <v>115.91565963532358</v>
      </c>
      <c r="H3841" s="36">
        <v>0.98650137741046828</v>
      </c>
      <c r="I3841" s="36">
        <v>0</v>
      </c>
      <c r="J3841" s="36">
        <v>0.92011019283746553</v>
      </c>
      <c r="K3841" s="36">
        <v>9.8319628173042545E-2</v>
      </c>
      <c r="L3841" s="36">
        <v>0.82445477297104042</v>
      </c>
    </row>
    <row r="3842" spans="2:12" x14ac:dyDescent="0.55000000000000004">
      <c r="B3842" s="37" t="s">
        <v>6842</v>
      </c>
      <c r="C3842" s="37" t="s">
        <v>6843</v>
      </c>
      <c r="D3842" s="37" t="s">
        <v>6821</v>
      </c>
      <c r="E3842" s="34" t="s">
        <v>6822</v>
      </c>
      <c r="F3842" s="37" t="s">
        <v>56</v>
      </c>
      <c r="G3842" s="35">
        <v>107.46205357142857</v>
      </c>
      <c r="H3842" s="36">
        <v>0.99815370413108706</v>
      </c>
      <c r="I3842" s="36">
        <v>0</v>
      </c>
      <c r="J3842" s="36">
        <v>0.92268636048926844</v>
      </c>
      <c r="K3842" s="36">
        <v>1.9770408163265307E-2</v>
      </c>
      <c r="L3842" s="36">
        <v>0.82557397959183676</v>
      </c>
    </row>
    <row r="3843" spans="2:12" x14ac:dyDescent="0.55000000000000004">
      <c r="B3843" s="37" t="s">
        <v>6842</v>
      </c>
      <c r="C3843" s="37" t="s">
        <v>6843</v>
      </c>
      <c r="D3843" s="37" t="s">
        <v>6823</v>
      </c>
      <c r="E3843" s="34" t="s">
        <v>17320</v>
      </c>
      <c r="F3843" s="37" t="s">
        <v>56</v>
      </c>
      <c r="G3843" s="35">
        <v>119.50079926221949</v>
      </c>
      <c r="H3843" s="36">
        <v>0.99031190926275992</v>
      </c>
      <c r="I3843" s="36">
        <v>0</v>
      </c>
      <c r="J3843" s="36">
        <v>0.93974480151228734</v>
      </c>
      <c r="K3843" s="36">
        <v>4.4574239163848756E-2</v>
      </c>
      <c r="L3843" s="36">
        <v>0.80971411005225946</v>
      </c>
    </row>
    <row r="3844" spans="2:12" x14ac:dyDescent="0.55000000000000004">
      <c r="B3844" s="37" t="s">
        <v>6842</v>
      </c>
      <c r="C3844" s="37" t="s">
        <v>6843</v>
      </c>
      <c r="D3844" s="37" t="s">
        <v>6849</v>
      </c>
      <c r="E3844" s="34" t="s">
        <v>6850</v>
      </c>
      <c r="F3844" s="37" t="s">
        <v>56</v>
      </c>
      <c r="G3844" s="35">
        <v>126.46791190409814</v>
      </c>
      <c r="H3844" s="36">
        <v>0.99763705103969758</v>
      </c>
      <c r="I3844" s="36">
        <v>0</v>
      </c>
      <c r="J3844" s="36">
        <v>0.9600661625708885</v>
      </c>
      <c r="K3844" s="36">
        <v>6.7187064399219398E-2</v>
      </c>
      <c r="L3844" s="36">
        <v>0.8006690827989964</v>
      </c>
    </row>
    <row r="3845" spans="2:12" x14ac:dyDescent="0.55000000000000004">
      <c r="B3845" s="37" t="s">
        <v>6842</v>
      </c>
      <c r="C3845" s="37" t="s">
        <v>6843</v>
      </c>
      <c r="D3845" s="37" t="s">
        <v>6824</v>
      </c>
      <c r="E3845" s="34" t="s">
        <v>6825</v>
      </c>
      <c r="F3845" s="37" t="s">
        <v>56</v>
      </c>
      <c r="G3845" s="35">
        <v>75.632470588235293</v>
      </c>
      <c r="H3845" s="36">
        <v>0.96595744680851059</v>
      </c>
      <c r="I3845" s="36">
        <v>0</v>
      </c>
      <c r="J3845" s="36">
        <v>0.64707446808510638</v>
      </c>
      <c r="K3845" s="36">
        <v>2.9803921568627451E-2</v>
      </c>
      <c r="L3845" s="36">
        <v>0.70745098039215681</v>
      </c>
    </row>
    <row r="3846" spans="2:12" x14ac:dyDescent="0.55000000000000004">
      <c r="B3846" s="37" t="s">
        <v>6842</v>
      </c>
      <c r="C3846" s="37" t="s">
        <v>6843</v>
      </c>
      <c r="D3846" s="37" t="s">
        <v>6851</v>
      </c>
      <c r="E3846" s="34" t="s">
        <v>6829</v>
      </c>
      <c r="F3846" s="37" t="s">
        <v>56</v>
      </c>
      <c r="G3846" s="35">
        <v>117.45534379671153</v>
      </c>
      <c r="H3846" s="36">
        <v>0.99726360595925811</v>
      </c>
      <c r="I3846" s="36">
        <v>0</v>
      </c>
      <c r="J3846" s="36">
        <v>0.96351474612344179</v>
      </c>
      <c r="K3846" s="36">
        <v>7.9596412556053805E-2</v>
      </c>
      <c r="L3846" s="36">
        <v>0.87257100149476829</v>
      </c>
    </row>
    <row r="3847" spans="2:12" x14ac:dyDescent="0.55000000000000004">
      <c r="B3847" s="37" t="s">
        <v>6842</v>
      </c>
      <c r="C3847" s="37" t="s">
        <v>6843</v>
      </c>
      <c r="D3847" s="37" t="s">
        <v>6828</v>
      </c>
      <c r="E3847" s="34" t="s">
        <v>6852</v>
      </c>
      <c r="F3847" s="37" t="s">
        <v>56</v>
      </c>
      <c r="G3847" s="35">
        <v>117.05839895013121</v>
      </c>
      <c r="H3847" s="36">
        <v>0.99831876260928043</v>
      </c>
      <c r="I3847" s="36">
        <v>0</v>
      </c>
      <c r="J3847" s="36">
        <v>0.95326160053799591</v>
      </c>
      <c r="K3847" s="36">
        <v>9.8425196850393706E-2</v>
      </c>
      <c r="L3847" s="36">
        <v>0.77646544181977251</v>
      </c>
    </row>
    <row r="3848" spans="2:12" x14ac:dyDescent="0.55000000000000004">
      <c r="B3848" s="37" t="s">
        <v>6842</v>
      </c>
      <c r="C3848" s="37" t="s">
        <v>6843</v>
      </c>
      <c r="D3848" s="37" t="s">
        <v>6830</v>
      </c>
      <c r="E3848" s="34" t="s">
        <v>6831</v>
      </c>
      <c r="F3848" s="37" t="s">
        <v>56</v>
      </c>
      <c r="G3848" s="35">
        <v>116.64142441860467</v>
      </c>
      <c r="H3848" s="36">
        <v>0.98753964657906657</v>
      </c>
      <c r="I3848" s="36">
        <v>0</v>
      </c>
      <c r="J3848" s="36">
        <v>0.95831445400996829</v>
      </c>
      <c r="K3848" s="36">
        <v>2.1511627906976746E-2</v>
      </c>
      <c r="L3848" s="36">
        <v>0.79447674418604652</v>
      </c>
    </row>
    <row r="3849" spans="2:12" x14ac:dyDescent="0.55000000000000004">
      <c r="B3849" s="37" t="s">
        <v>6842</v>
      </c>
      <c r="C3849" s="37" t="s">
        <v>6843</v>
      </c>
      <c r="D3849" s="37" t="s">
        <v>6832</v>
      </c>
      <c r="E3849" s="34" t="s">
        <v>6833</v>
      </c>
      <c r="F3849" s="37" t="s">
        <v>56</v>
      </c>
      <c r="G3849" s="35">
        <v>101.29691001697793</v>
      </c>
      <c r="H3849" s="36">
        <v>0.98595864181771764</v>
      </c>
      <c r="I3849" s="36">
        <v>0</v>
      </c>
      <c r="J3849" s="36">
        <v>0.89047740617819759</v>
      </c>
      <c r="K3849" s="36">
        <v>6.1799660441426145E-2</v>
      </c>
      <c r="L3849" s="36">
        <v>0.81969439728353144</v>
      </c>
    </row>
    <row r="3850" spans="2:12" x14ac:dyDescent="0.55000000000000004">
      <c r="B3850" s="37" t="s">
        <v>6842</v>
      </c>
      <c r="C3850" s="37" t="s">
        <v>6843</v>
      </c>
      <c r="D3850" s="37" t="s">
        <v>6834</v>
      </c>
      <c r="E3850" s="34" t="s">
        <v>17322</v>
      </c>
      <c r="F3850" s="37" t="s">
        <v>56</v>
      </c>
      <c r="G3850" s="35">
        <v>118.77257818459192</v>
      </c>
      <c r="H3850" s="36">
        <v>0.98330849478390459</v>
      </c>
      <c r="I3850" s="36">
        <v>0</v>
      </c>
      <c r="J3850" s="36">
        <v>0.9770491803278688</v>
      </c>
      <c r="K3850" s="36">
        <v>1.7162471395881007E-2</v>
      </c>
      <c r="L3850" s="36">
        <v>0.7799389778794813</v>
      </c>
    </row>
    <row r="3851" spans="2:12" x14ac:dyDescent="0.55000000000000004">
      <c r="B3851" s="37" t="s">
        <v>6842</v>
      </c>
      <c r="C3851" s="37" t="s">
        <v>6843</v>
      </c>
      <c r="D3851" s="37" t="s">
        <v>6837</v>
      </c>
      <c r="E3851" s="34" t="s">
        <v>6838</v>
      </c>
      <c r="F3851" s="37" t="s">
        <v>56</v>
      </c>
      <c r="G3851" s="35">
        <v>133.76954496596201</v>
      </c>
      <c r="H3851" s="36">
        <v>0.99164862356944017</v>
      </c>
      <c r="I3851" s="36">
        <v>0</v>
      </c>
      <c r="J3851" s="36">
        <v>0.97154345808846276</v>
      </c>
      <c r="K3851" s="36">
        <v>5.4102472232174847E-2</v>
      </c>
      <c r="L3851" s="36">
        <v>0.82586886420637762</v>
      </c>
    </row>
    <row r="3852" spans="2:12" x14ac:dyDescent="0.55000000000000004">
      <c r="B3852" s="37" t="s">
        <v>6853</v>
      </c>
      <c r="C3852" s="37" t="s">
        <v>3694</v>
      </c>
      <c r="D3852" s="37" t="s">
        <v>6854</v>
      </c>
      <c r="E3852" s="34" t="s">
        <v>18056</v>
      </c>
      <c r="F3852" s="37" t="s">
        <v>83</v>
      </c>
      <c r="G3852" s="35">
        <v>100.30532168387607</v>
      </c>
      <c r="H3852" s="36">
        <v>0.99555555555555553</v>
      </c>
      <c r="I3852" s="36">
        <v>0</v>
      </c>
      <c r="J3852" s="36">
        <v>0</v>
      </c>
      <c r="K3852" s="36">
        <v>4.5671167593328038E-2</v>
      </c>
      <c r="L3852" s="36">
        <v>0.8669579030976966</v>
      </c>
    </row>
    <row r="3853" spans="2:12" x14ac:dyDescent="0.55000000000000004">
      <c r="B3853" s="37" t="s">
        <v>6853</v>
      </c>
      <c r="C3853" s="37" t="s">
        <v>3694</v>
      </c>
      <c r="D3853" s="37" t="s">
        <v>6855</v>
      </c>
      <c r="E3853" s="34" t="s">
        <v>18058</v>
      </c>
      <c r="F3853" s="37" t="s">
        <v>83</v>
      </c>
      <c r="G3853" s="35">
        <v>88.144771843666859</v>
      </c>
      <c r="H3853" s="36">
        <v>0.98063200815494389</v>
      </c>
      <c r="I3853" s="36">
        <v>0</v>
      </c>
      <c r="J3853" s="36">
        <v>1.7474879860200961E-2</v>
      </c>
      <c r="K3853" s="36">
        <v>2.8852056476365868E-2</v>
      </c>
      <c r="L3853" s="36">
        <v>0.8084714548802947</v>
      </c>
    </row>
    <row r="3854" spans="2:12" x14ac:dyDescent="0.55000000000000004">
      <c r="B3854" s="37" t="s">
        <v>6853</v>
      </c>
      <c r="C3854" s="37" t="s">
        <v>3694</v>
      </c>
      <c r="D3854" s="37" t="s">
        <v>6856</v>
      </c>
      <c r="E3854" s="34" t="s">
        <v>18059</v>
      </c>
      <c r="F3854" s="37" t="s">
        <v>83</v>
      </c>
      <c r="G3854" s="35">
        <v>120.54294098467557</v>
      </c>
      <c r="H3854" s="36">
        <v>0.98315688161693937</v>
      </c>
      <c r="I3854" s="36">
        <v>0</v>
      </c>
      <c r="J3854" s="36">
        <v>0</v>
      </c>
      <c r="K3854" s="36">
        <v>4.4995109227257905E-2</v>
      </c>
      <c r="L3854" s="36">
        <v>0.88522986631887834</v>
      </c>
    </row>
    <row r="3855" spans="2:12" x14ac:dyDescent="0.55000000000000004">
      <c r="B3855" s="37" t="s">
        <v>6853</v>
      </c>
      <c r="C3855" s="37" t="s">
        <v>3694</v>
      </c>
      <c r="D3855" s="37" t="s">
        <v>6857</v>
      </c>
      <c r="E3855" s="34" t="s">
        <v>18057</v>
      </c>
      <c r="F3855" s="37" t="s">
        <v>83</v>
      </c>
      <c r="G3855" s="35">
        <v>105.73060482037289</v>
      </c>
      <c r="H3855" s="36">
        <v>1</v>
      </c>
      <c r="I3855" s="36">
        <v>0</v>
      </c>
      <c r="J3855" s="36">
        <v>0</v>
      </c>
      <c r="K3855" s="36">
        <v>4.8658481127785355E-2</v>
      </c>
      <c r="L3855" s="36">
        <v>0.903137789904502</v>
      </c>
    </row>
    <row r="3856" spans="2:12" x14ac:dyDescent="0.55000000000000004">
      <c r="B3856" s="37" t="s">
        <v>6853</v>
      </c>
      <c r="C3856" s="37" t="s">
        <v>3694</v>
      </c>
      <c r="D3856" s="37" t="s">
        <v>6858</v>
      </c>
      <c r="E3856" s="34" t="s">
        <v>6859</v>
      </c>
      <c r="F3856" s="37" t="s">
        <v>83</v>
      </c>
      <c r="G3856" s="35">
        <v>107.67857841538962</v>
      </c>
      <c r="H3856" s="36">
        <v>0.98765100671140937</v>
      </c>
      <c r="I3856" s="36">
        <v>2.6845637583892615E-4</v>
      </c>
      <c r="J3856" s="36">
        <v>6.8456375838926178E-2</v>
      </c>
      <c r="K3856" s="36">
        <v>2.4779915226605803E-2</v>
      </c>
      <c r="L3856" s="36">
        <v>0.83990870557548092</v>
      </c>
    </row>
    <row r="3857" spans="2:12" x14ac:dyDescent="0.55000000000000004">
      <c r="B3857" s="37" t="s">
        <v>6853</v>
      </c>
      <c r="C3857" s="37" t="s">
        <v>3694</v>
      </c>
      <c r="D3857" s="37" t="s">
        <v>6860</v>
      </c>
      <c r="E3857" s="34" t="s">
        <v>6861</v>
      </c>
      <c r="F3857" s="37" t="s">
        <v>83</v>
      </c>
      <c r="G3857" s="35">
        <v>106.25404287326063</v>
      </c>
      <c r="H3857" s="36">
        <v>0.9881583047678405</v>
      </c>
      <c r="I3857" s="36">
        <v>6.2324711748208163E-4</v>
      </c>
      <c r="J3857" s="36">
        <v>6.170146463072608E-2</v>
      </c>
      <c r="K3857" s="36">
        <v>1.7675817976682964E-2</v>
      </c>
      <c r="L3857" s="36">
        <v>0.80669424595712669</v>
      </c>
    </row>
    <row r="3858" spans="2:12" x14ac:dyDescent="0.55000000000000004">
      <c r="B3858" s="37" t="s">
        <v>6853</v>
      </c>
      <c r="C3858" s="37" t="s">
        <v>3694</v>
      </c>
      <c r="D3858" s="37" t="s">
        <v>6862</v>
      </c>
      <c r="E3858" s="34" t="s">
        <v>17324</v>
      </c>
      <c r="F3858" s="37" t="s">
        <v>83</v>
      </c>
      <c r="G3858" s="35">
        <v>119.75139381652308</v>
      </c>
      <c r="H3858" s="36">
        <v>0.99756295694557273</v>
      </c>
      <c r="I3858" s="36">
        <v>0</v>
      </c>
      <c r="J3858" s="36">
        <v>4.0617384240454913E-4</v>
      </c>
      <c r="K3858" s="36">
        <v>5.2204764318297008E-2</v>
      </c>
      <c r="L3858" s="36">
        <v>0.87683730359858081</v>
      </c>
    </row>
    <row r="3859" spans="2:12" x14ac:dyDescent="0.55000000000000004">
      <c r="B3859" s="37" t="s">
        <v>6853</v>
      </c>
      <c r="C3859" s="37" t="s">
        <v>3694</v>
      </c>
      <c r="D3859" s="37" t="s">
        <v>2469</v>
      </c>
      <c r="E3859" s="34" t="s">
        <v>17716</v>
      </c>
      <c r="F3859" s="37" t="s">
        <v>83</v>
      </c>
      <c r="G3859" s="35">
        <v>55.915875682486352</v>
      </c>
      <c r="H3859" s="36">
        <v>0.89145329967544173</v>
      </c>
      <c r="I3859" s="36">
        <v>1.2261089073205915E-2</v>
      </c>
      <c r="J3859" s="36">
        <v>0.13198701767039309</v>
      </c>
      <c r="K3859" s="36">
        <v>8.4418311633767326E-2</v>
      </c>
      <c r="L3859" s="36">
        <v>0.75220495590088199</v>
      </c>
    </row>
    <row r="3860" spans="2:12" x14ac:dyDescent="0.55000000000000004">
      <c r="B3860" s="37" t="s">
        <v>6853</v>
      </c>
      <c r="C3860" s="37" t="s">
        <v>3694</v>
      </c>
      <c r="D3860" s="37" t="s">
        <v>6863</v>
      </c>
      <c r="E3860" s="34" t="s">
        <v>17326</v>
      </c>
      <c r="F3860" s="37" t="s">
        <v>83</v>
      </c>
      <c r="G3860" s="35">
        <v>108.25721593968768</v>
      </c>
      <c r="H3860" s="36">
        <v>0.99756475536860745</v>
      </c>
      <c r="I3860" s="36">
        <v>0</v>
      </c>
      <c r="J3860" s="36">
        <v>5.9552800531326104E-2</v>
      </c>
      <c r="K3860" s="36">
        <v>5.1696284329563816E-2</v>
      </c>
      <c r="L3860" s="36">
        <v>0.88341410877759829</v>
      </c>
    </row>
    <row r="3861" spans="2:12" x14ac:dyDescent="0.55000000000000004">
      <c r="B3861" s="37" t="s">
        <v>6853</v>
      </c>
      <c r="C3861" s="37" t="s">
        <v>3694</v>
      </c>
      <c r="D3861" s="37" t="s">
        <v>6864</v>
      </c>
      <c r="E3861" s="34" t="s">
        <v>17325</v>
      </c>
      <c r="F3861" s="37" t="s">
        <v>83</v>
      </c>
      <c r="G3861" s="35">
        <v>92.479503602882303</v>
      </c>
      <c r="H3861" s="36">
        <v>0.98218889149285216</v>
      </c>
      <c r="I3861" s="36">
        <v>4.6871338176704945E-4</v>
      </c>
      <c r="J3861" s="36">
        <v>2.9763299742207639E-2</v>
      </c>
      <c r="K3861" s="36">
        <v>5.3642914331465175E-2</v>
      </c>
      <c r="L3861" s="36">
        <v>0.86949559647718178</v>
      </c>
    </row>
    <row r="3862" spans="2:12" x14ac:dyDescent="0.55000000000000004">
      <c r="B3862" s="37" t="s">
        <v>6853</v>
      </c>
      <c r="C3862" s="37" t="s">
        <v>3694</v>
      </c>
      <c r="D3862" s="37" t="s">
        <v>6865</v>
      </c>
      <c r="E3862" s="34" t="s">
        <v>6866</v>
      </c>
      <c r="F3862" s="37" t="s">
        <v>83</v>
      </c>
      <c r="G3862" s="35">
        <v>57.091821041593839</v>
      </c>
      <c r="H3862" s="36">
        <v>0.96585510688836107</v>
      </c>
      <c r="I3862" s="36">
        <v>5.9382422802850359E-4</v>
      </c>
      <c r="J3862" s="36">
        <v>7.0071258907363418E-2</v>
      </c>
      <c r="K3862" s="36">
        <v>8.5983921705697311E-2</v>
      </c>
      <c r="L3862" s="36">
        <v>0.79168123033904225</v>
      </c>
    </row>
    <row r="3863" spans="2:12" x14ac:dyDescent="0.55000000000000004">
      <c r="B3863" s="37" t="s">
        <v>6853</v>
      </c>
      <c r="C3863" s="37" t="s">
        <v>3694</v>
      </c>
      <c r="D3863" s="37" t="s">
        <v>6867</v>
      </c>
      <c r="E3863" s="34" t="s">
        <v>6868</v>
      </c>
      <c r="F3863" s="37" t="s">
        <v>83</v>
      </c>
      <c r="G3863" s="35">
        <v>97.416150740242259</v>
      </c>
      <c r="H3863" s="36">
        <v>0.99379799173065564</v>
      </c>
      <c r="I3863" s="36">
        <v>0</v>
      </c>
      <c r="J3863" s="36">
        <v>4.4300059066745426E-3</v>
      </c>
      <c r="K3863" s="36">
        <v>3.7012113055181699E-2</v>
      </c>
      <c r="L3863" s="36">
        <v>0.86440107671601618</v>
      </c>
    </row>
    <row r="3864" spans="2:12" x14ac:dyDescent="0.55000000000000004">
      <c r="B3864" s="37" t="s">
        <v>6853</v>
      </c>
      <c r="C3864" s="37" t="s">
        <v>3694</v>
      </c>
      <c r="D3864" s="37" t="s">
        <v>6869</v>
      </c>
      <c r="E3864" s="34" t="s">
        <v>6870</v>
      </c>
      <c r="F3864" s="37" t="s">
        <v>83</v>
      </c>
      <c r="G3864" s="35">
        <v>62.104548346055992</v>
      </c>
      <c r="H3864" s="36">
        <v>0.98755296610169496</v>
      </c>
      <c r="I3864" s="36">
        <v>2.6483050847457627E-4</v>
      </c>
      <c r="J3864" s="36">
        <v>0.27807203389830509</v>
      </c>
      <c r="K3864" s="36">
        <v>2.2264631043256999E-2</v>
      </c>
      <c r="L3864" s="36">
        <v>0.77480916030534353</v>
      </c>
    </row>
    <row r="3865" spans="2:12" x14ac:dyDescent="0.55000000000000004">
      <c r="B3865" s="37" t="s">
        <v>6871</v>
      </c>
      <c r="C3865" s="37" t="s">
        <v>6872</v>
      </c>
      <c r="D3865" s="37" t="s">
        <v>6873</v>
      </c>
      <c r="E3865" s="34" t="s">
        <v>6874</v>
      </c>
      <c r="F3865" s="37" t="s">
        <v>83</v>
      </c>
      <c r="G3865" s="35">
        <v>79.527956989247315</v>
      </c>
      <c r="H3865" s="36">
        <v>0.88799338706344288</v>
      </c>
      <c r="I3865" s="36">
        <v>1.0332713370531101E-2</v>
      </c>
      <c r="J3865" s="36">
        <v>5.0010332713370534E-2</v>
      </c>
      <c r="K3865" s="36">
        <v>0.13236047107014848</v>
      </c>
      <c r="L3865" s="36">
        <v>0.75780849974398357</v>
      </c>
    </row>
    <row r="3866" spans="2:12" x14ac:dyDescent="0.55000000000000004">
      <c r="B3866" s="37" t="s">
        <v>6871</v>
      </c>
      <c r="C3866" s="37" t="s">
        <v>6872</v>
      </c>
      <c r="D3866" s="37" t="s">
        <v>6875</v>
      </c>
      <c r="E3866" s="34" t="s">
        <v>6876</v>
      </c>
      <c r="F3866" s="37" t="s">
        <v>83</v>
      </c>
      <c r="G3866" s="35">
        <v>48.37641509433962</v>
      </c>
      <c r="H3866" s="36">
        <v>0.83835792174470813</v>
      </c>
      <c r="I3866" s="36">
        <v>8.0179602309172551E-3</v>
      </c>
      <c r="J3866" s="36">
        <v>5.2918537524053878E-2</v>
      </c>
      <c r="K3866" s="36">
        <v>8.6546349466776043E-2</v>
      </c>
      <c r="L3866" s="36">
        <v>0.69319114027891715</v>
      </c>
    </row>
    <row r="3867" spans="2:12" x14ac:dyDescent="0.55000000000000004">
      <c r="B3867" s="37" t="s">
        <v>6871</v>
      </c>
      <c r="C3867" s="37" t="s">
        <v>6872</v>
      </c>
      <c r="D3867" s="37" t="s">
        <v>6877</v>
      </c>
      <c r="E3867" s="34" t="s">
        <v>6878</v>
      </c>
      <c r="F3867" s="37" t="s">
        <v>83</v>
      </c>
      <c r="G3867" s="35">
        <v>70.64023388902713</v>
      </c>
      <c r="H3867" s="36">
        <v>0.99335677999218441</v>
      </c>
      <c r="I3867" s="36">
        <v>3.9077764751856197E-4</v>
      </c>
      <c r="J3867" s="36">
        <v>4.5330207112153187E-2</v>
      </c>
      <c r="K3867" s="36">
        <v>6.5687982085095797E-2</v>
      </c>
      <c r="L3867" s="36">
        <v>0.80442896242846484</v>
      </c>
    </row>
    <row r="3868" spans="2:12" x14ac:dyDescent="0.55000000000000004">
      <c r="B3868" s="37" t="s">
        <v>6871</v>
      </c>
      <c r="C3868" s="37" t="s">
        <v>6872</v>
      </c>
      <c r="D3868" s="37" t="s">
        <v>6879</v>
      </c>
      <c r="E3868" s="34" t="s">
        <v>6880</v>
      </c>
      <c r="F3868" s="37" t="s">
        <v>83</v>
      </c>
      <c r="G3868" s="35">
        <v>60.63885370487651</v>
      </c>
      <c r="H3868" s="36">
        <v>0.96686449060336299</v>
      </c>
      <c r="I3868" s="36">
        <v>0</v>
      </c>
      <c r="J3868" s="36">
        <v>3.956478733926805E-3</v>
      </c>
      <c r="K3868" s="36">
        <v>3.5465484483850541E-2</v>
      </c>
      <c r="L3868" s="36">
        <v>0.74635845471817608</v>
      </c>
    </row>
    <row r="3869" spans="2:12" x14ac:dyDescent="0.55000000000000004">
      <c r="B3869" s="37" t="s">
        <v>6871</v>
      </c>
      <c r="C3869" s="37" t="s">
        <v>6872</v>
      </c>
      <c r="D3869" s="37" t="s">
        <v>6881</v>
      </c>
      <c r="E3869" s="34" t="s">
        <v>6882</v>
      </c>
      <c r="F3869" s="37" t="s">
        <v>83</v>
      </c>
      <c r="G3869" s="35">
        <v>46.756178764247146</v>
      </c>
      <c r="H3869" s="36">
        <v>0.89569005043558003</v>
      </c>
      <c r="I3869" s="36">
        <v>1.8340210912425492E-3</v>
      </c>
      <c r="J3869" s="36">
        <v>1.9486474094452085E-2</v>
      </c>
      <c r="K3869" s="36">
        <v>5.9388122375524897E-2</v>
      </c>
      <c r="L3869" s="36">
        <v>0.67636472705458905</v>
      </c>
    </row>
    <row r="3870" spans="2:12" x14ac:dyDescent="0.55000000000000004">
      <c r="B3870" s="37" t="s">
        <v>6871</v>
      </c>
      <c r="C3870" s="37" t="s">
        <v>6872</v>
      </c>
      <c r="D3870" s="37" t="s">
        <v>6883</v>
      </c>
      <c r="E3870" s="34" t="s">
        <v>6884</v>
      </c>
      <c r="F3870" s="37" t="s">
        <v>83</v>
      </c>
      <c r="G3870" s="35">
        <v>43.695806328631328</v>
      </c>
      <c r="H3870" s="36">
        <v>0.90138549307253468</v>
      </c>
      <c r="I3870" s="36">
        <v>2.7166530834012495E-4</v>
      </c>
      <c r="J3870" s="36">
        <v>2.4449877750611247E-3</v>
      </c>
      <c r="K3870" s="36">
        <v>7.2054898970644307E-2</v>
      </c>
      <c r="L3870" s="36">
        <v>0.66869996187571479</v>
      </c>
    </row>
    <row r="3871" spans="2:12" x14ac:dyDescent="0.55000000000000004">
      <c r="B3871" s="37" t="s">
        <v>6871</v>
      </c>
      <c r="C3871" s="37" t="s">
        <v>6872</v>
      </c>
      <c r="D3871" s="37" t="s">
        <v>4578</v>
      </c>
      <c r="E3871" s="34" t="s">
        <v>17865</v>
      </c>
      <c r="F3871" s="37" t="s">
        <v>83</v>
      </c>
      <c r="G3871" s="35">
        <v>47.256259842519682</v>
      </c>
      <c r="H3871" s="36">
        <v>0.74517261556465775</v>
      </c>
      <c r="I3871" s="36">
        <v>2.7208894090111176E-2</v>
      </c>
      <c r="J3871" s="36">
        <v>8.7478057343475718E-2</v>
      </c>
      <c r="K3871" s="36">
        <v>0.19251968503937009</v>
      </c>
      <c r="L3871" s="36">
        <v>0.63031496062992121</v>
      </c>
    </row>
    <row r="3872" spans="2:12" x14ac:dyDescent="0.55000000000000004">
      <c r="B3872" s="37" t="s">
        <v>6871</v>
      </c>
      <c r="C3872" s="37" t="s">
        <v>6872</v>
      </c>
      <c r="D3872" s="37" t="s">
        <v>6885</v>
      </c>
      <c r="E3872" s="34" t="s">
        <v>6886</v>
      </c>
      <c r="F3872" s="37" t="s">
        <v>83</v>
      </c>
      <c r="G3872" s="35">
        <v>49.483047274917197</v>
      </c>
      <c r="H3872" s="36">
        <v>0.8371827120969586</v>
      </c>
      <c r="I3872" s="36">
        <v>3.1328607363366109E-2</v>
      </c>
      <c r="J3872" s="36">
        <v>7.6149096729933682E-2</v>
      </c>
      <c r="K3872" s="36">
        <v>0.1324902137910268</v>
      </c>
      <c r="L3872" s="36">
        <v>0.67931345980126467</v>
      </c>
    </row>
    <row r="3873" spans="2:12" x14ac:dyDescent="0.55000000000000004">
      <c r="B3873" s="37" t="s">
        <v>6871</v>
      </c>
      <c r="C3873" s="37" t="s">
        <v>6872</v>
      </c>
      <c r="D3873" s="37" t="s">
        <v>6887</v>
      </c>
      <c r="E3873" s="34" t="s">
        <v>18060</v>
      </c>
      <c r="F3873" s="37" t="s">
        <v>83</v>
      </c>
      <c r="G3873" s="35">
        <v>43.001258278145698</v>
      </c>
      <c r="H3873" s="36">
        <v>0.70179547228727557</v>
      </c>
      <c r="I3873" s="36">
        <v>3.6950299245381214E-2</v>
      </c>
      <c r="J3873" s="36">
        <v>0.14910226385636222</v>
      </c>
      <c r="K3873" s="36">
        <v>0.23344370860927152</v>
      </c>
      <c r="L3873" s="36">
        <v>0.53211920529801326</v>
      </c>
    </row>
    <row r="3874" spans="2:12" x14ac:dyDescent="0.55000000000000004">
      <c r="B3874" s="37" t="s">
        <v>6871</v>
      </c>
      <c r="C3874" s="37" t="s">
        <v>6872</v>
      </c>
      <c r="D3874" s="37" t="s">
        <v>1370</v>
      </c>
      <c r="E3874" s="34" t="s">
        <v>1371</v>
      </c>
      <c r="F3874" s="37" t="s">
        <v>83</v>
      </c>
      <c r="G3874" s="35">
        <v>45.332827926657259</v>
      </c>
      <c r="H3874" s="36">
        <v>0.91537342386032983</v>
      </c>
      <c r="I3874" s="36">
        <v>0</v>
      </c>
      <c r="J3874" s="36">
        <v>2.4248302618816683E-4</v>
      </c>
      <c r="K3874" s="36">
        <v>9.2031029619181942E-2</v>
      </c>
      <c r="L3874" s="36">
        <v>0.69992947813822282</v>
      </c>
    </row>
    <row r="3875" spans="2:12" x14ac:dyDescent="0.55000000000000004">
      <c r="B3875" s="37" t="s">
        <v>6871</v>
      </c>
      <c r="C3875" s="37" t="s">
        <v>6872</v>
      </c>
      <c r="D3875" s="37" t="s">
        <v>6888</v>
      </c>
      <c r="E3875" s="34" t="s">
        <v>6889</v>
      </c>
      <c r="F3875" s="37" t="s">
        <v>83</v>
      </c>
      <c r="G3875" s="35">
        <v>47.115804973821987</v>
      </c>
      <c r="H3875" s="36">
        <v>0.93290891283055832</v>
      </c>
      <c r="I3875" s="36">
        <v>0</v>
      </c>
      <c r="J3875" s="36">
        <v>2.5710088148873652E-2</v>
      </c>
      <c r="K3875" s="36">
        <v>4.1884816753926704E-2</v>
      </c>
      <c r="L3875" s="36">
        <v>0.69535340314136129</v>
      </c>
    </row>
    <row r="3876" spans="2:12" x14ac:dyDescent="0.55000000000000004">
      <c r="B3876" s="37" t="s">
        <v>6871</v>
      </c>
      <c r="C3876" s="37" t="s">
        <v>6872</v>
      </c>
      <c r="D3876" s="37" t="s">
        <v>1374</v>
      </c>
      <c r="E3876" s="34" t="s">
        <v>1375</v>
      </c>
      <c r="F3876" s="37" t="s">
        <v>83</v>
      </c>
      <c r="G3876" s="35">
        <v>48.926817042606515</v>
      </c>
      <c r="H3876" s="36">
        <v>0.9077189510143493</v>
      </c>
      <c r="I3876" s="36">
        <v>9.6486887679366647E-3</v>
      </c>
      <c r="J3876" s="36">
        <v>4.7501237011380502E-2</v>
      </c>
      <c r="K3876" s="36">
        <v>9.4611528822055133E-2</v>
      </c>
      <c r="L3876" s="36">
        <v>0.69736842105263153</v>
      </c>
    </row>
    <row r="3877" spans="2:12" x14ac:dyDescent="0.55000000000000004">
      <c r="B3877" s="37" t="s">
        <v>6871</v>
      </c>
      <c r="C3877" s="37" t="s">
        <v>6872</v>
      </c>
      <c r="D3877" s="37" t="s">
        <v>6890</v>
      </c>
      <c r="E3877" s="34" t="s">
        <v>6891</v>
      </c>
      <c r="F3877" s="37" t="s">
        <v>83</v>
      </c>
      <c r="G3877" s="35">
        <v>48.571876370013143</v>
      </c>
      <c r="H3877" s="36">
        <v>0.91626322395553161</v>
      </c>
      <c r="I3877" s="36">
        <v>4.4826967903890983E-3</v>
      </c>
      <c r="J3877" s="36">
        <v>5.8095750403442711E-2</v>
      </c>
      <c r="K3877" s="36">
        <v>6.3130206049978085E-2</v>
      </c>
      <c r="L3877" s="36">
        <v>0.70824199912319163</v>
      </c>
    </row>
    <row r="3878" spans="2:12" x14ac:dyDescent="0.55000000000000004">
      <c r="B3878" s="37" t="s">
        <v>6871</v>
      </c>
      <c r="C3878" s="37" t="s">
        <v>6872</v>
      </c>
      <c r="D3878" s="37" t="s">
        <v>1380</v>
      </c>
      <c r="E3878" s="34" t="s">
        <v>1381</v>
      </c>
      <c r="F3878" s="37" t="s">
        <v>83</v>
      </c>
      <c r="G3878" s="35">
        <v>47.502972326614277</v>
      </c>
      <c r="H3878" s="36">
        <v>0.76691157841398527</v>
      </c>
      <c r="I3878" s="36">
        <v>2.4828984038510259E-2</v>
      </c>
      <c r="J3878" s="36">
        <v>0.15049404611097036</v>
      </c>
      <c r="K3878" s="36">
        <v>0.2135292107960369</v>
      </c>
      <c r="L3878" s="36">
        <v>0.61564742056713362</v>
      </c>
    </row>
    <row r="3879" spans="2:12" x14ac:dyDescent="0.55000000000000004">
      <c r="B3879" s="37" t="s">
        <v>6892</v>
      </c>
      <c r="C3879" s="37" t="s">
        <v>6893</v>
      </c>
      <c r="D3879" s="37" t="s">
        <v>6894</v>
      </c>
      <c r="E3879" s="34" t="s">
        <v>6895</v>
      </c>
      <c r="F3879" s="37" t="s">
        <v>30</v>
      </c>
      <c r="G3879" s="35">
        <v>45.362830657924491</v>
      </c>
      <c r="H3879" s="36">
        <v>0.82388591800356503</v>
      </c>
      <c r="I3879" s="36">
        <v>1.9429590017825311E-2</v>
      </c>
      <c r="J3879" s="36">
        <v>2.7094474153297684E-2</v>
      </c>
      <c r="K3879" s="36">
        <v>0.11462808048835632</v>
      </c>
      <c r="L3879" s="36">
        <v>0.66154193985982368</v>
      </c>
    </row>
    <row r="3880" spans="2:12" x14ac:dyDescent="0.55000000000000004">
      <c r="B3880" s="37" t="s">
        <v>6892</v>
      </c>
      <c r="C3880" s="37" t="s">
        <v>6893</v>
      </c>
      <c r="D3880" s="37" t="s">
        <v>6896</v>
      </c>
      <c r="E3880" s="34" t="s">
        <v>6897</v>
      </c>
      <c r="F3880" s="37" t="s">
        <v>30</v>
      </c>
      <c r="G3880" s="35">
        <v>42.212693498452019</v>
      </c>
      <c r="H3880" s="36">
        <v>0.97326388888888893</v>
      </c>
      <c r="I3880" s="36">
        <v>0</v>
      </c>
      <c r="J3880" s="36">
        <v>0</v>
      </c>
      <c r="K3880" s="36">
        <v>5.5727554179566562E-2</v>
      </c>
      <c r="L3880" s="36">
        <v>0.69747899159663862</v>
      </c>
    </row>
    <row r="3881" spans="2:12" x14ac:dyDescent="0.55000000000000004">
      <c r="B3881" s="37" t="s">
        <v>6892</v>
      </c>
      <c r="C3881" s="37" t="s">
        <v>6893</v>
      </c>
      <c r="D3881" s="37" t="s">
        <v>6898</v>
      </c>
      <c r="E3881" s="34" t="s">
        <v>6899</v>
      </c>
      <c r="F3881" s="37" t="s">
        <v>30</v>
      </c>
      <c r="G3881" s="35">
        <v>39.426767304860093</v>
      </c>
      <c r="H3881" s="36">
        <v>0.90600522193211486</v>
      </c>
      <c r="I3881" s="36">
        <v>2.9010733971569482E-4</v>
      </c>
      <c r="J3881" s="36">
        <v>0</v>
      </c>
      <c r="K3881" s="36">
        <v>8.1369661266568485E-2</v>
      </c>
      <c r="L3881" s="36">
        <v>0.63107511045655373</v>
      </c>
    </row>
    <row r="3882" spans="2:12" x14ac:dyDescent="0.55000000000000004">
      <c r="B3882" s="37" t="s">
        <v>6892</v>
      </c>
      <c r="C3882" s="37" t="s">
        <v>6893</v>
      </c>
      <c r="D3882" s="37" t="s">
        <v>6900</v>
      </c>
      <c r="E3882" s="34" t="s">
        <v>18061</v>
      </c>
      <c r="F3882" s="37" t="s">
        <v>30</v>
      </c>
      <c r="G3882" s="35">
        <v>45.836151279199115</v>
      </c>
      <c r="H3882" s="36">
        <v>0.69304421289777529</v>
      </c>
      <c r="I3882" s="36">
        <v>1.802309208673613E-2</v>
      </c>
      <c r="J3882" s="36">
        <v>7.800619543790481E-2</v>
      </c>
      <c r="K3882" s="36">
        <v>0.22172784575454207</v>
      </c>
      <c r="L3882" s="36">
        <v>0.58435298479792364</v>
      </c>
    </row>
    <row r="3883" spans="2:12" x14ac:dyDescent="0.55000000000000004">
      <c r="B3883" s="37" t="s">
        <v>6892</v>
      </c>
      <c r="C3883" s="37" t="s">
        <v>6893</v>
      </c>
      <c r="D3883" s="37" t="s">
        <v>6901</v>
      </c>
      <c r="E3883" s="34" t="s">
        <v>6902</v>
      </c>
      <c r="F3883" s="37" t="s">
        <v>30</v>
      </c>
      <c r="G3883" s="35">
        <v>47.712266052404267</v>
      </c>
      <c r="H3883" s="36">
        <v>0.76539727315467798</v>
      </c>
      <c r="I3883" s="36">
        <v>1.8100611189468735E-2</v>
      </c>
      <c r="J3883" s="36">
        <v>0.13892806770098731</v>
      </c>
      <c r="K3883" s="36">
        <v>0.19090123812266052</v>
      </c>
      <c r="L3883" s="36">
        <v>0.55024474517708033</v>
      </c>
    </row>
    <row r="3884" spans="2:12" x14ac:dyDescent="0.55000000000000004">
      <c r="B3884" s="37" t="s">
        <v>6892</v>
      </c>
      <c r="C3884" s="37" t="s">
        <v>6893</v>
      </c>
      <c r="D3884" s="37" t="s">
        <v>6903</v>
      </c>
      <c r="E3884" s="34" t="s">
        <v>18062</v>
      </c>
      <c r="F3884" s="37" t="s">
        <v>30</v>
      </c>
      <c r="G3884" s="35">
        <v>42.895280235988203</v>
      </c>
      <c r="H3884" s="36">
        <v>0.59791304347826091</v>
      </c>
      <c r="I3884" s="36">
        <v>1.0782608695652174E-2</v>
      </c>
      <c r="J3884" s="36">
        <v>8.2782608695652168E-2</v>
      </c>
      <c r="K3884" s="36">
        <v>0.21592920353982301</v>
      </c>
      <c r="L3884" s="36">
        <v>0.5876106194690266</v>
      </c>
    </row>
    <row r="3885" spans="2:12" x14ac:dyDescent="0.55000000000000004">
      <c r="B3885" s="37" t="s">
        <v>6892</v>
      </c>
      <c r="C3885" s="37" t="s">
        <v>6893</v>
      </c>
      <c r="D3885" s="37" t="s">
        <v>6904</v>
      </c>
      <c r="E3885" s="34" t="s">
        <v>6905</v>
      </c>
      <c r="F3885" s="37" t="s">
        <v>30</v>
      </c>
      <c r="G3885" s="35">
        <v>43.266849199663007</v>
      </c>
      <c r="H3885" s="36">
        <v>0.83884430176565006</v>
      </c>
      <c r="I3885" s="36">
        <v>1.6051364365971107E-3</v>
      </c>
      <c r="J3885" s="36">
        <v>1.5088282504012842E-2</v>
      </c>
      <c r="K3885" s="36">
        <v>0.10362257792754845</v>
      </c>
      <c r="L3885" s="36">
        <v>0.64911541701769171</v>
      </c>
    </row>
    <row r="3886" spans="2:12" x14ac:dyDescent="0.55000000000000004">
      <c r="B3886" s="37" t="s">
        <v>6892</v>
      </c>
      <c r="C3886" s="37" t="s">
        <v>6893</v>
      </c>
      <c r="D3886" s="37" t="s">
        <v>6906</v>
      </c>
      <c r="E3886" s="34" t="s">
        <v>6907</v>
      </c>
      <c r="F3886" s="37" t="s">
        <v>30</v>
      </c>
      <c r="G3886" s="35">
        <v>38.912224719101125</v>
      </c>
      <c r="H3886" s="36">
        <v>0.59909774436090224</v>
      </c>
      <c r="I3886" s="36">
        <v>1.4135338345864662E-2</v>
      </c>
      <c r="J3886" s="36">
        <v>5.0225563909774437E-2</v>
      </c>
      <c r="K3886" s="36">
        <v>0.2395505617977528</v>
      </c>
      <c r="L3886" s="36">
        <v>0.54561797752808994</v>
      </c>
    </row>
    <row r="3887" spans="2:12" x14ac:dyDescent="0.55000000000000004">
      <c r="B3887" s="37" t="s">
        <v>6892</v>
      </c>
      <c r="C3887" s="37" t="s">
        <v>6893</v>
      </c>
      <c r="D3887" s="37" t="s">
        <v>6908</v>
      </c>
      <c r="E3887" s="34" t="s">
        <v>6909</v>
      </c>
      <c r="F3887" s="37" t="s">
        <v>30</v>
      </c>
      <c r="G3887" s="35">
        <v>48.432029795158286</v>
      </c>
      <c r="H3887" s="36">
        <v>0.62161290322580642</v>
      </c>
      <c r="I3887" s="36">
        <v>6.7096774193548384E-2</v>
      </c>
      <c r="J3887" s="36">
        <v>0.12096774193548387</v>
      </c>
      <c r="K3887" s="36">
        <v>0.26443202979515829</v>
      </c>
      <c r="L3887" s="36">
        <v>0.54329608938547491</v>
      </c>
    </row>
    <row r="3888" spans="2:12" x14ac:dyDescent="0.55000000000000004">
      <c r="B3888" s="37" t="s">
        <v>6892</v>
      </c>
      <c r="C3888" s="37" t="s">
        <v>6893</v>
      </c>
      <c r="D3888" s="37" t="s">
        <v>6910</v>
      </c>
      <c r="E3888" s="34" t="s">
        <v>17327</v>
      </c>
      <c r="F3888" s="37" t="s">
        <v>30</v>
      </c>
      <c r="G3888" s="35">
        <v>41.640637882404</v>
      </c>
      <c r="H3888" s="36">
        <v>0.93502165944685101</v>
      </c>
      <c r="I3888" s="36">
        <v>0</v>
      </c>
      <c r="J3888" s="36">
        <v>0.18243918693768743</v>
      </c>
      <c r="K3888" s="36">
        <v>4.1874593187242355E-2</v>
      </c>
      <c r="L3888" s="36">
        <v>0.66088088522456068</v>
      </c>
    </row>
    <row r="3889" spans="2:12" x14ac:dyDescent="0.55000000000000004">
      <c r="B3889" s="37" t="s">
        <v>6892</v>
      </c>
      <c r="C3889" s="37" t="s">
        <v>6893</v>
      </c>
      <c r="D3889" s="37" t="s">
        <v>6911</v>
      </c>
      <c r="E3889" s="34" t="s">
        <v>18063</v>
      </c>
      <c r="F3889" s="37" t="s">
        <v>30</v>
      </c>
      <c r="G3889" s="35">
        <v>50.33370182252763</v>
      </c>
      <c r="H3889" s="36">
        <v>0.8269370021723389</v>
      </c>
      <c r="I3889" s="36">
        <v>1.037895244991552E-2</v>
      </c>
      <c r="J3889" s="36">
        <v>0.13951243060584118</v>
      </c>
      <c r="K3889" s="36">
        <v>0.14072303555422766</v>
      </c>
      <c r="L3889" s="36">
        <v>0.65222587391694054</v>
      </c>
    </row>
    <row r="3890" spans="2:12" x14ac:dyDescent="0.55000000000000004">
      <c r="B3890" s="37" t="s">
        <v>6912</v>
      </c>
      <c r="C3890" s="37" t="s">
        <v>6913</v>
      </c>
      <c r="D3890" s="37" t="s">
        <v>6914</v>
      </c>
      <c r="E3890" s="34" t="s">
        <v>6915</v>
      </c>
      <c r="F3890" s="37" t="s">
        <v>375</v>
      </c>
      <c r="G3890" s="35">
        <v>122.88719550281077</v>
      </c>
      <c r="H3890" s="36">
        <v>0.99945039846111572</v>
      </c>
      <c r="I3890" s="36">
        <v>0</v>
      </c>
      <c r="J3890" s="36">
        <v>0</v>
      </c>
      <c r="K3890" s="36">
        <v>5.0905683947532795E-2</v>
      </c>
      <c r="L3890" s="36">
        <v>0.92067457838850719</v>
      </c>
    </row>
    <row r="3891" spans="2:12" x14ac:dyDescent="0.55000000000000004">
      <c r="B3891" s="37" t="s">
        <v>6912</v>
      </c>
      <c r="C3891" s="37" t="s">
        <v>6913</v>
      </c>
      <c r="D3891" s="37" t="s">
        <v>6916</v>
      </c>
      <c r="E3891" s="34" t="s">
        <v>6917</v>
      </c>
      <c r="F3891" s="37" t="s">
        <v>375</v>
      </c>
      <c r="G3891" s="35">
        <v>109.01291418861513</v>
      </c>
      <c r="H3891" s="36">
        <v>0.99930555555555556</v>
      </c>
      <c r="I3891" s="36">
        <v>0</v>
      </c>
      <c r="J3891" s="36">
        <v>3.1944444444444442E-2</v>
      </c>
      <c r="K3891" s="36">
        <v>8.3262531860662709E-2</v>
      </c>
      <c r="L3891" s="36">
        <v>0.86023789294817332</v>
      </c>
    </row>
    <row r="3892" spans="2:12" x14ac:dyDescent="0.55000000000000004">
      <c r="B3892" s="37" t="s">
        <v>6912</v>
      </c>
      <c r="C3892" s="37" t="s">
        <v>6913</v>
      </c>
      <c r="D3892" s="37" t="s">
        <v>6918</v>
      </c>
      <c r="E3892" s="34" t="s">
        <v>6919</v>
      </c>
      <c r="F3892" s="37" t="s">
        <v>375</v>
      </c>
      <c r="G3892" s="35">
        <v>116.36678818811519</v>
      </c>
      <c r="H3892" s="36">
        <v>0.99766013454226377</v>
      </c>
      <c r="I3892" s="36">
        <v>0</v>
      </c>
      <c r="J3892" s="36">
        <v>2.7493419128400119E-2</v>
      </c>
      <c r="K3892" s="36">
        <v>5.4684651841049946E-2</v>
      </c>
      <c r="L3892" s="36">
        <v>0.91432737878235504</v>
      </c>
    </row>
    <row r="3893" spans="2:12" x14ac:dyDescent="0.55000000000000004">
      <c r="B3893" s="37" t="s">
        <v>6912</v>
      </c>
      <c r="C3893" s="37" t="s">
        <v>6913</v>
      </c>
      <c r="D3893" s="37" t="s">
        <v>6920</v>
      </c>
      <c r="E3893" s="34" t="s">
        <v>6921</v>
      </c>
      <c r="F3893" s="37" t="s">
        <v>375</v>
      </c>
      <c r="G3893" s="35">
        <v>118.91934306569343</v>
      </c>
      <c r="H3893" s="36">
        <v>0.99847619047619052</v>
      </c>
      <c r="I3893" s="36">
        <v>0</v>
      </c>
      <c r="J3893" s="36">
        <v>0</v>
      </c>
      <c r="K3893" s="36">
        <v>6.3412408759124086E-2</v>
      </c>
      <c r="L3893" s="36">
        <v>0.87956204379562042</v>
      </c>
    </row>
    <row r="3894" spans="2:12" x14ac:dyDescent="0.55000000000000004">
      <c r="B3894" s="37" t="s">
        <v>6912</v>
      </c>
      <c r="C3894" s="37" t="s">
        <v>6913</v>
      </c>
      <c r="D3894" s="37" t="s">
        <v>6922</v>
      </c>
      <c r="E3894" s="34" t="s">
        <v>6923</v>
      </c>
      <c r="F3894" s="37" t="s">
        <v>375</v>
      </c>
      <c r="G3894" s="35">
        <v>107.26868686868687</v>
      </c>
      <c r="H3894" s="36">
        <v>0.99675023212627667</v>
      </c>
      <c r="I3894" s="36">
        <v>0</v>
      </c>
      <c r="J3894" s="36">
        <v>0</v>
      </c>
      <c r="K3894" s="36">
        <v>7.157287157287158E-2</v>
      </c>
      <c r="L3894" s="36">
        <v>0.88225108225108229</v>
      </c>
    </row>
    <row r="3895" spans="2:12" x14ac:dyDescent="0.55000000000000004">
      <c r="B3895" s="37" t="s">
        <v>6912</v>
      </c>
      <c r="C3895" s="37" t="s">
        <v>6913</v>
      </c>
      <c r="D3895" s="37" t="s">
        <v>6924</v>
      </c>
      <c r="E3895" s="34" t="s">
        <v>6925</v>
      </c>
      <c r="F3895" s="37" t="s">
        <v>375</v>
      </c>
      <c r="G3895" s="35">
        <v>109.93375763747456</v>
      </c>
      <c r="H3895" s="36">
        <v>0.99560209424083768</v>
      </c>
      <c r="I3895" s="36">
        <v>0</v>
      </c>
      <c r="J3895" s="36">
        <v>0</v>
      </c>
      <c r="K3895" s="36">
        <v>2.6476578411405296E-2</v>
      </c>
      <c r="L3895" s="36">
        <v>0.87678207739307534</v>
      </c>
    </row>
    <row r="3896" spans="2:12" x14ac:dyDescent="0.55000000000000004">
      <c r="B3896" s="37" t="s">
        <v>6912</v>
      </c>
      <c r="C3896" s="37" t="s">
        <v>6913</v>
      </c>
      <c r="D3896" s="37" t="s">
        <v>6926</v>
      </c>
      <c r="E3896" s="34" t="s">
        <v>6927</v>
      </c>
      <c r="F3896" s="37" t="s">
        <v>375</v>
      </c>
      <c r="G3896" s="35">
        <v>122.24259628154049</v>
      </c>
      <c r="H3896" s="36">
        <v>0.99940173496859108</v>
      </c>
      <c r="I3896" s="36">
        <v>0</v>
      </c>
      <c r="J3896" s="36">
        <v>0</v>
      </c>
      <c r="K3896" s="36">
        <v>3.7184594953519258E-2</v>
      </c>
      <c r="L3896" s="36">
        <v>0.92629482071713143</v>
      </c>
    </row>
    <row r="3897" spans="2:12" x14ac:dyDescent="0.55000000000000004">
      <c r="B3897" s="37" t="s">
        <v>6912</v>
      </c>
      <c r="C3897" s="37" t="s">
        <v>6913</v>
      </c>
      <c r="D3897" s="37" t="s">
        <v>6928</v>
      </c>
      <c r="E3897" s="34" t="s">
        <v>6929</v>
      </c>
      <c r="F3897" s="37" t="s">
        <v>375</v>
      </c>
      <c r="G3897" s="35">
        <v>115.34837488166612</v>
      </c>
      <c r="H3897" s="36">
        <v>0.99714878175220323</v>
      </c>
      <c r="I3897" s="36">
        <v>0</v>
      </c>
      <c r="J3897" s="36">
        <v>0</v>
      </c>
      <c r="K3897" s="36">
        <v>4.8911328494793307E-2</v>
      </c>
      <c r="L3897" s="36">
        <v>0.90312401388450614</v>
      </c>
    </row>
    <row r="3898" spans="2:12" x14ac:dyDescent="0.55000000000000004">
      <c r="B3898" s="37" t="s">
        <v>6912</v>
      </c>
      <c r="C3898" s="37" t="s">
        <v>6913</v>
      </c>
      <c r="D3898" s="37" t="s">
        <v>6930</v>
      </c>
      <c r="E3898" s="34" t="s">
        <v>17328</v>
      </c>
      <c r="F3898" s="37" t="s">
        <v>375</v>
      </c>
      <c r="G3898" s="35">
        <v>104.17079037800686</v>
      </c>
      <c r="H3898" s="36">
        <v>0.99656188605108054</v>
      </c>
      <c r="I3898" s="36">
        <v>0</v>
      </c>
      <c r="J3898" s="36">
        <v>0</v>
      </c>
      <c r="K3898" s="36">
        <v>4.5610746641674478E-2</v>
      </c>
      <c r="L3898" s="36">
        <v>0.85004686035613874</v>
      </c>
    </row>
    <row r="3899" spans="2:12" x14ac:dyDescent="0.55000000000000004">
      <c r="B3899" s="37" t="s">
        <v>6912</v>
      </c>
      <c r="C3899" s="37" t="s">
        <v>6913</v>
      </c>
      <c r="D3899" s="37" t="s">
        <v>6931</v>
      </c>
      <c r="E3899" s="34" t="s">
        <v>6932</v>
      </c>
      <c r="F3899" s="37" t="s">
        <v>375</v>
      </c>
      <c r="G3899" s="35">
        <v>100.08465489566613</v>
      </c>
      <c r="H3899" s="36">
        <v>0.99811676082862522</v>
      </c>
      <c r="I3899" s="36">
        <v>0</v>
      </c>
      <c r="J3899" s="36">
        <v>0</v>
      </c>
      <c r="K3899" s="36">
        <v>1.9582664526484751E-2</v>
      </c>
      <c r="L3899" s="36">
        <v>0.85971107544141256</v>
      </c>
    </row>
    <row r="3900" spans="2:12" x14ac:dyDescent="0.55000000000000004">
      <c r="B3900" s="37" t="s">
        <v>6912</v>
      </c>
      <c r="C3900" s="37" t="s">
        <v>6913</v>
      </c>
      <c r="D3900" s="37" t="s">
        <v>6933</v>
      </c>
      <c r="E3900" s="34" t="s">
        <v>6934</v>
      </c>
      <c r="F3900" s="37" t="s">
        <v>375</v>
      </c>
      <c r="G3900" s="35">
        <v>107.25997762029094</v>
      </c>
      <c r="H3900" s="36">
        <v>0.9991116375481196</v>
      </c>
      <c r="I3900" s="36">
        <v>0</v>
      </c>
      <c r="J3900" s="36">
        <v>0</v>
      </c>
      <c r="K3900" s="36">
        <v>6.8258112644535615E-2</v>
      </c>
      <c r="L3900" s="36">
        <v>0.86534875046624393</v>
      </c>
    </row>
    <row r="3901" spans="2:12" x14ac:dyDescent="0.55000000000000004">
      <c r="B3901" s="37" t="s">
        <v>6912</v>
      </c>
      <c r="C3901" s="37" t="s">
        <v>6913</v>
      </c>
      <c r="D3901" s="37" t="s">
        <v>6935</v>
      </c>
      <c r="E3901" s="34" t="s">
        <v>6936</v>
      </c>
      <c r="F3901" s="37" t="s">
        <v>375</v>
      </c>
      <c r="G3901" s="35">
        <v>101.1851127819549</v>
      </c>
      <c r="H3901" s="36">
        <v>0.98970632758098698</v>
      </c>
      <c r="I3901" s="36">
        <v>0</v>
      </c>
      <c r="J3901" s="36">
        <v>7.0844686648501368E-2</v>
      </c>
      <c r="K3901" s="36">
        <v>4.2857142857142858E-2</v>
      </c>
      <c r="L3901" s="36">
        <v>0.84736842105263155</v>
      </c>
    </row>
    <row r="3902" spans="2:12" x14ac:dyDescent="0.55000000000000004">
      <c r="B3902" s="37" t="s">
        <v>6937</v>
      </c>
      <c r="C3902" s="37" t="s">
        <v>6938</v>
      </c>
      <c r="D3902" s="37" t="s">
        <v>6939</v>
      </c>
      <c r="E3902" s="34" t="s">
        <v>6940</v>
      </c>
      <c r="F3902" s="37" t="s">
        <v>375</v>
      </c>
      <c r="G3902" s="35">
        <v>127.25022845953001</v>
      </c>
      <c r="H3902" s="36">
        <v>0.97122108660570194</v>
      </c>
      <c r="I3902" s="36">
        <v>0</v>
      </c>
      <c r="J3902" s="36">
        <v>6.993006993006993E-3</v>
      </c>
      <c r="K3902" s="36">
        <v>4.7323759791122716E-2</v>
      </c>
      <c r="L3902" s="36">
        <v>0.92297650130548303</v>
      </c>
    </row>
    <row r="3903" spans="2:12" x14ac:dyDescent="0.55000000000000004">
      <c r="B3903" s="37" t="s">
        <v>6937</v>
      </c>
      <c r="C3903" s="37" t="s">
        <v>6938</v>
      </c>
      <c r="D3903" s="37" t="s">
        <v>6930</v>
      </c>
      <c r="E3903" s="34" t="s">
        <v>17328</v>
      </c>
      <c r="F3903" s="37" t="s">
        <v>375</v>
      </c>
      <c r="G3903" s="35">
        <v>104.17079037800686</v>
      </c>
      <c r="H3903" s="36">
        <v>0.99656188605108054</v>
      </c>
      <c r="I3903" s="36">
        <v>0</v>
      </c>
      <c r="J3903" s="36">
        <v>0</v>
      </c>
      <c r="K3903" s="36">
        <v>4.5610746641674478E-2</v>
      </c>
      <c r="L3903" s="36">
        <v>0.85004686035613874</v>
      </c>
    </row>
    <row r="3904" spans="2:12" x14ac:dyDescent="0.55000000000000004">
      <c r="B3904" s="37" t="s">
        <v>6937</v>
      </c>
      <c r="C3904" s="37" t="s">
        <v>6938</v>
      </c>
      <c r="D3904" s="37" t="s">
        <v>6941</v>
      </c>
      <c r="E3904" s="34" t="s">
        <v>6942</v>
      </c>
      <c r="F3904" s="37" t="s">
        <v>375</v>
      </c>
      <c r="G3904" s="35">
        <v>120.06274615592122</v>
      </c>
      <c r="H3904" s="36">
        <v>0.99714599341383092</v>
      </c>
      <c r="I3904" s="36">
        <v>0</v>
      </c>
      <c r="J3904" s="36">
        <v>1.4050493962678375E-2</v>
      </c>
      <c r="K3904" s="36">
        <v>5.8537901267871596E-2</v>
      </c>
      <c r="L3904" s="36">
        <v>0.90531427029943345</v>
      </c>
    </row>
    <row r="3905" spans="2:12" x14ac:dyDescent="0.55000000000000004">
      <c r="B3905" s="37" t="s">
        <v>6937</v>
      </c>
      <c r="C3905" s="37" t="s">
        <v>6938</v>
      </c>
      <c r="D3905" s="37" t="s">
        <v>6943</v>
      </c>
      <c r="E3905" s="34" t="s">
        <v>6944</v>
      </c>
      <c r="F3905" s="37" t="s">
        <v>375</v>
      </c>
      <c r="G3905" s="35">
        <v>125.51008653326119</v>
      </c>
      <c r="H3905" s="36">
        <v>0.94820986264354878</v>
      </c>
      <c r="I3905" s="36">
        <v>0</v>
      </c>
      <c r="J3905" s="36">
        <v>2.2517451024544022E-4</v>
      </c>
      <c r="K3905" s="36">
        <v>4.2455381287182258E-2</v>
      </c>
      <c r="L3905" s="36">
        <v>0.93996755002704169</v>
      </c>
    </row>
    <row r="3906" spans="2:12" x14ac:dyDescent="0.55000000000000004">
      <c r="B3906" s="37" t="s">
        <v>6937</v>
      </c>
      <c r="C3906" s="37" t="s">
        <v>6938</v>
      </c>
      <c r="D3906" s="37" t="s">
        <v>6935</v>
      </c>
      <c r="E3906" s="34" t="s">
        <v>6936</v>
      </c>
      <c r="F3906" s="37" t="s">
        <v>375</v>
      </c>
      <c r="G3906" s="35">
        <v>101.1851127819549</v>
      </c>
      <c r="H3906" s="36">
        <v>0.98970632758098698</v>
      </c>
      <c r="I3906" s="36">
        <v>0</v>
      </c>
      <c r="J3906" s="36">
        <v>7.0844686648501368E-2</v>
      </c>
      <c r="K3906" s="36">
        <v>4.2857142857142858E-2</v>
      </c>
      <c r="L3906" s="36">
        <v>0.84736842105263155</v>
      </c>
    </row>
    <row r="3907" spans="2:12" x14ac:dyDescent="0.55000000000000004">
      <c r="B3907" s="37" t="s">
        <v>6937</v>
      </c>
      <c r="C3907" s="37" t="s">
        <v>6938</v>
      </c>
      <c r="D3907" s="37" t="s">
        <v>6945</v>
      </c>
      <c r="E3907" s="34" t="s">
        <v>6946</v>
      </c>
      <c r="F3907" s="37" t="s">
        <v>375</v>
      </c>
      <c r="G3907" s="35">
        <v>127.50859036451693</v>
      </c>
      <c r="H3907" s="36">
        <v>0.99606299212598426</v>
      </c>
      <c r="I3907" s="36">
        <v>0</v>
      </c>
      <c r="J3907" s="36">
        <v>7.217847769028872E-2</v>
      </c>
      <c r="K3907" s="36">
        <v>5.1491205709915881E-2</v>
      </c>
      <c r="L3907" s="36">
        <v>0.89982156512872802</v>
      </c>
    </row>
    <row r="3908" spans="2:12" x14ac:dyDescent="0.55000000000000004">
      <c r="B3908" s="37" t="s">
        <v>6937</v>
      </c>
      <c r="C3908" s="37" t="s">
        <v>6938</v>
      </c>
      <c r="D3908" s="37" t="s">
        <v>6947</v>
      </c>
      <c r="E3908" s="34" t="s">
        <v>6948</v>
      </c>
      <c r="F3908" s="37" t="s">
        <v>375</v>
      </c>
      <c r="G3908" s="35">
        <v>94.625737167819437</v>
      </c>
      <c r="H3908" s="36">
        <v>0.99439850626833826</v>
      </c>
      <c r="I3908" s="36">
        <v>0</v>
      </c>
      <c r="J3908" s="36">
        <v>0</v>
      </c>
      <c r="K3908" s="36">
        <v>3.5311248634874406E-2</v>
      </c>
      <c r="L3908" s="36">
        <v>0.85111030214779759</v>
      </c>
    </row>
    <row r="3909" spans="2:12" x14ac:dyDescent="0.55000000000000004">
      <c r="B3909" s="37" t="s">
        <v>6937</v>
      </c>
      <c r="C3909" s="37" t="s">
        <v>6938</v>
      </c>
      <c r="D3909" s="37" t="s">
        <v>6949</v>
      </c>
      <c r="E3909" s="34" t="s">
        <v>18064</v>
      </c>
      <c r="F3909" s="37" t="s">
        <v>375</v>
      </c>
      <c r="G3909" s="35">
        <v>95.463923357664228</v>
      </c>
      <c r="H3909" s="36">
        <v>0.96718102257024408</v>
      </c>
      <c r="I3909" s="36">
        <v>0</v>
      </c>
      <c r="J3909" s="36">
        <v>4.790419161676647E-2</v>
      </c>
      <c r="K3909" s="36">
        <v>3.1751824817518245E-2</v>
      </c>
      <c r="L3909" s="36">
        <v>0.80237226277372264</v>
      </c>
    </row>
    <row r="3910" spans="2:12" x14ac:dyDescent="0.55000000000000004">
      <c r="B3910" s="37" t="s">
        <v>6937</v>
      </c>
      <c r="C3910" s="37" t="s">
        <v>6938</v>
      </c>
      <c r="D3910" s="37" t="s">
        <v>6950</v>
      </c>
      <c r="E3910" s="34" t="s">
        <v>17330</v>
      </c>
      <c r="F3910" s="37" t="s">
        <v>375</v>
      </c>
      <c r="G3910" s="35">
        <v>104.84153191489362</v>
      </c>
      <c r="H3910" s="36">
        <v>0.95927750410509027</v>
      </c>
      <c r="I3910" s="36">
        <v>0</v>
      </c>
      <c r="J3910" s="36">
        <v>4.466338259441708E-2</v>
      </c>
      <c r="K3910" s="36">
        <v>7.0638297872340425E-2</v>
      </c>
      <c r="L3910" s="36">
        <v>0.84510638297872342</v>
      </c>
    </row>
    <row r="3911" spans="2:12" x14ac:dyDescent="0.55000000000000004">
      <c r="B3911" s="37" t="s">
        <v>6937</v>
      </c>
      <c r="C3911" s="37" t="s">
        <v>6938</v>
      </c>
      <c r="D3911" s="37" t="s">
        <v>6951</v>
      </c>
      <c r="E3911" s="34" t="s">
        <v>6952</v>
      </c>
      <c r="F3911" s="37" t="s">
        <v>375</v>
      </c>
      <c r="G3911" s="35">
        <v>107.20706860706862</v>
      </c>
      <c r="H3911" s="36">
        <v>0.99523922875505832</v>
      </c>
      <c r="I3911" s="36">
        <v>0</v>
      </c>
      <c r="J3911" s="36">
        <v>0</v>
      </c>
      <c r="K3911" s="36">
        <v>5.4648054648054646E-2</v>
      </c>
      <c r="L3911" s="36">
        <v>0.86902286902286907</v>
      </c>
    </row>
    <row r="3912" spans="2:12" x14ac:dyDescent="0.55000000000000004">
      <c r="B3912" s="37" t="s">
        <v>6937</v>
      </c>
      <c r="C3912" s="37" t="s">
        <v>6938</v>
      </c>
      <c r="D3912" s="37" t="s">
        <v>6953</v>
      </c>
      <c r="E3912" s="34" t="s">
        <v>6954</v>
      </c>
      <c r="F3912" s="37" t="s">
        <v>375</v>
      </c>
      <c r="G3912" s="35">
        <v>107.00341207349082</v>
      </c>
      <c r="H3912" s="36">
        <v>0.99438295060300674</v>
      </c>
      <c r="I3912" s="36">
        <v>0</v>
      </c>
      <c r="J3912" s="36">
        <v>6.2943994713365273E-2</v>
      </c>
      <c r="K3912" s="36">
        <v>2.863278453829635E-2</v>
      </c>
      <c r="L3912" s="36">
        <v>0.85039370078740162</v>
      </c>
    </row>
    <row r="3913" spans="2:12" x14ac:dyDescent="0.55000000000000004">
      <c r="B3913" s="37" t="s">
        <v>6937</v>
      </c>
      <c r="C3913" s="37" t="s">
        <v>6938</v>
      </c>
      <c r="D3913" s="37" t="s">
        <v>6955</v>
      </c>
      <c r="E3913" s="34" t="s">
        <v>17329</v>
      </c>
      <c r="F3913" s="37" t="s">
        <v>375</v>
      </c>
      <c r="G3913" s="35">
        <v>89.34669360764147</v>
      </c>
      <c r="H3913" s="36">
        <v>0.94245676803816336</v>
      </c>
      <c r="I3913" s="36">
        <v>1.2224209898628503E-2</v>
      </c>
      <c r="J3913" s="36">
        <v>0.70542635658914732</v>
      </c>
      <c r="K3913" s="36">
        <v>8.4496693607641435E-2</v>
      </c>
      <c r="L3913" s="36">
        <v>0.78655400440852319</v>
      </c>
    </row>
    <row r="3914" spans="2:12" x14ac:dyDescent="0.55000000000000004">
      <c r="B3914" s="37" t="s">
        <v>6956</v>
      </c>
      <c r="C3914" s="37" t="s">
        <v>6957</v>
      </c>
      <c r="D3914" s="37" t="s">
        <v>6958</v>
      </c>
      <c r="E3914" s="34" t="s">
        <v>17331</v>
      </c>
      <c r="F3914" s="37" t="s">
        <v>56</v>
      </c>
      <c r="G3914" s="35">
        <v>60.193951612903227</v>
      </c>
      <c r="H3914" s="36">
        <v>0.90486039296794207</v>
      </c>
      <c r="I3914" s="36">
        <v>5.8600482592209586E-3</v>
      </c>
      <c r="J3914" s="36">
        <v>3.8262668045501554E-2</v>
      </c>
      <c r="K3914" s="36">
        <v>5.8870967741935482E-2</v>
      </c>
      <c r="L3914" s="36">
        <v>0.72983870967741937</v>
      </c>
    </row>
    <row r="3915" spans="2:12" x14ac:dyDescent="0.55000000000000004">
      <c r="B3915" s="37" t="s">
        <v>6956</v>
      </c>
      <c r="C3915" s="37" t="s">
        <v>6957</v>
      </c>
      <c r="D3915" s="37" t="s">
        <v>6959</v>
      </c>
      <c r="E3915" s="34" t="s">
        <v>6960</v>
      </c>
      <c r="F3915" s="37" t="s">
        <v>56</v>
      </c>
      <c r="G3915" s="35">
        <v>103.50561362756484</v>
      </c>
      <c r="H3915" s="36">
        <v>0.987688098495212</v>
      </c>
      <c r="I3915" s="36">
        <v>0</v>
      </c>
      <c r="J3915" s="36">
        <v>1.1285909712722298E-2</v>
      </c>
      <c r="K3915" s="36">
        <v>2.8261711188540456E-2</v>
      </c>
      <c r="L3915" s="36">
        <v>0.85133565621370499</v>
      </c>
    </row>
    <row r="3916" spans="2:12" x14ac:dyDescent="0.55000000000000004">
      <c r="B3916" s="37" t="s">
        <v>6956</v>
      </c>
      <c r="C3916" s="37" t="s">
        <v>6957</v>
      </c>
      <c r="D3916" s="37" t="s">
        <v>6961</v>
      </c>
      <c r="E3916" s="34" t="s">
        <v>6962</v>
      </c>
      <c r="F3916" s="37" t="s">
        <v>56</v>
      </c>
      <c r="G3916" s="35">
        <v>99.206760251200592</v>
      </c>
      <c r="H3916" s="36">
        <v>0.98351648351648346</v>
      </c>
      <c r="I3916" s="36">
        <v>0</v>
      </c>
      <c r="J3916" s="36">
        <v>0</v>
      </c>
      <c r="K3916" s="36">
        <v>3.8049501292944217E-2</v>
      </c>
      <c r="L3916" s="36">
        <v>0.82046545991872921</v>
      </c>
    </row>
    <row r="3917" spans="2:12" x14ac:dyDescent="0.55000000000000004">
      <c r="B3917" s="37" t="s">
        <v>6956</v>
      </c>
      <c r="C3917" s="37" t="s">
        <v>6957</v>
      </c>
      <c r="D3917" s="37" t="s">
        <v>6963</v>
      </c>
      <c r="E3917" s="34" t="s">
        <v>6964</v>
      </c>
      <c r="F3917" s="37" t="s">
        <v>56</v>
      </c>
      <c r="G3917" s="35">
        <v>90.818488593155877</v>
      </c>
      <c r="H3917" s="36">
        <v>0.84969696969696973</v>
      </c>
      <c r="I3917" s="36">
        <v>5.6565656565656566E-3</v>
      </c>
      <c r="J3917" s="36">
        <v>0.15393939393939393</v>
      </c>
      <c r="K3917" s="36">
        <v>9.2680608365019013E-2</v>
      </c>
      <c r="L3917" s="36">
        <v>0.66349809885931554</v>
      </c>
    </row>
    <row r="3918" spans="2:12" x14ac:dyDescent="0.55000000000000004">
      <c r="B3918" s="37" t="s">
        <v>6956</v>
      </c>
      <c r="C3918" s="37" t="s">
        <v>6957</v>
      </c>
      <c r="D3918" s="37" t="s">
        <v>6965</v>
      </c>
      <c r="E3918" s="34" t="s">
        <v>6966</v>
      </c>
      <c r="F3918" s="37" t="s">
        <v>56</v>
      </c>
      <c r="G3918" s="35">
        <v>88.243018755582014</v>
      </c>
      <c r="H3918" s="36">
        <v>0.97378640776699033</v>
      </c>
      <c r="I3918" s="36">
        <v>0</v>
      </c>
      <c r="J3918" s="36">
        <v>0</v>
      </c>
      <c r="K3918" s="36">
        <v>2.8282226853230129E-2</v>
      </c>
      <c r="L3918" s="36">
        <v>0.82435248585888654</v>
      </c>
    </row>
    <row r="3919" spans="2:12" x14ac:dyDescent="0.55000000000000004">
      <c r="B3919" s="37" t="s">
        <v>6956</v>
      </c>
      <c r="C3919" s="37" t="s">
        <v>6957</v>
      </c>
      <c r="D3919" s="37" t="s">
        <v>6967</v>
      </c>
      <c r="E3919" s="34" t="s">
        <v>6968</v>
      </c>
      <c r="F3919" s="37" t="s">
        <v>56</v>
      </c>
      <c r="G3919" s="35">
        <v>91.65071868583162</v>
      </c>
      <c r="H3919" s="36">
        <v>0.9970425138632163</v>
      </c>
      <c r="I3919" s="36">
        <v>0</v>
      </c>
      <c r="J3919" s="36">
        <v>0</v>
      </c>
      <c r="K3919" s="36">
        <v>4.1067761806981518E-2</v>
      </c>
      <c r="L3919" s="36">
        <v>0.86529774127310066</v>
      </c>
    </row>
    <row r="3920" spans="2:12" x14ac:dyDescent="0.55000000000000004">
      <c r="B3920" s="37" t="s">
        <v>6956</v>
      </c>
      <c r="C3920" s="37" t="s">
        <v>6957</v>
      </c>
      <c r="D3920" s="37" t="s">
        <v>6969</v>
      </c>
      <c r="E3920" s="34" t="s">
        <v>6970</v>
      </c>
      <c r="F3920" s="37" t="s">
        <v>56</v>
      </c>
      <c r="G3920" s="35">
        <v>93.194137353433831</v>
      </c>
      <c r="H3920" s="36">
        <v>0.98750363266492303</v>
      </c>
      <c r="I3920" s="36">
        <v>0</v>
      </c>
      <c r="J3920" s="36">
        <v>1.7436791630340018E-3</v>
      </c>
      <c r="K3920" s="36">
        <v>5.7621440536013403E-2</v>
      </c>
      <c r="L3920" s="36">
        <v>0.85929648241206025</v>
      </c>
    </row>
    <row r="3921" spans="2:12" x14ac:dyDescent="0.55000000000000004">
      <c r="B3921" s="37" t="s">
        <v>6956</v>
      </c>
      <c r="C3921" s="37" t="s">
        <v>6957</v>
      </c>
      <c r="D3921" s="37" t="s">
        <v>6971</v>
      </c>
      <c r="E3921" s="34" t="s">
        <v>18065</v>
      </c>
      <c r="F3921" s="37" t="s">
        <v>56</v>
      </c>
      <c r="G3921" s="35">
        <v>88.345693097547041</v>
      </c>
      <c r="H3921" s="36">
        <v>0.98351400180668469</v>
      </c>
      <c r="I3921" s="36">
        <v>0</v>
      </c>
      <c r="J3921" s="36">
        <v>1.4227642276422764E-2</v>
      </c>
      <c r="K3921" s="36">
        <v>3.7079292641186534E-2</v>
      </c>
      <c r="L3921" s="36">
        <v>0.82572732458642328</v>
      </c>
    </row>
    <row r="3922" spans="2:12" x14ac:dyDescent="0.55000000000000004">
      <c r="B3922" s="37" t="s">
        <v>6956</v>
      </c>
      <c r="C3922" s="37" t="s">
        <v>6957</v>
      </c>
      <c r="D3922" s="37" t="s">
        <v>6972</v>
      </c>
      <c r="E3922" s="34" t="s">
        <v>6973</v>
      </c>
      <c r="F3922" s="37" t="s">
        <v>56</v>
      </c>
      <c r="G3922" s="35">
        <v>104.7586811645037</v>
      </c>
      <c r="H3922" s="36">
        <v>0.95417156286721505</v>
      </c>
      <c r="I3922" s="36">
        <v>0</v>
      </c>
      <c r="J3922" s="36">
        <v>4.2596944770857813E-2</v>
      </c>
      <c r="K3922" s="36">
        <v>5.3314626446860754E-2</v>
      </c>
      <c r="L3922" s="36">
        <v>0.78674149421255701</v>
      </c>
    </row>
    <row r="3923" spans="2:12" x14ac:dyDescent="0.55000000000000004">
      <c r="B3923" s="37" t="s">
        <v>6956</v>
      </c>
      <c r="C3923" s="37" t="s">
        <v>6957</v>
      </c>
      <c r="D3923" s="37" t="s">
        <v>6974</v>
      </c>
      <c r="E3923" s="34" t="s">
        <v>6975</v>
      </c>
      <c r="F3923" s="37" t="s">
        <v>56</v>
      </c>
      <c r="G3923" s="35">
        <v>86.715754660252557</v>
      </c>
      <c r="H3923" s="36">
        <v>0.97051851851851856</v>
      </c>
      <c r="I3923" s="36">
        <v>0</v>
      </c>
      <c r="J3923" s="36">
        <v>0</v>
      </c>
      <c r="K3923" s="36">
        <v>4.4297454399679297E-2</v>
      </c>
      <c r="L3923" s="36">
        <v>0.79555021046301866</v>
      </c>
    </row>
    <row r="3924" spans="2:12" x14ac:dyDescent="0.55000000000000004">
      <c r="B3924" s="37" t="s">
        <v>6956</v>
      </c>
      <c r="C3924" s="37" t="s">
        <v>6957</v>
      </c>
      <c r="D3924" s="37" t="s">
        <v>6976</v>
      </c>
      <c r="E3924" s="34" t="s">
        <v>6977</v>
      </c>
      <c r="F3924" s="37" t="s">
        <v>56</v>
      </c>
      <c r="G3924" s="35">
        <v>105.03480870217554</v>
      </c>
      <c r="H3924" s="36">
        <v>0.99692874692874689</v>
      </c>
      <c r="I3924" s="36">
        <v>0</v>
      </c>
      <c r="J3924" s="36">
        <v>0</v>
      </c>
      <c r="K3924" s="36">
        <v>6.826706676669167E-2</v>
      </c>
      <c r="L3924" s="36">
        <v>0.86609152288072022</v>
      </c>
    </row>
    <row r="3925" spans="2:12" x14ac:dyDescent="0.55000000000000004">
      <c r="B3925" s="37" t="s">
        <v>6956</v>
      </c>
      <c r="C3925" s="37" t="s">
        <v>6957</v>
      </c>
      <c r="D3925" s="37" t="s">
        <v>6978</v>
      </c>
      <c r="E3925" s="34" t="s">
        <v>6979</v>
      </c>
      <c r="F3925" s="37" t="s">
        <v>56</v>
      </c>
      <c r="G3925" s="35">
        <v>59.330877659574469</v>
      </c>
      <c r="H3925" s="36">
        <v>0.72077922077922074</v>
      </c>
      <c r="I3925" s="36">
        <v>3.8751571009635527E-2</v>
      </c>
      <c r="J3925" s="36">
        <v>0.28822790113112695</v>
      </c>
      <c r="K3925" s="36">
        <v>0.22473404255319149</v>
      </c>
      <c r="L3925" s="36">
        <v>0.55079787234042554</v>
      </c>
    </row>
    <row r="3926" spans="2:12" x14ac:dyDescent="0.55000000000000004">
      <c r="B3926" s="37" t="s">
        <v>6956</v>
      </c>
      <c r="C3926" s="37" t="s">
        <v>6957</v>
      </c>
      <c r="D3926" s="37" t="s">
        <v>6980</v>
      </c>
      <c r="E3926" s="34" t="s">
        <v>17332</v>
      </c>
      <c r="F3926" s="37" t="s">
        <v>56</v>
      </c>
      <c r="G3926" s="35">
        <v>87.388798631893962</v>
      </c>
      <c r="H3926" s="36">
        <v>0.98117569352708056</v>
      </c>
      <c r="I3926" s="36">
        <v>0</v>
      </c>
      <c r="J3926" s="36">
        <v>4.821664464993395E-2</v>
      </c>
      <c r="K3926" s="36">
        <v>6.2419837537409151E-2</v>
      </c>
      <c r="L3926" s="36">
        <v>0.84651560495938438</v>
      </c>
    </row>
    <row r="3927" spans="2:12" x14ac:dyDescent="0.55000000000000004">
      <c r="B3927" s="37" t="s">
        <v>6981</v>
      </c>
      <c r="C3927" s="37" t="s">
        <v>6982</v>
      </c>
      <c r="D3927" s="37" t="s">
        <v>6983</v>
      </c>
      <c r="E3927" s="34" t="s">
        <v>18067</v>
      </c>
      <c r="F3927" s="37" t="s">
        <v>5</v>
      </c>
      <c r="G3927" s="35">
        <v>75.74959390862945</v>
      </c>
      <c r="H3927" s="36">
        <v>0.95434198746642795</v>
      </c>
      <c r="I3927" s="36">
        <v>0</v>
      </c>
      <c r="J3927" s="36">
        <v>2.2381378692927483E-3</v>
      </c>
      <c r="K3927" s="36">
        <v>6.8020304568527923E-2</v>
      </c>
      <c r="L3927" s="36">
        <v>0.73045685279187822</v>
      </c>
    </row>
    <row r="3928" spans="2:12" x14ac:dyDescent="0.55000000000000004">
      <c r="B3928" s="37" t="s">
        <v>6981</v>
      </c>
      <c r="C3928" s="37" t="s">
        <v>6982</v>
      </c>
      <c r="D3928" s="37" t="s">
        <v>6984</v>
      </c>
      <c r="E3928" s="34" t="s">
        <v>6985</v>
      </c>
      <c r="F3928" s="37" t="s">
        <v>5</v>
      </c>
      <c r="G3928" s="35">
        <v>59.910154046430904</v>
      </c>
      <c r="H3928" s="36">
        <v>0.87850120571322576</v>
      </c>
      <c r="I3928" s="36">
        <v>8.5327397514375816E-3</v>
      </c>
      <c r="J3928" s="36">
        <v>0.19124466703765536</v>
      </c>
      <c r="K3928" s="36">
        <v>0.12453894554133217</v>
      </c>
      <c r="L3928" s="36">
        <v>0.66435235408982429</v>
      </c>
    </row>
    <row r="3929" spans="2:12" x14ac:dyDescent="0.55000000000000004">
      <c r="B3929" s="37" t="s">
        <v>6981</v>
      </c>
      <c r="C3929" s="37" t="s">
        <v>6982</v>
      </c>
      <c r="D3929" s="37" t="s">
        <v>6986</v>
      </c>
      <c r="E3929" s="34" t="s">
        <v>6987</v>
      </c>
      <c r="F3929" s="37" t="s">
        <v>5</v>
      </c>
      <c r="G3929" s="35">
        <v>93.572243166823739</v>
      </c>
      <c r="H3929" s="36">
        <v>0.98969889064976224</v>
      </c>
      <c r="I3929" s="36">
        <v>0</v>
      </c>
      <c r="J3929" s="36">
        <v>0</v>
      </c>
      <c r="K3929" s="36">
        <v>7.163053722902922E-2</v>
      </c>
      <c r="L3929" s="36">
        <v>0.84778510838831289</v>
      </c>
    </row>
    <row r="3930" spans="2:12" x14ac:dyDescent="0.55000000000000004">
      <c r="B3930" s="37" t="s">
        <v>6981</v>
      </c>
      <c r="C3930" s="37" t="s">
        <v>6982</v>
      </c>
      <c r="D3930" s="37" t="s">
        <v>6988</v>
      </c>
      <c r="E3930" s="34" t="s">
        <v>6989</v>
      </c>
      <c r="F3930" s="37" t="s">
        <v>5</v>
      </c>
      <c r="G3930" s="35">
        <v>84.515643073533468</v>
      </c>
      <c r="H3930" s="36">
        <v>0.99256332791075996</v>
      </c>
      <c r="I3930" s="36">
        <v>0</v>
      </c>
      <c r="J3930" s="36">
        <v>0.12758540553102488</v>
      </c>
      <c r="K3930" s="36">
        <v>4.7369870559074635E-2</v>
      </c>
      <c r="L3930" s="36">
        <v>0.85789038832277609</v>
      </c>
    </row>
    <row r="3931" spans="2:12" x14ac:dyDescent="0.55000000000000004">
      <c r="B3931" s="37" t="s">
        <v>6981</v>
      </c>
      <c r="C3931" s="37" t="s">
        <v>6982</v>
      </c>
      <c r="D3931" s="37" t="s">
        <v>6990</v>
      </c>
      <c r="E3931" s="34" t="s">
        <v>6991</v>
      </c>
      <c r="F3931" s="37" t="s">
        <v>5</v>
      </c>
      <c r="G3931" s="35">
        <v>85.19016231195566</v>
      </c>
      <c r="H3931" s="36">
        <v>0.9742712671029149</v>
      </c>
      <c r="I3931" s="36">
        <v>0</v>
      </c>
      <c r="J3931" s="36">
        <v>0.12447947650208209</v>
      </c>
      <c r="K3931" s="36">
        <v>2.7909738717339667E-2</v>
      </c>
      <c r="L3931" s="36">
        <v>0.80680918448139349</v>
      </c>
    </row>
    <row r="3932" spans="2:12" x14ac:dyDescent="0.55000000000000004">
      <c r="B3932" s="37" t="s">
        <v>6981</v>
      </c>
      <c r="C3932" s="37" t="s">
        <v>6982</v>
      </c>
      <c r="D3932" s="37" t="s">
        <v>6992</v>
      </c>
      <c r="E3932" s="34" t="s">
        <v>6993</v>
      </c>
      <c r="F3932" s="37" t="s">
        <v>5</v>
      </c>
      <c r="G3932" s="35">
        <v>95.692272069464551</v>
      </c>
      <c r="H3932" s="36">
        <v>0.99872708757637474</v>
      </c>
      <c r="I3932" s="36">
        <v>0</v>
      </c>
      <c r="J3932" s="36">
        <v>2.8767820773930752E-2</v>
      </c>
      <c r="K3932" s="36">
        <v>4.7467438494934878E-2</v>
      </c>
      <c r="L3932" s="36">
        <v>0.83646888567293776</v>
      </c>
    </row>
    <row r="3933" spans="2:12" x14ac:dyDescent="0.55000000000000004">
      <c r="B3933" s="37" t="s">
        <v>6981</v>
      </c>
      <c r="C3933" s="37" t="s">
        <v>6982</v>
      </c>
      <c r="D3933" s="37" t="s">
        <v>6994</v>
      </c>
      <c r="E3933" s="34" t="s">
        <v>17333</v>
      </c>
      <c r="F3933" s="37" t="s">
        <v>5</v>
      </c>
      <c r="G3933" s="35">
        <v>86.848079819277118</v>
      </c>
      <c r="H3933" s="36">
        <v>0.99048203868590723</v>
      </c>
      <c r="I3933" s="36">
        <v>0</v>
      </c>
      <c r="J3933" s="36">
        <v>2.5483573840957938E-2</v>
      </c>
      <c r="K3933" s="36">
        <v>7.6430722891566272E-2</v>
      </c>
      <c r="L3933" s="36">
        <v>0.79367469879518071</v>
      </c>
    </row>
    <row r="3934" spans="2:12" x14ac:dyDescent="0.55000000000000004">
      <c r="B3934" s="37" t="s">
        <v>6981</v>
      </c>
      <c r="C3934" s="37" t="s">
        <v>6982</v>
      </c>
      <c r="D3934" s="37" t="s">
        <v>6995</v>
      </c>
      <c r="E3934" s="34" t="s">
        <v>6996</v>
      </c>
      <c r="F3934" s="37" t="s">
        <v>5</v>
      </c>
      <c r="G3934" s="35">
        <v>94.470932020916621</v>
      </c>
      <c r="H3934" s="36">
        <v>0.98343741515069238</v>
      </c>
      <c r="I3934" s="36">
        <v>0</v>
      </c>
      <c r="J3934" s="36">
        <v>1.3575889220743959E-3</v>
      </c>
      <c r="K3934" s="36">
        <v>6.5518302060904338E-2</v>
      </c>
      <c r="L3934" s="36">
        <v>0.83912642263918791</v>
      </c>
    </row>
    <row r="3935" spans="2:12" x14ac:dyDescent="0.55000000000000004">
      <c r="B3935" s="37" t="s">
        <v>6981</v>
      </c>
      <c r="C3935" s="37" t="s">
        <v>6982</v>
      </c>
      <c r="D3935" s="37" t="s">
        <v>6997</v>
      </c>
      <c r="E3935" s="34" t="s">
        <v>6998</v>
      </c>
      <c r="F3935" s="37" t="s">
        <v>5</v>
      </c>
      <c r="G3935" s="35">
        <v>75.128727529080024</v>
      </c>
      <c r="H3935" s="36">
        <v>0.89028607356177303</v>
      </c>
      <c r="I3935" s="36">
        <v>6.2873310279786226E-4</v>
      </c>
      <c r="J3935" s="36">
        <v>0.10436969506444514</v>
      </c>
      <c r="K3935" s="36">
        <v>8.0366584420162146E-2</v>
      </c>
      <c r="L3935" s="36">
        <v>0.71307719421924565</v>
      </c>
    </row>
    <row r="3936" spans="2:12" x14ac:dyDescent="0.55000000000000004">
      <c r="B3936" s="37" t="s">
        <v>6981</v>
      </c>
      <c r="C3936" s="37" t="s">
        <v>6982</v>
      </c>
      <c r="D3936" s="37" t="s">
        <v>6999</v>
      </c>
      <c r="E3936" s="34" t="s">
        <v>7000</v>
      </c>
      <c r="F3936" s="37" t="s">
        <v>5</v>
      </c>
      <c r="G3936" s="35">
        <v>85.454721030042904</v>
      </c>
      <c r="H3936" s="36">
        <v>0.80489614243323437</v>
      </c>
      <c r="I3936" s="36">
        <v>2.225519287833828E-3</v>
      </c>
      <c r="J3936" s="36">
        <v>0.65170623145400597</v>
      </c>
      <c r="K3936" s="36">
        <v>9.1416309012875535E-2</v>
      </c>
      <c r="L3936" s="36">
        <v>0.5892703862660944</v>
      </c>
    </row>
    <row r="3937" spans="2:12" x14ac:dyDescent="0.55000000000000004">
      <c r="B3937" s="37" t="s">
        <v>6981</v>
      </c>
      <c r="C3937" s="37" t="s">
        <v>6982</v>
      </c>
      <c r="D3937" s="37" t="s">
        <v>7001</v>
      </c>
      <c r="E3937" s="34" t="s">
        <v>7002</v>
      </c>
      <c r="F3937" s="37" t="s">
        <v>5</v>
      </c>
      <c r="G3937" s="35">
        <v>107.91697895647161</v>
      </c>
      <c r="H3937" s="36">
        <v>0.97684262948207168</v>
      </c>
      <c r="I3937" s="36">
        <v>0</v>
      </c>
      <c r="J3937" s="36">
        <v>0.77116533864541836</v>
      </c>
      <c r="K3937" s="36">
        <v>3.1132891323147883E-2</v>
      </c>
      <c r="L3937" s="36">
        <v>0.85500144133756129</v>
      </c>
    </row>
    <row r="3938" spans="2:12" x14ac:dyDescent="0.55000000000000004">
      <c r="B3938" s="37" t="s">
        <v>6981</v>
      </c>
      <c r="C3938" s="37" t="s">
        <v>6982</v>
      </c>
      <c r="D3938" s="37" t="s">
        <v>7003</v>
      </c>
      <c r="E3938" s="34" t="s">
        <v>7004</v>
      </c>
      <c r="F3938" s="37" t="s">
        <v>5</v>
      </c>
      <c r="G3938" s="35">
        <v>91.771045197740108</v>
      </c>
      <c r="H3938" s="36">
        <v>0.99561540870654552</v>
      </c>
      <c r="I3938" s="36">
        <v>0</v>
      </c>
      <c r="J3938" s="36">
        <v>0.74256185405574693</v>
      </c>
      <c r="K3938" s="36">
        <v>4.3785310734463276E-2</v>
      </c>
      <c r="L3938" s="36">
        <v>0.8347457627118644</v>
      </c>
    </row>
    <row r="3939" spans="2:12" x14ac:dyDescent="0.55000000000000004">
      <c r="B3939" s="37" t="s">
        <v>6981</v>
      </c>
      <c r="C3939" s="37" t="s">
        <v>6982</v>
      </c>
      <c r="D3939" s="37" t="s">
        <v>7005</v>
      </c>
      <c r="E3939" s="34" t="s">
        <v>7006</v>
      </c>
      <c r="F3939" s="37" t="s">
        <v>5</v>
      </c>
      <c r="G3939" s="35">
        <v>118.99646384198789</v>
      </c>
      <c r="H3939" s="36">
        <v>0.98453608247422686</v>
      </c>
      <c r="I3939" s="36">
        <v>0</v>
      </c>
      <c r="J3939" s="36">
        <v>0.75630011454753721</v>
      </c>
      <c r="K3939" s="36">
        <v>2.166294998407136E-2</v>
      </c>
      <c r="L3939" s="36">
        <v>0.85090793246256768</v>
      </c>
    </row>
    <row r="3940" spans="2:12" x14ac:dyDescent="0.55000000000000004">
      <c r="B3940" s="37" t="s">
        <v>6981</v>
      </c>
      <c r="C3940" s="37" t="s">
        <v>6982</v>
      </c>
      <c r="D3940" s="37" t="s">
        <v>7007</v>
      </c>
      <c r="E3940" s="34" t="s">
        <v>18066</v>
      </c>
      <c r="F3940" s="37" t="s">
        <v>5</v>
      </c>
      <c r="G3940" s="35">
        <v>112.25495703899537</v>
      </c>
      <c r="H3940" s="36">
        <v>0.912523265089072</v>
      </c>
      <c r="I3940" s="36">
        <v>0</v>
      </c>
      <c r="J3940" s="36">
        <v>0.77319861738899232</v>
      </c>
      <c r="K3940" s="36">
        <v>6.741573033707865E-2</v>
      </c>
      <c r="L3940" s="36">
        <v>0.82385988103106411</v>
      </c>
    </row>
    <row r="3941" spans="2:12" x14ac:dyDescent="0.55000000000000004">
      <c r="B3941" s="37" t="s">
        <v>7008</v>
      </c>
      <c r="C3941" s="37" t="s">
        <v>7009</v>
      </c>
      <c r="D3941" s="37" t="s">
        <v>7010</v>
      </c>
      <c r="E3941" s="34" t="s">
        <v>7011</v>
      </c>
      <c r="F3941" s="37" t="s">
        <v>5</v>
      </c>
      <c r="G3941" s="35">
        <v>102.39351400730814</v>
      </c>
      <c r="H3941" s="36">
        <v>0.97759029791721597</v>
      </c>
      <c r="I3941" s="36">
        <v>0</v>
      </c>
      <c r="J3941" s="36">
        <v>1.4500395465330872E-2</v>
      </c>
      <c r="K3941" s="36">
        <v>4.9025578562728378E-2</v>
      </c>
      <c r="L3941" s="36">
        <v>0.86449451887941531</v>
      </c>
    </row>
    <row r="3942" spans="2:12" x14ac:dyDescent="0.55000000000000004">
      <c r="B3942" s="37" t="s">
        <v>7008</v>
      </c>
      <c r="C3942" s="37" t="s">
        <v>7009</v>
      </c>
      <c r="D3942" s="37" t="s">
        <v>7012</v>
      </c>
      <c r="E3942" s="34" t="s">
        <v>7013</v>
      </c>
      <c r="F3942" s="37" t="s">
        <v>5</v>
      </c>
      <c r="G3942" s="35">
        <v>84.727061427780839</v>
      </c>
      <c r="H3942" s="36">
        <v>0.99765972384741397</v>
      </c>
      <c r="I3942" s="36">
        <v>0</v>
      </c>
      <c r="J3942" s="36">
        <v>0.74116545752398788</v>
      </c>
      <c r="K3942" s="36">
        <v>7.9136690647482008E-2</v>
      </c>
      <c r="L3942" s="36">
        <v>0.88599889319313785</v>
      </c>
    </row>
    <row r="3943" spans="2:12" x14ac:dyDescent="0.55000000000000004">
      <c r="B3943" s="37" t="s">
        <v>7008</v>
      </c>
      <c r="C3943" s="37" t="s">
        <v>7009</v>
      </c>
      <c r="D3943" s="37" t="s">
        <v>7014</v>
      </c>
      <c r="E3943" s="34" t="s">
        <v>7015</v>
      </c>
      <c r="F3943" s="37" t="s">
        <v>5</v>
      </c>
      <c r="G3943" s="35">
        <v>92.021857469353819</v>
      </c>
      <c r="H3943" s="36">
        <v>0.90301982173739526</v>
      </c>
      <c r="I3943" s="36">
        <v>0</v>
      </c>
      <c r="J3943" s="36">
        <v>3.5918584541705469E-2</v>
      </c>
      <c r="K3943" s="36">
        <v>4.0515271140660711E-2</v>
      </c>
      <c r="L3943" s="36">
        <v>0.77394556409723669</v>
      </c>
    </row>
    <row r="3944" spans="2:12" x14ac:dyDescent="0.55000000000000004">
      <c r="B3944" s="37" t="s">
        <v>7008</v>
      </c>
      <c r="C3944" s="37" t="s">
        <v>7009</v>
      </c>
      <c r="D3944" s="37" t="s">
        <v>4412</v>
      </c>
      <c r="E3944" s="34" t="s">
        <v>4413</v>
      </c>
      <c r="F3944" s="37" t="s">
        <v>5</v>
      </c>
      <c r="G3944" s="35">
        <v>89.915988973121998</v>
      </c>
      <c r="H3944" s="36">
        <v>0.95710857828434315</v>
      </c>
      <c r="I3944" s="36">
        <v>0</v>
      </c>
      <c r="J3944" s="36">
        <v>0.56958608278344336</v>
      </c>
      <c r="K3944" s="36">
        <v>4.6519641626464506E-2</v>
      </c>
      <c r="L3944" s="36">
        <v>0.84769124741557544</v>
      </c>
    </row>
    <row r="3945" spans="2:12" x14ac:dyDescent="0.55000000000000004">
      <c r="B3945" s="37" t="s">
        <v>7008</v>
      </c>
      <c r="C3945" s="37" t="s">
        <v>7009</v>
      </c>
      <c r="D3945" s="37" t="s">
        <v>7016</v>
      </c>
      <c r="E3945" s="34" t="s">
        <v>18070</v>
      </c>
      <c r="F3945" s="37" t="s">
        <v>5</v>
      </c>
      <c r="G3945" s="35">
        <v>95.611872946330777</v>
      </c>
      <c r="H3945" s="36">
        <v>0.98560511818020258</v>
      </c>
      <c r="I3945" s="36">
        <v>0</v>
      </c>
      <c r="J3945" s="36">
        <v>5.2781233339257154E-2</v>
      </c>
      <c r="K3945" s="36">
        <v>4.2497261774370208E-2</v>
      </c>
      <c r="L3945" s="36">
        <v>0.87776560788608982</v>
      </c>
    </row>
    <row r="3946" spans="2:12" x14ac:dyDescent="0.55000000000000004">
      <c r="B3946" s="37" t="s">
        <v>7008</v>
      </c>
      <c r="C3946" s="37" t="s">
        <v>7009</v>
      </c>
      <c r="D3946" s="37" t="s">
        <v>7017</v>
      </c>
      <c r="E3946" s="34" t="s">
        <v>7018</v>
      </c>
      <c r="F3946" s="37" t="s">
        <v>5</v>
      </c>
      <c r="G3946" s="35">
        <v>97.637150466045284</v>
      </c>
      <c r="H3946" s="36">
        <v>0.99262842662980877</v>
      </c>
      <c r="I3946" s="36">
        <v>4.6072333563695E-4</v>
      </c>
      <c r="J3946" s="36">
        <v>0.19603777931352223</v>
      </c>
      <c r="K3946" s="36">
        <v>1.411451398135819E-2</v>
      </c>
      <c r="L3946" s="36">
        <v>0.83355525965379496</v>
      </c>
    </row>
    <row r="3947" spans="2:12" x14ac:dyDescent="0.55000000000000004">
      <c r="B3947" s="37" t="s">
        <v>7008</v>
      </c>
      <c r="C3947" s="37" t="s">
        <v>7009</v>
      </c>
      <c r="D3947" s="37" t="s">
        <v>7019</v>
      </c>
      <c r="E3947" s="34" t="s">
        <v>7020</v>
      </c>
      <c r="F3947" s="37" t="s">
        <v>5</v>
      </c>
      <c r="G3947" s="35">
        <v>102.04871577758961</v>
      </c>
      <c r="H3947" s="36">
        <v>0.98862052949372969</v>
      </c>
      <c r="I3947" s="36">
        <v>0</v>
      </c>
      <c r="J3947" s="36">
        <v>6.3632141198327913E-2</v>
      </c>
      <c r="K3947" s="36">
        <v>5.3344623200677392E-2</v>
      </c>
      <c r="L3947" s="36">
        <v>0.85915890488286761</v>
      </c>
    </row>
    <row r="3948" spans="2:12" x14ac:dyDescent="0.55000000000000004">
      <c r="B3948" s="37" t="s">
        <v>7008</v>
      </c>
      <c r="C3948" s="37" t="s">
        <v>7009</v>
      </c>
      <c r="D3948" s="37" t="s">
        <v>4416</v>
      </c>
      <c r="E3948" s="34" t="s">
        <v>4417</v>
      </c>
      <c r="F3948" s="37" t="s">
        <v>5</v>
      </c>
      <c r="G3948" s="35">
        <v>114.38477946493133</v>
      </c>
      <c r="H3948" s="36">
        <v>0.97408400357462022</v>
      </c>
      <c r="I3948" s="36">
        <v>0</v>
      </c>
      <c r="J3948" s="36">
        <v>1.4000595770032768E-2</v>
      </c>
      <c r="K3948" s="36">
        <v>5.0253073029645698E-2</v>
      </c>
      <c r="L3948" s="36">
        <v>0.89081706435285612</v>
      </c>
    </row>
    <row r="3949" spans="2:12" x14ac:dyDescent="0.55000000000000004">
      <c r="B3949" s="37" t="s">
        <v>7008</v>
      </c>
      <c r="C3949" s="37" t="s">
        <v>7009</v>
      </c>
      <c r="D3949" s="37" t="s">
        <v>4420</v>
      </c>
      <c r="E3949" s="34" t="s">
        <v>4421</v>
      </c>
      <c r="F3949" s="37" t="s">
        <v>5</v>
      </c>
      <c r="G3949" s="35">
        <v>71.650507536142726</v>
      </c>
      <c r="H3949" s="36">
        <v>0.9762532981530343</v>
      </c>
      <c r="I3949" s="36">
        <v>0</v>
      </c>
      <c r="J3949" s="36">
        <v>0.45963060686015833</v>
      </c>
      <c r="K3949" s="36">
        <v>5.0138418948015996E-2</v>
      </c>
      <c r="L3949" s="36">
        <v>0.79452476161181174</v>
      </c>
    </row>
    <row r="3950" spans="2:12" x14ac:dyDescent="0.55000000000000004">
      <c r="B3950" s="37" t="s">
        <v>7008</v>
      </c>
      <c r="C3950" s="37" t="s">
        <v>7009</v>
      </c>
      <c r="D3950" s="37" t="s">
        <v>7021</v>
      </c>
      <c r="E3950" s="34" t="s">
        <v>7022</v>
      </c>
      <c r="F3950" s="37" t="s">
        <v>5</v>
      </c>
      <c r="G3950" s="35">
        <v>70.53452579034942</v>
      </c>
      <c r="H3950" s="36">
        <v>0.81912144702842382</v>
      </c>
      <c r="I3950" s="36">
        <v>4.3066322136089581E-3</v>
      </c>
      <c r="J3950" s="36">
        <v>0.30060292850990528</v>
      </c>
      <c r="K3950" s="36">
        <v>0.1930116472545757</v>
      </c>
      <c r="L3950" s="36">
        <v>0.62562396006655574</v>
      </c>
    </row>
    <row r="3951" spans="2:12" x14ac:dyDescent="0.55000000000000004">
      <c r="B3951" s="37" t="s">
        <v>7008</v>
      </c>
      <c r="C3951" s="37" t="s">
        <v>7009</v>
      </c>
      <c r="D3951" s="37" t="s">
        <v>7023</v>
      </c>
      <c r="E3951" s="34" t="s">
        <v>7024</v>
      </c>
      <c r="F3951" s="37" t="s">
        <v>5</v>
      </c>
      <c r="G3951" s="35">
        <v>57.856853932584279</v>
      </c>
      <c r="H3951" s="36">
        <v>0.9523943661971831</v>
      </c>
      <c r="I3951" s="36">
        <v>0</v>
      </c>
      <c r="J3951" s="36">
        <v>0.58816901408450706</v>
      </c>
      <c r="K3951" s="36">
        <v>9.1385767790262168E-2</v>
      </c>
      <c r="L3951" s="36">
        <v>0.78689138576779027</v>
      </c>
    </row>
    <row r="3952" spans="2:12" x14ac:dyDescent="0.55000000000000004">
      <c r="B3952" s="37" t="s">
        <v>7008</v>
      </c>
      <c r="C3952" s="37" t="s">
        <v>7009</v>
      </c>
      <c r="D3952" s="37" t="s">
        <v>7025</v>
      </c>
      <c r="E3952" s="34" t="s">
        <v>7026</v>
      </c>
      <c r="F3952" s="37" t="s">
        <v>5</v>
      </c>
      <c r="G3952" s="35">
        <v>48.702719588386621</v>
      </c>
      <c r="H3952" s="36">
        <v>0.72805833108290574</v>
      </c>
      <c r="I3952" s="36">
        <v>4.8609235754793409E-3</v>
      </c>
      <c r="J3952" s="36">
        <v>0.39832568187955714</v>
      </c>
      <c r="K3952" s="36">
        <v>0.1874310915104741</v>
      </c>
      <c r="L3952" s="36">
        <v>0.58030135979419328</v>
      </c>
    </row>
    <row r="3953" spans="2:12" x14ac:dyDescent="0.55000000000000004">
      <c r="B3953" s="37" t="s">
        <v>7008</v>
      </c>
      <c r="C3953" s="37" t="s">
        <v>7009</v>
      </c>
      <c r="D3953" s="37" t="s">
        <v>7027</v>
      </c>
      <c r="E3953" s="34" t="s">
        <v>7028</v>
      </c>
      <c r="F3953" s="37" t="s">
        <v>5</v>
      </c>
      <c r="G3953" s="35">
        <v>69.711092918542789</v>
      </c>
      <c r="H3953" s="36">
        <v>0.89655172413793105</v>
      </c>
      <c r="I3953" s="36">
        <v>5.3050397877984082E-3</v>
      </c>
      <c r="J3953" s="36">
        <v>0.56100795755968169</v>
      </c>
      <c r="K3953" s="36">
        <v>5.2803929594760539E-2</v>
      </c>
      <c r="L3953" s="36">
        <v>0.73966434711420381</v>
      </c>
    </row>
    <row r="3954" spans="2:12" x14ac:dyDescent="0.55000000000000004">
      <c r="B3954" s="37" t="s">
        <v>7008</v>
      </c>
      <c r="C3954" s="37" t="s">
        <v>7009</v>
      </c>
      <c r="D3954" s="37" t="s">
        <v>7029</v>
      </c>
      <c r="E3954" s="34" t="s">
        <v>18068</v>
      </c>
      <c r="F3954" s="37" t="s">
        <v>5</v>
      </c>
      <c r="G3954" s="35">
        <v>58.318824377930028</v>
      </c>
      <c r="H3954" s="36">
        <v>0.90481751824817513</v>
      </c>
      <c r="I3954" s="36">
        <v>8.1751824817518255E-3</v>
      </c>
      <c r="J3954" s="36">
        <v>0.65080291970802917</v>
      </c>
      <c r="K3954" s="36">
        <v>0.11720158672917418</v>
      </c>
      <c r="L3954" s="36">
        <v>0.66678687342228637</v>
      </c>
    </row>
    <row r="3955" spans="2:12" x14ac:dyDescent="0.55000000000000004">
      <c r="B3955" s="37" t="s">
        <v>7008</v>
      </c>
      <c r="C3955" s="37" t="s">
        <v>7009</v>
      </c>
      <c r="D3955" s="37" t="s">
        <v>7030</v>
      </c>
      <c r="E3955" s="34" t="s">
        <v>18069</v>
      </c>
      <c r="F3955" s="37" t="s">
        <v>5</v>
      </c>
      <c r="G3955" s="35">
        <v>43.486027820710973</v>
      </c>
      <c r="H3955" s="36">
        <v>0.82362042289840121</v>
      </c>
      <c r="I3955" s="36">
        <v>4.0226921093347086E-2</v>
      </c>
      <c r="J3955" s="36">
        <v>7.5812274368231042E-2</v>
      </c>
      <c r="K3955" s="36">
        <v>0.12828438948995363</v>
      </c>
      <c r="L3955" s="36">
        <v>0.61885625965996904</v>
      </c>
    </row>
    <row r="3956" spans="2:12" x14ac:dyDescent="0.55000000000000004">
      <c r="B3956" s="37" t="s">
        <v>7031</v>
      </c>
      <c r="C3956" s="37" t="s">
        <v>7032</v>
      </c>
      <c r="D3956" s="37" t="s">
        <v>7033</v>
      </c>
      <c r="E3956" s="34" t="s">
        <v>7034</v>
      </c>
      <c r="F3956" s="37" t="s">
        <v>56</v>
      </c>
      <c r="G3956" s="35">
        <v>92.81310447761193</v>
      </c>
      <c r="H3956" s="36">
        <v>0.98664759179780637</v>
      </c>
      <c r="I3956" s="36">
        <v>0</v>
      </c>
      <c r="J3956" s="36">
        <v>0.75250357653791133</v>
      </c>
      <c r="K3956" s="36">
        <v>2.3582089552238807E-2</v>
      </c>
      <c r="L3956" s="36">
        <v>0.77462686567164174</v>
      </c>
    </row>
    <row r="3957" spans="2:12" x14ac:dyDescent="0.55000000000000004">
      <c r="B3957" s="37" t="s">
        <v>7031</v>
      </c>
      <c r="C3957" s="37" t="s">
        <v>7032</v>
      </c>
      <c r="D3957" s="37" t="s">
        <v>7035</v>
      </c>
      <c r="E3957" s="34" t="s">
        <v>7036</v>
      </c>
      <c r="F3957" s="37" t="s">
        <v>56</v>
      </c>
      <c r="G3957" s="35">
        <v>87.377540399890449</v>
      </c>
      <c r="H3957" s="36">
        <v>0.98604086587092854</v>
      </c>
      <c r="I3957" s="36">
        <v>0</v>
      </c>
      <c r="J3957" s="36">
        <v>0.68723447299211005</v>
      </c>
      <c r="K3957" s="36">
        <v>8.8742810188989316E-2</v>
      </c>
      <c r="L3957" s="36">
        <v>0.80854560394412489</v>
      </c>
    </row>
    <row r="3958" spans="2:12" x14ac:dyDescent="0.55000000000000004">
      <c r="B3958" s="37" t="s">
        <v>7031</v>
      </c>
      <c r="C3958" s="37" t="s">
        <v>7032</v>
      </c>
      <c r="D3958" s="37" t="s">
        <v>7037</v>
      </c>
      <c r="E3958" s="34" t="s">
        <v>7038</v>
      </c>
      <c r="F3958" s="37" t="s">
        <v>56</v>
      </c>
      <c r="G3958" s="35">
        <v>98.140612891863356</v>
      </c>
      <c r="H3958" s="36">
        <v>0.93170176437108709</v>
      </c>
      <c r="I3958" s="36">
        <v>0</v>
      </c>
      <c r="J3958" s="36">
        <v>0.83807626636311894</v>
      </c>
      <c r="K3958" s="36">
        <v>5.9880239520958084E-2</v>
      </c>
      <c r="L3958" s="36">
        <v>0.73547023599859107</v>
      </c>
    </row>
    <row r="3959" spans="2:12" x14ac:dyDescent="0.55000000000000004">
      <c r="B3959" s="37" t="s">
        <v>7031</v>
      </c>
      <c r="C3959" s="37" t="s">
        <v>7032</v>
      </c>
      <c r="D3959" s="37" t="s">
        <v>7039</v>
      </c>
      <c r="E3959" s="34" t="s">
        <v>18072</v>
      </c>
      <c r="F3959" s="37" t="s">
        <v>56</v>
      </c>
      <c r="G3959" s="35">
        <v>94.752732349421606</v>
      </c>
      <c r="H3959" s="36">
        <v>0.98336414048059151</v>
      </c>
      <c r="I3959" s="36">
        <v>0</v>
      </c>
      <c r="J3959" s="36">
        <v>0.79314400941018315</v>
      </c>
      <c r="K3959" s="36">
        <v>6.9605105704028725E-2</v>
      </c>
      <c r="L3959" s="36">
        <v>0.80674112485041882</v>
      </c>
    </row>
    <row r="3960" spans="2:12" x14ac:dyDescent="0.55000000000000004">
      <c r="B3960" s="37" t="s">
        <v>7031</v>
      </c>
      <c r="C3960" s="37" t="s">
        <v>7032</v>
      </c>
      <c r="D3960" s="37" t="s">
        <v>6570</v>
      </c>
      <c r="E3960" s="34" t="s">
        <v>6571</v>
      </c>
      <c r="F3960" s="37" t="s">
        <v>56</v>
      </c>
      <c r="G3960" s="35">
        <v>108.0479180012812</v>
      </c>
      <c r="H3960" s="36">
        <v>0.99315068493150682</v>
      </c>
      <c r="I3960" s="36">
        <v>0</v>
      </c>
      <c r="J3960" s="36">
        <v>0.83034773445732346</v>
      </c>
      <c r="K3960" s="36">
        <v>7.9115951313260727E-2</v>
      </c>
      <c r="L3960" s="36">
        <v>0.85137732222934015</v>
      </c>
    </row>
    <row r="3961" spans="2:12" x14ac:dyDescent="0.55000000000000004">
      <c r="B3961" s="37" t="s">
        <v>7031</v>
      </c>
      <c r="C3961" s="37" t="s">
        <v>7032</v>
      </c>
      <c r="D3961" s="37" t="s">
        <v>7040</v>
      </c>
      <c r="E3961" s="34" t="s">
        <v>7041</v>
      </c>
      <c r="F3961" s="37" t="s">
        <v>56</v>
      </c>
      <c r="G3961" s="35">
        <v>117.61184353495111</v>
      </c>
      <c r="H3961" s="36">
        <v>0.99714285714285711</v>
      </c>
      <c r="I3961" s="36">
        <v>0</v>
      </c>
      <c r="J3961" s="36">
        <v>0.95523809523809522</v>
      </c>
      <c r="K3961" s="36">
        <v>7.0626584570807685E-2</v>
      </c>
      <c r="L3961" s="36">
        <v>0.87576964867801521</v>
      </c>
    </row>
    <row r="3962" spans="2:12" x14ac:dyDescent="0.55000000000000004">
      <c r="B3962" s="37" t="s">
        <v>7031</v>
      </c>
      <c r="C3962" s="37" t="s">
        <v>7032</v>
      </c>
      <c r="D3962" s="37" t="s">
        <v>7042</v>
      </c>
      <c r="E3962" s="34" t="s">
        <v>7043</v>
      </c>
      <c r="F3962" s="37" t="s">
        <v>56</v>
      </c>
      <c r="G3962" s="35">
        <v>111.79368003731345</v>
      </c>
      <c r="H3962" s="36">
        <v>0.9885081487672378</v>
      </c>
      <c r="I3962" s="36">
        <v>0</v>
      </c>
      <c r="J3962" s="36">
        <v>0.90263267864605101</v>
      </c>
      <c r="K3962" s="36">
        <v>5.0139925373134331E-2</v>
      </c>
      <c r="L3962" s="36">
        <v>0.84375</v>
      </c>
    </row>
    <row r="3963" spans="2:12" x14ac:dyDescent="0.55000000000000004">
      <c r="B3963" s="37" t="s">
        <v>7031</v>
      </c>
      <c r="C3963" s="37" t="s">
        <v>7032</v>
      </c>
      <c r="D3963" s="37" t="s">
        <v>7044</v>
      </c>
      <c r="E3963" s="34" t="s">
        <v>7045</v>
      </c>
      <c r="F3963" s="37" t="s">
        <v>56</v>
      </c>
      <c r="G3963" s="35">
        <v>99.888769561215085</v>
      </c>
      <c r="H3963" s="36">
        <v>0.98565380997177798</v>
      </c>
      <c r="I3963" s="36">
        <v>0</v>
      </c>
      <c r="J3963" s="36">
        <v>0.77187206020696142</v>
      </c>
      <c r="K3963" s="36">
        <v>2.5774777539122429E-2</v>
      </c>
      <c r="L3963" s="36">
        <v>0.82847499232893529</v>
      </c>
    </row>
    <row r="3964" spans="2:12" x14ac:dyDescent="0.55000000000000004">
      <c r="B3964" s="37" t="s">
        <v>7031</v>
      </c>
      <c r="C3964" s="37" t="s">
        <v>7032</v>
      </c>
      <c r="D3964" s="37" t="s">
        <v>6574</v>
      </c>
      <c r="E3964" s="34" t="s">
        <v>18023</v>
      </c>
      <c r="F3964" s="37" t="s">
        <v>56</v>
      </c>
      <c r="G3964" s="35">
        <v>104.93420150788214</v>
      </c>
      <c r="H3964" s="36">
        <v>0.99471635150166848</v>
      </c>
      <c r="I3964" s="36">
        <v>0</v>
      </c>
      <c r="J3964" s="36">
        <v>0.80033370411568405</v>
      </c>
      <c r="K3964" s="36">
        <v>4.4208361891706648E-2</v>
      </c>
      <c r="L3964" s="36">
        <v>0.87354352296093218</v>
      </c>
    </row>
    <row r="3965" spans="2:12" x14ac:dyDescent="0.55000000000000004">
      <c r="B3965" s="37" t="s">
        <v>7031</v>
      </c>
      <c r="C3965" s="37" t="s">
        <v>7032</v>
      </c>
      <c r="D3965" s="37" t="s">
        <v>7046</v>
      </c>
      <c r="E3965" s="34" t="s">
        <v>7047</v>
      </c>
      <c r="F3965" s="37" t="s">
        <v>56</v>
      </c>
      <c r="G3965" s="35">
        <v>109.42905178211161</v>
      </c>
      <c r="H3965" s="36">
        <v>0.98921161825726145</v>
      </c>
      <c r="I3965" s="36">
        <v>5.532503457814661E-4</v>
      </c>
      <c r="J3965" s="36">
        <v>0.92669432918395578</v>
      </c>
      <c r="K3965" s="36">
        <v>7.0611970410221922E-2</v>
      </c>
      <c r="L3965" s="36">
        <v>0.79119031607262946</v>
      </c>
    </row>
    <row r="3966" spans="2:12" x14ac:dyDescent="0.55000000000000004">
      <c r="B3966" s="37" t="s">
        <v>7031</v>
      </c>
      <c r="C3966" s="37" t="s">
        <v>7032</v>
      </c>
      <c r="D3966" s="37" t="s">
        <v>6587</v>
      </c>
      <c r="E3966" s="34" t="s">
        <v>6588</v>
      </c>
      <c r="F3966" s="37" t="s">
        <v>56</v>
      </c>
      <c r="G3966" s="35">
        <v>101.18237623762376</v>
      </c>
      <c r="H3966" s="36">
        <v>0.99518686296715742</v>
      </c>
      <c r="I3966" s="36">
        <v>0</v>
      </c>
      <c r="J3966" s="36">
        <v>0.81483578708946769</v>
      </c>
      <c r="K3966" s="36">
        <v>2.5742574257425741E-2</v>
      </c>
      <c r="L3966" s="36">
        <v>0.81188118811881194</v>
      </c>
    </row>
    <row r="3967" spans="2:12" x14ac:dyDescent="0.55000000000000004">
      <c r="B3967" s="37" t="s">
        <v>7031</v>
      </c>
      <c r="C3967" s="37" t="s">
        <v>7032</v>
      </c>
      <c r="D3967" s="37" t="s">
        <v>7048</v>
      </c>
      <c r="E3967" s="34" t="s">
        <v>18071</v>
      </c>
      <c r="F3967" s="37" t="s">
        <v>56</v>
      </c>
      <c r="G3967" s="35">
        <v>96.816655290102389</v>
      </c>
      <c r="H3967" s="36">
        <v>0.98870694522868441</v>
      </c>
      <c r="I3967" s="36">
        <v>0</v>
      </c>
      <c r="J3967" s="36">
        <v>0.86166007905138342</v>
      </c>
      <c r="K3967" s="36">
        <v>3.2423208191126277E-2</v>
      </c>
      <c r="L3967" s="36">
        <v>0.73890784982935154</v>
      </c>
    </row>
    <row r="3968" spans="2:12" x14ac:dyDescent="0.55000000000000004">
      <c r="B3968" s="37" t="s">
        <v>7049</v>
      </c>
      <c r="C3968" s="37" t="s">
        <v>7050</v>
      </c>
      <c r="D3968" s="37" t="s">
        <v>2551</v>
      </c>
      <c r="E3968" s="34" t="s">
        <v>2552</v>
      </c>
      <c r="F3968" s="37" t="s">
        <v>375</v>
      </c>
      <c r="G3968" s="35">
        <v>84.94151921903601</v>
      </c>
      <c r="H3968" s="36">
        <v>0.94324045407636736</v>
      </c>
      <c r="I3968" s="36">
        <v>4.3859649122807015E-3</v>
      </c>
      <c r="J3968" s="36">
        <v>0.58642930856553144</v>
      </c>
      <c r="K3968" s="36">
        <v>7.2605247101891396E-2</v>
      </c>
      <c r="L3968" s="36">
        <v>0.78187919463087252</v>
      </c>
    </row>
    <row r="3969" spans="2:12" x14ac:dyDescent="0.55000000000000004">
      <c r="B3969" s="37" t="s">
        <v>7049</v>
      </c>
      <c r="C3969" s="37" t="s">
        <v>7050</v>
      </c>
      <c r="D3969" s="37" t="s">
        <v>2566</v>
      </c>
      <c r="E3969" s="34" t="s">
        <v>17727</v>
      </c>
      <c r="F3969" s="37" t="s">
        <v>375</v>
      </c>
      <c r="G3969" s="35">
        <v>63.774135143873266</v>
      </c>
      <c r="H3969" s="36">
        <v>0.92910344827586211</v>
      </c>
      <c r="I3969" s="36">
        <v>2.7586206896551722E-3</v>
      </c>
      <c r="J3969" s="36">
        <v>0.35144827586206895</v>
      </c>
      <c r="K3969" s="36">
        <v>7.339152925961849E-2</v>
      </c>
      <c r="L3969" s="36">
        <v>0.73941157452311668</v>
      </c>
    </row>
    <row r="3970" spans="2:12" x14ac:dyDescent="0.55000000000000004">
      <c r="B3970" s="37" t="s">
        <v>7049</v>
      </c>
      <c r="C3970" s="37" t="s">
        <v>7050</v>
      </c>
      <c r="D3970" s="37" t="s">
        <v>7051</v>
      </c>
      <c r="E3970" s="34" t="s">
        <v>7052</v>
      </c>
      <c r="F3970" s="37" t="s">
        <v>375</v>
      </c>
      <c r="G3970" s="35">
        <v>48.566332951945078</v>
      </c>
      <c r="H3970" s="36">
        <v>0.89714993804213139</v>
      </c>
      <c r="I3970" s="36">
        <v>3.4696406443618338E-3</v>
      </c>
      <c r="J3970" s="36">
        <v>9.8389095415117714E-2</v>
      </c>
      <c r="K3970" s="36">
        <v>7.1224256292906185E-2</v>
      </c>
      <c r="L3970" s="36">
        <v>0.68535469107551483</v>
      </c>
    </row>
    <row r="3971" spans="2:12" x14ac:dyDescent="0.55000000000000004">
      <c r="B3971" s="37" t="s">
        <v>7049</v>
      </c>
      <c r="C3971" s="37" t="s">
        <v>7050</v>
      </c>
      <c r="D3971" s="37" t="s">
        <v>7053</v>
      </c>
      <c r="E3971" s="34" t="s">
        <v>18073</v>
      </c>
      <c r="F3971" s="37" t="s">
        <v>375</v>
      </c>
      <c r="G3971" s="35">
        <v>47.213365780606509</v>
      </c>
      <c r="H3971" s="36">
        <v>0.84643848288621648</v>
      </c>
      <c r="I3971" s="36">
        <v>0</v>
      </c>
      <c r="J3971" s="36">
        <v>8.7881591119333954E-2</v>
      </c>
      <c r="K3971" s="36">
        <v>9.8464994384125801E-2</v>
      </c>
      <c r="L3971" s="36">
        <v>0.64133283414451514</v>
      </c>
    </row>
    <row r="3972" spans="2:12" x14ac:dyDescent="0.55000000000000004">
      <c r="B3972" s="37" t="s">
        <v>7049</v>
      </c>
      <c r="C3972" s="37" t="s">
        <v>7050</v>
      </c>
      <c r="D3972" s="37" t="s">
        <v>7054</v>
      </c>
      <c r="E3972" s="34" t="s">
        <v>7055</v>
      </c>
      <c r="F3972" s="37" t="s">
        <v>375</v>
      </c>
      <c r="G3972" s="35">
        <v>51.201820464532318</v>
      </c>
      <c r="H3972" s="36">
        <v>0.96449704142011838</v>
      </c>
      <c r="I3972" s="36">
        <v>0</v>
      </c>
      <c r="J3972" s="36">
        <v>2.9585798816568047E-3</v>
      </c>
      <c r="K3972" s="36">
        <v>4.8336472065285623E-2</v>
      </c>
      <c r="L3972" s="36">
        <v>0.77558066541117388</v>
      </c>
    </row>
    <row r="3973" spans="2:12" x14ac:dyDescent="0.55000000000000004">
      <c r="B3973" s="37" t="s">
        <v>7049</v>
      </c>
      <c r="C3973" s="37" t="s">
        <v>7050</v>
      </c>
      <c r="D3973" s="37" t="s">
        <v>7056</v>
      </c>
      <c r="E3973" s="34" t="s">
        <v>7057</v>
      </c>
      <c r="F3973" s="37" t="s">
        <v>375</v>
      </c>
      <c r="G3973" s="35">
        <v>49.197959866220735</v>
      </c>
      <c r="H3973" s="36">
        <v>0.92905306361770745</v>
      </c>
      <c r="I3973" s="36">
        <v>0</v>
      </c>
      <c r="J3973" s="36">
        <v>0</v>
      </c>
      <c r="K3973" s="36">
        <v>5.3846153846153849E-2</v>
      </c>
      <c r="L3973" s="36">
        <v>0.78862876254180603</v>
      </c>
    </row>
    <row r="3974" spans="2:12" x14ac:dyDescent="0.55000000000000004">
      <c r="B3974" s="37" t="s">
        <v>7049</v>
      </c>
      <c r="C3974" s="37" t="s">
        <v>7050</v>
      </c>
      <c r="D3974" s="37" t="s">
        <v>7058</v>
      </c>
      <c r="E3974" s="34" t="s">
        <v>7059</v>
      </c>
      <c r="F3974" s="37" t="s">
        <v>375</v>
      </c>
      <c r="G3974" s="35">
        <v>96.550429669832653</v>
      </c>
      <c r="H3974" s="36">
        <v>0.85447126827609654</v>
      </c>
      <c r="I3974" s="36">
        <v>7.1404284257055427E-3</v>
      </c>
      <c r="J3974" s="36">
        <v>0.55287317239034339</v>
      </c>
      <c r="K3974" s="36">
        <v>8.7743102668475806E-2</v>
      </c>
      <c r="L3974" s="36">
        <v>0.72455902306648579</v>
      </c>
    </row>
    <row r="3975" spans="2:12" x14ac:dyDescent="0.55000000000000004">
      <c r="B3975" s="37" t="s">
        <v>7049</v>
      </c>
      <c r="C3975" s="37" t="s">
        <v>7050</v>
      </c>
      <c r="D3975" s="37" t="s">
        <v>7060</v>
      </c>
      <c r="E3975" s="34" t="s">
        <v>7061</v>
      </c>
      <c r="F3975" s="37" t="s">
        <v>375</v>
      </c>
      <c r="G3975" s="35">
        <v>63.523930601256353</v>
      </c>
      <c r="H3975" s="36">
        <v>0.97970573313039067</v>
      </c>
      <c r="I3975" s="36">
        <v>1.7757483510908167E-3</v>
      </c>
      <c r="J3975" s="36">
        <v>0.34043632673769658</v>
      </c>
      <c r="K3975" s="36">
        <v>0.10349985043374214</v>
      </c>
      <c r="L3975" s="36">
        <v>0.71821717020640141</v>
      </c>
    </row>
    <row r="3976" spans="2:12" x14ac:dyDescent="0.55000000000000004">
      <c r="B3976" s="37" t="s">
        <v>7049</v>
      </c>
      <c r="C3976" s="37" t="s">
        <v>7050</v>
      </c>
      <c r="D3976" s="37" t="s">
        <v>7062</v>
      </c>
      <c r="E3976" s="34" t="s">
        <v>7063</v>
      </c>
      <c r="F3976" s="37" t="s">
        <v>375</v>
      </c>
      <c r="G3976" s="35">
        <v>51.236420982735723</v>
      </c>
      <c r="H3976" s="36">
        <v>0.98171196342392686</v>
      </c>
      <c r="I3976" s="36">
        <v>1.7780035560071121E-3</v>
      </c>
      <c r="J3976" s="36">
        <v>0.1000762001524003</v>
      </c>
      <c r="K3976" s="36">
        <v>5.0796812749003988E-2</v>
      </c>
      <c r="L3976" s="36">
        <v>0.71281540504648078</v>
      </c>
    </row>
    <row r="3977" spans="2:12" x14ac:dyDescent="0.55000000000000004">
      <c r="B3977" s="37" t="s">
        <v>7049</v>
      </c>
      <c r="C3977" s="37" t="s">
        <v>7050</v>
      </c>
      <c r="D3977" s="37" t="s">
        <v>7064</v>
      </c>
      <c r="E3977" s="34" t="s">
        <v>7065</v>
      </c>
      <c r="F3977" s="37" t="s">
        <v>375</v>
      </c>
      <c r="G3977" s="35">
        <v>60.329850260416663</v>
      </c>
      <c r="H3977" s="36">
        <v>0.98949460533787625</v>
      </c>
      <c r="I3977" s="36">
        <v>0</v>
      </c>
      <c r="J3977" s="36">
        <v>0.24105621805792163</v>
      </c>
      <c r="K3977" s="36">
        <v>4.9479166666666664E-2</v>
      </c>
      <c r="L3977" s="36">
        <v>0.78776041666666663</v>
      </c>
    </row>
    <row r="3978" spans="2:12" x14ac:dyDescent="0.55000000000000004">
      <c r="B3978" s="37" t="s">
        <v>7049</v>
      </c>
      <c r="C3978" s="37" t="s">
        <v>7050</v>
      </c>
      <c r="D3978" s="37" t="s">
        <v>7066</v>
      </c>
      <c r="E3978" s="34" t="s">
        <v>7067</v>
      </c>
      <c r="F3978" s="37" t="s">
        <v>375</v>
      </c>
      <c r="G3978" s="35">
        <v>71.150965250965257</v>
      </c>
      <c r="H3978" s="36">
        <v>0.9246102734474827</v>
      </c>
      <c r="I3978" s="36">
        <v>6.3889598773319706E-3</v>
      </c>
      <c r="J3978" s="36">
        <v>0.65525172501916684</v>
      </c>
      <c r="K3978" s="36">
        <v>8.3011583011583012E-2</v>
      </c>
      <c r="L3978" s="36">
        <v>0.73359073359073357</v>
      </c>
    </row>
    <row r="3979" spans="2:12" x14ac:dyDescent="0.55000000000000004">
      <c r="B3979" s="37" t="s">
        <v>7049</v>
      </c>
      <c r="C3979" s="37" t="s">
        <v>7050</v>
      </c>
      <c r="D3979" s="37" t="s">
        <v>7068</v>
      </c>
      <c r="E3979" s="34" t="s">
        <v>18074</v>
      </c>
      <c r="F3979" s="37" t="s">
        <v>375</v>
      </c>
      <c r="G3979" s="35">
        <v>89.431690899299923</v>
      </c>
      <c r="H3979" s="36">
        <v>0.93847874720357938</v>
      </c>
      <c r="I3979" s="36">
        <v>3.803131991051454E-3</v>
      </c>
      <c r="J3979" s="36">
        <v>0.69821029082774044</v>
      </c>
      <c r="K3979" s="36">
        <v>0.10823909531502424</v>
      </c>
      <c r="L3979" s="36">
        <v>0.7291330102315563</v>
      </c>
    </row>
    <row r="3980" spans="2:12" x14ac:dyDescent="0.55000000000000004">
      <c r="B3980" s="37" t="s">
        <v>7049</v>
      </c>
      <c r="C3980" s="37" t="s">
        <v>7050</v>
      </c>
      <c r="D3980" s="37" t="s">
        <v>7069</v>
      </c>
      <c r="E3980" s="34" t="s">
        <v>7070</v>
      </c>
      <c r="F3980" s="37" t="s">
        <v>375</v>
      </c>
      <c r="G3980" s="35">
        <v>68.552572706935138</v>
      </c>
      <c r="H3980" s="36">
        <v>0.97093821510297484</v>
      </c>
      <c r="I3980" s="36">
        <v>2.0594965675057209E-3</v>
      </c>
      <c r="J3980" s="36">
        <v>0.60114416475972543</v>
      </c>
      <c r="K3980" s="36">
        <v>3.5234899328859058E-2</v>
      </c>
      <c r="L3980" s="36">
        <v>0.74468680089485462</v>
      </c>
    </row>
    <row r="3981" spans="2:12" x14ac:dyDescent="0.55000000000000004">
      <c r="B3981" s="37" t="s">
        <v>7071</v>
      </c>
      <c r="C3981" s="37" t="s">
        <v>7072</v>
      </c>
      <c r="D3981" s="37" t="s">
        <v>1098</v>
      </c>
      <c r="E3981" s="34" t="s">
        <v>1099</v>
      </c>
      <c r="F3981" s="37" t="s">
        <v>56</v>
      </c>
      <c r="G3981" s="35">
        <v>95.450146541617826</v>
      </c>
      <c r="H3981" s="36">
        <v>0.99913494809688586</v>
      </c>
      <c r="I3981" s="36">
        <v>0</v>
      </c>
      <c r="J3981" s="36">
        <v>0.81682525951557095</v>
      </c>
      <c r="K3981" s="36">
        <v>6.3599062133645953E-2</v>
      </c>
      <c r="L3981" s="36">
        <v>0.87485345838218054</v>
      </c>
    </row>
    <row r="3982" spans="2:12" x14ac:dyDescent="0.55000000000000004">
      <c r="B3982" s="37" t="s">
        <v>7071</v>
      </c>
      <c r="C3982" s="37" t="s">
        <v>7072</v>
      </c>
      <c r="D3982" s="37" t="s">
        <v>1102</v>
      </c>
      <c r="E3982" s="34" t="s">
        <v>1103</v>
      </c>
      <c r="F3982" s="37" t="s">
        <v>56</v>
      </c>
      <c r="G3982" s="35">
        <v>104.3439380911436</v>
      </c>
      <c r="H3982" s="36">
        <v>0.9884633133364098</v>
      </c>
      <c r="I3982" s="36">
        <v>0</v>
      </c>
      <c r="J3982" s="36">
        <v>0.97900323027226577</v>
      </c>
      <c r="K3982" s="36">
        <v>8.8277443393522503E-2</v>
      </c>
      <c r="L3982" s="36">
        <v>0.82029234737747203</v>
      </c>
    </row>
    <row r="3983" spans="2:12" x14ac:dyDescent="0.55000000000000004">
      <c r="B3983" s="37" t="s">
        <v>7071</v>
      </c>
      <c r="C3983" s="37" t="s">
        <v>7072</v>
      </c>
      <c r="D3983" s="37" t="s">
        <v>1105</v>
      </c>
      <c r="E3983" s="34" t="s">
        <v>1106</v>
      </c>
      <c r="F3983" s="37" t="s">
        <v>56</v>
      </c>
      <c r="G3983" s="35">
        <v>69.64386680258238</v>
      </c>
      <c r="H3983" s="36">
        <v>0.99176235646530209</v>
      </c>
      <c r="I3983" s="36">
        <v>0</v>
      </c>
      <c r="J3983" s="36">
        <v>0.96779830254618071</v>
      </c>
      <c r="K3983" s="36">
        <v>0.14984709480122324</v>
      </c>
      <c r="L3983" s="36">
        <v>0.80598029221882428</v>
      </c>
    </row>
    <row r="3984" spans="2:12" x14ac:dyDescent="0.55000000000000004">
      <c r="B3984" s="37" t="s">
        <v>7071</v>
      </c>
      <c r="C3984" s="37" t="s">
        <v>7072</v>
      </c>
      <c r="D3984" s="37" t="s">
        <v>1109</v>
      </c>
      <c r="E3984" s="34" t="s">
        <v>19335</v>
      </c>
      <c r="F3984" s="37" t="s">
        <v>56</v>
      </c>
      <c r="G3984" s="35">
        <v>57.53650884198516</v>
      </c>
      <c r="H3984" s="36">
        <v>0.96979395879175834</v>
      </c>
      <c r="I3984" s="36">
        <v>0</v>
      </c>
      <c r="J3984" s="36">
        <v>0.82656531306261249</v>
      </c>
      <c r="K3984" s="36">
        <v>0.13462635482030805</v>
      </c>
      <c r="L3984" s="36">
        <v>0.75499144324015977</v>
      </c>
    </row>
    <row r="3985" spans="2:12" x14ac:dyDescent="0.55000000000000004">
      <c r="B3985" s="37" t="s">
        <v>7071</v>
      </c>
      <c r="C3985" s="37" t="s">
        <v>7072</v>
      </c>
      <c r="D3985" s="37" t="s">
        <v>7073</v>
      </c>
      <c r="E3985" s="34" t="s">
        <v>7074</v>
      </c>
      <c r="F3985" s="37" t="s">
        <v>56</v>
      </c>
      <c r="G3985" s="35">
        <v>70.916901850109767</v>
      </c>
      <c r="H3985" s="36">
        <v>0.91239949217096916</v>
      </c>
      <c r="I3985" s="36">
        <v>0</v>
      </c>
      <c r="J3985" s="36">
        <v>0.85801946677951757</v>
      </c>
      <c r="K3985" s="36">
        <v>0.10849796174349326</v>
      </c>
      <c r="L3985" s="36">
        <v>0.70743179680150514</v>
      </c>
    </row>
    <row r="3986" spans="2:12" x14ac:dyDescent="0.55000000000000004">
      <c r="B3986" s="37" t="s">
        <v>7071</v>
      </c>
      <c r="C3986" s="37" t="s">
        <v>7072</v>
      </c>
      <c r="D3986" s="37" t="s">
        <v>7075</v>
      </c>
      <c r="E3986" s="34" t="s">
        <v>7076</v>
      </c>
      <c r="F3986" s="37" t="s">
        <v>56</v>
      </c>
      <c r="G3986" s="35">
        <v>65.950054764512615</v>
      </c>
      <c r="H3986" s="36">
        <v>0.96269931662870156</v>
      </c>
      <c r="I3986" s="36">
        <v>0</v>
      </c>
      <c r="J3986" s="36">
        <v>0.68764236902050113</v>
      </c>
      <c r="K3986" s="36">
        <v>0.11062431544359255</v>
      </c>
      <c r="L3986" s="36">
        <v>0.73165388828039435</v>
      </c>
    </row>
    <row r="3987" spans="2:12" x14ac:dyDescent="0.55000000000000004">
      <c r="B3987" s="37" t="s">
        <v>7071</v>
      </c>
      <c r="C3987" s="37" t="s">
        <v>7072</v>
      </c>
      <c r="D3987" s="37" t="s">
        <v>7077</v>
      </c>
      <c r="E3987" s="34" t="s">
        <v>7078</v>
      </c>
      <c r="F3987" s="37" t="s">
        <v>56</v>
      </c>
      <c r="G3987" s="35">
        <v>124.21833514689881</v>
      </c>
      <c r="H3987" s="36">
        <v>0.93841602796826673</v>
      </c>
      <c r="I3987" s="36">
        <v>0</v>
      </c>
      <c r="J3987" s="36">
        <v>0.71856931558424098</v>
      </c>
      <c r="K3987" s="36">
        <v>6.383750453391368E-2</v>
      </c>
      <c r="L3987" s="36">
        <v>0.80758070366340229</v>
      </c>
    </row>
    <row r="3988" spans="2:12" x14ac:dyDescent="0.55000000000000004">
      <c r="B3988" s="37" t="s">
        <v>7071</v>
      </c>
      <c r="C3988" s="37" t="s">
        <v>7072</v>
      </c>
      <c r="D3988" s="37" t="s">
        <v>7079</v>
      </c>
      <c r="E3988" s="34" t="s">
        <v>7080</v>
      </c>
      <c r="F3988" s="37" t="s">
        <v>56</v>
      </c>
      <c r="G3988" s="35">
        <v>60.758325289575289</v>
      </c>
      <c r="H3988" s="36">
        <v>0.83030969397104637</v>
      </c>
      <c r="I3988" s="36">
        <v>0</v>
      </c>
      <c r="J3988" s="36">
        <v>0.37566428440535093</v>
      </c>
      <c r="K3988" s="36">
        <v>6.0569498069498066E-2</v>
      </c>
      <c r="L3988" s="36">
        <v>0.66143822393822393</v>
      </c>
    </row>
    <row r="3989" spans="2:12" x14ac:dyDescent="0.55000000000000004">
      <c r="B3989" s="37" t="s">
        <v>7071</v>
      </c>
      <c r="C3989" s="37" t="s">
        <v>7072</v>
      </c>
      <c r="D3989" s="37" t="s">
        <v>7081</v>
      </c>
      <c r="E3989" s="34" t="s">
        <v>7082</v>
      </c>
      <c r="F3989" s="37" t="s">
        <v>56</v>
      </c>
      <c r="G3989" s="35">
        <v>91.240998613037448</v>
      </c>
      <c r="H3989" s="36">
        <v>0.94519427402862988</v>
      </c>
      <c r="I3989" s="36">
        <v>0</v>
      </c>
      <c r="J3989" s="36">
        <v>0.87995910020449897</v>
      </c>
      <c r="K3989" s="36">
        <v>8.6269070735090159E-2</v>
      </c>
      <c r="L3989" s="36">
        <v>0.80110957004160888</v>
      </c>
    </row>
    <row r="3990" spans="2:12" x14ac:dyDescent="0.55000000000000004">
      <c r="B3990" s="37" t="s">
        <v>7071</v>
      </c>
      <c r="C3990" s="37" t="s">
        <v>7072</v>
      </c>
      <c r="D3990" s="37" t="s">
        <v>7083</v>
      </c>
      <c r="E3990" s="34" t="s">
        <v>7084</v>
      </c>
      <c r="F3990" s="37" t="s">
        <v>56</v>
      </c>
      <c r="G3990" s="35">
        <v>65.625598991172765</v>
      </c>
      <c r="H3990" s="36">
        <v>0.65277054021191594</v>
      </c>
      <c r="I3990" s="36">
        <v>0</v>
      </c>
      <c r="J3990" s="36">
        <v>0.43877019280875457</v>
      </c>
      <c r="K3990" s="36">
        <v>5.8322824716267339E-2</v>
      </c>
      <c r="L3990" s="36">
        <v>0.60088272383354346</v>
      </c>
    </row>
    <row r="3991" spans="2:12" x14ac:dyDescent="0.55000000000000004">
      <c r="B3991" s="37" t="s">
        <v>7071</v>
      </c>
      <c r="C3991" s="37" t="s">
        <v>7072</v>
      </c>
      <c r="D3991" s="37" t="s">
        <v>7085</v>
      </c>
      <c r="E3991" s="34" t="s">
        <v>7086</v>
      </c>
      <c r="F3991" s="37" t="s">
        <v>56</v>
      </c>
      <c r="G3991" s="35">
        <v>61.299570046578303</v>
      </c>
      <c r="H3991" s="36">
        <v>0.82634083044982698</v>
      </c>
      <c r="I3991" s="36">
        <v>0</v>
      </c>
      <c r="J3991" s="36">
        <v>0.21583044982698962</v>
      </c>
      <c r="K3991" s="36">
        <v>5.2310999641705484E-2</v>
      </c>
      <c r="L3991" s="36">
        <v>0.73092081691150124</v>
      </c>
    </row>
    <row r="3992" spans="2:12" x14ac:dyDescent="0.55000000000000004">
      <c r="B3992" s="37" t="s">
        <v>7071</v>
      </c>
      <c r="C3992" s="37" t="s">
        <v>7072</v>
      </c>
      <c r="D3992" s="37" t="s">
        <v>7087</v>
      </c>
      <c r="E3992" s="34" t="s">
        <v>7088</v>
      </c>
      <c r="F3992" s="37" t="s">
        <v>56</v>
      </c>
      <c r="G3992" s="35">
        <v>65.883686373695852</v>
      </c>
      <c r="H3992" s="36">
        <v>0.91265060240963858</v>
      </c>
      <c r="I3992" s="36">
        <v>0</v>
      </c>
      <c r="J3992" s="36">
        <v>0.46802594995366081</v>
      </c>
      <c r="K3992" s="36">
        <v>0.13689535251343662</v>
      </c>
      <c r="L3992" s="36">
        <v>0.70407840657603538</v>
      </c>
    </row>
    <row r="3993" spans="2:12" x14ac:dyDescent="0.55000000000000004">
      <c r="B3993" s="37" t="s">
        <v>7071</v>
      </c>
      <c r="C3993" s="37" t="s">
        <v>7072</v>
      </c>
      <c r="D3993" s="37" t="s">
        <v>7089</v>
      </c>
      <c r="E3993" s="34" t="s">
        <v>218</v>
      </c>
      <c r="F3993" s="37" t="s">
        <v>56</v>
      </c>
      <c r="G3993" s="35">
        <v>69.65655707425195</v>
      </c>
      <c r="H3993" s="36">
        <v>0.83642812434800751</v>
      </c>
      <c r="I3993" s="36">
        <v>0</v>
      </c>
      <c r="J3993" s="36">
        <v>0.37825996244523263</v>
      </c>
      <c r="K3993" s="36">
        <v>5.171776874769117E-2</v>
      </c>
      <c r="L3993" s="36">
        <v>0.78684891023272996</v>
      </c>
    </row>
    <row r="3994" spans="2:12" x14ac:dyDescent="0.55000000000000004">
      <c r="B3994" s="37" t="s">
        <v>7071</v>
      </c>
      <c r="C3994" s="37" t="s">
        <v>7072</v>
      </c>
      <c r="D3994" s="37" t="s">
        <v>7090</v>
      </c>
      <c r="E3994" s="34" t="s">
        <v>18076</v>
      </c>
      <c r="F3994" s="37" t="s">
        <v>56</v>
      </c>
      <c r="G3994" s="35">
        <v>76.83040201005025</v>
      </c>
      <c r="H3994" s="36">
        <v>0.93678563097737344</v>
      </c>
      <c r="I3994" s="36">
        <v>0</v>
      </c>
      <c r="J3994" s="36">
        <v>0.84721250291579198</v>
      </c>
      <c r="K3994" s="36">
        <v>2.1984924623115579E-2</v>
      </c>
      <c r="L3994" s="36">
        <v>0.70320351758793975</v>
      </c>
    </row>
    <row r="3995" spans="2:12" x14ac:dyDescent="0.55000000000000004">
      <c r="B3995" s="37" t="s">
        <v>7071</v>
      </c>
      <c r="C3995" s="37" t="s">
        <v>7072</v>
      </c>
      <c r="D3995" s="37" t="s">
        <v>7092</v>
      </c>
      <c r="E3995" s="34" t="s">
        <v>7093</v>
      </c>
      <c r="F3995" s="37" t="s">
        <v>56</v>
      </c>
      <c r="G3995" s="35">
        <v>79.260271146478047</v>
      </c>
      <c r="H3995" s="36">
        <v>0.94203175817868756</v>
      </c>
      <c r="I3995" s="36">
        <v>0</v>
      </c>
      <c r="J3995" s="36">
        <v>0.76908360436196677</v>
      </c>
      <c r="K3995" s="36">
        <v>2.5051576775714707E-2</v>
      </c>
      <c r="L3995" s="36">
        <v>0.83348069554966109</v>
      </c>
    </row>
    <row r="3996" spans="2:12" x14ac:dyDescent="0.55000000000000004">
      <c r="B3996" s="37" t="s">
        <v>7071</v>
      </c>
      <c r="C3996" s="37" t="s">
        <v>7072</v>
      </c>
      <c r="D3996" s="37" t="s">
        <v>7094</v>
      </c>
      <c r="E3996" s="34" t="s">
        <v>7095</v>
      </c>
      <c r="F3996" s="37" t="s">
        <v>56</v>
      </c>
      <c r="G3996" s="35">
        <v>67.129000395100732</v>
      </c>
      <c r="H3996" s="36">
        <v>0.81272949816401474</v>
      </c>
      <c r="I3996" s="36">
        <v>0</v>
      </c>
      <c r="J3996" s="36">
        <v>0.25805793553651568</v>
      </c>
      <c r="K3996" s="36">
        <v>4.2275780323982617E-2</v>
      </c>
      <c r="L3996" s="36">
        <v>0.81232714342157253</v>
      </c>
    </row>
    <row r="3997" spans="2:12" x14ac:dyDescent="0.55000000000000004">
      <c r="B3997" s="37" t="s">
        <v>7071</v>
      </c>
      <c r="C3997" s="37" t="s">
        <v>7072</v>
      </c>
      <c r="D3997" s="37" t="s">
        <v>7096</v>
      </c>
      <c r="E3997" s="34" t="s">
        <v>7097</v>
      </c>
      <c r="F3997" s="37" t="s">
        <v>56</v>
      </c>
      <c r="G3997" s="35">
        <v>89.098871968415139</v>
      </c>
      <c r="H3997" s="36">
        <v>0.96209150326797388</v>
      </c>
      <c r="I3997" s="36">
        <v>0</v>
      </c>
      <c r="J3997" s="36">
        <v>0.67320261437908502</v>
      </c>
      <c r="K3997" s="36">
        <v>5.4709531866892272E-2</v>
      </c>
      <c r="L3997" s="36">
        <v>0.81895093062605751</v>
      </c>
    </row>
    <row r="3998" spans="2:12" x14ac:dyDescent="0.55000000000000004">
      <c r="B3998" s="37" t="s">
        <v>7071</v>
      </c>
      <c r="C3998" s="37" t="s">
        <v>7072</v>
      </c>
      <c r="D3998" s="37" t="s">
        <v>7098</v>
      </c>
      <c r="E3998" s="34" t="s">
        <v>7099</v>
      </c>
      <c r="F3998" s="37" t="s">
        <v>56</v>
      </c>
      <c r="G3998" s="35">
        <v>61.798789101917244</v>
      </c>
      <c r="H3998" s="36">
        <v>0.64986807387862799</v>
      </c>
      <c r="I3998" s="36">
        <v>0</v>
      </c>
      <c r="J3998" s="36">
        <v>0.41728232189973613</v>
      </c>
      <c r="K3998" s="36">
        <v>0.14051463168516651</v>
      </c>
      <c r="L3998" s="36">
        <v>0.45963673057517657</v>
      </c>
    </row>
    <row r="3999" spans="2:12" x14ac:dyDescent="0.55000000000000004">
      <c r="B3999" s="37" t="s">
        <v>7071</v>
      </c>
      <c r="C3999" s="37" t="s">
        <v>7072</v>
      </c>
      <c r="D3999" s="37" t="s">
        <v>7100</v>
      </c>
      <c r="E3999" s="34" t="s">
        <v>7101</v>
      </c>
      <c r="F3999" s="37" t="s">
        <v>56</v>
      </c>
      <c r="G3999" s="35">
        <v>111.75405241935481</v>
      </c>
      <c r="H3999" s="36">
        <v>0.84614365226610122</v>
      </c>
      <c r="I3999" s="36">
        <v>0</v>
      </c>
      <c r="J3999" s="36">
        <v>0.63636363636363635</v>
      </c>
      <c r="K3999" s="36">
        <v>5.2620967741935483E-2</v>
      </c>
      <c r="L3999" s="36">
        <v>0.70241935483870965</v>
      </c>
    </row>
    <row r="4000" spans="2:12" x14ac:dyDescent="0.55000000000000004">
      <c r="B4000" s="37" t="s">
        <v>7071</v>
      </c>
      <c r="C4000" s="37" t="s">
        <v>7072</v>
      </c>
      <c r="D4000" s="37" t="s">
        <v>7102</v>
      </c>
      <c r="E4000" s="34" t="s">
        <v>18075</v>
      </c>
      <c r="F4000" s="37" t="s">
        <v>56</v>
      </c>
      <c r="G4000" s="35">
        <v>115.71216329966332</v>
      </c>
      <c r="H4000" s="36">
        <v>0.7291774443869633</v>
      </c>
      <c r="I4000" s="36">
        <v>0</v>
      </c>
      <c r="J4000" s="36">
        <v>0.46714950853595449</v>
      </c>
      <c r="K4000" s="36">
        <v>5.2609427609427613E-2</v>
      </c>
      <c r="L4000" s="36">
        <v>0.79377104377104379</v>
      </c>
    </row>
    <row r="4001" spans="2:12" x14ac:dyDescent="0.55000000000000004">
      <c r="B4001" s="37" t="s">
        <v>7071</v>
      </c>
      <c r="C4001" s="37" t="s">
        <v>7072</v>
      </c>
      <c r="D4001" s="37" t="s">
        <v>7103</v>
      </c>
      <c r="E4001" s="34" t="s">
        <v>7104</v>
      </c>
      <c r="F4001" s="37" t="s">
        <v>56</v>
      </c>
      <c r="G4001" s="35">
        <v>123.44331667707685</v>
      </c>
      <c r="H4001" s="36">
        <v>0.99474490913072033</v>
      </c>
      <c r="I4001" s="36">
        <v>0</v>
      </c>
      <c r="J4001" s="36">
        <v>0.76308298664331076</v>
      </c>
      <c r="K4001" s="36">
        <v>6.5584009993753897E-2</v>
      </c>
      <c r="L4001" s="36">
        <v>0.88694565896314803</v>
      </c>
    </row>
    <row r="4002" spans="2:12" x14ac:dyDescent="0.55000000000000004">
      <c r="B4002" s="37" t="s">
        <v>7071</v>
      </c>
      <c r="C4002" s="37" t="s">
        <v>7072</v>
      </c>
      <c r="D4002" s="37" t="s">
        <v>7105</v>
      </c>
      <c r="E4002" s="34" t="s">
        <v>7106</v>
      </c>
      <c r="F4002" s="37" t="s">
        <v>56</v>
      </c>
      <c r="G4002" s="35">
        <v>162.70131547476683</v>
      </c>
      <c r="H4002" s="36">
        <v>0.92525815440091785</v>
      </c>
      <c r="I4002" s="36">
        <v>0</v>
      </c>
      <c r="J4002" s="36">
        <v>0.79708244550073759</v>
      </c>
      <c r="K4002" s="36">
        <v>8.17986127720641E-2</v>
      </c>
      <c r="L4002" s="36">
        <v>0.79765606314278881</v>
      </c>
    </row>
    <row r="4003" spans="2:12" x14ac:dyDescent="0.55000000000000004">
      <c r="B4003" s="37" t="s">
        <v>7107</v>
      </c>
      <c r="C4003" s="37" t="s">
        <v>7108</v>
      </c>
      <c r="D4003" s="37" t="s">
        <v>7081</v>
      </c>
      <c r="E4003" s="34" t="s">
        <v>7082</v>
      </c>
      <c r="F4003" s="37" t="s">
        <v>56</v>
      </c>
      <c r="G4003" s="35">
        <v>91.240998613037448</v>
      </c>
      <c r="H4003" s="36">
        <v>0.94519427402862988</v>
      </c>
      <c r="I4003" s="36">
        <v>0</v>
      </c>
      <c r="J4003" s="36">
        <v>0.87995910020449897</v>
      </c>
      <c r="K4003" s="36">
        <v>8.6269070735090159E-2</v>
      </c>
      <c r="L4003" s="36">
        <v>0.80110957004160888</v>
      </c>
    </row>
    <row r="4004" spans="2:12" x14ac:dyDescent="0.55000000000000004">
      <c r="B4004" s="37" t="s">
        <v>7107</v>
      </c>
      <c r="C4004" s="37" t="s">
        <v>7108</v>
      </c>
      <c r="D4004" s="37" t="s">
        <v>7087</v>
      </c>
      <c r="E4004" s="34" t="s">
        <v>7088</v>
      </c>
      <c r="F4004" s="37" t="s">
        <v>56</v>
      </c>
      <c r="G4004" s="35">
        <v>65.883686373695852</v>
      </c>
      <c r="H4004" s="36">
        <v>0.91265060240963858</v>
      </c>
      <c r="I4004" s="36">
        <v>0</v>
      </c>
      <c r="J4004" s="36">
        <v>0.46802594995366081</v>
      </c>
      <c r="K4004" s="36">
        <v>0.13689535251343662</v>
      </c>
      <c r="L4004" s="36">
        <v>0.70407840657603538</v>
      </c>
    </row>
    <row r="4005" spans="2:12" x14ac:dyDescent="0.55000000000000004">
      <c r="B4005" s="37" t="s">
        <v>7107</v>
      </c>
      <c r="C4005" s="37" t="s">
        <v>7108</v>
      </c>
      <c r="D4005" s="37" t="s">
        <v>7109</v>
      </c>
      <c r="E4005" s="34" t="s">
        <v>7110</v>
      </c>
      <c r="F4005" s="37" t="s">
        <v>56</v>
      </c>
      <c r="G4005" s="35">
        <v>87.565210459183689</v>
      </c>
      <c r="H4005" s="36">
        <v>0.99714896650035634</v>
      </c>
      <c r="I4005" s="36">
        <v>0</v>
      </c>
      <c r="J4005" s="36">
        <v>0.85032074126870993</v>
      </c>
      <c r="K4005" s="36">
        <v>5.9948979591836732E-2</v>
      </c>
      <c r="L4005" s="36">
        <v>0.88871173469387754</v>
      </c>
    </row>
    <row r="4006" spans="2:12" x14ac:dyDescent="0.55000000000000004">
      <c r="B4006" s="37" t="s">
        <v>7107</v>
      </c>
      <c r="C4006" s="37" t="s">
        <v>7108</v>
      </c>
      <c r="D4006" s="37" t="s">
        <v>7089</v>
      </c>
      <c r="E4006" s="34" t="s">
        <v>218</v>
      </c>
      <c r="F4006" s="37" t="s">
        <v>56</v>
      </c>
      <c r="G4006" s="35">
        <v>69.65655707425195</v>
      </c>
      <c r="H4006" s="36">
        <v>0.83642812434800751</v>
      </c>
      <c r="I4006" s="36">
        <v>0</v>
      </c>
      <c r="J4006" s="36">
        <v>0.37825996244523263</v>
      </c>
      <c r="K4006" s="36">
        <v>5.171776874769117E-2</v>
      </c>
      <c r="L4006" s="36">
        <v>0.78684891023272996</v>
      </c>
    </row>
    <row r="4007" spans="2:12" x14ac:dyDescent="0.55000000000000004">
      <c r="B4007" s="37" t="s">
        <v>7107</v>
      </c>
      <c r="C4007" s="37" t="s">
        <v>7108</v>
      </c>
      <c r="D4007" s="37" t="s">
        <v>7111</v>
      </c>
      <c r="E4007" s="34" t="s">
        <v>7112</v>
      </c>
      <c r="F4007" s="37" t="s">
        <v>56</v>
      </c>
      <c r="G4007" s="35">
        <v>88.274573225516633</v>
      </c>
      <c r="H4007" s="36">
        <v>0.99541389589543683</v>
      </c>
      <c r="I4007" s="36">
        <v>0</v>
      </c>
      <c r="J4007" s="36">
        <v>0.78376519146984636</v>
      </c>
      <c r="K4007" s="36">
        <v>8.2659478885893978E-2</v>
      </c>
      <c r="L4007" s="36">
        <v>0.86522911051212936</v>
      </c>
    </row>
    <row r="4008" spans="2:12" x14ac:dyDescent="0.55000000000000004">
      <c r="B4008" s="37" t="s">
        <v>7107</v>
      </c>
      <c r="C4008" s="37" t="s">
        <v>7108</v>
      </c>
      <c r="D4008" s="37" t="s">
        <v>7092</v>
      </c>
      <c r="E4008" s="34" t="s">
        <v>7093</v>
      </c>
      <c r="F4008" s="37" t="s">
        <v>56</v>
      </c>
      <c r="G4008" s="35">
        <v>79.260271146478047</v>
      </c>
      <c r="H4008" s="36">
        <v>0.94203175817868756</v>
      </c>
      <c r="I4008" s="36">
        <v>0</v>
      </c>
      <c r="J4008" s="36">
        <v>0.76908360436196677</v>
      </c>
      <c r="K4008" s="36">
        <v>2.5051576775714707E-2</v>
      </c>
      <c r="L4008" s="36">
        <v>0.83348069554966109</v>
      </c>
    </row>
    <row r="4009" spans="2:12" x14ac:dyDescent="0.55000000000000004">
      <c r="B4009" s="37" t="s">
        <v>7107</v>
      </c>
      <c r="C4009" s="37" t="s">
        <v>7108</v>
      </c>
      <c r="D4009" s="37" t="s">
        <v>7094</v>
      </c>
      <c r="E4009" s="34" t="s">
        <v>7095</v>
      </c>
      <c r="F4009" s="37" t="s">
        <v>56</v>
      </c>
      <c r="G4009" s="35">
        <v>67.129000395100732</v>
      </c>
      <c r="H4009" s="36">
        <v>0.81272949816401474</v>
      </c>
      <c r="I4009" s="36">
        <v>0</v>
      </c>
      <c r="J4009" s="36">
        <v>0.25805793553651568</v>
      </c>
      <c r="K4009" s="36">
        <v>4.2275780323982617E-2</v>
      </c>
      <c r="L4009" s="36">
        <v>0.81232714342157253</v>
      </c>
    </row>
    <row r="4010" spans="2:12" x14ac:dyDescent="0.55000000000000004">
      <c r="B4010" s="37" t="s">
        <v>7107</v>
      </c>
      <c r="C4010" s="37" t="s">
        <v>7108</v>
      </c>
      <c r="D4010" s="37" t="s">
        <v>7113</v>
      </c>
      <c r="E4010" s="34" t="s">
        <v>7114</v>
      </c>
      <c r="F4010" s="37" t="s">
        <v>56</v>
      </c>
      <c r="G4010" s="35">
        <v>84.729274232830008</v>
      </c>
      <c r="H4010" s="36">
        <v>0.99496080627099659</v>
      </c>
      <c r="I4010" s="36">
        <v>0</v>
      </c>
      <c r="J4010" s="36">
        <v>0.87364688316536021</v>
      </c>
      <c r="K4010" s="36">
        <v>7.5986361422308815E-2</v>
      </c>
      <c r="L4010" s="36">
        <v>0.88650754992693614</v>
      </c>
    </row>
    <row r="4011" spans="2:12" x14ac:dyDescent="0.55000000000000004">
      <c r="B4011" s="37" t="s">
        <v>7107</v>
      </c>
      <c r="C4011" s="37" t="s">
        <v>7108</v>
      </c>
      <c r="D4011" s="37" t="s">
        <v>7115</v>
      </c>
      <c r="E4011" s="34" t="s">
        <v>17334</v>
      </c>
      <c r="F4011" s="37" t="s">
        <v>56</v>
      </c>
      <c r="G4011" s="35">
        <v>50.752169592580323</v>
      </c>
      <c r="H4011" s="36">
        <v>0.92953667953667951</v>
      </c>
      <c r="I4011" s="36">
        <v>0</v>
      </c>
      <c r="J4011" s="36">
        <v>2.4855212355212354E-2</v>
      </c>
      <c r="K4011" s="36">
        <v>3.2792315336204039E-2</v>
      </c>
      <c r="L4011" s="36">
        <v>0.75322954620735338</v>
      </c>
    </row>
    <row r="4012" spans="2:12" x14ac:dyDescent="0.55000000000000004">
      <c r="B4012" s="37" t="s">
        <v>7107</v>
      </c>
      <c r="C4012" s="37" t="s">
        <v>7108</v>
      </c>
      <c r="D4012" s="37" t="s">
        <v>7116</v>
      </c>
      <c r="E4012" s="34" t="s">
        <v>7117</v>
      </c>
      <c r="F4012" s="37" t="s">
        <v>56</v>
      </c>
      <c r="G4012" s="35">
        <v>93.712608331003608</v>
      </c>
      <c r="H4012" s="36">
        <v>0.98327222731439046</v>
      </c>
      <c r="I4012" s="36">
        <v>0</v>
      </c>
      <c r="J4012" s="36">
        <v>0.75297891842346476</v>
      </c>
      <c r="K4012" s="36">
        <v>1.6214705060106235E-2</v>
      </c>
      <c r="L4012" s="36">
        <v>0.81492871121051158</v>
      </c>
    </row>
    <row r="4013" spans="2:12" x14ac:dyDescent="0.55000000000000004">
      <c r="B4013" s="37" t="s">
        <v>7107</v>
      </c>
      <c r="C4013" s="37" t="s">
        <v>7108</v>
      </c>
      <c r="D4013" s="37" t="s">
        <v>7096</v>
      </c>
      <c r="E4013" s="34" t="s">
        <v>7097</v>
      </c>
      <c r="F4013" s="37" t="s">
        <v>56</v>
      </c>
      <c r="G4013" s="35">
        <v>89.098871968415139</v>
      </c>
      <c r="H4013" s="36">
        <v>0.96209150326797388</v>
      </c>
      <c r="I4013" s="36">
        <v>0</v>
      </c>
      <c r="J4013" s="36">
        <v>0.67320261437908502</v>
      </c>
      <c r="K4013" s="36">
        <v>5.4709531866892272E-2</v>
      </c>
      <c r="L4013" s="36">
        <v>0.81895093062605751</v>
      </c>
    </row>
    <row r="4014" spans="2:12" x14ac:dyDescent="0.55000000000000004">
      <c r="B4014" s="37" t="s">
        <v>7107</v>
      </c>
      <c r="C4014" s="37" t="s">
        <v>7108</v>
      </c>
      <c r="D4014" s="37" t="s">
        <v>7118</v>
      </c>
      <c r="E4014" s="34" t="s">
        <v>7119</v>
      </c>
      <c r="F4014" s="37" t="s">
        <v>56</v>
      </c>
      <c r="G4014" s="35">
        <v>86.46673721340386</v>
      </c>
      <c r="H4014" s="36">
        <v>0.99034062023385871</v>
      </c>
      <c r="I4014" s="36">
        <v>0</v>
      </c>
      <c r="J4014" s="36">
        <v>0.60650737163192681</v>
      </c>
      <c r="K4014" s="36">
        <v>6.4902998236331569E-2</v>
      </c>
      <c r="L4014" s="36">
        <v>0.91111111111111109</v>
      </c>
    </row>
    <row r="4015" spans="2:12" x14ac:dyDescent="0.55000000000000004">
      <c r="B4015" s="37" t="s">
        <v>7107</v>
      </c>
      <c r="C4015" s="37" t="s">
        <v>7108</v>
      </c>
      <c r="D4015" s="37" t="s">
        <v>7120</v>
      </c>
      <c r="E4015" s="34" t="s">
        <v>7121</v>
      </c>
      <c r="F4015" s="37" t="s">
        <v>56</v>
      </c>
      <c r="G4015" s="35">
        <v>100.46059285091542</v>
      </c>
      <c r="H4015" s="36">
        <v>0.93768996960486317</v>
      </c>
      <c r="I4015" s="36">
        <v>0</v>
      </c>
      <c r="J4015" s="36">
        <v>0.7240121580547112</v>
      </c>
      <c r="K4015" s="36">
        <v>5.2310374891020049E-2</v>
      </c>
      <c r="L4015" s="36">
        <v>0.89930252833478641</v>
      </c>
    </row>
    <row r="4016" spans="2:12" x14ac:dyDescent="0.55000000000000004">
      <c r="B4016" s="37" t="s">
        <v>7107</v>
      </c>
      <c r="C4016" s="37" t="s">
        <v>7108</v>
      </c>
      <c r="D4016" s="37" t="s">
        <v>7122</v>
      </c>
      <c r="E4016" s="34" t="s">
        <v>7123</v>
      </c>
      <c r="F4016" s="37" t="s">
        <v>56</v>
      </c>
      <c r="G4016" s="35">
        <v>110.31467527807683</v>
      </c>
      <c r="H4016" s="36">
        <v>0.98737221888153937</v>
      </c>
      <c r="I4016" s="36">
        <v>0</v>
      </c>
      <c r="J4016" s="36">
        <v>0.91280817799158143</v>
      </c>
      <c r="K4016" s="36">
        <v>2.2604951560818085E-2</v>
      </c>
      <c r="L4016" s="36">
        <v>0.86759956942949412</v>
      </c>
    </row>
    <row r="4017" spans="2:12" x14ac:dyDescent="0.55000000000000004">
      <c r="B4017" s="37" t="s">
        <v>7107</v>
      </c>
      <c r="C4017" s="37" t="s">
        <v>7108</v>
      </c>
      <c r="D4017" s="37" t="s">
        <v>7124</v>
      </c>
      <c r="E4017" s="34" t="s">
        <v>7125</v>
      </c>
      <c r="F4017" s="37" t="s">
        <v>56</v>
      </c>
      <c r="G4017" s="35">
        <v>103.27720083557148</v>
      </c>
      <c r="H4017" s="36">
        <v>0.99705882352941178</v>
      </c>
      <c r="I4017" s="36">
        <v>0</v>
      </c>
      <c r="J4017" s="36">
        <v>0.62818627450980391</v>
      </c>
      <c r="K4017" s="36">
        <v>6.535362578334826E-2</v>
      </c>
      <c r="L4017" s="36">
        <v>0.88660101462250074</v>
      </c>
    </row>
    <row r="4018" spans="2:12" x14ac:dyDescent="0.55000000000000004">
      <c r="B4018" s="37" t="s">
        <v>7126</v>
      </c>
      <c r="C4018" s="37" t="s">
        <v>7127</v>
      </c>
      <c r="D4018" s="37" t="s">
        <v>7116</v>
      </c>
      <c r="E4018" s="34" t="s">
        <v>7117</v>
      </c>
      <c r="F4018" s="37" t="s">
        <v>56</v>
      </c>
      <c r="G4018" s="35">
        <v>93.712608331003608</v>
      </c>
      <c r="H4018" s="36">
        <v>0.98327222731439046</v>
      </c>
      <c r="I4018" s="36">
        <v>0</v>
      </c>
      <c r="J4018" s="36">
        <v>0.75297891842346476</v>
      </c>
      <c r="K4018" s="36">
        <v>1.6214705060106235E-2</v>
      </c>
      <c r="L4018" s="36">
        <v>0.81492871121051158</v>
      </c>
    </row>
    <row r="4019" spans="2:12" x14ac:dyDescent="0.55000000000000004">
      <c r="B4019" s="37" t="s">
        <v>7126</v>
      </c>
      <c r="C4019" s="37" t="s">
        <v>7127</v>
      </c>
      <c r="D4019" s="37" t="s">
        <v>7120</v>
      </c>
      <c r="E4019" s="34" t="s">
        <v>7121</v>
      </c>
      <c r="F4019" s="37" t="s">
        <v>56</v>
      </c>
      <c r="G4019" s="35">
        <v>100.46059285091542</v>
      </c>
      <c r="H4019" s="36">
        <v>0.93768996960486317</v>
      </c>
      <c r="I4019" s="36">
        <v>0</v>
      </c>
      <c r="J4019" s="36">
        <v>0.7240121580547112</v>
      </c>
      <c r="K4019" s="36">
        <v>5.2310374891020049E-2</v>
      </c>
      <c r="L4019" s="36">
        <v>0.89930252833478641</v>
      </c>
    </row>
    <row r="4020" spans="2:12" x14ac:dyDescent="0.55000000000000004">
      <c r="B4020" s="37" t="s">
        <v>7126</v>
      </c>
      <c r="C4020" s="37" t="s">
        <v>7127</v>
      </c>
      <c r="D4020" s="37" t="s">
        <v>7122</v>
      </c>
      <c r="E4020" s="34" t="s">
        <v>7123</v>
      </c>
      <c r="F4020" s="37" t="s">
        <v>56</v>
      </c>
      <c r="G4020" s="35">
        <v>110.31467527807683</v>
      </c>
      <c r="H4020" s="36">
        <v>0.98737221888153937</v>
      </c>
      <c r="I4020" s="36">
        <v>0</v>
      </c>
      <c r="J4020" s="36">
        <v>0.91280817799158143</v>
      </c>
      <c r="K4020" s="36">
        <v>2.2604951560818085E-2</v>
      </c>
      <c r="L4020" s="36">
        <v>0.86759956942949412</v>
      </c>
    </row>
    <row r="4021" spans="2:12" x14ac:dyDescent="0.55000000000000004">
      <c r="B4021" s="37" t="s">
        <v>7126</v>
      </c>
      <c r="C4021" s="37" t="s">
        <v>7127</v>
      </c>
      <c r="D4021" s="37" t="s">
        <v>7124</v>
      </c>
      <c r="E4021" s="34" t="s">
        <v>7125</v>
      </c>
      <c r="F4021" s="37" t="s">
        <v>56</v>
      </c>
      <c r="G4021" s="35">
        <v>103.27720083557148</v>
      </c>
      <c r="H4021" s="36">
        <v>0.99705882352941178</v>
      </c>
      <c r="I4021" s="36">
        <v>0</v>
      </c>
      <c r="J4021" s="36">
        <v>0.62818627450980391</v>
      </c>
      <c r="K4021" s="36">
        <v>6.535362578334826E-2</v>
      </c>
      <c r="L4021" s="36">
        <v>0.88660101462250074</v>
      </c>
    </row>
    <row r="4022" spans="2:12" x14ac:dyDescent="0.55000000000000004">
      <c r="B4022" s="37" t="s">
        <v>7126</v>
      </c>
      <c r="C4022" s="37" t="s">
        <v>7127</v>
      </c>
      <c r="D4022" s="37" t="s">
        <v>7128</v>
      </c>
      <c r="E4022" s="34" t="s">
        <v>18078</v>
      </c>
      <c r="F4022" s="37" t="s">
        <v>56</v>
      </c>
      <c r="G4022" s="35">
        <v>103.55552466990966</v>
      </c>
      <c r="H4022" s="36">
        <v>0.99416666666666664</v>
      </c>
      <c r="I4022" s="36">
        <v>0</v>
      </c>
      <c r="J4022" s="36">
        <v>0.91027777777777774</v>
      </c>
      <c r="K4022" s="36">
        <v>6.7755385684503122E-2</v>
      </c>
      <c r="L4022" s="36">
        <v>0.83182765809589998</v>
      </c>
    </row>
    <row r="4023" spans="2:12" x14ac:dyDescent="0.55000000000000004">
      <c r="B4023" s="37" t="s">
        <v>7126</v>
      </c>
      <c r="C4023" s="37" t="s">
        <v>7127</v>
      </c>
      <c r="D4023" s="37" t="s">
        <v>7129</v>
      </c>
      <c r="E4023" s="34" t="s">
        <v>7130</v>
      </c>
      <c r="F4023" s="37" t="s">
        <v>56</v>
      </c>
      <c r="G4023" s="35">
        <v>111.01026193039111</v>
      </c>
      <c r="H4023" s="36">
        <v>0.99944459872257707</v>
      </c>
      <c r="I4023" s="36">
        <v>0</v>
      </c>
      <c r="J4023" s="36">
        <v>0.90502638156067761</v>
      </c>
      <c r="K4023" s="36">
        <v>4.3057050592034449E-2</v>
      </c>
      <c r="L4023" s="36">
        <v>0.91639756010046647</v>
      </c>
    </row>
    <row r="4024" spans="2:12" x14ac:dyDescent="0.55000000000000004">
      <c r="B4024" s="37" t="s">
        <v>7126</v>
      </c>
      <c r="C4024" s="37" t="s">
        <v>7127</v>
      </c>
      <c r="D4024" s="37" t="s">
        <v>7131</v>
      </c>
      <c r="E4024" s="34" t="s">
        <v>7132</v>
      </c>
      <c r="F4024" s="37" t="s">
        <v>56</v>
      </c>
      <c r="G4024" s="35">
        <v>99.417795275590549</v>
      </c>
      <c r="H4024" s="36">
        <v>0.99694189602446481</v>
      </c>
      <c r="I4024" s="36">
        <v>0</v>
      </c>
      <c r="J4024" s="36">
        <v>0.83758069996602103</v>
      </c>
      <c r="K4024" s="36">
        <v>4.3700787401574806E-2</v>
      </c>
      <c r="L4024" s="36">
        <v>0.87401574803149606</v>
      </c>
    </row>
    <row r="4025" spans="2:12" x14ac:dyDescent="0.55000000000000004">
      <c r="B4025" s="37" t="s">
        <v>7126</v>
      </c>
      <c r="C4025" s="37" t="s">
        <v>7127</v>
      </c>
      <c r="D4025" s="37" t="s">
        <v>7133</v>
      </c>
      <c r="E4025" s="34" t="s">
        <v>18079</v>
      </c>
      <c r="F4025" s="37" t="s">
        <v>56</v>
      </c>
      <c r="G4025" s="35">
        <v>108.46677103718199</v>
      </c>
      <c r="H4025" s="36">
        <v>0.97153465346534651</v>
      </c>
      <c r="I4025" s="36">
        <v>0</v>
      </c>
      <c r="J4025" s="36">
        <v>0.88087871287128716</v>
      </c>
      <c r="K4025" s="36">
        <v>1.9178082191780823E-2</v>
      </c>
      <c r="L4025" s="36">
        <v>0.8293542074363992</v>
      </c>
    </row>
    <row r="4026" spans="2:12" x14ac:dyDescent="0.55000000000000004">
      <c r="B4026" s="37" t="s">
        <v>7126</v>
      </c>
      <c r="C4026" s="37" t="s">
        <v>7127</v>
      </c>
      <c r="D4026" s="37" t="s">
        <v>7134</v>
      </c>
      <c r="E4026" s="34" t="s">
        <v>7135</v>
      </c>
      <c r="F4026" s="37" t="s">
        <v>56</v>
      </c>
      <c r="G4026" s="35">
        <v>95.311742424242425</v>
      </c>
      <c r="H4026" s="36">
        <v>0.97146770143802785</v>
      </c>
      <c r="I4026" s="36">
        <v>0</v>
      </c>
      <c r="J4026" s="36">
        <v>0.71627482309974888</v>
      </c>
      <c r="K4026" s="36">
        <v>4.7494172494172496E-2</v>
      </c>
      <c r="L4026" s="36">
        <v>0.82925407925407923</v>
      </c>
    </row>
    <row r="4027" spans="2:12" x14ac:dyDescent="0.55000000000000004">
      <c r="B4027" s="37" t="s">
        <v>7126</v>
      </c>
      <c r="C4027" s="37" t="s">
        <v>7127</v>
      </c>
      <c r="D4027" s="37" t="s">
        <v>7136</v>
      </c>
      <c r="E4027" s="34" t="s">
        <v>18080</v>
      </c>
      <c r="F4027" s="37" t="s">
        <v>56</v>
      </c>
      <c r="G4027" s="35">
        <v>114.03823933975239</v>
      </c>
      <c r="H4027" s="36">
        <v>0.99340028694404592</v>
      </c>
      <c r="I4027" s="36">
        <v>0</v>
      </c>
      <c r="J4027" s="36">
        <v>0.92424677187948345</v>
      </c>
      <c r="K4027" s="36">
        <v>2.1664374140302613E-2</v>
      </c>
      <c r="L4027" s="36">
        <v>0.83906464924346635</v>
      </c>
    </row>
    <row r="4028" spans="2:12" x14ac:dyDescent="0.55000000000000004">
      <c r="B4028" s="37" t="s">
        <v>7126</v>
      </c>
      <c r="C4028" s="37" t="s">
        <v>7127</v>
      </c>
      <c r="D4028" s="37" t="s">
        <v>7137</v>
      </c>
      <c r="E4028" s="34" t="s">
        <v>7138</v>
      </c>
      <c r="F4028" s="37" t="s">
        <v>56</v>
      </c>
      <c r="G4028" s="35">
        <v>103.03011283497884</v>
      </c>
      <c r="H4028" s="36">
        <v>0.99912126537785584</v>
      </c>
      <c r="I4028" s="36">
        <v>0</v>
      </c>
      <c r="J4028" s="36">
        <v>0.92413591095489167</v>
      </c>
      <c r="K4028" s="36">
        <v>5.677009873060649E-2</v>
      </c>
      <c r="L4028" s="36">
        <v>0.88187588152327223</v>
      </c>
    </row>
    <row r="4029" spans="2:12" x14ac:dyDescent="0.55000000000000004">
      <c r="B4029" s="37" t="s">
        <v>7126</v>
      </c>
      <c r="C4029" s="37" t="s">
        <v>7127</v>
      </c>
      <c r="D4029" s="37" t="s">
        <v>7139</v>
      </c>
      <c r="E4029" s="34" t="s">
        <v>18077</v>
      </c>
      <c r="F4029" s="37" t="s">
        <v>56</v>
      </c>
      <c r="G4029" s="35">
        <v>97.730996455297358</v>
      </c>
      <c r="H4029" s="36">
        <v>0.96141581632653061</v>
      </c>
      <c r="I4029" s="36">
        <v>0</v>
      </c>
      <c r="J4029" s="36">
        <v>0.76307397959183676</v>
      </c>
      <c r="K4029" s="36">
        <v>7.6408034659314686E-2</v>
      </c>
      <c r="L4029" s="36">
        <v>0.82709728239464353</v>
      </c>
    </row>
    <row r="4030" spans="2:12" x14ac:dyDescent="0.55000000000000004">
      <c r="B4030" s="37" t="s">
        <v>7126</v>
      </c>
      <c r="C4030" s="37" t="s">
        <v>7127</v>
      </c>
      <c r="D4030" s="37" t="s">
        <v>7140</v>
      </c>
      <c r="E4030" s="34" t="s">
        <v>7141</v>
      </c>
      <c r="F4030" s="37" t="s">
        <v>56</v>
      </c>
      <c r="G4030" s="35">
        <v>91.020213577421828</v>
      </c>
      <c r="H4030" s="36">
        <v>0.96905222437137328</v>
      </c>
      <c r="I4030" s="36">
        <v>0</v>
      </c>
      <c r="J4030" s="36">
        <v>0.61508704061895547</v>
      </c>
      <c r="K4030" s="36">
        <v>3.2545130943300277E-2</v>
      </c>
      <c r="L4030" s="36">
        <v>0.82303585049580474</v>
      </c>
    </row>
    <row r="4031" spans="2:12" x14ac:dyDescent="0.55000000000000004">
      <c r="B4031" s="37" t="s">
        <v>7126</v>
      </c>
      <c r="C4031" s="37" t="s">
        <v>7127</v>
      </c>
      <c r="D4031" s="37" t="s">
        <v>7142</v>
      </c>
      <c r="E4031" s="34" t="s">
        <v>7143</v>
      </c>
      <c r="F4031" s="37" t="s">
        <v>56</v>
      </c>
      <c r="G4031" s="35">
        <v>107.15563612392882</v>
      </c>
      <c r="H4031" s="36">
        <v>0.950974930362117</v>
      </c>
      <c r="I4031" s="36">
        <v>0</v>
      </c>
      <c r="J4031" s="36">
        <v>0.8370473537604457</v>
      </c>
      <c r="K4031" s="36">
        <v>7.514831905075807E-2</v>
      </c>
      <c r="L4031" s="36">
        <v>0.86750164798945284</v>
      </c>
    </row>
    <row r="4032" spans="2:12" x14ac:dyDescent="0.55000000000000004">
      <c r="B4032" s="37" t="s">
        <v>7144</v>
      </c>
      <c r="C4032" s="37" t="s">
        <v>7145</v>
      </c>
      <c r="D4032" s="37" t="s">
        <v>7146</v>
      </c>
      <c r="E4032" s="34" t="s">
        <v>18082</v>
      </c>
      <c r="F4032" s="37" t="s">
        <v>83</v>
      </c>
      <c r="G4032" s="35">
        <v>86.98838539375275</v>
      </c>
      <c r="H4032" s="36">
        <v>0.98687943262411348</v>
      </c>
      <c r="I4032" s="36">
        <v>7.0921985815602842E-4</v>
      </c>
      <c r="J4032" s="36">
        <v>0.76418439716312059</v>
      </c>
      <c r="K4032" s="36">
        <v>5.8073031236251647E-2</v>
      </c>
      <c r="L4032" s="36">
        <v>0.77386713594368672</v>
      </c>
    </row>
    <row r="4033" spans="2:12" x14ac:dyDescent="0.55000000000000004">
      <c r="B4033" s="37" t="s">
        <v>7144</v>
      </c>
      <c r="C4033" s="37" t="s">
        <v>7145</v>
      </c>
      <c r="D4033" s="37" t="s">
        <v>7147</v>
      </c>
      <c r="E4033" s="34" t="s">
        <v>7148</v>
      </c>
      <c r="F4033" s="37" t="s">
        <v>83</v>
      </c>
      <c r="G4033" s="35">
        <v>82.769659041864486</v>
      </c>
      <c r="H4033" s="36">
        <v>0.98452220726783313</v>
      </c>
      <c r="I4033" s="36">
        <v>0</v>
      </c>
      <c r="J4033" s="36">
        <v>0.70861372812920587</v>
      </c>
      <c r="K4033" s="36">
        <v>3.2801035822183862E-2</v>
      </c>
      <c r="L4033" s="36">
        <v>0.78593008200258951</v>
      </c>
    </row>
    <row r="4034" spans="2:12" x14ac:dyDescent="0.55000000000000004">
      <c r="B4034" s="37" t="s">
        <v>7144</v>
      </c>
      <c r="C4034" s="37" t="s">
        <v>7145</v>
      </c>
      <c r="D4034" s="37" t="s">
        <v>7149</v>
      </c>
      <c r="E4034" s="34" t="s">
        <v>7150</v>
      </c>
      <c r="F4034" s="37" t="s">
        <v>83</v>
      </c>
      <c r="G4034" s="35">
        <v>113.99569282136893</v>
      </c>
      <c r="H4034" s="36">
        <v>0.99774457287848883</v>
      </c>
      <c r="I4034" s="36">
        <v>0</v>
      </c>
      <c r="J4034" s="36">
        <v>0</v>
      </c>
      <c r="K4034" s="36">
        <v>5.5759599332220369E-2</v>
      </c>
      <c r="L4034" s="36">
        <v>0.92353923205342237</v>
      </c>
    </row>
    <row r="4035" spans="2:12" x14ac:dyDescent="0.55000000000000004">
      <c r="B4035" s="37" t="s">
        <v>7144</v>
      </c>
      <c r="C4035" s="37" t="s">
        <v>7145</v>
      </c>
      <c r="D4035" s="37" t="s">
        <v>7151</v>
      </c>
      <c r="E4035" s="34" t="s">
        <v>7152</v>
      </c>
      <c r="F4035" s="37" t="s">
        <v>83</v>
      </c>
      <c r="G4035" s="35">
        <v>107.77185473411156</v>
      </c>
      <c r="H4035" s="36">
        <v>0.97931370163056708</v>
      </c>
      <c r="I4035" s="36">
        <v>0</v>
      </c>
      <c r="J4035" s="36">
        <v>2.5310294475541496E-2</v>
      </c>
      <c r="K4035" s="36">
        <v>6.6796368352788585E-2</v>
      </c>
      <c r="L4035" s="36">
        <v>0.857976653696498</v>
      </c>
    </row>
    <row r="4036" spans="2:12" x14ac:dyDescent="0.55000000000000004">
      <c r="B4036" s="37" t="s">
        <v>7144</v>
      </c>
      <c r="C4036" s="37" t="s">
        <v>7145</v>
      </c>
      <c r="D4036" s="37" t="s">
        <v>7153</v>
      </c>
      <c r="E4036" s="34" t="s">
        <v>18083</v>
      </c>
      <c r="F4036" s="37" t="s">
        <v>83</v>
      </c>
      <c r="G4036" s="35">
        <v>106.97212096106048</v>
      </c>
      <c r="H4036" s="36">
        <v>0.97980801059251899</v>
      </c>
      <c r="I4036" s="36">
        <v>0</v>
      </c>
      <c r="J4036" s="36">
        <v>1.6550810989738498E-3</v>
      </c>
      <c r="K4036" s="36">
        <v>7.1665285832642922E-2</v>
      </c>
      <c r="L4036" s="36">
        <v>0.8496271748135874</v>
      </c>
    </row>
    <row r="4037" spans="2:12" x14ac:dyDescent="0.55000000000000004">
      <c r="B4037" s="37" t="s">
        <v>7144</v>
      </c>
      <c r="C4037" s="37" t="s">
        <v>7145</v>
      </c>
      <c r="D4037" s="37" t="s">
        <v>7154</v>
      </c>
      <c r="E4037" s="34" t="s">
        <v>18081</v>
      </c>
      <c r="F4037" s="37" t="s">
        <v>83</v>
      </c>
      <c r="G4037" s="35">
        <v>116.74456106870225</v>
      </c>
      <c r="H4037" s="36">
        <v>0.99762357414448666</v>
      </c>
      <c r="I4037" s="36">
        <v>2.376425855513308E-4</v>
      </c>
      <c r="J4037" s="36">
        <v>5.2756653992395437E-2</v>
      </c>
      <c r="K4037" s="36">
        <v>5.5979643765903309E-2</v>
      </c>
      <c r="L4037" s="36">
        <v>0.89503816793893132</v>
      </c>
    </row>
    <row r="4038" spans="2:12" x14ac:dyDescent="0.55000000000000004">
      <c r="B4038" s="37" t="s">
        <v>7144</v>
      </c>
      <c r="C4038" s="37" t="s">
        <v>7145</v>
      </c>
      <c r="D4038" s="37" t="s">
        <v>7155</v>
      </c>
      <c r="E4038" s="34" t="s">
        <v>7156</v>
      </c>
      <c r="F4038" s="37" t="s">
        <v>83</v>
      </c>
      <c r="G4038" s="35">
        <v>109.33868303044606</v>
      </c>
      <c r="H4038" s="36">
        <v>0.99577974276527326</v>
      </c>
      <c r="I4038" s="36">
        <v>2.0096463022508038E-4</v>
      </c>
      <c r="J4038" s="36">
        <v>7.2347266881028936E-3</v>
      </c>
      <c r="K4038" s="36">
        <v>5.6643851781921169E-2</v>
      </c>
      <c r="L4038" s="36">
        <v>0.90181732357800326</v>
      </c>
    </row>
    <row r="4039" spans="2:12" x14ac:dyDescent="0.55000000000000004">
      <c r="B4039" s="37" t="s">
        <v>7144</v>
      </c>
      <c r="C4039" s="37" t="s">
        <v>7145</v>
      </c>
      <c r="D4039" s="37" t="s">
        <v>7157</v>
      </c>
      <c r="E4039" s="34" t="s">
        <v>7158</v>
      </c>
      <c r="F4039" s="37" t="s">
        <v>83</v>
      </c>
      <c r="G4039" s="35">
        <v>97.536666666666662</v>
      </c>
      <c r="H4039" s="36">
        <v>0.97204375759680495</v>
      </c>
      <c r="I4039" s="36">
        <v>0</v>
      </c>
      <c r="J4039" s="36">
        <v>1.7364125716270187E-2</v>
      </c>
      <c r="K4039" s="36">
        <v>6.1152882205513785E-2</v>
      </c>
      <c r="L4039" s="36">
        <v>0.80501253132832085</v>
      </c>
    </row>
    <row r="4040" spans="2:12" x14ac:dyDescent="0.55000000000000004">
      <c r="B4040" s="37" t="s">
        <v>7144</v>
      </c>
      <c r="C4040" s="37" t="s">
        <v>7145</v>
      </c>
      <c r="D4040" s="37" t="s">
        <v>7159</v>
      </c>
      <c r="E4040" s="34" t="s">
        <v>7160</v>
      </c>
      <c r="F4040" s="37" t="s">
        <v>83</v>
      </c>
      <c r="G4040" s="35">
        <v>99.51750637755103</v>
      </c>
      <c r="H4040" s="36">
        <v>0.99726838151604824</v>
      </c>
      <c r="I4040" s="36">
        <v>0</v>
      </c>
      <c r="J4040" s="36">
        <v>6.1461415888914182E-3</v>
      </c>
      <c r="K4040" s="36">
        <v>2.2959183673469389E-2</v>
      </c>
      <c r="L4040" s="36">
        <v>0.8504464285714286</v>
      </c>
    </row>
    <row r="4041" spans="2:12" x14ac:dyDescent="0.55000000000000004">
      <c r="B4041" s="37" t="s">
        <v>7144</v>
      </c>
      <c r="C4041" s="37" t="s">
        <v>7145</v>
      </c>
      <c r="D4041" s="37" t="s">
        <v>7161</v>
      </c>
      <c r="E4041" s="34" t="s">
        <v>7162</v>
      </c>
      <c r="F4041" s="37" t="s">
        <v>83</v>
      </c>
      <c r="G4041" s="35">
        <v>109.32305863708397</v>
      </c>
      <c r="H4041" s="36">
        <v>0.99878714372346877</v>
      </c>
      <c r="I4041" s="36">
        <v>0</v>
      </c>
      <c r="J4041" s="36">
        <v>0</v>
      </c>
      <c r="K4041" s="36">
        <v>6.7089276281035393E-2</v>
      </c>
      <c r="L4041" s="36">
        <v>0.86951928156365554</v>
      </c>
    </row>
    <row r="4042" spans="2:12" x14ac:dyDescent="0.55000000000000004">
      <c r="B4042" s="37" t="s">
        <v>7144</v>
      </c>
      <c r="C4042" s="37" t="s">
        <v>7145</v>
      </c>
      <c r="D4042" s="37" t="s">
        <v>7163</v>
      </c>
      <c r="E4042" s="34" t="s">
        <v>7164</v>
      </c>
      <c r="F4042" s="37" t="s">
        <v>83</v>
      </c>
      <c r="G4042" s="35">
        <v>108.17587840505327</v>
      </c>
      <c r="H4042" s="36">
        <v>0.99966078697421978</v>
      </c>
      <c r="I4042" s="36">
        <v>0</v>
      </c>
      <c r="J4042" s="36">
        <v>1.3568521031207597E-3</v>
      </c>
      <c r="K4042" s="36">
        <v>5.6060007895775761E-2</v>
      </c>
      <c r="L4042" s="36">
        <v>0.85195420450059223</v>
      </c>
    </row>
    <row r="4043" spans="2:12" x14ac:dyDescent="0.55000000000000004">
      <c r="B4043" s="37" t="s">
        <v>7144</v>
      </c>
      <c r="C4043" s="37" t="s">
        <v>7145</v>
      </c>
      <c r="D4043" s="37" t="s">
        <v>7165</v>
      </c>
      <c r="E4043" s="34" t="s">
        <v>7166</v>
      </c>
      <c r="F4043" s="37" t="s">
        <v>83</v>
      </c>
      <c r="G4043" s="35">
        <v>106.68115820394459</v>
      </c>
      <c r="H4043" s="36">
        <v>0.95279976546467315</v>
      </c>
      <c r="I4043" s="36">
        <v>3.5180299032541778E-3</v>
      </c>
      <c r="J4043" s="36">
        <v>2.931691586045148E-4</v>
      </c>
      <c r="K4043" s="36">
        <v>6.4204783885858166E-2</v>
      </c>
      <c r="L4043" s="36">
        <v>0.89844733529164922</v>
      </c>
    </row>
    <row r="4044" spans="2:12" x14ac:dyDescent="0.55000000000000004">
      <c r="B4044" s="37" t="s">
        <v>7144</v>
      </c>
      <c r="C4044" s="37" t="s">
        <v>7145</v>
      </c>
      <c r="D4044" s="37" t="s">
        <v>7167</v>
      </c>
      <c r="E4044" s="34" t="s">
        <v>7168</v>
      </c>
      <c r="F4044" s="37" t="s">
        <v>83</v>
      </c>
      <c r="G4044" s="35">
        <v>110.15954285714285</v>
      </c>
      <c r="H4044" s="36">
        <v>0.98411411898200685</v>
      </c>
      <c r="I4044" s="36">
        <v>0</v>
      </c>
      <c r="J4044" s="36">
        <v>6.3705624898686988E-2</v>
      </c>
      <c r="K4044" s="36">
        <v>5.7714285714285711E-2</v>
      </c>
      <c r="L4044" s="36">
        <v>0.84666666666666668</v>
      </c>
    </row>
    <row r="4045" spans="2:12" x14ac:dyDescent="0.55000000000000004">
      <c r="B4045" s="37" t="s">
        <v>7169</v>
      </c>
      <c r="C4045" s="37" t="s">
        <v>7170</v>
      </c>
      <c r="D4045" s="37" t="s">
        <v>7171</v>
      </c>
      <c r="E4045" s="34" t="s">
        <v>7172</v>
      </c>
      <c r="F4045" s="37" t="s">
        <v>5</v>
      </c>
      <c r="G4045" s="35">
        <v>97.855528330781013</v>
      </c>
      <c r="H4045" s="36">
        <v>0.95956873315363878</v>
      </c>
      <c r="I4045" s="36">
        <v>4.0431266846361188E-3</v>
      </c>
      <c r="J4045" s="36">
        <v>2.4258760107816711E-3</v>
      </c>
      <c r="K4045" s="36">
        <v>7.5957120980091886E-2</v>
      </c>
      <c r="L4045" s="36">
        <v>0.77059724349157732</v>
      </c>
    </row>
    <row r="4046" spans="2:12" x14ac:dyDescent="0.55000000000000004">
      <c r="B4046" s="37" t="s">
        <v>7169</v>
      </c>
      <c r="C4046" s="37" t="s">
        <v>7170</v>
      </c>
      <c r="D4046" s="37" t="s">
        <v>7173</v>
      </c>
      <c r="E4046" s="34" t="s">
        <v>18085</v>
      </c>
      <c r="F4046" s="37" t="s">
        <v>5</v>
      </c>
      <c r="G4046" s="35">
        <v>93.185998408910109</v>
      </c>
      <c r="H4046" s="36">
        <v>0.97537812170242699</v>
      </c>
      <c r="I4046" s="36">
        <v>0</v>
      </c>
      <c r="J4046" s="36">
        <v>1.4069644741470278E-2</v>
      </c>
      <c r="K4046" s="36">
        <v>3.9777247414478918E-2</v>
      </c>
      <c r="L4046" s="36">
        <v>0.80111376292760539</v>
      </c>
    </row>
    <row r="4047" spans="2:12" x14ac:dyDescent="0.55000000000000004">
      <c r="B4047" s="37" t="s">
        <v>7169</v>
      </c>
      <c r="C4047" s="37" t="s">
        <v>7170</v>
      </c>
      <c r="D4047" s="37" t="s">
        <v>7174</v>
      </c>
      <c r="E4047" s="34" t="s">
        <v>7175</v>
      </c>
      <c r="F4047" s="37" t="s">
        <v>5</v>
      </c>
      <c r="G4047" s="35">
        <v>103.82816143497756</v>
      </c>
      <c r="H4047" s="36">
        <v>0.9955246146195923</v>
      </c>
      <c r="I4047" s="36">
        <v>0</v>
      </c>
      <c r="J4047" s="36">
        <v>0</v>
      </c>
      <c r="K4047" s="36">
        <v>8.131539611360239E-2</v>
      </c>
      <c r="L4047" s="36">
        <v>0.79671150971599403</v>
      </c>
    </row>
    <row r="4048" spans="2:12" x14ac:dyDescent="0.55000000000000004">
      <c r="B4048" s="37" t="s">
        <v>7169</v>
      </c>
      <c r="C4048" s="37" t="s">
        <v>7170</v>
      </c>
      <c r="D4048" s="37" t="s">
        <v>7176</v>
      </c>
      <c r="E4048" s="34" t="s">
        <v>7177</v>
      </c>
      <c r="F4048" s="37" t="s">
        <v>5</v>
      </c>
      <c r="G4048" s="35">
        <v>110.92747121873759</v>
      </c>
      <c r="H4048" s="36">
        <v>0.9992745738121146</v>
      </c>
      <c r="I4048" s="36">
        <v>0</v>
      </c>
      <c r="J4048" s="36">
        <v>0</v>
      </c>
      <c r="K4048" s="36">
        <v>4.9225883287018657E-2</v>
      </c>
      <c r="L4048" s="36">
        <v>0.86026200873362446</v>
      </c>
    </row>
    <row r="4049" spans="2:12" x14ac:dyDescent="0.55000000000000004">
      <c r="B4049" s="37" t="s">
        <v>7169</v>
      </c>
      <c r="C4049" s="37" t="s">
        <v>7170</v>
      </c>
      <c r="D4049" s="37" t="s">
        <v>5318</v>
      </c>
      <c r="E4049" s="34" t="s">
        <v>5319</v>
      </c>
      <c r="F4049" s="37" t="s">
        <v>5</v>
      </c>
      <c r="G4049" s="35">
        <v>109.7730007336757</v>
      </c>
      <c r="H4049" s="36">
        <v>0.9819385912101144</v>
      </c>
      <c r="I4049" s="36">
        <v>0</v>
      </c>
      <c r="J4049" s="36">
        <v>6.8934376881396753E-2</v>
      </c>
      <c r="K4049" s="36">
        <v>2.0542920029347028E-2</v>
      </c>
      <c r="L4049" s="36">
        <v>0.80557593543653705</v>
      </c>
    </row>
    <row r="4050" spans="2:12" x14ac:dyDescent="0.55000000000000004">
      <c r="B4050" s="37" t="s">
        <v>7169</v>
      </c>
      <c r="C4050" s="37" t="s">
        <v>7170</v>
      </c>
      <c r="D4050" s="37" t="s">
        <v>7178</v>
      </c>
      <c r="E4050" s="34" t="s">
        <v>7179</v>
      </c>
      <c r="F4050" s="37" t="s">
        <v>5</v>
      </c>
      <c r="G4050" s="35">
        <v>46.512249305769828</v>
      </c>
      <c r="H4050" s="36">
        <v>0.79556826304503214</v>
      </c>
      <c r="I4050" s="36">
        <v>3.0259709316178222E-2</v>
      </c>
      <c r="J4050" s="36">
        <v>8.8158208243983793E-2</v>
      </c>
      <c r="K4050" s="36">
        <v>0.1570502931194076</v>
      </c>
      <c r="L4050" s="36">
        <v>0.55754396791113858</v>
      </c>
    </row>
    <row r="4051" spans="2:12" x14ac:dyDescent="0.55000000000000004">
      <c r="B4051" s="37" t="s">
        <v>7169</v>
      </c>
      <c r="C4051" s="37" t="s">
        <v>7170</v>
      </c>
      <c r="D4051" s="37" t="s">
        <v>7180</v>
      </c>
      <c r="E4051" s="34" t="s">
        <v>7181</v>
      </c>
      <c r="F4051" s="37" t="s">
        <v>5</v>
      </c>
      <c r="G4051" s="35">
        <v>54.767004936917168</v>
      </c>
      <c r="H4051" s="36">
        <v>0.89241827034546717</v>
      </c>
      <c r="I4051" s="36">
        <v>1.5998145142592162E-2</v>
      </c>
      <c r="J4051" s="36">
        <v>0.10271272895896127</v>
      </c>
      <c r="K4051" s="36">
        <v>9.6818431157432799E-2</v>
      </c>
      <c r="L4051" s="36">
        <v>0.73477783872737246</v>
      </c>
    </row>
    <row r="4052" spans="2:12" x14ac:dyDescent="0.55000000000000004">
      <c r="B4052" s="37" t="s">
        <v>7169</v>
      </c>
      <c r="C4052" s="37" t="s">
        <v>7170</v>
      </c>
      <c r="D4052" s="37" t="s">
        <v>7182</v>
      </c>
      <c r="E4052" s="34" t="s">
        <v>18086</v>
      </c>
      <c r="F4052" s="37" t="s">
        <v>5</v>
      </c>
      <c r="G4052" s="35">
        <v>62.645557543231959</v>
      </c>
      <c r="H4052" s="36">
        <v>0.8472745541321276</v>
      </c>
      <c r="I4052" s="36">
        <v>1.6076362722933935E-2</v>
      </c>
      <c r="J4052" s="36">
        <v>0.1680482290881688</v>
      </c>
      <c r="K4052" s="36">
        <v>0.11776982707215265</v>
      </c>
      <c r="L4052" s="36">
        <v>0.69320214669051883</v>
      </c>
    </row>
    <row r="4053" spans="2:12" x14ac:dyDescent="0.55000000000000004">
      <c r="B4053" s="37" t="s">
        <v>7169</v>
      </c>
      <c r="C4053" s="37" t="s">
        <v>7170</v>
      </c>
      <c r="D4053" s="37" t="s">
        <v>7183</v>
      </c>
      <c r="E4053" s="34" t="s">
        <v>17335</v>
      </c>
      <c r="F4053" s="37" t="s">
        <v>5</v>
      </c>
      <c r="G4053" s="35">
        <v>57.942608036391213</v>
      </c>
      <c r="H4053" s="36">
        <v>0.90977750561339044</v>
      </c>
      <c r="I4053" s="36">
        <v>4.2865890998162893E-3</v>
      </c>
      <c r="J4053" s="36">
        <v>7.9199836701367626E-2</v>
      </c>
      <c r="K4053" s="36">
        <v>5.3070507960576191E-2</v>
      </c>
      <c r="L4053" s="36">
        <v>0.73110942633308063</v>
      </c>
    </row>
    <row r="4054" spans="2:12" x14ac:dyDescent="0.55000000000000004">
      <c r="B4054" s="37" t="s">
        <v>7169</v>
      </c>
      <c r="C4054" s="37" t="s">
        <v>7170</v>
      </c>
      <c r="D4054" s="37" t="s">
        <v>7184</v>
      </c>
      <c r="E4054" s="34" t="s">
        <v>18087</v>
      </c>
      <c r="F4054" s="37" t="s">
        <v>5</v>
      </c>
      <c r="G4054" s="35">
        <v>78.891260250323697</v>
      </c>
      <c r="H4054" s="36">
        <v>0.82582837723024638</v>
      </c>
      <c r="I4054" s="36">
        <v>3.0586236193712829E-3</v>
      </c>
      <c r="J4054" s="36">
        <v>0.23483432455395073</v>
      </c>
      <c r="K4054" s="36">
        <v>0.10574018126888217</v>
      </c>
      <c r="L4054" s="36">
        <v>0.70328010358221837</v>
      </c>
    </row>
    <row r="4055" spans="2:12" x14ac:dyDescent="0.55000000000000004">
      <c r="B4055" s="37" t="s">
        <v>7169</v>
      </c>
      <c r="C4055" s="37" t="s">
        <v>7170</v>
      </c>
      <c r="D4055" s="37" t="s">
        <v>7185</v>
      </c>
      <c r="E4055" s="34" t="s">
        <v>7186</v>
      </c>
      <c r="F4055" s="37" t="s">
        <v>5</v>
      </c>
      <c r="G4055" s="35">
        <v>83.823239783357948</v>
      </c>
      <c r="H4055" s="36">
        <v>0.92089802769618123</v>
      </c>
      <c r="I4055" s="36">
        <v>3.147293327738145E-3</v>
      </c>
      <c r="J4055" s="36">
        <v>0.17247167436005037</v>
      </c>
      <c r="K4055" s="36">
        <v>0.10290497291974397</v>
      </c>
      <c r="L4055" s="36">
        <v>0.73732151649433775</v>
      </c>
    </row>
    <row r="4056" spans="2:12" x14ac:dyDescent="0.55000000000000004">
      <c r="B4056" s="37" t="s">
        <v>7169</v>
      </c>
      <c r="C4056" s="37" t="s">
        <v>7170</v>
      </c>
      <c r="D4056" s="37" t="s">
        <v>7187</v>
      </c>
      <c r="E4056" s="34" t="s">
        <v>18084</v>
      </c>
      <c r="F4056" s="37" t="s">
        <v>5</v>
      </c>
      <c r="G4056" s="35">
        <v>78.294129419613071</v>
      </c>
      <c r="H4056" s="36">
        <v>0.95924308588064044</v>
      </c>
      <c r="I4056" s="36">
        <v>0</v>
      </c>
      <c r="J4056" s="36">
        <v>6.0262008733624452E-2</v>
      </c>
      <c r="K4056" s="36">
        <v>3.2021347565043365E-2</v>
      </c>
      <c r="L4056" s="36">
        <v>0.77918612408272181</v>
      </c>
    </row>
    <row r="4057" spans="2:12" x14ac:dyDescent="0.55000000000000004">
      <c r="B4057" s="37" t="s">
        <v>7169</v>
      </c>
      <c r="C4057" s="37" t="s">
        <v>7170</v>
      </c>
      <c r="D4057" s="37" t="s">
        <v>7188</v>
      </c>
      <c r="E4057" s="34" t="s">
        <v>7189</v>
      </c>
      <c r="F4057" s="37" t="s">
        <v>5</v>
      </c>
      <c r="G4057" s="35">
        <v>110.60699622957688</v>
      </c>
      <c r="H4057" s="36">
        <v>0.98739352640545142</v>
      </c>
      <c r="I4057" s="36">
        <v>0</v>
      </c>
      <c r="J4057" s="36">
        <v>3.6456558773424193E-2</v>
      </c>
      <c r="K4057" s="36">
        <v>5.9069962295768746E-2</v>
      </c>
      <c r="L4057" s="36">
        <v>0.89107666527021367</v>
      </c>
    </row>
    <row r="4058" spans="2:12" x14ac:dyDescent="0.55000000000000004">
      <c r="B4058" s="37" t="s">
        <v>7169</v>
      </c>
      <c r="C4058" s="37" t="s">
        <v>7170</v>
      </c>
      <c r="D4058" s="37" t="s">
        <v>7190</v>
      </c>
      <c r="E4058" s="34" t="s">
        <v>7191</v>
      </c>
      <c r="F4058" s="37" t="s">
        <v>5</v>
      </c>
      <c r="G4058" s="35">
        <v>113.42348111658455</v>
      </c>
      <c r="H4058" s="36">
        <v>0.99820337765001799</v>
      </c>
      <c r="I4058" s="36">
        <v>0</v>
      </c>
      <c r="J4058" s="36">
        <v>0</v>
      </c>
      <c r="K4058" s="36">
        <v>7.5944170771756983E-2</v>
      </c>
      <c r="L4058" s="36">
        <v>0.8214285714285714</v>
      </c>
    </row>
    <row r="4059" spans="2:12" x14ac:dyDescent="0.55000000000000004">
      <c r="B4059" s="37" t="s">
        <v>7192</v>
      </c>
      <c r="C4059" s="37" t="s">
        <v>7193</v>
      </c>
      <c r="D4059" s="37" t="s">
        <v>7194</v>
      </c>
      <c r="E4059" s="34" t="s">
        <v>7195</v>
      </c>
      <c r="F4059" s="37" t="s">
        <v>30</v>
      </c>
      <c r="G4059" s="35">
        <v>115.7894430992736</v>
      </c>
      <c r="H4059" s="36">
        <v>0.99275945293644408</v>
      </c>
      <c r="I4059" s="36">
        <v>0</v>
      </c>
      <c r="J4059" s="36">
        <v>0.96098149637972652</v>
      </c>
      <c r="K4059" s="36">
        <v>2.9055690072639227E-2</v>
      </c>
      <c r="L4059" s="36">
        <v>0.78256658595641648</v>
      </c>
    </row>
    <row r="4060" spans="2:12" x14ac:dyDescent="0.55000000000000004">
      <c r="B4060" s="37" t="s">
        <v>7192</v>
      </c>
      <c r="C4060" s="37" t="s">
        <v>7193</v>
      </c>
      <c r="D4060" s="37" t="s">
        <v>7196</v>
      </c>
      <c r="E4060" s="34" t="s">
        <v>7197</v>
      </c>
      <c r="F4060" s="37" t="s">
        <v>30</v>
      </c>
      <c r="G4060" s="35">
        <v>130.21593703885884</v>
      </c>
      <c r="H4060" s="36">
        <v>0.99632052330335241</v>
      </c>
      <c r="I4060" s="36">
        <v>0</v>
      </c>
      <c r="J4060" s="36">
        <v>0.98896156991005724</v>
      </c>
      <c r="K4060" s="36">
        <v>6.4436792916871613E-2</v>
      </c>
      <c r="L4060" s="36">
        <v>0.87309394982784061</v>
      </c>
    </row>
    <row r="4061" spans="2:12" x14ac:dyDescent="0.55000000000000004">
      <c r="B4061" s="37" t="s">
        <v>7192</v>
      </c>
      <c r="C4061" s="37" t="s">
        <v>7193</v>
      </c>
      <c r="D4061" s="37" t="s">
        <v>7198</v>
      </c>
      <c r="E4061" s="34" t="s">
        <v>7199</v>
      </c>
      <c r="F4061" s="37" t="s">
        <v>30</v>
      </c>
      <c r="G4061" s="35">
        <v>114.86713700500681</v>
      </c>
      <c r="H4061" s="36">
        <v>0.94548944337811902</v>
      </c>
      <c r="I4061" s="36">
        <v>0</v>
      </c>
      <c r="J4061" s="36">
        <v>0.92706333973128596</v>
      </c>
      <c r="K4061" s="36">
        <v>5.3254437869822487E-2</v>
      </c>
      <c r="L4061" s="36">
        <v>0.83386436049157941</v>
      </c>
    </row>
    <row r="4062" spans="2:12" x14ac:dyDescent="0.55000000000000004">
      <c r="B4062" s="37" t="s">
        <v>7192</v>
      </c>
      <c r="C4062" s="37" t="s">
        <v>7193</v>
      </c>
      <c r="D4062" s="37" t="s">
        <v>7200</v>
      </c>
      <c r="E4062" s="34" t="s">
        <v>7201</v>
      </c>
      <c r="F4062" s="37" t="s">
        <v>30</v>
      </c>
      <c r="G4062" s="35">
        <v>116.98755328218243</v>
      </c>
      <c r="H4062" s="36">
        <v>0.99766277128547576</v>
      </c>
      <c r="I4062" s="36">
        <v>0</v>
      </c>
      <c r="J4062" s="36">
        <v>0.90417362270450752</v>
      </c>
      <c r="K4062" s="36">
        <v>6.9053708439897693E-2</v>
      </c>
      <c r="L4062" s="36">
        <v>0.89855072463768115</v>
      </c>
    </row>
    <row r="4063" spans="2:12" x14ac:dyDescent="0.55000000000000004">
      <c r="B4063" s="37" t="s">
        <v>7192</v>
      </c>
      <c r="C4063" s="37" t="s">
        <v>7193</v>
      </c>
      <c r="D4063" s="37" t="s">
        <v>7202</v>
      </c>
      <c r="E4063" s="34" t="s">
        <v>7203</v>
      </c>
      <c r="F4063" s="37" t="s">
        <v>30</v>
      </c>
      <c r="G4063" s="35">
        <v>125.55287707061903</v>
      </c>
      <c r="H4063" s="36">
        <v>1</v>
      </c>
      <c r="I4063" s="36">
        <v>0</v>
      </c>
      <c r="J4063" s="36">
        <v>0.97980871413390014</v>
      </c>
      <c r="K4063" s="36">
        <v>7.2798605056669574E-2</v>
      </c>
      <c r="L4063" s="36">
        <v>0.89014821272885791</v>
      </c>
    </row>
    <row r="4064" spans="2:12" x14ac:dyDescent="0.55000000000000004">
      <c r="B4064" s="37" t="s">
        <v>7192</v>
      </c>
      <c r="C4064" s="37" t="s">
        <v>7193</v>
      </c>
      <c r="D4064" s="37" t="s">
        <v>7204</v>
      </c>
      <c r="E4064" s="34" t="s">
        <v>7205</v>
      </c>
      <c r="F4064" s="37" t="s">
        <v>30</v>
      </c>
      <c r="G4064" s="35">
        <v>114.30320686540199</v>
      </c>
      <c r="H4064" s="36">
        <v>0.9794681925277684</v>
      </c>
      <c r="I4064" s="36">
        <v>0</v>
      </c>
      <c r="J4064" s="36">
        <v>0.92864355435880175</v>
      </c>
      <c r="K4064" s="36">
        <v>3.5682023486901533E-2</v>
      </c>
      <c r="L4064" s="36">
        <v>0.80532971996386626</v>
      </c>
    </row>
    <row r="4065" spans="2:12" x14ac:dyDescent="0.55000000000000004">
      <c r="B4065" s="37" t="s">
        <v>7192</v>
      </c>
      <c r="C4065" s="37" t="s">
        <v>7193</v>
      </c>
      <c r="D4065" s="37" t="s">
        <v>7206</v>
      </c>
      <c r="E4065" s="34" t="s">
        <v>7207</v>
      </c>
      <c r="F4065" s="37" t="s">
        <v>30</v>
      </c>
      <c r="G4065" s="35">
        <v>118.75048076923079</v>
      </c>
      <c r="H4065" s="36">
        <v>0.99965940054495916</v>
      </c>
      <c r="I4065" s="36">
        <v>0</v>
      </c>
      <c r="J4065" s="36">
        <v>0.94822888283378748</v>
      </c>
      <c r="K4065" s="36">
        <v>1.2237762237762238E-2</v>
      </c>
      <c r="L4065" s="36">
        <v>0.86057692307692313</v>
      </c>
    </row>
    <row r="4066" spans="2:12" x14ac:dyDescent="0.55000000000000004">
      <c r="B4066" s="37" t="s">
        <v>7192</v>
      </c>
      <c r="C4066" s="37" t="s">
        <v>7193</v>
      </c>
      <c r="D4066" s="37" t="s">
        <v>7208</v>
      </c>
      <c r="E4066" s="34" t="s">
        <v>7209</v>
      </c>
      <c r="F4066" s="37" t="s">
        <v>30</v>
      </c>
      <c r="G4066" s="35">
        <v>120.14380818053596</v>
      </c>
      <c r="H4066" s="36">
        <v>0.99888318070136251</v>
      </c>
      <c r="I4066" s="36">
        <v>0</v>
      </c>
      <c r="J4066" s="36">
        <v>0.98280098280098283</v>
      </c>
      <c r="K4066" s="36">
        <v>2.3695345557122709E-2</v>
      </c>
      <c r="L4066" s="36">
        <v>0.88349788434414667</v>
      </c>
    </row>
    <row r="4067" spans="2:12" x14ac:dyDescent="0.55000000000000004">
      <c r="B4067" s="37" t="s">
        <v>7192</v>
      </c>
      <c r="C4067" s="37" t="s">
        <v>7193</v>
      </c>
      <c r="D4067" s="37" t="s">
        <v>7210</v>
      </c>
      <c r="E4067" s="34" t="s">
        <v>7211</v>
      </c>
      <c r="F4067" s="37" t="s">
        <v>30</v>
      </c>
      <c r="G4067" s="35">
        <v>98.443132301862974</v>
      </c>
      <c r="H4067" s="36">
        <v>0.82708333333333328</v>
      </c>
      <c r="I4067" s="36">
        <v>0</v>
      </c>
      <c r="J4067" s="36">
        <v>0.63657407407407407</v>
      </c>
      <c r="K4067" s="36">
        <v>0.17366592990211557</v>
      </c>
      <c r="L4067" s="36">
        <v>0.73097568676981373</v>
      </c>
    </row>
    <row r="4068" spans="2:12" x14ac:dyDescent="0.55000000000000004">
      <c r="B4068" s="37" t="s">
        <v>7192</v>
      </c>
      <c r="C4068" s="37" t="s">
        <v>7193</v>
      </c>
      <c r="D4068" s="37" t="s">
        <v>7212</v>
      </c>
      <c r="E4068" s="34" t="s">
        <v>7213</v>
      </c>
      <c r="F4068" s="37" t="s">
        <v>30</v>
      </c>
      <c r="G4068" s="35">
        <v>115.98923220973786</v>
      </c>
      <c r="H4068" s="36">
        <v>0.97913916028518622</v>
      </c>
      <c r="I4068" s="36">
        <v>5.2812252442566675E-4</v>
      </c>
      <c r="J4068" s="36">
        <v>0.84631634539213096</v>
      </c>
      <c r="K4068" s="36">
        <v>6.8352059925093633E-2</v>
      </c>
      <c r="L4068" s="36">
        <v>0.88389513108614237</v>
      </c>
    </row>
    <row r="4069" spans="2:12" x14ac:dyDescent="0.55000000000000004">
      <c r="B4069" s="37" t="s">
        <v>7192</v>
      </c>
      <c r="C4069" s="37" t="s">
        <v>7193</v>
      </c>
      <c r="D4069" s="37" t="s">
        <v>7214</v>
      </c>
      <c r="E4069" s="34" t="s">
        <v>7215</v>
      </c>
      <c r="F4069" s="37" t="s">
        <v>30</v>
      </c>
      <c r="G4069" s="35">
        <v>61.391417516707698</v>
      </c>
      <c r="H4069" s="36">
        <v>0.93755522827687776</v>
      </c>
      <c r="I4069" s="36">
        <v>1.7673048600883653E-3</v>
      </c>
      <c r="J4069" s="36">
        <v>0.26215022091310752</v>
      </c>
      <c r="K4069" s="36">
        <v>7.9493492789307063E-2</v>
      </c>
      <c r="L4069" s="36">
        <v>0.772775237425255</v>
      </c>
    </row>
    <row r="4070" spans="2:12" x14ac:dyDescent="0.55000000000000004">
      <c r="B4070" s="37" t="s">
        <v>7192</v>
      </c>
      <c r="C4070" s="37" t="s">
        <v>7193</v>
      </c>
      <c r="D4070" s="37" t="s">
        <v>7216</v>
      </c>
      <c r="E4070" s="34" t="s">
        <v>7217</v>
      </c>
      <c r="F4070" s="37" t="s">
        <v>30</v>
      </c>
      <c r="G4070" s="35">
        <v>124.99579332418838</v>
      </c>
      <c r="H4070" s="36">
        <v>0.99511201629327906</v>
      </c>
      <c r="I4070" s="36">
        <v>0</v>
      </c>
      <c r="J4070" s="36">
        <v>0.98615071283095723</v>
      </c>
      <c r="K4070" s="36">
        <v>5.6241426611796985E-2</v>
      </c>
      <c r="L4070" s="36">
        <v>0.89574759945130311</v>
      </c>
    </row>
    <row r="4071" spans="2:12" x14ac:dyDescent="0.55000000000000004">
      <c r="B4071" s="37" t="s">
        <v>7192</v>
      </c>
      <c r="C4071" s="37" t="s">
        <v>7193</v>
      </c>
      <c r="D4071" s="37" t="s">
        <v>7218</v>
      </c>
      <c r="E4071" s="34" t="s">
        <v>7219</v>
      </c>
      <c r="F4071" s="37" t="s">
        <v>30</v>
      </c>
      <c r="G4071" s="35">
        <v>86.666815999999983</v>
      </c>
      <c r="H4071" s="36">
        <v>0.97465886939571145</v>
      </c>
      <c r="I4071" s="36">
        <v>2.7847396268448898E-4</v>
      </c>
      <c r="J4071" s="36">
        <v>0.73015873015873012</v>
      </c>
      <c r="K4071" s="36">
        <v>3.968E-2</v>
      </c>
      <c r="L4071" s="36">
        <v>0.81184000000000001</v>
      </c>
    </row>
    <row r="4072" spans="2:12" x14ac:dyDescent="0.55000000000000004">
      <c r="B4072" s="37" t="s">
        <v>7192</v>
      </c>
      <c r="C4072" s="37" t="s">
        <v>7193</v>
      </c>
      <c r="D4072" s="37" t="s">
        <v>7220</v>
      </c>
      <c r="E4072" s="34" t="s">
        <v>1871</v>
      </c>
      <c r="F4072" s="37" t="s">
        <v>30</v>
      </c>
      <c r="G4072" s="35">
        <v>114.01747400456506</v>
      </c>
      <c r="H4072" s="36">
        <v>0.98826914563966362</v>
      </c>
      <c r="I4072" s="36">
        <v>2.2133687472332891E-4</v>
      </c>
      <c r="J4072" s="36">
        <v>0.83156263833554667</v>
      </c>
      <c r="K4072" s="36">
        <v>3.2969819934060361E-2</v>
      </c>
      <c r="L4072" s="36">
        <v>0.85315749429368504</v>
      </c>
    </row>
    <row r="4073" spans="2:12" x14ac:dyDescent="0.55000000000000004">
      <c r="B4073" s="37" t="s">
        <v>7192</v>
      </c>
      <c r="C4073" s="37" t="s">
        <v>7193</v>
      </c>
      <c r="D4073" s="37" t="s">
        <v>7221</v>
      </c>
      <c r="E4073" s="34" t="s">
        <v>7222</v>
      </c>
      <c r="F4073" s="37" t="s">
        <v>30</v>
      </c>
      <c r="G4073" s="35">
        <v>127.33076185912793</v>
      </c>
      <c r="H4073" s="36">
        <v>0.99337474120082814</v>
      </c>
      <c r="I4073" s="36">
        <v>0</v>
      </c>
      <c r="J4073" s="36">
        <v>0.9826086956521739</v>
      </c>
      <c r="K4073" s="36">
        <v>3.4978437949209393E-2</v>
      </c>
      <c r="L4073" s="36">
        <v>0.95160517489218976</v>
      </c>
    </row>
    <row r="4074" spans="2:12" x14ac:dyDescent="0.55000000000000004">
      <c r="B4074" s="37" t="s">
        <v>7192</v>
      </c>
      <c r="C4074" s="37" t="s">
        <v>7193</v>
      </c>
      <c r="D4074" s="37" t="s">
        <v>7223</v>
      </c>
      <c r="E4074" s="34" t="s">
        <v>7224</v>
      </c>
      <c r="F4074" s="37" t="s">
        <v>30</v>
      </c>
      <c r="G4074" s="35">
        <v>111.03730583824319</v>
      </c>
      <c r="H4074" s="36">
        <v>0.98402860548271753</v>
      </c>
      <c r="I4074" s="36">
        <v>0</v>
      </c>
      <c r="J4074" s="36">
        <v>0.81930870083432661</v>
      </c>
      <c r="K4074" s="36">
        <v>3.1601499732190681E-2</v>
      </c>
      <c r="L4074" s="36">
        <v>0.87252276379217997</v>
      </c>
    </row>
    <row r="4075" spans="2:12" x14ac:dyDescent="0.55000000000000004">
      <c r="B4075" s="37" t="s">
        <v>7192</v>
      </c>
      <c r="C4075" s="37" t="s">
        <v>7193</v>
      </c>
      <c r="D4075" s="37" t="s">
        <v>7225</v>
      </c>
      <c r="E4075" s="34" t="s">
        <v>18088</v>
      </c>
      <c r="F4075" s="37" t="s">
        <v>30</v>
      </c>
      <c r="G4075" s="35">
        <v>108.95588235294119</v>
      </c>
      <c r="H4075" s="36">
        <v>0.92854597291518171</v>
      </c>
      <c r="I4075" s="36">
        <v>1.0691375623663579E-3</v>
      </c>
      <c r="J4075" s="36">
        <v>0.78243050605844622</v>
      </c>
      <c r="K4075" s="36">
        <v>0.10562473164448261</v>
      </c>
      <c r="L4075" s="36">
        <v>0.82181193645341344</v>
      </c>
    </row>
    <row r="4076" spans="2:12" x14ac:dyDescent="0.55000000000000004">
      <c r="B4076" s="37" t="s">
        <v>7226</v>
      </c>
      <c r="C4076" s="37" t="s">
        <v>7227</v>
      </c>
      <c r="D4076" s="37" t="s">
        <v>7228</v>
      </c>
      <c r="E4076" s="34" t="s">
        <v>18094</v>
      </c>
      <c r="F4076" s="37" t="s">
        <v>375</v>
      </c>
      <c r="G4076" s="35">
        <v>68.646303030303017</v>
      </c>
      <c r="H4076" s="36">
        <v>0.88797091870456046</v>
      </c>
      <c r="I4076" s="36">
        <v>5.2875082617316587E-3</v>
      </c>
      <c r="J4076" s="36">
        <v>0.14441506939854593</v>
      </c>
      <c r="K4076" s="36">
        <v>8.0808080808080815E-2</v>
      </c>
      <c r="L4076" s="36">
        <v>0.7656565656565657</v>
      </c>
    </row>
    <row r="4077" spans="2:12" x14ac:dyDescent="0.55000000000000004">
      <c r="B4077" s="37" t="s">
        <v>7226</v>
      </c>
      <c r="C4077" s="37" t="s">
        <v>7227</v>
      </c>
      <c r="D4077" s="37" t="s">
        <v>7229</v>
      </c>
      <c r="E4077" s="34" t="s">
        <v>19343</v>
      </c>
      <c r="F4077" s="37" t="s">
        <v>375</v>
      </c>
      <c r="G4077" s="35">
        <v>92.964537963507922</v>
      </c>
      <c r="H4077" s="36">
        <v>0.93466172381835033</v>
      </c>
      <c r="I4077" s="36">
        <v>6.9508804448563486E-4</v>
      </c>
      <c r="J4077" s="36">
        <v>0.63276181649675622</v>
      </c>
      <c r="K4077" s="36">
        <v>6.0035314891112419E-2</v>
      </c>
      <c r="L4077" s="36">
        <v>0.73572689817539727</v>
      </c>
    </row>
    <row r="4078" spans="2:12" x14ac:dyDescent="0.55000000000000004">
      <c r="B4078" s="37" t="s">
        <v>7226</v>
      </c>
      <c r="C4078" s="37" t="s">
        <v>7227</v>
      </c>
      <c r="D4078" s="37" t="s">
        <v>7230</v>
      </c>
      <c r="E4078" s="34" t="s">
        <v>7231</v>
      </c>
      <c r="F4078" s="37" t="s">
        <v>375</v>
      </c>
      <c r="G4078" s="35">
        <v>85.355847953216369</v>
      </c>
      <c r="H4078" s="36">
        <v>0.89319061717148718</v>
      </c>
      <c r="I4078" s="36">
        <v>1.1614666363015258E-2</v>
      </c>
      <c r="J4078" s="36">
        <v>0.19927123662035984</v>
      </c>
      <c r="K4078" s="36">
        <v>7.2222222222222215E-2</v>
      </c>
      <c r="L4078" s="36">
        <v>0.81403508771929822</v>
      </c>
    </row>
    <row r="4079" spans="2:12" x14ac:dyDescent="0.55000000000000004">
      <c r="B4079" s="37" t="s">
        <v>7226</v>
      </c>
      <c r="C4079" s="37" t="s">
        <v>7227</v>
      </c>
      <c r="D4079" s="37" t="s">
        <v>7232</v>
      </c>
      <c r="E4079" s="34" t="s">
        <v>7233</v>
      </c>
      <c r="F4079" s="37" t="s">
        <v>375</v>
      </c>
      <c r="G4079" s="35">
        <v>84.412854717438776</v>
      </c>
      <c r="H4079" s="36">
        <v>0.93600648035641965</v>
      </c>
      <c r="I4079" s="36">
        <v>3.0376670716889429E-3</v>
      </c>
      <c r="J4079" s="36">
        <v>0.31773997569866341</v>
      </c>
      <c r="K4079" s="36">
        <v>7.9068639340286198E-2</v>
      </c>
      <c r="L4079" s="36">
        <v>0.78947368421052633</v>
      </c>
    </row>
    <row r="4080" spans="2:12" x14ac:dyDescent="0.55000000000000004">
      <c r="B4080" s="37" t="s">
        <v>7226</v>
      </c>
      <c r="C4080" s="37" t="s">
        <v>7227</v>
      </c>
      <c r="D4080" s="37" t="s">
        <v>7234</v>
      </c>
      <c r="E4080" s="34" t="s">
        <v>7235</v>
      </c>
      <c r="F4080" s="37" t="s">
        <v>375</v>
      </c>
      <c r="G4080" s="35">
        <v>93.099579929988337</v>
      </c>
      <c r="H4080" s="36">
        <v>0.89792130660727543</v>
      </c>
      <c r="I4080" s="36">
        <v>3.3407572383073497E-3</v>
      </c>
      <c r="J4080" s="36">
        <v>0.48515219005196736</v>
      </c>
      <c r="K4080" s="36">
        <v>5.9743290548424741E-2</v>
      </c>
      <c r="L4080" s="36">
        <v>0.77362893815635936</v>
      </c>
    </row>
    <row r="4081" spans="2:12" x14ac:dyDescent="0.55000000000000004">
      <c r="B4081" s="37" t="s">
        <v>7226</v>
      </c>
      <c r="C4081" s="37" t="s">
        <v>7227</v>
      </c>
      <c r="D4081" s="37" t="s">
        <v>7236</v>
      </c>
      <c r="E4081" s="34" t="s">
        <v>17337</v>
      </c>
      <c r="F4081" s="37" t="s">
        <v>375</v>
      </c>
      <c r="G4081" s="35">
        <v>120.94523474838347</v>
      </c>
      <c r="H4081" s="36">
        <v>0.98466780238500851</v>
      </c>
      <c r="I4081" s="36">
        <v>7.3010464833292768E-4</v>
      </c>
      <c r="J4081" s="36">
        <v>0.17425164273545876</v>
      </c>
      <c r="K4081" s="36">
        <v>2.1366319932527411E-2</v>
      </c>
      <c r="L4081" s="36">
        <v>0.84481304470059038</v>
      </c>
    </row>
    <row r="4082" spans="2:12" x14ac:dyDescent="0.55000000000000004">
      <c r="B4082" s="37" t="s">
        <v>7226</v>
      </c>
      <c r="C4082" s="37" t="s">
        <v>7227</v>
      </c>
      <c r="D4082" s="37" t="s">
        <v>7237</v>
      </c>
      <c r="E4082" s="34" t="s">
        <v>18090</v>
      </c>
      <c r="F4082" s="37" t="s">
        <v>375</v>
      </c>
      <c r="G4082" s="35">
        <v>85.21139308855291</v>
      </c>
      <c r="H4082" s="36">
        <v>0.89398572884811411</v>
      </c>
      <c r="I4082" s="36">
        <v>0</v>
      </c>
      <c r="J4082" s="36">
        <v>0.64933741080530072</v>
      </c>
      <c r="K4082" s="36">
        <v>4.994600431965443E-2</v>
      </c>
      <c r="L4082" s="36">
        <v>0.79508639308855289</v>
      </c>
    </row>
    <row r="4083" spans="2:12" x14ac:dyDescent="0.55000000000000004">
      <c r="B4083" s="37" t="s">
        <v>7226</v>
      </c>
      <c r="C4083" s="37" t="s">
        <v>7227</v>
      </c>
      <c r="D4083" s="37" t="s">
        <v>7238</v>
      </c>
      <c r="E4083" s="34" t="s">
        <v>7239</v>
      </c>
      <c r="F4083" s="37" t="s">
        <v>375</v>
      </c>
      <c r="G4083" s="35">
        <v>108.60764360018092</v>
      </c>
      <c r="H4083" s="36">
        <v>0.99202733485193617</v>
      </c>
      <c r="I4083" s="36">
        <v>0</v>
      </c>
      <c r="J4083" s="36">
        <v>1.5186028853454822E-3</v>
      </c>
      <c r="K4083" s="36">
        <v>1.5377657168701944E-2</v>
      </c>
      <c r="L4083" s="36">
        <v>0.84667571234735417</v>
      </c>
    </row>
    <row r="4084" spans="2:12" x14ac:dyDescent="0.55000000000000004">
      <c r="B4084" s="37" t="s">
        <v>7226</v>
      </c>
      <c r="C4084" s="37" t="s">
        <v>7227</v>
      </c>
      <c r="D4084" s="37" t="s">
        <v>7240</v>
      </c>
      <c r="E4084" s="34" t="s">
        <v>7241</v>
      </c>
      <c r="F4084" s="37" t="s">
        <v>375</v>
      </c>
      <c r="G4084" s="35">
        <v>125.61070769230767</v>
      </c>
      <c r="H4084" s="36">
        <v>0.98878555798687084</v>
      </c>
      <c r="I4084" s="36">
        <v>2.7352297592997811E-4</v>
      </c>
      <c r="J4084" s="36">
        <v>0.13129102844638948</v>
      </c>
      <c r="K4084" s="36">
        <v>2.646153846153846E-2</v>
      </c>
      <c r="L4084" s="36">
        <v>0.83876923076923082</v>
      </c>
    </row>
    <row r="4085" spans="2:12" x14ac:dyDescent="0.55000000000000004">
      <c r="B4085" s="37" t="s">
        <v>7226</v>
      </c>
      <c r="C4085" s="37" t="s">
        <v>7227</v>
      </c>
      <c r="D4085" s="37" t="s">
        <v>7242</v>
      </c>
      <c r="E4085" s="34" t="s">
        <v>18092</v>
      </c>
      <c r="F4085" s="37" t="s">
        <v>375</v>
      </c>
      <c r="G4085" s="35">
        <v>88.353340265141668</v>
      </c>
      <c r="H4085" s="36">
        <v>0.90817242927705433</v>
      </c>
      <c r="I4085" s="36">
        <v>2.2451728783116299E-4</v>
      </c>
      <c r="J4085" s="36">
        <v>0.22676246070947462</v>
      </c>
      <c r="K4085" s="36">
        <v>7.2524044710163771E-2</v>
      </c>
      <c r="L4085" s="36">
        <v>0.76657135430205359</v>
      </c>
    </row>
    <row r="4086" spans="2:12" x14ac:dyDescent="0.55000000000000004">
      <c r="B4086" s="37" t="s">
        <v>7226</v>
      </c>
      <c r="C4086" s="37" t="s">
        <v>7227</v>
      </c>
      <c r="D4086" s="37" t="s">
        <v>7243</v>
      </c>
      <c r="E4086" s="34" t="s">
        <v>18093</v>
      </c>
      <c r="F4086" s="37" t="s">
        <v>375</v>
      </c>
      <c r="G4086" s="35">
        <v>61.682688330871478</v>
      </c>
      <c r="H4086" s="36">
        <v>0.93208543316534676</v>
      </c>
      <c r="I4086" s="36">
        <v>4.5596352291816652E-3</v>
      </c>
      <c r="J4086" s="36">
        <v>0.23446124310055197</v>
      </c>
      <c r="K4086" s="36">
        <v>8.1240768094534718E-2</v>
      </c>
      <c r="L4086" s="36">
        <v>0.78788774002954209</v>
      </c>
    </row>
    <row r="4087" spans="2:12" x14ac:dyDescent="0.55000000000000004">
      <c r="B4087" s="37" t="s">
        <v>7226</v>
      </c>
      <c r="C4087" s="37" t="s">
        <v>7227</v>
      </c>
      <c r="D4087" s="37" t="s">
        <v>7244</v>
      </c>
      <c r="E4087" s="34" t="s">
        <v>18091</v>
      </c>
      <c r="F4087" s="37" t="s">
        <v>375</v>
      </c>
      <c r="G4087" s="35">
        <v>108.04532634243355</v>
      </c>
      <c r="H4087" s="36">
        <v>0.97469512195121955</v>
      </c>
      <c r="I4087" s="36">
        <v>1.2195121951219512E-3</v>
      </c>
      <c r="J4087" s="36">
        <v>0.31402439024390244</v>
      </c>
      <c r="K4087" s="36">
        <v>4.6103778701862233E-2</v>
      </c>
      <c r="L4087" s="36">
        <v>0.87687579099620316</v>
      </c>
    </row>
    <row r="4088" spans="2:12" x14ac:dyDescent="0.55000000000000004">
      <c r="B4088" s="37" t="s">
        <v>7226</v>
      </c>
      <c r="C4088" s="37" t="s">
        <v>7227</v>
      </c>
      <c r="D4088" s="37" t="s">
        <v>7245</v>
      </c>
      <c r="E4088" s="34" t="s">
        <v>18095</v>
      </c>
      <c r="F4088" s="37" t="s">
        <v>375</v>
      </c>
      <c r="G4088" s="35">
        <v>169.31187000826216</v>
      </c>
      <c r="H4088" s="36">
        <v>0.97641734159123394</v>
      </c>
      <c r="I4088" s="36">
        <v>7.1462601238685087E-4</v>
      </c>
      <c r="J4088" s="36">
        <v>0.42949023344449738</v>
      </c>
      <c r="K4088" s="36">
        <v>2.6163591297163315E-2</v>
      </c>
      <c r="L4088" s="36">
        <v>0.85210685761498206</v>
      </c>
    </row>
    <row r="4089" spans="2:12" x14ac:dyDescent="0.55000000000000004">
      <c r="B4089" s="37" t="s">
        <v>7226</v>
      </c>
      <c r="C4089" s="37" t="s">
        <v>7227</v>
      </c>
      <c r="D4089" s="37" t="s">
        <v>7247</v>
      </c>
      <c r="E4089" s="34" t="s">
        <v>7248</v>
      </c>
      <c r="F4089" s="37" t="s">
        <v>375</v>
      </c>
      <c r="G4089" s="35">
        <v>103.10782855118669</v>
      </c>
      <c r="H4089" s="36">
        <v>0.97173366834170849</v>
      </c>
      <c r="I4089" s="36">
        <v>0</v>
      </c>
      <c r="J4089" s="36">
        <v>1.664572864321608E-2</v>
      </c>
      <c r="K4089" s="36">
        <v>3.0818278427205102E-2</v>
      </c>
      <c r="L4089" s="36">
        <v>0.7963159759121502</v>
      </c>
    </row>
    <row r="4090" spans="2:12" x14ac:dyDescent="0.55000000000000004">
      <c r="B4090" s="37" t="s">
        <v>7226</v>
      </c>
      <c r="C4090" s="37" t="s">
        <v>7227</v>
      </c>
      <c r="D4090" s="37" t="s">
        <v>7249</v>
      </c>
      <c r="E4090" s="34" t="s">
        <v>7250</v>
      </c>
      <c r="F4090" s="37" t="s">
        <v>375</v>
      </c>
      <c r="G4090" s="35">
        <v>104.88587917485265</v>
      </c>
      <c r="H4090" s="36">
        <v>0.91627634660421542</v>
      </c>
      <c r="I4090" s="36">
        <v>0</v>
      </c>
      <c r="J4090" s="36">
        <v>0.2302888368462139</v>
      </c>
      <c r="K4090" s="36">
        <v>5.1817288801571708E-2</v>
      </c>
      <c r="L4090" s="36">
        <v>0.80967583497053042</v>
      </c>
    </row>
    <row r="4091" spans="2:12" x14ac:dyDescent="0.55000000000000004">
      <c r="B4091" s="37" t="s">
        <v>7251</v>
      </c>
      <c r="C4091" s="37" t="s">
        <v>7252</v>
      </c>
      <c r="D4091" s="37" t="s">
        <v>7253</v>
      </c>
      <c r="E4091" s="34" t="s">
        <v>7254</v>
      </c>
      <c r="F4091" s="37" t="s">
        <v>83</v>
      </c>
      <c r="G4091" s="35">
        <v>106.34449522226839</v>
      </c>
      <c r="H4091" s="36">
        <v>0.99490167516387473</v>
      </c>
      <c r="I4091" s="36">
        <v>0</v>
      </c>
      <c r="J4091" s="36">
        <v>0.68353969410050985</v>
      </c>
      <c r="K4091" s="36">
        <v>5.2347320315745745E-2</v>
      </c>
      <c r="L4091" s="36">
        <v>0.7631906938097216</v>
      </c>
    </row>
    <row r="4092" spans="2:12" x14ac:dyDescent="0.55000000000000004">
      <c r="B4092" s="37" t="s">
        <v>7251</v>
      </c>
      <c r="C4092" s="37" t="s">
        <v>7252</v>
      </c>
      <c r="D4092" s="37" t="s">
        <v>7255</v>
      </c>
      <c r="E4092" s="34" t="s">
        <v>7256</v>
      </c>
      <c r="F4092" s="37" t="s">
        <v>83</v>
      </c>
      <c r="G4092" s="35">
        <v>102.56026785714286</v>
      </c>
      <c r="H4092" s="36">
        <v>0.98384401114206133</v>
      </c>
      <c r="I4092" s="36">
        <v>0</v>
      </c>
      <c r="J4092" s="36">
        <v>0.80250696378830089</v>
      </c>
      <c r="K4092" s="36">
        <v>5.21978021978022E-2</v>
      </c>
      <c r="L4092" s="36">
        <v>0.75686813186813184</v>
      </c>
    </row>
    <row r="4093" spans="2:12" x14ac:dyDescent="0.55000000000000004">
      <c r="B4093" s="37" t="s">
        <v>7251</v>
      </c>
      <c r="C4093" s="37" t="s">
        <v>7252</v>
      </c>
      <c r="D4093" s="37" t="s">
        <v>7257</v>
      </c>
      <c r="E4093" s="34" t="s">
        <v>7258</v>
      </c>
      <c r="F4093" s="37" t="s">
        <v>83</v>
      </c>
      <c r="G4093" s="35">
        <v>102.37194651581385</v>
      </c>
      <c r="H4093" s="36">
        <v>0.99565311888719843</v>
      </c>
      <c r="I4093" s="36">
        <v>0</v>
      </c>
      <c r="J4093" s="36">
        <v>0.2505976961530102</v>
      </c>
      <c r="K4093" s="36">
        <v>3.0084854718436617E-2</v>
      </c>
      <c r="L4093" s="36">
        <v>0.94574440730264853</v>
      </c>
    </row>
    <row r="4094" spans="2:12" x14ac:dyDescent="0.55000000000000004">
      <c r="B4094" s="37" t="s">
        <v>7251</v>
      </c>
      <c r="C4094" s="37" t="s">
        <v>7252</v>
      </c>
      <c r="D4094" s="37" t="s">
        <v>3421</v>
      </c>
      <c r="E4094" s="34" t="s">
        <v>3422</v>
      </c>
      <c r="F4094" s="37" t="s">
        <v>83</v>
      </c>
      <c r="G4094" s="35">
        <v>122.88371794871796</v>
      </c>
      <c r="H4094" s="36">
        <v>0.99490835030549896</v>
      </c>
      <c r="I4094" s="36">
        <v>0</v>
      </c>
      <c r="J4094" s="36">
        <v>8.6558044806517312E-2</v>
      </c>
      <c r="K4094" s="36">
        <v>5.4273504273504275E-2</v>
      </c>
      <c r="L4094" s="36">
        <v>0.89230769230769236</v>
      </c>
    </row>
    <row r="4095" spans="2:12" x14ac:dyDescent="0.55000000000000004">
      <c r="B4095" s="37" t="s">
        <v>7251</v>
      </c>
      <c r="C4095" s="37" t="s">
        <v>7252</v>
      </c>
      <c r="D4095" s="37" t="s">
        <v>3425</v>
      </c>
      <c r="E4095" s="34" t="s">
        <v>3426</v>
      </c>
      <c r="F4095" s="37" t="s">
        <v>83</v>
      </c>
      <c r="G4095" s="35">
        <v>115.3743169398907</v>
      </c>
      <c r="H4095" s="36">
        <v>0.99759831882317618</v>
      </c>
      <c r="I4095" s="36">
        <v>0</v>
      </c>
      <c r="J4095" s="36">
        <v>1.5310717502251577E-2</v>
      </c>
      <c r="K4095" s="36">
        <v>5.6466302367941715E-2</v>
      </c>
      <c r="L4095" s="36">
        <v>0.91402550091074686</v>
      </c>
    </row>
    <row r="4096" spans="2:12" x14ac:dyDescent="0.55000000000000004">
      <c r="B4096" s="37" t="s">
        <v>7251</v>
      </c>
      <c r="C4096" s="37" t="s">
        <v>7252</v>
      </c>
      <c r="D4096" s="37" t="s">
        <v>7259</v>
      </c>
      <c r="E4096" s="34" t="s">
        <v>7260</v>
      </c>
      <c r="F4096" s="37" t="s">
        <v>83</v>
      </c>
      <c r="G4096" s="35">
        <v>105.32002606429191</v>
      </c>
      <c r="H4096" s="36">
        <v>0.99249463902787705</v>
      </c>
      <c r="I4096" s="36">
        <v>0</v>
      </c>
      <c r="J4096" s="36">
        <v>0</v>
      </c>
      <c r="K4096" s="36">
        <v>5.5169417897480449E-2</v>
      </c>
      <c r="L4096" s="36">
        <v>0.79148566463944392</v>
      </c>
    </row>
    <row r="4097" spans="2:12" x14ac:dyDescent="0.55000000000000004">
      <c r="B4097" s="37" t="s">
        <v>7251</v>
      </c>
      <c r="C4097" s="37" t="s">
        <v>7252</v>
      </c>
      <c r="D4097" s="37" t="s">
        <v>7261</v>
      </c>
      <c r="E4097" s="34" t="s">
        <v>7262</v>
      </c>
      <c r="F4097" s="37" t="s">
        <v>83</v>
      </c>
      <c r="G4097" s="35">
        <v>99.464181885948577</v>
      </c>
      <c r="H4097" s="36">
        <v>0.97818942336420678</v>
      </c>
      <c r="I4097" s="36">
        <v>0</v>
      </c>
      <c r="J4097" s="36">
        <v>6.7821930086644763E-2</v>
      </c>
      <c r="K4097" s="36">
        <v>3.3171822586656727E-2</v>
      </c>
      <c r="L4097" s="36">
        <v>0.81736861721953036</v>
      </c>
    </row>
    <row r="4098" spans="2:12" x14ac:dyDescent="0.55000000000000004">
      <c r="B4098" s="37" t="s">
        <v>7251</v>
      </c>
      <c r="C4098" s="37" t="s">
        <v>7252</v>
      </c>
      <c r="D4098" s="37" t="s">
        <v>90</v>
      </c>
      <c r="E4098" s="34" t="s">
        <v>17510</v>
      </c>
      <c r="F4098" s="37" t="s">
        <v>83</v>
      </c>
      <c r="G4098" s="35">
        <v>48.948824833702893</v>
      </c>
      <c r="H4098" s="36">
        <v>0.86886886886886883</v>
      </c>
      <c r="I4098" s="36">
        <v>8.3416750083416744E-3</v>
      </c>
      <c r="J4098" s="36">
        <v>0.24624624624624625</v>
      </c>
      <c r="K4098" s="36">
        <v>0.14057649667405764</v>
      </c>
      <c r="L4098" s="36">
        <v>0.55521064301552103</v>
      </c>
    </row>
    <row r="4099" spans="2:12" x14ac:dyDescent="0.55000000000000004">
      <c r="B4099" s="37" t="s">
        <v>7251</v>
      </c>
      <c r="C4099" s="37" t="s">
        <v>7252</v>
      </c>
      <c r="D4099" s="37" t="s">
        <v>7263</v>
      </c>
      <c r="E4099" s="34" t="s">
        <v>17338</v>
      </c>
      <c r="F4099" s="37" t="s">
        <v>83</v>
      </c>
      <c r="G4099" s="35">
        <v>50.580765423952506</v>
      </c>
      <c r="H4099" s="36">
        <v>0.98715753424657537</v>
      </c>
      <c r="I4099" s="36">
        <v>0</v>
      </c>
      <c r="J4099" s="36">
        <v>3.6529680365296802E-2</v>
      </c>
      <c r="K4099" s="36">
        <v>7.4892774661827782E-2</v>
      </c>
      <c r="L4099" s="36">
        <v>0.77697129660178155</v>
      </c>
    </row>
    <row r="4100" spans="2:12" x14ac:dyDescent="0.55000000000000004">
      <c r="B4100" s="37" t="s">
        <v>7251</v>
      </c>
      <c r="C4100" s="37" t="s">
        <v>7252</v>
      </c>
      <c r="D4100" s="37" t="s">
        <v>7264</v>
      </c>
      <c r="E4100" s="34" t="s">
        <v>17339</v>
      </c>
      <c r="F4100" s="37" t="s">
        <v>83</v>
      </c>
      <c r="G4100" s="35">
        <v>54.258066447171508</v>
      </c>
      <c r="H4100" s="36">
        <v>0.98044565711687126</v>
      </c>
      <c r="I4100" s="36">
        <v>0</v>
      </c>
      <c r="J4100" s="36">
        <v>1.5006821282401092E-2</v>
      </c>
      <c r="K4100" s="36">
        <v>5.327746183777312E-2</v>
      </c>
      <c r="L4100" s="36">
        <v>0.7354085603112841</v>
      </c>
    </row>
    <row r="4101" spans="2:12" x14ac:dyDescent="0.55000000000000004">
      <c r="B4101" s="37" t="s">
        <v>7251</v>
      </c>
      <c r="C4101" s="37" t="s">
        <v>7252</v>
      </c>
      <c r="D4101" s="37" t="s">
        <v>93</v>
      </c>
      <c r="E4101" s="34" t="s">
        <v>94</v>
      </c>
      <c r="F4101" s="37" t="s">
        <v>83</v>
      </c>
      <c r="G4101" s="35">
        <v>51.33400946585531</v>
      </c>
      <c r="H4101" s="36">
        <v>0.94204927211646139</v>
      </c>
      <c r="I4101" s="36">
        <v>0</v>
      </c>
      <c r="J4101" s="36">
        <v>1.2597984322508398E-2</v>
      </c>
      <c r="K4101" s="36">
        <v>9.6686950642325895E-2</v>
      </c>
      <c r="L4101" s="36">
        <v>0.74881676808654496</v>
      </c>
    </row>
    <row r="4102" spans="2:12" x14ac:dyDescent="0.55000000000000004">
      <c r="B4102" s="37" t="s">
        <v>7251</v>
      </c>
      <c r="C4102" s="37" t="s">
        <v>7252</v>
      </c>
      <c r="D4102" s="37" t="s">
        <v>3473</v>
      </c>
      <c r="E4102" s="34" t="s">
        <v>17803</v>
      </c>
      <c r="F4102" s="37" t="s">
        <v>83</v>
      </c>
      <c r="G4102" s="35">
        <v>85.747328467153295</v>
      </c>
      <c r="H4102" s="36">
        <v>0.93615972393394131</v>
      </c>
      <c r="I4102" s="36">
        <v>5.9157012570865168E-3</v>
      </c>
      <c r="J4102" s="36">
        <v>0.67167858023169835</v>
      </c>
      <c r="K4102" s="36">
        <v>6.1605839416058392E-2</v>
      </c>
      <c r="L4102" s="36">
        <v>0.76671532846715329</v>
      </c>
    </row>
    <row r="4103" spans="2:12" x14ac:dyDescent="0.55000000000000004">
      <c r="B4103" s="37" t="s">
        <v>7251</v>
      </c>
      <c r="C4103" s="37" t="s">
        <v>7252</v>
      </c>
      <c r="D4103" s="37" t="s">
        <v>7265</v>
      </c>
      <c r="E4103" s="34" t="s">
        <v>18096</v>
      </c>
      <c r="F4103" s="37" t="s">
        <v>83</v>
      </c>
      <c r="G4103" s="35">
        <v>47.645164233576644</v>
      </c>
      <c r="H4103" s="36">
        <v>0.90108695652173909</v>
      </c>
      <c r="I4103" s="36">
        <v>3.6231884057971015E-4</v>
      </c>
      <c r="J4103" s="36">
        <v>2.1376811594202898E-2</v>
      </c>
      <c r="K4103" s="36">
        <v>7.1167883211678828E-2</v>
      </c>
      <c r="L4103" s="36">
        <v>0.71076642335766427</v>
      </c>
    </row>
    <row r="4104" spans="2:12" x14ac:dyDescent="0.55000000000000004">
      <c r="B4104" s="37" t="s">
        <v>7251</v>
      </c>
      <c r="C4104" s="37" t="s">
        <v>7252</v>
      </c>
      <c r="D4104" s="37" t="s">
        <v>4289</v>
      </c>
      <c r="E4104" s="34" t="s">
        <v>4290</v>
      </c>
      <c r="F4104" s="37" t="s">
        <v>83</v>
      </c>
      <c r="G4104" s="35">
        <v>57.344304347826082</v>
      </c>
      <c r="H4104" s="36">
        <v>0.90648246546227418</v>
      </c>
      <c r="I4104" s="36">
        <v>1.0626992561105207E-3</v>
      </c>
      <c r="J4104" s="36">
        <v>2.3379383634431455E-2</v>
      </c>
      <c r="K4104" s="36">
        <v>8.478260869565217E-2</v>
      </c>
      <c r="L4104" s="36">
        <v>0.78434782608695652</v>
      </c>
    </row>
    <row r="4105" spans="2:12" x14ac:dyDescent="0.55000000000000004">
      <c r="B4105" s="37" t="s">
        <v>7251</v>
      </c>
      <c r="C4105" s="37" t="s">
        <v>7252</v>
      </c>
      <c r="D4105" s="37" t="s">
        <v>7266</v>
      </c>
      <c r="E4105" s="34" t="s">
        <v>7267</v>
      </c>
      <c r="F4105" s="37" t="s">
        <v>83</v>
      </c>
      <c r="G4105" s="35">
        <v>103.11310369318184</v>
      </c>
      <c r="H4105" s="36">
        <v>0.98665876074710945</v>
      </c>
      <c r="I4105" s="36">
        <v>0</v>
      </c>
      <c r="J4105" s="36">
        <v>8.8941595019270681E-4</v>
      </c>
      <c r="K4105" s="36">
        <v>6.3210227272727279E-2</v>
      </c>
      <c r="L4105" s="36">
        <v>0.84375</v>
      </c>
    </row>
    <row r="4106" spans="2:12" x14ac:dyDescent="0.55000000000000004">
      <c r="B4106" s="37" t="s">
        <v>7268</v>
      </c>
      <c r="C4106" s="37" t="s">
        <v>7269</v>
      </c>
      <c r="D4106" s="37" t="s">
        <v>7270</v>
      </c>
      <c r="E4106" s="34" t="s">
        <v>7271</v>
      </c>
      <c r="F4106" s="37" t="s">
        <v>453</v>
      </c>
      <c r="G4106" s="35">
        <v>76.223476394849797</v>
      </c>
      <c r="H4106" s="36">
        <v>0.90073387408265737</v>
      </c>
      <c r="I4106" s="36">
        <v>3.0899961375048281E-3</v>
      </c>
      <c r="J4106" s="36">
        <v>0.7925840092699884</v>
      </c>
      <c r="K4106" s="36">
        <v>0.12575107296137339</v>
      </c>
      <c r="L4106" s="36">
        <v>0.62274678111587978</v>
      </c>
    </row>
    <row r="4107" spans="2:12" x14ac:dyDescent="0.55000000000000004">
      <c r="B4107" s="37" t="s">
        <v>7268</v>
      </c>
      <c r="C4107" s="37" t="s">
        <v>7269</v>
      </c>
      <c r="D4107" s="37" t="s">
        <v>1456</v>
      </c>
      <c r="E4107" s="34" t="s">
        <v>1457</v>
      </c>
      <c r="F4107" s="37" t="s">
        <v>453</v>
      </c>
      <c r="G4107" s="35">
        <v>115.15885416666667</v>
      </c>
      <c r="H4107" s="36">
        <v>0.97877452943532239</v>
      </c>
      <c r="I4107" s="36">
        <v>0</v>
      </c>
      <c r="J4107" s="36">
        <v>6.688025630756908E-2</v>
      </c>
      <c r="K4107" s="36">
        <v>5.9185606060606064E-2</v>
      </c>
      <c r="L4107" s="36">
        <v>0.81060606060606055</v>
      </c>
    </row>
    <row r="4108" spans="2:12" x14ac:dyDescent="0.55000000000000004">
      <c r="B4108" s="37" t="s">
        <v>7268</v>
      </c>
      <c r="C4108" s="37" t="s">
        <v>7269</v>
      </c>
      <c r="D4108" s="37" t="s">
        <v>7272</v>
      </c>
      <c r="E4108" s="34" t="s">
        <v>7273</v>
      </c>
      <c r="F4108" s="37" t="s">
        <v>453</v>
      </c>
      <c r="G4108" s="35">
        <v>94.520354645354658</v>
      </c>
      <c r="H4108" s="36">
        <v>0.98556838365896982</v>
      </c>
      <c r="I4108" s="36">
        <v>0</v>
      </c>
      <c r="J4108" s="36">
        <v>7.9928952042628773E-3</v>
      </c>
      <c r="K4108" s="36">
        <v>2.5974025974025976E-2</v>
      </c>
      <c r="L4108" s="36">
        <v>0.77622377622377625</v>
      </c>
    </row>
    <row r="4109" spans="2:12" x14ac:dyDescent="0.55000000000000004">
      <c r="B4109" s="37" t="s">
        <v>7268</v>
      </c>
      <c r="C4109" s="37" t="s">
        <v>7269</v>
      </c>
      <c r="D4109" s="37" t="s">
        <v>7274</v>
      </c>
      <c r="E4109" s="34" t="s">
        <v>7275</v>
      </c>
      <c r="F4109" s="37" t="s">
        <v>453</v>
      </c>
      <c r="G4109" s="35">
        <v>112.68980797636632</v>
      </c>
      <c r="H4109" s="36">
        <v>0.99232658072437074</v>
      </c>
      <c r="I4109" s="36">
        <v>0</v>
      </c>
      <c r="J4109" s="36">
        <v>0.13658686310620013</v>
      </c>
      <c r="K4109" s="36">
        <v>6.9423929098966025E-2</v>
      </c>
      <c r="L4109" s="36">
        <v>0.90029542097488924</v>
      </c>
    </row>
    <row r="4110" spans="2:12" x14ac:dyDescent="0.55000000000000004">
      <c r="B4110" s="37" t="s">
        <v>7268</v>
      </c>
      <c r="C4110" s="37" t="s">
        <v>7269</v>
      </c>
      <c r="D4110" s="37" t="s">
        <v>7276</v>
      </c>
      <c r="E4110" s="34" t="s">
        <v>7277</v>
      </c>
      <c r="F4110" s="37" t="s">
        <v>453</v>
      </c>
      <c r="G4110" s="35">
        <v>109.21596009975063</v>
      </c>
      <c r="H4110" s="36">
        <v>0.99936224489795922</v>
      </c>
      <c r="I4110" s="36">
        <v>0</v>
      </c>
      <c r="J4110" s="36">
        <v>0</v>
      </c>
      <c r="K4110" s="36">
        <v>5.9137869611685073E-2</v>
      </c>
      <c r="L4110" s="36">
        <v>0.89704310651941577</v>
      </c>
    </row>
    <row r="4111" spans="2:12" x14ac:dyDescent="0.55000000000000004">
      <c r="B4111" s="37" t="s">
        <v>7268</v>
      </c>
      <c r="C4111" s="37" t="s">
        <v>7269</v>
      </c>
      <c r="D4111" s="37" t="s">
        <v>7278</v>
      </c>
      <c r="E4111" s="34" t="s">
        <v>17340</v>
      </c>
      <c r="F4111" s="37" t="s">
        <v>453</v>
      </c>
      <c r="G4111" s="35">
        <v>52.169441944194425</v>
      </c>
      <c r="H4111" s="36">
        <v>0.89354966363276611</v>
      </c>
      <c r="I4111" s="36">
        <v>0</v>
      </c>
      <c r="J4111" s="36">
        <v>0.16185199841709538</v>
      </c>
      <c r="K4111" s="36">
        <v>9.4509450945094511E-2</v>
      </c>
      <c r="L4111" s="36">
        <v>0.65751575157515751</v>
      </c>
    </row>
    <row r="4112" spans="2:12" x14ac:dyDescent="0.55000000000000004">
      <c r="B4112" s="37" t="s">
        <v>7268</v>
      </c>
      <c r="C4112" s="37" t="s">
        <v>7269</v>
      </c>
      <c r="D4112" s="37" t="s">
        <v>2813</v>
      </c>
      <c r="E4112" s="34" t="s">
        <v>17206</v>
      </c>
      <c r="F4112" s="37" t="s">
        <v>453</v>
      </c>
      <c r="G4112" s="35">
        <v>40.980313784086668</v>
      </c>
      <c r="H4112" s="36">
        <v>0.94285714285714284</v>
      </c>
      <c r="I4112" s="36">
        <v>0</v>
      </c>
      <c r="J4112" s="36">
        <v>1.1661807580174927E-2</v>
      </c>
      <c r="K4112" s="36">
        <v>8.6290623832648489E-2</v>
      </c>
      <c r="L4112" s="36">
        <v>0.70003735524841237</v>
      </c>
    </row>
    <row r="4113" spans="2:12" x14ac:dyDescent="0.55000000000000004">
      <c r="B4113" s="37" t="s">
        <v>7268</v>
      </c>
      <c r="C4113" s="37" t="s">
        <v>7269</v>
      </c>
      <c r="D4113" s="37" t="s">
        <v>7279</v>
      </c>
      <c r="E4113" s="34" t="s">
        <v>7280</v>
      </c>
      <c r="F4113" s="37" t="s">
        <v>453</v>
      </c>
      <c r="G4113" s="35">
        <v>54.045804195804202</v>
      </c>
      <c r="H4113" s="36">
        <v>0.96800920598388951</v>
      </c>
      <c r="I4113" s="36">
        <v>0</v>
      </c>
      <c r="J4113" s="36">
        <v>6.1449942462600687E-2</v>
      </c>
      <c r="K4113" s="36">
        <v>2.7389277389277388E-2</v>
      </c>
      <c r="L4113" s="36">
        <v>0.72231934731934733</v>
      </c>
    </row>
    <row r="4114" spans="2:12" x14ac:dyDescent="0.55000000000000004">
      <c r="B4114" s="37" t="s">
        <v>7268</v>
      </c>
      <c r="C4114" s="37" t="s">
        <v>7269</v>
      </c>
      <c r="D4114" s="37" t="s">
        <v>7281</v>
      </c>
      <c r="E4114" s="34" t="s">
        <v>7282</v>
      </c>
      <c r="F4114" s="37" t="s">
        <v>453</v>
      </c>
      <c r="G4114" s="35">
        <v>46.846237675142717</v>
      </c>
      <c r="H4114" s="36">
        <v>0.90825688073394495</v>
      </c>
      <c r="I4114" s="36">
        <v>2.0642201834862386E-3</v>
      </c>
      <c r="J4114" s="36">
        <v>2.0412844036697249E-2</v>
      </c>
      <c r="K4114" s="36">
        <v>0.10508562532433835</v>
      </c>
      <c r="L4114" s="36">
        <v>0.67929423975090819</v>
      </c>
    </row>
    <row r="4115" spans="2:12" x14ac:dyDescent="0.55000000000000004">
      <c r="B4115" s="37" t="s">
        <v>7268</v>
      </c>
      <c r="C4115" s="37" t="s">
        <v>7269</v>
      </c>
      <c r="D4115" s="37" t="s">
        <v>7283</v>
      </c>
      <c r="E4115" s="34" t="s">
        <v>7284</v>
      </c>
      <c r="F4115" s="37" t="s">
        <v>453</v>
      </c>
      <c r="G4115" s="35">
        <v>45.457604306864056</v>
      </c>
      <c r="H4115" s="36">
        <v>0.90069878631849942</v>
      </c>
      <c r="I4115" s="36">
        <v>1.655020228025009E-2</v>
      </c>
      <c r="J4115" s="36">
        <v>0.12872379551305627</v>
      </c>
      <c r="K4115" s="36">
        <v>0.10812023328847016</v>
      </c>
      <c r="L4115" s="36">
        <v>0.66128308658591295</v>
      </c>
    </row>
    <row r="4116" spans="2:12" x14ac:dyDescent="0.55000000000000004">
      <c r="B4116" s="37" t="s">
        <v>7268</v>
      </c>
      <c r="C4116" s="37" t="s">
        <v>7269</v>
      </c>
      <c r="D4116" s="37" t="s">
        <v>7285</v>
      </c>
      <c r="E4116" s="34" t="s">
        <v>7286</v>
      </c>
      <c r="F4116" s="37" t="s">
        <v>453</v>
      </c>
      <c r="G4116" s="35">
        <v>90.910244922341676</v>
      </c>
      <c r="H4116" s="36">
        <v>0.97969409282700426</v>
      </c>
      <c r="I4116" s="36">
        <v>0</v>
      </c>
      <c r="J4116" s="36">
        <v>5.6170886075949368E-2</v>
      </c>
      <c r="K4116" s="36">
        <v>5.4360812425328552E-2</v>
      </c>
      <c r="L4116" s="36">
        <v>0.82198327359617684</v>
      </c>
    </row>
    <row r="4117" spans="2:12" x14ac:dyDescent="0.55000000000000004">
      <c r="B4117" s="37" t="s">
        <v>7268</v>
      </c>
      <c r="C4117" s="37" t="s">
        <v>7269</v>
      </c>
      <c r="D4117" s="37" t="s">
        <v>7287</v>
      </c>
      <c r="E4117" s="34" t="s">
        <v>18097</v>
      </c>
      <c r="F4117" s="37" t="s">
        <v>453</v>
      </c>
      <c r="G4117" s="35">
        <v>37.686118671747408</v>
      </c>
      <c r="H4117" s="36">
        <v>0.84668769716088332</v>
      </c>
      <c r="I4117" s="36">
        <v>4.6267087276550996E-3</v>
      </c>
      <c r="J4117" s="36">
        <v>3.4069400630914827E-2</v>
      </c>
      <c r="K4117" s="36">
        <v>8.3015786608600983E-2</v>
      </c>
      <c r="L4117" s="36">
        <v>0.57103973870440938</v>
      </c>
    </row>
    <row r="4118" spans="2:12" x14ac:dyDescent="0.55000000000000004">
      <c r="B4118" s="37" t="s">
        <v>7288</v>
      </c>
      <c r="C4118" s="37" t="s">
        <v>7289</v>
      </c>
      <c r="D4118" s="37" t="s">
        <v>7290</v>
      </c>
      <c r="E4118" s="34" t="s">
        <v>7291</v>
      </c>
      <c r="F4118" s="37" t="s">
        <v>375</v>
      </c>
      <c r="G4118" s="35">
        <v>48.642461653572759</v>
      </c>
      <c r="H4118" s="36">
        <v>0.85880681818181814</v>
      </c>
      <c r="I4118" s="36">
        <v>3.6931818181818184E-2</v>
      </c>
      <c r="J4118" s="36">
        <v>9.8011363636363633E-2</v>
      </c>
      <c r="K4118" s="36">
        <v>0.10699588477366255</v>
      </c>
      <c r="L4118" s="36">
        <v>0.68013468013468015</v>
      </c>
    </row>
    <row r="4119" spans="2:12" x14ac:dyDescent="0.55000000000000004">
      <c r="B4119" s="37" t="s">
        <v>7288</v>
      </c>
      <c r="C4119" s="37" t="s">
        <v>7289</v>
      </c>
      <c r="D4119" s="37" t="s">
        <v>7292</v>
      </c>
      <c r="E4119" s="34" t="s">
        <v>7293</v>
      </c>
      <c r="F4119" s="37" t="s">
        <v>375</v>
      </c>
      <c r="G4119" s="35">
        <v>47.774607407407423</v>
      </c>
      <c r="H4119" s="36">
        <v>0.83698568872987478</v>
      </c>
      <c r="I4119" s="36">
        <v>2.9740608228980323E-2</v>
      </c>
      <c r="J4119" s="36">
        <v>4.606440071556351E-2</v>
      </c>
      <c r="K4119" s="36">
        <v>8.7407407407407406E-2</v>
      </c>
      <c r="L4119" s="36">
        <v>0.70666666666666667</v>
      </c>
    </row>
    <row r="4120" spans="2:12" x14ac:dyDescent="0.55000000000000004">
      <c r="B4120" s="37" t="s">
        <v>7288</v>
      </c>
      <c r="C4120" s="37" t="s">
        <v>7289</v>
      </c>
      <c r="D4120" s="37" t="s">
        <v>7294</v>
      </c>
      <c r="E4120" s="34" t="s">
        <v>7295</v>
      </c>
      <c r="F4120" s="37" t="s">
        <v>375</v>
      </c>
      <c r="G4120" s="35">
        <v>44.496795102628738</v>
      </c>
      <c r="H4120" s="36">
        <v>0.94614264919941771</v>
      </c>
      <c r="I4120" s="36">
        <v>3.4934497816593887E-3</v>
      </c>
      <c r="J4120" s="36">
        <v>0.71266375545851524</v>
      </c>
      <c r="K4120" s="36">
        <v>4.033129276197335E-2</v>
      </c>
      <c r="L4120" s="36">
        <v>0.65790421317969028</v>
      </c>
    </row>
    <row r="4121" spans="2:12" x14ac:dyDescent="0.55000000000000004">
      <c r="B4121" s="37" t="s">
        <v>7288</v>
      </c>
      <c r="C4121" s="37" t="s">
        <v>7289</v>
      </c>
      <c r="D4121" s="37" t="s">
        <v>7296</v>
      </c>
      <c r="E4121" s="34" t="s">
        <v>7297</v>
      </c>
      <c r="F4121" s="37" t="s">
        <v>375</v>
      </c>
      <c r="G4121" s="35">
        <v>52.634555382215297</v>
      </c>
      <c r="H4121" s="36">
        <v>0.92022613065326631</v>
      </c>
      <c r="I4121" s="36">
        <v>8.1658291457286439E-3</v>
      </c>
      <c r="J4121" s="36">
        <v>0.33982412060301509</v>
      </c>
      <c r="K4121" s="36">
        <v>7.6443057722308888E-2</v>
      </c>
      <c r="L4121" s="36">
        <v>0.76443057722308894</v>
      </c>
    </row>
    <row r="4122" spans="2:12" x14ac:dyDescent="0.55000000000000004">
      <c r="B4122" s="37" t="s">
        <v>7288</v>
      </c>
      <c r="C4122" s="37" t="s">
        <v>7289</v>
      </c>
      <c r="D4122" s="37" t="s">
        <v>7298</v>
      </c>
      <c r="E4122" s="34" t="s">
        <v>7299</v>
      </c>
      <c r="F4122" s="37" t="s">
        <v>375</v>
      </c>
      <c r="G4122" s="35">
        <v>43.674853927721273</v>
      </c>
      <c r="H4122" s="36">
        <v>0.96239344810295835</v>
      </c>
      <c r="I4122" s="36">
        <v>0</v>
      </c>
      <c r="J4122" s="36">
        <v>0.72689286311215107</v>
      </c>
      <c r="K4122" s="36">
        <v>8.0502055832070984E-2</v>
      </c>
      <c r="L4122" s="36">
        <v>0.66911923826011688</v>
      </c>
    </row>
    <row r="4123" spans="2:12" x14ac:dyDescent="0.55000000000000004">
      <c r="B4123" s="37" t="s">
        <v>7288</v>
      </c>
      <c r="C4123" s="37" t="s">
        <v>7289</v>
      </c>
      <c r="D4123" s="37" t="s">
        <v>7300</v>
      </c>
      <c r="E4123" s="34" t="s">
        <v>18100</v>
      </c>
      <c r="F4123" s="37" t="s">
        <v>375</v>
      </c>
      <c r="G4123" s="35">
        <v>62.918612458038041</v>
      </c>
      <c r="H4123" s="36">
        <v>0.87729876394332229</v>
      </c>
      <c r="I4123" s="36">
        <v>3.4368405185408499E-2</v>
      </c>
      <c r="J4123" s="36">
        <v>0.28730780826047636</v>
      </c>
      <c r="K4123" s="36">
        <v>0.12159641924654979</v>
      </c>
      <c r="L4123" s="36">
        <v>0.6975009324878777</v>
      </c>
    </row>
    <row r="4124" spans="2:12" x14ac:dyDescent="0.55000000000000004">
      <c r="B4124" s="37" t="s">
        <v>7288</v>
      </c>
      <c r="C4124" s="37" t="s">
        <v>7289</v>
      </c>
      <c r="D4124" s="37" t="s">
        <v>7301</v>
      </c>
      <c r="E4124" s="34" t="s">
        <v>7302</v>
      </c>
      <c r="F4124" s="37" t="s">
        <v>375</v>
      </c>
      <c r="G4124" s="35">
        <v>43.888752260397823</v>
      </c>
      <c r="H4124" s="36">
        <v>0.86876261897894436</v>
      </c>
      <c r="I4124" s="36">
        <v>1.0960484568791463E-2</v>
      </c>
      <c r="J4124" s="36">
        <v>8.6241707528122297E-2</v>
      </c>
      <c r="K4124" s="36">
        <v>0.12007233273056057</v>
      </c>
      <c r="L4124" s="36">
        <v>0.65569620253164562</v>
      </c>
    </row>
    <row r="4125" spans="2:12" x14ac:dyDescent="0.55000000000000004">
      <c r="B4125" s="37" t="s">
        <v>7288</v>
      </c>
      <c r="C4125" s="37" t="s">
        <v>7289</v>
      </c>
      <c r="D4125" s="37" t="s">
        <v>7303</v>
      </c>
      <c r="E4125" s="34" t="s">
        <v>7304</v>
      </c>
      <c r="F4125" s="37" t="s">
        <v>375</v>
      </c>
      <c r="G4125" s="35">
        <v>50.263670304422739</v>
      </c>
      <c r="H4125" s="36">
        <v>0.95317801402397651</v>
      </c>
      <c r="I4125" s="36">
        <v>1.5833521827640805E-3</v>
      </c>
      <c r="J4125" s="36">
        <v>0.23750282741461207</v>
      </c>
      <c r="K4125" s="36">
        <v>3.3601378518093049E-2</v>
      </c>
      <c r="L4125" s="36">
        <v>0.74353819643882824</v>
      </c>
    </row>
    <row r="4126" spans="2:12" x14ac:dyDescent="0.55000000000000004">
      <c r="B4126" s="37" t="s">
        <v>7288</v>
      </c>
      <c r="C4126" s="37" t="s">
        <v>7289</v>
      </c>
      <c r="D4126" s="37" t="s">
        <v>7305</v>
      </c>
      <c r="E4126" s="34" t="s">
        <v>18098</v>
      </c>
      <c r="F4126" s="37" t="s">
        <v>375</v>
      </c>
      <c r="G4126" s="35">
        <v>57.787197768133915</v>
      </c>
      <c r="H4126" s="36">
        <v>0.83671933784800601</v>
      </c>
      <c r="I4126" s="36">
        <v>5.6182593428643089E-2</v>
      </c>
      <c r="J4126" s="36">
        <v>0.37195886631552544</v>
      </c>
      <c r="K4126" s="36">
        <v>0.16026038437693738</v>
      </c>
      <c r="L4126" s="36">
        <v>0.67265964042157467</v>
      </c>
    </row>
    <row r="4127" spans="2:12" x14ac:dyDescent="0.55000000000000004">
      <c r="B4127" s="37" t="s">
        <v>7288</v>
      </c>
      <c r="C4127" s="37" t="s">
        <v>7289</v>
      </c>
      <c r="D4127" s="37" t="s">
        <v>7306</v>
      </c>
      <c r="E4127" s="34" t="s">
        <v>7307</v>
      </c>
      <c r="F4127" s="37" t="s">
        <v>375</v>
      </c>
      <c r="G4127" s="35">
        <v>57.008197133517733</v>
      </c>
      <c r="H4127" s="36">
        <v>0.9548462436745816</v>
      </c>
      <c r="I4127" s="36">
        <v>3.5033086804203972E-3</v>
      </c>
      <c r="J4127" s="36">
        <v>0.63293110159595178</v>
      </c>
      <c r="K4127" s="36">
        <v>5.6323862207694239E-2</v>
      </c>
      <c r="L4127" s="36">
        <v>0.65325622328388233</v>
      </c>
    </row>
    <row r="4128" spans="2:12" x14ac:dyDescent="0.55000000000000004">
      <c r="B4128" s="37" t="s">
        <v>7288</v>
      </c>
      <c r="C4128" s="37" t="s">
        <v>7289</v>
      </c>
      <c r="D4128" s="37" t="s">
        <v>7308</v>
      </c>
      <c r="E4128" s="34" t="s">
        <v>7309</v>
      </c>
      <c r="F4128" s="37" t="s">
        <v>375</v>
      </c>
      <c r="G4128" s="35">
        <v>54.455713058419228</v>
      </c>
      <c r="H4128" s="36">
        <v>0.84658714380384359</v>
      </c>
      <c r="I4128" s="36">
        <v>2.4519549370444003E-2</v>
      </c>
      <c r="J4128" s="36">
        <v>0.34128561961563952</v>
      </c>
      <c r="K4128" s="36">
        <v>0.11211340206185567</v>
      </c>
      <c r="L4128" s="36">
        <v>0.64518900343642616</v>
      </c>
    </row>
    <row r="4129" spans="2:12" x14ac:dyDescent="0.55000000000000004">
      <c r="B4129" s="37" t="s">
        <v>7288</v>
      </c>
      <c r="C4129" s="37" t="s">
        <v>7289</v>
      </c>
      <c r="D4129" s="37" t="s">
        <v>7310</v>
      </c>
      <c r="E4129" s="34" t="s">
        <v>18099</v>
      </c>
      <c r="F4129" s="37" t="s">
        <v>375</v>
      </c>
      <c r="G4129" s="35">
        <v>57.521563342318061</v>
      </c>
      <c r="H4129" s="36">
        <v>0.87527512839325017</v>
      </c>
      <c r="I4129" s="36">
        <v>1.4673514306676448E-2</v>
      </c>
      <c r="J4129" s="36">
        <v>0.19809244314013205</v>
      </c>
      <c r="K4129" s="36">
        <v>9.1194968553459113E-2</v>
      </c>
      <c r="L4129" s="36">
        <v>0.62578616352201255</v>
      </c>
    </row>
    <row r="4130" spans="2:12" x14ac:dyDescent="0.55000000000000004">
      <c r="B4130" s="37" t="s">
        <v>7288</v>
      </c>
      <c r="C4130" s="37" t="s">
        <v>7289</v>
      </c>
      <c r="D4130" s="37" t="s">
        <v>7311</v>
      </c>
      <c r="E4130" s="34" t="s">
        <v>7312</v>
      </c>
      <c r="F4130" s="37" t="s">
        <v>375</v>
      </c>
      <c r="G4130" s="35">
        <v>42.587356809503611</v>
      </c>
      <c r="H4130" s="36">
        <v>0.9596427390009924</v>
      </c>
      <c r="I4130" s="36">
        <v>2.9771749917300696E-3</v>
      </c>
      <c r="J4130" s="36">
        <v>1.8193847171683757E-2</v>
      </c>
      <c r="K4130" s="36">
        <v>5.9397539244802712E-2</v>
      </c>
      <c r="L4130" s="36">
        <v>0.66355536699193896</v>
      </c>
    </row>
    <row r="4131" spans="2:12" x14ac:dyDescent="0.55000000000000004">
      <c r="B4131" s="37" t="s">
        <v>7288</v>
      </c>
      <c r="C4131" s="37" t="s">
        <v>7289</v>
      </c>
      <c r="D4131" s="37" t="s">
        <v>7313</v>
      </c>
      <c r="E4131" s="34" t="s">
        <v>7314</v>
      </c>
      <c r="F4131" s="37" t="s">
        <v>375</v>
      </c>
      <c r="G4131" s="35">
        <v>57.023136842105266</v>
      </c>
      <c r="H4131" s="36">
        <v>0.92939955009517217</v>
      </c>
      <c r="I4131" s="36">
        <v>1.3843225471534867E-3</v>
      </c>
      <c r="J4131" s="36">
        <v>0.13064544038761031</v>
      </c>
      <c r="K4131" s="36">
        <v>6.1684210526315793E-2</v>
      </c>
      <c r="L4131" s="36">
        <v>0.78273684210526318</v>
      </c>
    </row>
    <row r="4132" spans="2:12" x14ac:dyDescent="0.55000000000000004">
      <c r="B4132" s="37" t="s">
        <v>7315</v>
      </c>
      <c r="C4132" s="37" t="s">
        <v>7316</v>
      </c>
      <c r="D4132" s="37" t="s">
        <v>7317</v>
      </c>
      <c r="E4132" s="34" t="s">
        <v>7318</v>
      </c>
      <c r="F4132" s="37" t="s">
        <v>5</v>
      </c>
      <c r="G4132" s="35">
        <v>62.904151726740878</v>
      </c>
      <c r="H4132" s="36">
        <v>0.983638546982888</v>
      </c>
      <c r="I4132" s="36">
        <v>0</v>
      </c>
      <c r="J4132" s="36">
        <v>0.61573101170819577</v>
      </c>
      <c r="K4132" s="36">
        <v>3.7176825816191736E-2</v>
      </c>
      <c r="L4132" s="36">
        <v>0.78184563125117945</v>
      </c>
    </row>
    <row r="4133" spans="2:12" x14ac:dyDescent="0.55000000000000004">
      <c r="B4133" s="37" t="s">
        <v>7315</v>
      </c>
      <c r="C4133" s="37" t="s">
        <v>7316</v>
      </c>
      <c r="D4133" s="37" t="s">
        <v>7319</v>
      </c>
      <c r="E4133" s="34" t="s">
        <v>7320</v>
      </c>
      <c r="F4133" s="37" t="s">
        <v>5</v>
      </c>
      <c r="G4133" s="35">
        <v>60.806614420062715</v>
      </c>
      <c r="H4133" s="36">
        <v>0.95927086300199371</v>
      </c>
      <c r="I4133" s="36">
        <v>2.8481913984619768E-4</v>
      </c>
      <c r="J4133" s="36">
        <v>0.74280831671888348</v>
      </c>
      <c r="K4133" s="36">
        <v>8.4012539184952981E-2</v>
      </c>
      <c r="L4133" s="36">
        <v>0.72758620689655173</v>
      </c>
    </row>
    <row r="4134" spans="2:12" x14ac:dyDescent="0.55000000000000004">
      <c r="B4134" s="37" t="s">
        <v>7315</v>
      </c>
      <c r="C4134" s="37" t="s">
        <v>7316</v>
      </c>
      <c r="D4134" s="37" t="s">
        <v>7321</v>
      </c>
      <c r="E4134" s="34" t="s">
        <v>7322</v>
      </c>
      <c r="F4134" s="37" t="s">
        <v>5</v>
      </c>
      <c r="G4134" s="35">
        <v>62.09534806994391</v>
      </c>
      <c r="H4134" s="36">
        <v>0.9859033371691599</v>
      </c>
      <c r="I4134" s="36">
        <v>8.6306098964326807E-4</v>
      </c>
      <c r="J4134" s="36">
        <v>0.76294591484464902</v>
      </c>
      <c r="K4134" s="36">
        <v>5.3117782909930716E-2</v>
      </c>
      <c r="L4134" s="36">
        <v>0.79148795776971292</v>
      </c>
    </row>
    <row r="4135" spans="2:12" x14ac:dyDescent="0.55000000000000004">
      <c r="B4135" s="37" t="s">
        <v>7315</v>
      </c>
      <c r="C4135" s="37" t="s">
        <v>7316</v>
      </c>
      <c r="D4135" s="37" t="s">
        <v>5793</v>
      </c>
      <c r="E4135" s="34" t="s">
        <v>5794</v>
      </c>
      <c r="F4135" s="37" t="s">
        <v>5</v>
      </c>
      <c r="G4135" s="35">
        <v>59.628120184899856</v>
      </c>
      <c r="H4135" s="36">
        <v>0.8504733920992491</v>
      </c>
      <c r="I4135" s="36">
        <v>3.4933072151485473E-2</v>
      </c>
      <c r="J4135" s="36">
        <v>0.11002285341168788</v>
      </c>
      <c r="K4135" s="36">
        <v>9.1679506933744229E-2</v>
      </c>
      <c r="L4135" s="36">
        <v>0.71918335901386754</v>
      </c>
    </row>
    <row r="4136" spans="2:12" x14ac:dyDescent="0.55000000000000004">
      <c r="B4136" s="37" t="s">
        <v>7315</v>
      </c>
      <c r="C4136" s="37" t="s">
        <v>7316</v>
      </c>
      <c r="D4136" s="37" t="s">
        <v>5795</v>
      </c>
      <c r="E4136" s="34" t="s">
        <v>5796</v>
      </c>
      <c r="F4136" s="37" t="s">
        <v>5</v>
      </c>
      <c r="G4136" s="35">
        <v>66.144915824915842</v>
      </c>
      <c r="H4136" s="36">
        <v>0.86566742081447967</v>
      </c>
      <c r="I4136" s="36">
        <v>1.3857466063348416E-2</v>
      </c>
      <c r="J4136" s="36">
        <v>0.13263574660633484</v>
      </c>
      <c r="K4136" s="36">
        <v>8.0134680134680128E-2</v>
      </c>
      <c r="L4136" s="36">
        <v>0.74814814814814812</v>
      </c>
    </row>
    <row r="4137" spans="2:12" x14ac:dyDescent="0.55000000000000004">
      <c r="B4137" s="37" t="s">
        <v>7315</v>
      </c>
      <c r="C4137" s="37" t="s">
        <v>7316</v>
      </c>
      <c r="D4137" s="37" t="s">
        <v>7323</v>
      </c>
      <c r="E4137" s="34" t="s">
        <v>7324</v>
      </c>
      <c r="F4137" s="37" t="s">
        <v>5</v>
      </c>
      <c r="G4137" s="35">
        <v>67.436104133363798</v>
      </c>
      <c r="H4137" s="36">
        <v>0.95314057826520437</v>
      </c>
      <c r="I4137" s="36">
        <v>0</v>
      </c>
      <c r="J4137" s="36">
        <v>0.25663010967098704</v>
      </c>
      <c r="K4137" s="36">
        <v>3.585293445992236E-2</v>
      </c>
      <c r="L4137" s="36">
        <v>0.74423384334322906</v>
      </c>
    </row>
    <row r="4138" spans="2:12" x14ac:dyDescent="0.55000000000000004">
      <c r="B4138" s="37" t="s">
        <v>7315</v>
      </c>
      <c r="C4138" s="37" t="s">
        <v>7316</v>
      </c>
      <c r="D4138" s="37" t="s">
        <v>7325</v>
      </c>
      <c r="E4138" s="34" t="s">
        <v>7326</v>
      </c>
      <c r="F4138" s="37" t="s">
        <v>5</v>
      </c>
      <c r="G4138" s="35">
        <v>59.065440289505418</v>
      </c>
      <c r="H4138" s="36">
        <v>0.98252490609178511</v>
      </c>
      <c r="I4138" s="36">
        <v>0</v>
      </c>
      <c r="J4138" s="36">
        <v>0.13098154499428385</v>
      </c>
      <c r="K4138" s="36">
        <v>3.8198632891033375E-2</v>
      </c>
      <c r="L4138" s="36">
        <v>0.79553679131483712</v>
      </c>
    </row>
    <row r="4139" spans="2:12" x14ac:dyDescent="0.55000000000000004">
      <c r="B4139" s="37" t="s">
        <v>7315</v>
      </c>
      <c r="C4139" s="37" t="s">
        <v>7316</v>
      </c>
      <c r="D4139" s="37" t="s">
        <v>7327</v>
      </c>
      <c r="E4139" s="34" t="s">
        <v>7328</v>
      </c>
      <c r="F4139" s="37" t="s">
        <v>5</v>
      </c>
      <c r="G4139" s="35">
        <v>49.150611246943761</v>
      </c>
      <c r="H4139" s="36">
        <v>0.9522973368451858</v>
      </c>
      <c r="I4139" s="36">
        <v>0</v>
      </c>
      <c r="J4139" s="36">
        <v>5.2092478782557801E-2</v>
      </c>
      <c r="K4139" s="36">
        <v>0.10129235068110373</v>
      </c>
      <c r="L4139" s="36">
        <v>0.78309465595529171</v>
      </c>
    </row>
    <row r="4140" spans="2:12" x14ac:dyDescent="0.55000000000000004">
      <c r="B4140" s="37" t="s">
        <v>7315</v>
      </c>
      <c r="C4140" s="37" t="s">
        <v>7316</v>
      </c>
      <c r="D4140" s="37" t="s">
        <v>7329</v>
      </c>
      <c r="E4140" s="34" t="s">
        <v>7330</v>
      </c>
      <c r="F4140" s="37" t="s">
        <v>5</v>
      </c>
      <c r="G4140" s="35">
        <v>63.99515891391286</v>
      </c>
      <c r="H4140" s="36">
        <v>0.9729779076136571</v>
      </c>
      <c r="I4140" s="36">
        <v>1.4606536425050211E-3</v>
      </c>
      <c r="J4140" s="36">
        <v>0.16815775059339055</v>
      </c>
      <c r="K4140" s="36">
        <v>5.9566407072195328E-2</v>
      </c>
      <c r="L4140" s="36">
        <v>0.81246053462428958</v>
      </c>
    </row>
    <row r="4141" spans="2:12" x14ac:dyDescent="0.55000000000000004">
      <c r="B4141" s="37" t="s">
        <v>7315</v>
      </c>
      <c r="C4141" s="37" t="s">
        <v>7316</v>
      </c>
      <c r="D4141" s="37" t="s">
        <v>7331</v>
      </c>
      <c r="E4141" s="34" t="s">
        <v>7332</v>
      </c>
      <c r="F4141" s="37" t="s">
        <v>5</v>
      </c>
      <c r="G4141" s="35">
        <v>73.966231343283582</v>
      </c>
      <c r="H4141" s="36">
        <v>0.99032042723631508</v>
      </c>
      <c r="I4141" s="36">
        <v>0</v>
      </c>
      <c r="J4141" s="36">
        <v>0.74465954606141527</v>
      </c>
      <c r="K4141" s="36">
        <v>5.4850746268656714E-2</v>
      </c>
      <c r="L4141" s="36">
        <v>0.81380597014925371</v>
      </c>
    </row>
    <row r="4142" spans="2:12" x14ac:dyDescent="0.55000000000000004">
      <c r="B4142" s="37" t="s">
        <v>7315</v>
      </c>
      <c r="C4142" s="37" t="s">
        <v>7316</v>
      </c>
      <c r="D4142" s="37" t="s">
        <v>7333</v>
      </c>
      <c r="E4142" s="34" t="s">
        <v>7334</v>
      </c>
      <c r="F4142" s="37" t="s">
        <v>5</v>
      </c>
      <c r="G4142" s="35">
        <v>109.31914722445696</v>
      </c>
      <c r="H4142" s="36">
        <v>0.99589471142236174</v>
      </c>
      <c r="I4142" s="36">
        <v>0</v>
      </c>
      <c r="J4142" s="36">
        <v>0.86283506399420429</v>
      </c>
      <c r="K4142" s="36">
        <v>4.0761598283722181E-2</v>
      </c>
      <c r="L4142" s="36">
        <v>0.81710914454277284</v>
      </c>
    </row>
    <row r="4143" spans="2:12" x14ac:dyDescent="0.55000000000000004">
      <c r="B4143" s="37" t="s">
        <v>7315</v>
      </c>
      <c r="C4143" s="37" t="s">
        <v>7316</v>
      </c>
      <c r="D4143" s="37" t="s">
        <v>7335</v>
      </c>
      <c r="E4143" s="34" t="s">
        <v>7336</v>
      </c>
      <c r="F4143" s="37" t="s">
        <v>5</v>
      </c>
      <c r="G4143" s="35">
        <v>73.275873761085052</v>
      </c>
      <c r="H4143" s="36">
        <v>0.98697972251867661</v>
      </c>
      <c r="I4143" s="36">
        <v>0</v>
      </c>
      <c r="J4143" s="36">
        <v>0.63628601921024541</v>
      </c>
      <c r="K4143" s="36">
        <v>4.5905059989567031E-2</v>
      </c>
      <c r="L4143" s="36">
        <v>0.7806468440271257</v>
      </c>
    </row>
    <row r="4144" spans="2:12" x14ac:dyDescent="0.55000000000000004">
      <c r="B4144" s="37" t="s">
        <v>7315</v>
      </c>
      <c r="C4144" s="37" t="s">
        <v>7316</v>
      </c>
      <c r="D4144" s="37" t="s">
        <v>7337</v>
      </c>
      <c r="E4144" s="34" t="s">
        <v>7338</v>
      </c>
      <c r="F4144" s="37" t="s">
        <v>5</v>
      </c>
      <c r="G4144" s="35">
        <v>85.481848184818489</v>
      </c>
      <c r="H4144" s="36">
        <v>0.99072700296735905</v>
      </c>
      <c r="I4144" s="36">
        <v>0</v>
      </c>
      <c r="J4144" s="36">
        <v>0.85571216617210677</v>
      </c>
      <c r="K4144" s="36">
        <v>3.8366336633663366E-2</v>
      </c>
      <c r="L4144" s="36">
        <v>0.82508250825082508</v>
      </c>
    </row>
    <row r="4145" spans="2:12" x14ac:dyDescent="0.55000000000000004">
      <c r="B4145" s="37" t="s">
        <v>7315</v>
      </c>
      <c r="C4145" s="37" t="s">
        <v>7316</v>
      </c>
      <c r="D4145" s="37" t="s">
        <v>127</v>
      </c>
      <c r="E4145" s="34" t="s">
        <v>128</v>
      </c>
      <c r="F4145" s="37" t="s">
        <v>5</v>
      </c>
      <c r="G4145" s="35">
        <v>61.730353929214168</v>
      </c>
      <c r="H4145" s="36">
        <v>0.86176396259792776</v>
      </c>
      <c r="I4145" s="36">
        <v>9.0978013646702046E-3</v>
      </c>
      <c r="J4145" s="36">
        <v>0.12989638615112459</v>
      </c>
      <c r="K4145" s="36">
        <v>8.6982603479304144E-2</v>
      </c>
      <c r="L4145" s="36">
        <v>0.72075584883023391</v>
      </c>
    </row>
    <row r="4146" spans="2:12" x14ac:dyDescent="0.55000000000000004">
      <c r="B4146" s="37" t="s">
        <v>7339</v>
      </c>
      <c r="C4146" s="37" t="s">
        <v>7340</v>
      </c>
      <c r="D4146" s="37" t="s">
        <v>7341</v>
      </c>
      <c r="E4146" s="34" t="s">
        <v>7342</v>
      </c>
      <c r="F4146" s="37" t="s">
        <v>30</v>
      </c>
      <c r="G4146" s="35">
        <v>66.060368802902047</v>
      </c>
      <c r="H4146" s="36">
        <v>0.87207122774133083</v>
      </c>
      <c r="I4146" s="36">
        <v>1.2183692596063731E-2</v>
      </c>
      <c r="J4146" s="36">
        <v>0.26710402999062793</v>
      </c>
      <c r="K4146" s="36">
        <v>0.10489721886336155</v>
      </c>
      <c r="L4146" s="36">
        <v>0.7370012091898428</v>
      </c>
    </row>
    <row r="4147" spans="2:12" x14ac:dyDescent="0.55000000000000004">
      <c r="B4147" s="37" t="s">
        <v>7339</v>
      </c>
      <c r="C4147" s="37" t="s">
        <v>7340</v>
      </c>
      <c r="D4147" s="37" t="s">
        <v>7343</v>
      </c>
      <c r="E4147" s="34" t="s">
        <v>18101</v>
      </c>
      <c r="F4147" s="37" t="s">
        <v>30</v>
      </c>
      <c r="G4147" s="35">
        <v>50.279516859587318</v>
      </c>
      <c r="H4147" s="36">
        <v>0.96340493237867941</v>
      </c>
      <c r="I4147" s="36">
        <v>0</v>
      </c>
      <c r="J4147" s="36">
        <v>1.1535401750198886E-2</v>
      </c>
      <c r="K4147" s="36">
        <v>8.605938600905888E-2</v>
      </c>
      <c r="L4147" s="36">
        <v>0.81077000503271268</v>
      </c>
    </row>
    <row r="4148" spans="2:12" x14ac:dyDescent="0.55000000000000004">
      <c r="B4148" s="37" t="s">
        <v>7339</v>
      </c>
      <c r="C4148" s="37" t="s">
        <v>7340</v>
      </c>
      <c r="D4148" s="37" t="s">
        <v>7344</v>
      </c>
      <c r="E4148" s="34" t="s">
        <v>7345</v>
      </c>
      <c r="F4148" s="37" t="s">
        <v>30</v>
      </c>
      <c r="G4148" s="35">
        <v>49.630423620025667</v>
      </c>
      <c r="H4148" s="36">
        <v>0.99325409572759393</v>
      </c>
      <c r="I4148" s="36">
        <v>0</v>
      </c>
      <c r="J4148" s="36">
        <v>3.2123353678123995E-2</v>
      </c>
      <c r="K4148" s="36">
        <v>4.5357295678219937E-2</v>
      </c>
      <c r="L4148" s="36">
        <v>0.73042362002567396</v>
      </c>
    </row>
    <row r="4149" spans="2:12" x14ac:dyDescent="0.55000000000000004">
      <c r="B4149" s="37" t="s">
        <v>7339</v>
      </c>
      <c r="C4149" s="37" t="s">
        <v>7340</v>
      </c>
      <c r="D4149" s="37" t="s">
        <v>7346</v>
      </c>
      <c r="E4149" s="34" t="s">
        <v>7347</v>
      </c>
      <c r="F4149" s="37" t="s">
        <v>30</v>
      </c>
      <c r="G4149" s="35">
        <v>49.287378640776701</v>
      </c>
      <c r="H4149" s="36">
        <v>0.99425080848005754</v>
      </c>
      <c r="I4149" s="36">
        <v>0</v>
      </c>
      <c r="J4149" s="36">
        <v>3.5932446999640676E-4</v>
      </c>
      <c r="K4149" s="36">
        <v>8.6496028243601059E-2</v>
      </c>
      <c r="L4149" s="36">
        <v>0.79744042365401591</v>
      </c>
    </row>
    <row r="4150" spans="2:12" x14ac:dyDescent="0.55000000000000004">
      <c r="B4150" s="37" t="s">
        <v>7339</v>
      </c>
      <c r="C4150" s="37" t="s">
        <v>7340</v>
      </c>
      <c r="D4150" s="37" t="s">
        <v>7348</v>
      </c>
      <c r="E4150" s="34" t="s">
        <v>7349</v>
      </c>
      <c r="F4150" s="37" t="s">
        <v>30</v>
      </c>
      <c r="G4150" s="35">
        <v>64.207298086279593</v>
      </c>
      <c r="H4150" s="36">
        <v>0.99062068965517236</v>
      </c>
      <c r="I4150" s="36">
        <v>0</v>
      </c>
      <c r="J4150" s="36">
        <v>0.20275862068965517</v>
      </c>
      <c r="K4150" s="36">
        <v>5.708725267596497E-2</v>
      </c>
      <c r="L4150" s="36">
        <v>0.84009082062925722</v>
      </c>
    </row>
    <row r="4151" spans="2:12" x14ac:dyDescent="0.55000000000000004">
      <c r="B4151" s="37" t="s">
        <v>7339</v>
      </c>
      <c r="C4151" s="37" t="s">
        <v>7340</v>
      </c>
      <c r="D4151" s="37" t="s">
        <v>7350</v>
      </c>
      <c r="E4151" s="34" t="s">
        <v>7351</v>
      </c>
      <c r="F4151" s="37" t="s">
        <v>30</v>
      </c>
      <c r="G4151" s="35">
        <v>62.511082283172705</v>
      </c>
      <c r="H4151" s="36">
        <v>0.88852163461538458</v>
      </c>
      <c r="I4151" s="36">
        <v>1.4122596153846154E-2</v>
      </c>
      <c r="J4151" s="36">
        <v>0.21814903846153846</v>
      </c>
      <c r="K4151" s="36">
        <v>9.8591549295774641E-2</v>
      </c>
      <c r="L4151" s="36">
        <v>0.69051148999258705</v>
      </c>
    </row>
    <row r="4152" spans="2:12" x14ac:dyDescent="0.55000000000000004">
      <c r="B4152" s="37" t="s">
        <v>7339</v>
      </c>
      <c r="C4152" s="37" t="s">
        <v>7340</v>
      </c>
      <c r="D4152" s="37" t="s">
        <v>7352</v>
      </c>
      <c r="E4152" s="34" t="s">
        <v>7353</v>
      </c>
      <c r="F4152" s="37" t="s">
        <v>30</v>
      </c>
      <c r="G4152" s="35">
        <v>64.045876777251195</v>
      </c>
      <c r="H4152" s="36">
        <v>0.82498072474942175</v>
      </c>
      <c r="I4152" s="36">
        <v>1.8889745566692366E-2</v>
      </c>
      <c r="J4152" s="36">
        <v>0.24441017733230533</v>
      </c>
      <c r="K4152" s="36">
        <v>0.10758293838862559</v>
      </c>
      <c r="L4152" s="36">
        <v>0.71421800947867298</v>
      </c>
    </row>
    <row r="4153" spans="2:12" x14ac:dyDescent="0.55000000000000004">
      <c r="B4153" s="37" t="s">
        <v>7339</v>
      </c>
      <c r="C4153" s="37" t="s">
        <v>7340</v>
      </c>
      <c r="D4153" s="37" t="s">
        <v>7354</v>
      </c>
      <c r="E4153" s="34" t="s">
        <v>18102</v>
      </c>
      <c r="F4153" s="37" t="s">
        <v>30</v>
      </c>
      <c r="G4153" s="35">
        <v>47.641422222222218</v>
      </c>
      <c r="H4153" s="36">
        <v>0.83758082921262833</v>
      </c>
      <c r="I4153" s="36">
        <v>1.1411182959300114E-3</v>
      </c>
      <c r="J4153" s="36">
        <v>0.10574362875618105</v>
      </c>
      <c r="K4153" s="36">
        <v>0.10355555555555555</v>
      </c>
      <c r="L4153" s="36">
        <v>0.65600000000000003</v>
      </c>
    </row>
    <row r="4154" spans="2:12" x14ac:dyDescent="0.55000000000000004">
      <c r="B4154" s="37" t="s">
        <v>7339</v>
      </c>
      <c r="C4154" s="37" t="s">
        <v>7340</v>
      </c>
      <c r="D4154" s="37" t="s">
        <v>7355</v>
      </c>
      <c r="E4154" s="34" t="s">
        <v>7356</v>
      </c>
      <c r="F4154" s="37" t="s">
        <v>30</v>
      </c>
      <c r="G4154" s="35">
        <v>65.057488715633966</v>
      </c>
      <c r="H4154" s="36">
        <v>0.9464469618949537</v>
      </c>
      <c r="I4154" s="36">
        <v>3.7761757638173706E-3</v>
      </c>
      <c r="J4154" s="36">
        <v>0.20665980089255062</v>
      </c>
      <c r="K4154" s="36">
        <v>6.032006565449323E-2</v>
      </c>
      <c r="L4154" s="36">
        <v>0.81575707837505129</v>
      </c>
    </row>
    <row r="4155" spans="2:12" x14ac:dyDescent="0.55000000000000004">
      <c r="B4155" s="37" t="s">
        <v>7339</v>
      </c>
      <c r="C4155" s="37" t="s">
        <v>7340</v>
      </c>
      <c r="D4155" s="37" t="s">
        <v>7357</v>
      </c>
      <c r="E4155" s="34" t="s">
        <v>7358</v>
      </c>
      <c r="F4155" s="37" t="s">
        <v>30</v>
      </c>
      <c r="G4155" s="35">
        <v>48.164579669363334</v>
      </c>
      <c r="H4155" s="36">
        <v>0.92074799643811223</v>
      </c>
      <c r="I4155" s="36">
        <v>1.7809439002671415E-3</v>
      </c>
      <c r="J4155" s="36">
        <v>7.7471059661620656E-2</v>
      </c>
      <c r="K4155" s="36">
        <v>9.6728807597608157E-2</v>
      </c>
      <c r="L4155" s="36">
        <v>0.70172353148083011</v>
      </c>
    </row>
    <row r="4156" spans="2:12" x14ac:dyDescent="0.55000000000000004">
      <c r="B4156" s="37" t="s">
        <v>7339</v>
      </c>
      <c r="C4156" s="37" t="s">
        <v>7340</v>
      </c>
      <c r="D4156" s="37" t="s">
        <v>7359</v>
      </c>
      <c r="E4156" s="34" t="s">
        <v>7360</v>
      </c>
      <c r="F4156" s="37" t="s">
        <v>30</v>
      </c>
      <c r="G4156" s="35">
        <v>56.05993788819876</v>
      </c>
      <c r="H4156" s="36">
        <v>0.92343637670740475</v>
      </c>
      <c r="I4156" s="36">
        <v>6.4701653486700216E-3</v>
      </c>
      <c r="J4156" s="36">
        <v>0.15744069015097054</v>
      </c>
      <c r="K4156" s="36">
        <v>8.6512866015971607E-2</v>
      </c>
      <c r="L4156" s="36">
        <v>0.79724933451641522</v>
      </c>
    </row>
    <row r="4157" spans="2:12" x14ac:dyDescent="0.55000000000000004">
      <c r="B4157" s="37" t="s">
        <v>7339</v>
      </c>
      <c r="C4157" s="37" t="s">
        <v>7340</v>
      </c>
      <c r="D4157" s="37" t="s">
        <v>7361</v>
      </c>
      <c r="E4157" s="34" t="s">
        <v>7362</v>
      </c>
      <c r="F4157" s="37" t="s">
        <v>30</v>
      </c>
      <c r="G4157" s="35">
        <v>54.382041750071501</v>
      </c>
      <c r="H4157" s="36">
        <v>0.94278903456495833</v>
      </c>
      <c r="I4157" s="36">
        <v>1.6686531585220501E-3</v>
      </c>
      <c r="J4157" s="36">
        <v>0.11108462455303933</v>
      </c>
      <c r="K4157" s="36">
        <v>6.1195310265942236E-2</v>
      </c>
      <c r="L4157" s="36">
        <v>0.764941378324278</v>
      </c>
    </row>
    <row r="4158" spans="2:12" x14ac:dyDescent="0.55000000000000004">
      <c r="B4158" s="37" t="s">
        <v>7339</v>
      </c>
      <c r="C4158" s="37" t="s">
        <v>7340</v>
      </c>
      <c r="D4158" s="37" t="s">
        <v>7363</v>
      </c>
      <c r="E4158" s="34" t="s">
        <v>7364</v>
      </c>
      <c r="F4158" s="37" t="s">
        <v>30</v>
      </c>
      <c r="G4158" s="35">
        <v>51.954102355808281</v>
      </c>
      <c r="H4158" s="36">
        <v>0.98394736842105268</v>
      </c>
      <c r="I4158" s="36">
        <v>0</v>
      </c>
      <c r="J4158" s="36">
        <v>0</v>
      </c>
      <c r="K4158" s="36">
        <v>4.346060113728676E-2</v>
      </c>
      <c r="L4158" s="36">
        <v>0.74451665312753856</v>
      </c>
    </row>
    <row r="4159" spans="2:12" x14ac:dyDescent="0.55000000000000004">
      <c r="B4159" s="37" t="s">
        <v>7339</v>
      </c>
      <c r="C4159" s="37" t="s">
        <v>7340</v>
      </c>
      <c r="D4159" s="37" t="s">
        <v>7365</v>
      </c>
      <c r="E4159" s="34" t="s">
        <v>7366</v>
      </c>
      <c r="F4159" s="37" t="s">
        <v>30</v>
      </c>
      <c r="G4159" s="35">
        <v>76.614041095890414</v>
      </c>
      <c r="H4159" s="36">
        <v>0.99105490438001231</v>
      </c>
      <c r="I4159" s="36">
        <v>0</v>
      </c>
      <c r="J4159" s="36">
        <v>0.4716224552745219</v>
      </c>
      <c r="K4159" s="36">
        <v>5.1369863013698627E-2</v>
      </c>
      <c r="L4159" s="36">
        <v>0.81164383561643838</v>
      </c>
    </row>
    <row r="4160" spans="2:12" x14ac:dyDescent="0.55000000000000004">
      <c r="B4160" s="37" t="s">
        <v>7339</v>
      </c>
      <c r="C4160" s="37" t="s">
        <v>7340</v>
      </c>
      <c r="D4160" s="37" t="s">
        <v>7367</v>
      </c>
      <c r="E4160" s="34" t="s">
        <v>17341</v>
      </c>
      <c r="F4160" s="37" t="s">
        <v>30</v>
      </c>
      <c r="G4160" s="35">
        <v>69.51923460898503</v>
      </c>
      <c r="H4160" s="36">
        <v>0.98521647307286164</v>
      </c>
      <c r="I4160" s="36">
        <v>2.6399155227032733E-4</v>
      </c>
      <c r="J4160" s="36">
        <v>0.27745512143611406</v>
      </c>
      <c r="K4160" s="36">
        <v>9.4176372712146419E-2</v>
      </c>
      <c r="L4160" s="36">
        <v>0.8399334442595674</v>
      </c>
    </row>
    <row r="4161" spans="2:12" x14ac:dyDescent="0.55000000000000004">
      <c r="B4161" s="37" t="s">
        <v>7339</v>
      </c>
      <c r="C4161" s="37" t="s">
        <v>7340</v>
      </c>
      <c r="D4161" s="37" t="s">
        <v>7368</v>
      </c>
      <c r="E4161" s="34" t="s">
        <v>7369</v>
      </c>
      <c r="F4161" s="37" t="s">
        <v>30</v>
      </c>
      <c r="G4161" s="35">
        <v>67.65911133300051</v>
      </c>
      <c r="H4161" s="36">
        <v>0.99535603715170273</v>
      </c>
      <c r="I4161" s="36">
        <v>0</v>
      </c>
      <c r="J4161" s="36">
        <v>0.53134674922600622</v>
      </c>
      <c r="K4161" s="36">
        <v>6.1407888167748378E-2</v>
      </c>
      <c r="L4161" s="36">
        <v>0.8222666000998502</v>
      </c>
    </row>
    <row r="4162" spans="2:12" x14ac:dyDescent="0.55000000000000004">
      <c r="B4162" s="37" t="s">
        <v>7339</v>
      </c>
      <c r="C4162" s="37" t="s">
        <v>7340</v>
      </c>
      <c r="D4162" s="37" t="s">
        <v>7370</v>
      </c>
      <c r="E4162" s="34" t="s">
        <v>7371</v>
      </c>
      <c r="F4162" s="37" t="s">
        <v>30</v>
      </c>
      <c r="G4162" s="35">
        <v>52.257569141193578</v>
      </c>
      <c r="H4162" s="36">
        <v>0.94092342988242039</v>
      </c>
      <c r="I4162" s="36">
        <v>0</v>
      </c>
      <c r="J4162" s="36">
        <v>0.11757958130197878</v>
      </c>
      <c r="K4162" s="36">
        <v>8.114992721979622E-2</v>
      </c>
      <c r="L4162" s="36">
        <v>0.74272197962154296</v>
      </c>
    </row>
    <row r="4163" spans="2:12" x14ac:dyDescent="0.55000000000000004">
      <c r="B4163" s="37" t="s">
        <v>7372</v>
      </c>
      <c r="C4163" s="37" t="s">
        <v>7373</v>
      </c>
      <c r="D4163" s="37" t="s">
        <v>7374</v>
      </c>
      <c r="E4163" s="34" t="s">
        <v>7375</v>
      </c>
      <c r="F4163" s="37" t="s">
        <v>658</v>
      </c>
      <c r="G4163" s="35">
        <v>87.878690769652138</v>
      </c>
      <c r="H4163" s="36">
        <v>0.91359715185540191</v>
      </c>
      <c r="I4163" s="36">
        <v>1.3693002875530603E-4</v>
      </c>
      <c r="J4163" s="36">
        <v>4.2311378885389564E-2</v>
      </c>
      <c r="K4163" s="36">
        <v>0.10435497124075596</v>
      </c>
      <c r="L4163" s="36">
        <v>0.64968501780334154</v>
      </c>
    </row>
    <row r="4164" spans="2:12" x14ac:dyDescent="0.55000000000000004">
      <c r="B4164" s="37" t="s">
        <v>7372</v>
      </c>
      <c r="C4164" s="37" t="s">
        <v>7373</v>
      </c>
      <c r="D4164" s="37" t="s">
        <v>7376</v>
      </c>
      <c r="E4164" s="34" t="s">
        <v>17342</v>
      </c>
      <c r="F4164" s="37" t="s">
        <v>658</v>
      </c>
      <c r="G4164" s="35">
        <v>105.63832838773489</v>
      </c>
      <c r="H4164" s="36">
        <v>0.97908908622171298</v>
      </c>
      <c r="I4164" s="36">
        <v>1.1458034947006588E-3</v>
      </c>
      <c r="J4164" s="36">
        <v>6.1873388713835575E-2</v>
      </c>
      <c r="K4164" s="36">
        <v>0.21414441147378832</v>
      </c>
      <c r="L4164" s="36">
        <v>0.74727992087042527</v>
      </c>
    </row>
    <row r="4165" spans="2:12" x14ac:dyDescent="0.55000000000000004">
      <c r="B4165" s="37" t="s">
        <v>7372</v>
      </c>
      <c r="C4165" s="37" t="s">
        <v>7373</v>
      </c>
      <c r="D4165" s="37" t="s">
        <v>7377</v>
      </c>
      <c r="E4165" s="34" t="s">
        <v>18103</v>
      </c>
      <c r="F4165" s="37" t="s">
        <v>658</v>
      </c>
      <c r="G4165" s="35">
        <v>93.8219126506024</v>
      </c>
      <c r="H4165" s="36">
        <v>0.9879313995341944</v>
      </c>
      <c r="I4165" s="36">
        <v>0</v>
      </c>
      <c r="J4165" s="36">
        <v>9.9513021384713112E-3</v>
      </c>
      <c r="K4165" s="36">
        <v>0.15850903614457831</v>
      </c>
      <c r="L4165" s="36">
        <v>0.71799698795180722</v>
      </c>
    </row>
    <row r="4166" spans="2:12" x14ac:dyDescent="0.55000000000000004">
      <c r="B4166" s="37" t="s">
        <v>7372</v>
      </c>
      <c r="C4166" s="37" t="s">
        <v>7373</v>
      </c>
      <c r="D4166" s="37" t="s">
        <v>7378</v>
      </c>
      <c r="E4166" s="34" t="s">
        <v>7379</v>
      </c>
      <c r="F4166" s="37" t="s">
        <v>658</v>
      </c>
      <c r="G4166" s="35">
        <v>115.30612939841089</v>
      </c>
      <c r="H4166" s="36">
        <v>0.9858115777525539</v>
      </c>
      <c r="I4166" s="36">
        <v>0</v>
      </c>
      <c r="J4166" s="36">
        <v>7.9738933030646997E-2</v>
      </c>
      <c r="K4166" s="36">
        <v>0.23079833522512297</v>
      </c>
      <c r="L4166" s="36">
        <v>0.71282633371169124</v>
      </c>
    </row>
    <row r="4167" spans="2:12" x14ac:dyDescent="0.55000000000000004">
      <c r="B4167" s="37" t="s">
        <v>7372</v>
      </c>
      <c r="C4167" s="37" t="s">
        <v>7373</v>
      </c>
      <c r="D4167" s="37" t="s">
        <v>7380</v>
      </c>
      <c r="E4167" s="34" t="s">
        <v>7381</v>
      </c>
      <c r="F4167" s="37" t="s">
        <v>658</v>
      </c>
      <c r="G4167" s="35">
        <v>105.48624641833811</v>
      </c>
      <c r="H4167" s="36">
        <v>0.97649651120088143</v>
      </c>
      <c r="I4167" s="36">
        <v>0</v>
      </c>
      <c r="J4167" s="36">
        <v>3.305178112376056E-2</v>
      </c>
      <c r="K4167" s="36">
        <v>1.7669531996179561E-2</v>
      </c>
      <c r="L4167" s="36">
        <v>0.73400191021967531</v>
      </c>
    </row>
    <row r="4168" spans="2:12" x14ac:dyDescent="0.55000000000000004">
      <c r="B4168" s="37" t="s">
        <v>7372</v>
      </c>
      <c r="C4168" s="37" t="s">
        <v>7373</v>
      </c>
      <c r="D4168" s="37" t="s">
        <v>7382</v>
      </c>
      <c r="E4168" s="34" t="s">
        <v>7383</v>
      </c>
      <c r="F4168" s="37" t="s">
        <v>658</v>
      </c>
      <c r="G4168" s="35">
        <v>111.23438848920863</v>
      </c>
      <c r="H4168" s="36">
        <v>0.98843930635838151</v>
      </c>
      <c r="I4168" s="36">
        <v>0</v>
      </c>
      <c r="J4168" s="36">
        <v>8.05635838150289E-2</v>
      </c>
      <c r="K4168" s="36">
        <v>3.5971223021582732E-2</v>
      </c>
      <c r="L4168" s="36">
        <v>0.79376498800959228</v>
      </c>
    </row>
    <row r="4169" spans="2:12" x14ac:dyDescent="0.55000000000000004">
      <c r="B4169" s="37" t="s">
        <v>7372</v>
      </c>
      <c r="C4169" s="37" t="s">
        <v>7373</v>
      </c>
      <c r="D4169" s="37" t="s">
        <v>7384</v>
      </c>
      <c r="E4169" s="34" t="s">
        <v>7385</v>
      </c>
      <c r="F4169" s="37" t="s">
        <v>658</v>
      </c>
      <c r="G4169" s="35">
        <v>123.8839588377724</v>
      </c>
      <c r="H4169" s="36">
        <v>0.96465390279823271</v>
      </c>
      <c r="I4169" s="36">
        <v>0</v>
      </c>
      <c r="J4169" s="36">
        <v>2.0197769829581318E-2</v>
      </c>
      <c r="K4169" s="36">
        <v>0.13983050847457626</v>
      </c>
      <c r="L4169" s="36">
        <v>0.81930992736077479</v>
      </c>
    </row>
    <row r="4170" spans="2:12" x14ac:dyDescent="0.55000000000000004">
      <c r="B4170" s="37" t="s">
        <v>7372</v>
      </c>
      <c r="C4170" s="37" t="s">
        <v>7373</v>
      </c>
      <c r="D4170" s="37" t="s">
        <v>7386</v>
      </c>
      <c r="E4170" s="34" t="s">
        <v>7387</v>
      </c>
      <c r="F4170" s="37" t="s">
        <v>658</v>
      </c>
      <c r="G4170" s="35">
        <v>111.74620253164557</v>
      </c>
      <c r="H4170" s="36">
        <v>0.99315068493150682</v>
      </c>
      <c r="I4170" s="36">
        <v>3.0821917808219177E-3</v>
      </c>
      <c r="J4170" s="36">
        <v>8.3219178082191786E-2</v>
      </c>
      <c r="K4170" s="36">
        <v>5.6540084388185655E-2</v>
      </c>
      <c r="L4170" s="36">
        <v>0.85654008438818563</v>
      </c>
    </row>
    <row r="4171" spans="2:12" x14ac:dyDescent="0.55000000000000004">
      <c r="B4171" s="37" t="s">
        <v>7372</v>
      </c>
      <c r="C4171" s="37" t="s">
        <v>7373</v>
      </c>
      <c r="D4171" s="37" t="s">
        <v>7388</v>
      </c>
      <c r="E4171" s="34" t="s">
        <v>7389</v>
      </c>
      <c r="F4171" s="37" t="s">
        <v>658</v>
      </c>
      <c r="G4171" s="35">
        <v>112.35210976689292</v>
      </c>
      <c r="H4171" s="36">
        <v>0.99902629016553068</v>
      </c>
      <c r="I4171" s="36">
        <v>0</v>
      </c>
      <c r="J4171" s="36">
        <v>8.2765335929892894E-2</v>
      </c>
      <c r="K4171" s="36">
        <v>1.5933903806432576E-2</v>
      </c>
      <c r="L4171" s="36">
        <v>0.84744762466804369</v>
      </c>
    </row>
    <row r="4172" spans="2:12" x14ac:dyDescent="0.55000000000000004">
      <c r="B4172" s="37" t="s">
        <v>7372</v>
      </c>
      <c r="C4172" s="37" t="s">
        <v>7373</v>
      </c>
      <c r="D4172" s="37" t="s">
        <v>7390</v>
      </c>
      <c r="E4172" s="34" t="s">
        <v>7391</v>
      </c>
      <c r="F4172" s="37" t="s">
        <v>658</v>
      </c>
      <c r="G4172" s="35">
        <v>110.56978335233752</v>
      </c>
      <c r="H4172" s="36">
        <v>0.99292550977944238</v>
      </c>
      <c r="I4172" s="36">
        <v>0</v>
      </c>
      <c r="J4172" s="36">
        <v>0</v>
      </c>
      <c r="K4172" s="36">
        <v>6.5564424173318134E-2</v>
      </c>
      <c r="L4172" s="36">
        <v>0.80501710376282787</v>
      </c>
    </row>
    <row r="4173" spans="2:12" x14ac:dyDescent="0.55000000000000004">
      <c r="B4173" s="37" t="s">
        <v>7372</v>
      </c>
      <c r="C4173" s="37" t="s">
        <v>7373</v>
      </c>
      <c r="D4173" s="37" t="s">
        <v>7392</v>
      </c>
      <c r="E4173" s="34" t="s">
        <v>7393</v>
      </c>
      <c r="F4173" s="37" t="s">
        <v>658</v>
      </c>
      <c r="G4173" s="35">
        <v>108.64749891257068</v>
      </c>
      <c r="H4173" s="36">
        <v>0.96914498141263938</v>
      </c>
      <c r="I4173" s="36">
        <v>0</v>
      </c>
      <c r="J4173" s="36">
        <v>3.4572490706319702E-2</v>
      </c>
      <c r="K4173" s="36">
        <v>6.5245759025663333E-2</v>
      </c>
      <c r="L4173" s="36">
        <v>0.80208786428882117</v>
      </c>
    </row>
    <row r="4174" spans="2:12" x14ac:dyDescent="0.55000000000000004">
      <c r="B4174" s="37" t="s">
        <v>7372</v>
      </c>
      <c r="C4174" s="37" t="s">
        <v>7373</v>
      </c>
      <c r="D4174" s="37" t="s">
        <v>7394</v>
      </c>
      <c r="E4174" s="34" t="s">
        <v>7395</v>
      </c>
      <c r="F4174" s="37" t="s">
        <v>658</v>
      </c>
      <c r="G4174" s="35">
        <v>113.63501513622603</v>
      </c>
      <c r="H4174" s="36">
        <v>0.98986486486486491</v>
      </c>
      <c r="I4174" s="36">
        <v>0</v>
      </c>
      <c r="J4174" s="36">
        <v>4.8986486486486486E-2</v>
      </c>
      <c r="K4174" s="36">
        <v>6.1553985872855703E-2</v>
      </c>
      <c r="L4174" s="36">
        <v>0.85216952573158422</v>
      </c>
    </row>
    <row r="4175" spans="2:12" x14ac:dyDescent="0.55000000000000004">
      <c r="B4175" s="37" t="s">
        <v>7372</v>
      </c>
      <c r="C4175" s="37" t="s">
        <v>7373</v>
      </c>
      <c r="D4175" s="37" t="s">
        <v>7396</v>
      </c>
      <c r="E4175" s="34" t="s">
        <v>7397</v>
      </c>
      <c r="F4175" s="37" t="s">
        <v>658</v>
      </c>
      <c r="G4175" s="35">
        <v>120.88464324520102</v>
      </c>
      <c r="H4175" s="36">
        <v>0.97248280175109447</v>
      </c>
      <c r="I4175" s="36">
        <v>0</v>
      </c>
      <c r="J4175" s="36">
        <v>0.17636022514071295</v>
      </c>
      <c r="K4175" s="36">
        <v>0.12785222745382108</v>
      </c>
      <c r="L4175" s="36">
        <v>0.70662803332126045</v>
      </c>
    </row>
    <row r="4176" spans="2:12" x14ac:dyDescent="0.55000000000000004">
      <c r="B4176" s="37" t="s">
        <v>7398</v>
      </c>
      <c r="C4176" s="37" t="s">
        <v>7399</v>
      </c>
      <c r="D4176" s="37" t="s">
        <v>7400</v>
      </c>
      <c r="E4176" s="34" t="s">
        <v>7401</v>
      </c>
      <c r="F4176" s="37" t="s">
        <v>658</v>
      </c>
      <c r="G4176" s="35">
        <v>115.90160109789569</v>
      </c>
      <c r="H4176" s="36">
        <v>0.99459069599711503</v>
      </c>
      <c r="I4176" s="36">
        <v>0</v>
      </c>
      <c r="J4176" s="36">
        <v>4.3274432023079701E-3</v>
      </c>
      <c r="K4176" s="36">
        <v>0.12351326623970722</v>
      </c>
      <c r="L4176" s="36">
        <v>0.8344007319304666</v>
      </c>
    </row>
    <row r="4177" spans="2:12" x14ac:dyDescent="0.55000000000000004">
      <c r="B4177" s="37" t="s">
        <v>7398</v>
      </c>
      <c r="C4177" s="37" t="s">
        <v>7399</v>
      </c>
      <c r="D4177" s="37" t="s">
        <v>7402</v>
      </c>
      <c r="E4177" s="34" t="s">
        <v>7403</v>
      </c>
      <c r="F4177" s="37" t="s">
        <v>658</v>
      </c>
      <c r="G4177" s="35">
        <v>106.29873551106429</v>
      </c>
      <c r="H4177" s="36">
        <v>0.99875981810665559</v>
      </c>
      <c r="I4177" s="36">
        <v>0</v>
      </c>
      <c r="J4177" s="36">
        <v>0</v>
      </c>
      <c r="K4177" s="36">
        <v>1.738672286617492E-2</v>
      </c>
      <c r="L4177" s="36">
        <v>0.8261327713382508</v>
      </c>
    </row>
    <row r="4178" spans="2:12" x14ac:dyDescent="0.55000000000000004">
      <c r="B4178" s="37" t="s">
        <v>7398</v>
      </c>
      <c r="C4178" s="37" t="s">
        <v>7399</v>
      </c>
      <c r="D4178" s="37" t="s">
        <v>7404</v>
      </c>
      <c r="E4178" s="34" t="s">
        <v>7405</v>
      </c>
      <c r="F4178" s="37" t="s">
        <v>658</v>
      </c>
      <c r="G4178" s="35">
        <v>108.06446360153257</v>
      </c>
      <c r="H4178" s="36">
        <v>0.99230111206159111</v>
      </c>
      <c r="I4178" s="36">
        <v>0</v>
      </c>
      <c r="J4178" s="36">
        <v>3.3789563729683489E-2</v>
      </c>
      <c r="K4178" s="36">
        <v>3.4961685823754786E-2</v>
      </c>
      <c r="L4178" s="36">
        <v>0.82950191570881227</v>
      </c>
    </row>
    <row r="4179" spans="2:12" x14ac:dyDescent="0.55000000000000004">
      <c r="B4179" s="37" t="s">
        <v>7398</v>
      </c>
      <c r="C4179" s="37" t="s">
        <v>7399</v>
      </c>
      <c r="D4179" s="37" t="s">
        <v>7406</v>
      </c>
      <c r="E4179" s="34" t="s">
        <v>7407</v>
      </c>
      <c r="F4179" s="37" t="s">
        <v>658</v>
      </c>
      <c r="G4179" s="35">
        <v>112.68470233609644</v>
      </c>
      <c r="H4179" s="36">
        <v>0.97053291536050157</v>
      </c>
      <c r="I4179" s="36">
        <v>0</v>
      </c>
      <c r="J4179" s="36">
        <v>0.12748171368861025</v>
      </c>
      <c r="K4179" s="36">
        <v>0.10952022104998745</v>
      </c>
      <c r="L4179" s="36">
        <v>0.66792263250439587</v>
      </c>
    </row>
    <row r="4180" spans="2:12" x14ac:dyDescent="0.55000000000000004">
      <c r="B4180" s="37" t="s">
        <v>7398</v>
      </c>
      <c r="C4180" s="37" t="s">
        <v>7399</v>
      </c>
      <c r="D4180" s="37" t="s">
        <v>7408</v>
      </c>
      <c r="E4180" s="34" t="s">
        <v>7409</v>
      </c>
      <c r="F4180" s="37" t="s">
        <v>658</v>
      </c>
      <c r="G4180" s="35">
        <v>132.39545316762656</v>
      </c>
      <c r="H4180" s="36">
        <v>0.98126405196102928</v>
      </c>
      <c r="I4180" s="36">
        <v>2.4981264051961031E-4</v>
      </c>
      <c r="J4180" s="36">
        <v>1.7486884836372719E-2</v>
      </c>
      <c r="K4180" s="36">
        <v>0.1624734768111549</v>
      </c>
      <c r="L4180" s="36">
        <v>0.81721733858745071</v>
      </c>
    </row>
    <row r="4181" spans="2:12" x14ac:dyDescent="0.55000000000000004">
      <c r="B4181" s="37" t="s">
        <v>7398</v>
      </c>
      <c r="C4181" s="37" t="s">
        <v>7399</v>
      </c>
      <c r="D4181" s="37" t="s">
        <v>7410</v>
      </c>
      <c r="E4181" s="34" t="s">
        <v>7411</v>
      </c>
      <c r="F4181" s="37" t="s">
        <v>658</v>
      </c>
      <c r="G4181" s="35">
        <v>107.79482484076432</v>
      </c>
      <c r="H4181" s="36">
        <v>0.97064110245656077</v>
      </c>
      <c r="I4181" s="36">
        <v>0</v>
      </c>
      <c r="J4181" s="36">
        <v>1.2881965248651888E-2</v>
      </c>
      <c r="K4181" s="36">
        <v>1.9506369426751591E-2</v>
      </c>
      <c r="L4181" s="36">
        <v>0.68789808917197448</v>
      </c>
    </row>
    <row r="4182" spans="2:12" x14ac:dyDescent="0.55000000000000004">
      <c r="B4182" s="37" t="s">
        <v>7398</v>
      </c>
      <c r="C4182" s="37" t="s">
        <v>7399</v>
      </c>
      <c r="D4182" s="37" t="s">
        <v>7412</v>
      </c>
      <c r="E4182" s="34" t="s">
        <v>7413</v>
      </c>
      <c r="F4182" s="37" t="s">
        <v>658</v>
      </c>
      <c r="G4182" s="35">
        <v>104.4649157581764</v>
      </c>
      <c r="H4182" s="36">
        <v>0.93263239875389403</v>
      </c>
      <c r="I4182" s="36">
        <v>0</v>
      </c>
      <c r="J4182" s="36">
        <v>2.1028037383177569E-2</v>
      </c>
      <c r="K4182" s="36">
        <v>4.2120911793855305E-2</v>
      </c>
      <c r="L4182" s="36">
        <v>0.65857284440039643</v>
      </c>
    </row>
    <row r="4183" spans="2:12" x14ac:dyDescent="0.55000000000000004">
      <c r="B4183" s="37" t="s">
        <v>7398</v>
      </c>
      <c r="C4183" s="37" t="s">
        <v>7399</v>
      </c>
      <c r="D4183" s="37" t="s">
        <v>7414</v>
      </c>
      <c r="E4183" s="34" t="s">
        <v>7415</v>
      </c>
      <c r="F4183" s="37" t="s">
        <v>658</v>
      </c>
      <c r="G4183" s="35">
        <v>89.850495049504943</v>
      </c>
      <c r="H4183" s="36">
        <v>0.96076839826839822</v>
      </c>
      <c r="I4183" s="36">
        <v>2.7056277056277056E-4</v>
      </c>
      <c r="J4183" s="36">
        <v>5.9794372294372296E-2</v>
      </c>
      <c r="K4183" s="36">
        <v>6.282007511095937E-2</v>
      </c>
      <c r="L4183" s="36">
        <v>0.66541481734380337</v>
      </c>
    </row>
    <row r="4184" spans="2:12" x14ac:dyDescent="0.55000000000000004">
      <c r="B4184" s="37" t="s">
        <v>7398</v>
      </c>
      <c r="C4184" s="37" t="s">
        <v>7399</v>
      </c>
      <c r="D4184" s="37" t="s">
        <v>7416</v>
      </c>
      <c r="E4184" s="34" t="s">
        <v>7417</v>
      </c>
      <c r="F4184" s="37" t="s">
        <v>658</v>
      </c>
      <c r="G4184" s="35">
        <v>94.04871794871795</v>
      </c>
      <c r="H4184" s="36">
        <v>0.98270561106840892</v>
      </c>
      <c r="I4184" s="36">
        <v>0</v>
      </c>
      <c r="J4184" s="36">
        <v>2.6902382782475018E-2</v>
      </c>
      <c r="K4184" s="36">
        <v>6.0758082497212929E-2</v>
      </c>
      <c r="L4184" s="36">
        <v>0.74303232998885171</v>
      </c>
    </row>
    <row r="4185" spans="2:12" x14ac:dyDescent="0.55000000000000004">
      <c r="B4185" s="37" t="s">
        <v>7398</v>
      </c>
      <c r="C4185" s="37" t="s">
        <v>7399</v>
      </c>
      <c r="D4185" s="37" t="s">
        <v>7418</v>
      </c>
      <c r="E4185" s="34" t="s">
        <v>18105</v>
      </c>
      <c r="F4185" s="37" t="s">
        <v>658</v>
      </c>
      <c r="G4185" s="35">
        <v>59.362553556126826</v>
      </c>
      <c r="H4185" s="36">
        <v>0.89133809375970197</v>
      </c>
      <c r="I4185" s="36">
        <v>1.4281279105867743E-2</v>
      </c>
      <c r="J4185" s="36">
        <v>1.4902204284383732E-2</v>
      </c>
      <c r="K4185" s="36">
        <v>0.1049700085689803</v>
      </c>
      <c r="L4185" s="36">
        <v>0.73393316195372749</v>
      </c>
    </row>
    <row r="4186" spans="2:12" x14ac:dyDescent="0.55000000000000004">
      <c r="B4186" s="37" t="s">
        <v>7398</v>
      </c>
      <c r="C4186" s="37" t="s">
        <v>7399</v>
      </c>
      <c r="D4186" s="37" t="s">
        <v>7419</v>
      </c>
      <c r="E4186" s="34" t="s">
        <v>7420</v>
      </c>
      <c r="F4186" s="37" t="s">
        <v>658</v>
      </c>
      <c r="G4186" s="35">
        <v>90.505292376017778</v>
      </c>
      <c r="H4186" s="36">
        <v>0.91255961844197142</v>
      </c>
      <c r="I4186" s="36">
        <v>2.6497085320614734E-4</v>
      </c>
      <c r="J4186" s="36">
        <v>3.6565977742448331E-2</v>
      </c>
      <c r="K4186" s="36">
        <v>6.4396743153219832E-2</v>
      </c>
      <c r="L4186" s="36">
        <v>0.73279052553663948</v>
      </c>
    </row>
    <row r="4187" spans="2:12" x14ac:dyDescent="0.55000000000000004">
      <c r="B4187" s="37" t="s">
        <v>7398</v>
      </c>
      <c r="C4187" s="37" t="s">
        <v>7399</v>
      </c>
      <c r="D4187" s="37" t="s">
        <v>7421</v>
      </c>
      <c r="E4187" s="34" t="s">
        <v>7422</v>
      </c>
      <c r="F4187" s="37" t="s">
        <v>658</v>
      </c>
      <c r="G4187" s="35">
        <v>116.42715033657443</v>
      </c>
      <c r="H4187" s="36">
        <v>0.99702774108322323</v>
      </c>
      <c r="I4187" s="36">
        <v>0</v>
      </c>
      <c r="J4187" s="36">
        <v>0.11261558784676354</v>
      </c>
      <c r="K4187" s="36">
        <v>4.2632759910246822E-2</v>
      </c>
      <c r="L4187" s="36">
        <v>0.88369483919222136</v>
      </c>
    </row>
    <row r="4188" spans="2:12" x14ac:dyDescent="0.55000000000000004">
      <c r="B4188" s="37" t="s">
        <v>7398</v>
      </c>
      <c r="C4188" s="37" t="s">
        <v>7399</v>
      </c>
      <c r="D4188" s="37" t="s">
        <v>7423</v>
      </c>
      <c r="E4188" s="34" t="s">
        <v>18104</v>
      </c>
      <c r="F4188" s="37" t="s">
        <v>658</v>
      </c>
      <c r="G4188" s="35">
        <v>112.6965532676813</v>
      </c>
      <c r="H4188" s="36">
        <v>0.92991386061080661</v>
      </c>
      <c r="I4188" s="36">
        <v>3.1323414252153485E-3</v>
      </c>
      <c r="J4188" s="36">
        <v>3.0148786217697728E-2</v>
      </c>
      <c r="K4188" s="36">
        <v>8.2363473589973146E-2</v>
      </c>
      <c r="L4188" s="36">
        <v>0.80528200537153094</v>
      </c>
    </row>
    <row r="4189" spans="2:12" x14ac:dyDescent="0.55000000000000004">
      <c r="B4189" s="37" t="s">
        <v>7398</v>
      </c>
      <c r="C4189" s="37" t="s">
        <v>7399</v>
      </c>
      <c r="D4189" s="37" t="s">
        <v>7424</v>
      </c>
      <c r="E4189" s="34" t="s">
        <v>7425</v>
      </c>
      <c r="F4189" s="37" t="s">
        <v>658</v>
      </c>
      <c r="G4189" s="35">
        <v>113.70082024841808</v>
      </c>
      <c r="H4189" s="36">
        <v>0.94096881741517946</v>
      </c>
      <c r="I4189" s="36">
        <v>8.8252598548735038E-3</v>
      </c>
      <c r="J4189" s="36">
        <v>0.20160815846244362</v>
      </c>
      <c r="K4189" s="36">
        <v>4.4059057886102648E-2</v>
      </c>
      <c r="L4189" s="36">
        <v>0.78322006093273966</v>
      </c>
    </row>
    <row r="4190" spans="2:12" x14ac:dyDescent="0.55000000000000004">
      <c r="B4190" s="37" t="s">
        <v>7426</v>
      </c>
      <c r="C4190" s="37" t="s">
        <v>7427</v>
      </c>
      <c r="D4190" s="37" t="s">
        <v>7428</v>
      </c>
      <c r="E4190" s="34" t="s">
        <v>7429</v>
      </c>
      <c r="F4190" s="37" t="s">
        <v>5</v>
      </c>
      <c r="G4190" s="35">
        <v>87.988673323823122</v>
      </c>
      <c r="H4190" s="36">
        <v>0.9658421672555948</v>
      </c>
      <c r="I4190" s="36">
        <v>3.2979976442873969E-3</v>
      </c>
      <c r="J4190" s="36">
        <v>0.79835100117785629</v>
      </c>
      <c r="K4190" s="36">
        <v>4.3366619115549218E-2</v>
      </c>
      <c r="L4190" s="36">
        <v>0.79258202567760339</v>
      </c>
    </row>
    <row r="4191" spans="2:12" x14ac:dyDescent="0.55000000000000004">
      <c r="B4191" s="37" t="s">
        <v>7426</v>
      </c>
      <c r="C4191" s="37" t="s">
        <v>7427</v>
      </c>
      <c r="D4191" s="37" t="s">
        <v>7430</v>
      </c>
      <c r="E4191" s="34" t="s">
        <v>18106</v>
      </c>
      <c r="F4191" s="37" t="s">
        <v>5</v>
      </c>
      <c r="G4191" s="35">
        <v>64.068148820326684</v>
      </c>
      <c r="H4191" s="36">
        <v>0.915734670266101</v>
      </c>
      <c r="I4191" s="36">
        <v>3.0852294639413806E-3</v>
      </c>
      <c r="J4191" s="36">
        <v>0.27709217123023527</v>
      </c>
      <c r="K4191" s="36">
        <v>7.6225045372050812E-2</v>
      </c>
      <c r="L4191" s="36">
        <v>0.76020871143375679</v>
      </c>
    </row>
    <row r="4192" spans="2:12" x14ac:dyDescent="0.55000000000000004">
      <c r="B4192" s="37" t="s">
        <v>7426</v>
      </c>
      <c r="C4192" s="37" t="s">
        <v>7427</v>
      </c>
      <c r="D4192" s="37" t="s">
        <v>7431</v>
      </c>
      <c r="E4192" s="34" t="s">
        <v>7432</v>
      </c>
      <c r="F4192" s="37" t="s">
        <v>5</v>
      </c>
      <c r="G4192" s="35">
        <v>82.853235294117653</v>
      </c>
      <c r="H4192" s="36">
        <v>0.99679281590763313</v>
      </c>
      <c r="I4192" s="36">
        <v>0</v>
      </c>
      <c r="J4192" s="36">
        <v>0.99005772931366265</v>
      </c>
      <c r="K4192" s="36">
        <v>4.779411764705882E-2</v>
      </c>
      <c r="L4192" s="36">
        <v>0.78897058823529409</v>
      </c>
    </row>
    <row r="4193" spans="2:12" x14ac:dyDescent="0.55000000000000004">
      <c r="B4193" s="37" t="s">
        <v>7426</v>
      </c>
      <c r="C4193" s="37" t="s">
        <v>7427</v>
      </c>
      <c r="D4193" s="37" t="s">
        <v>7433</v>
      </c>
      <c r="E4193" s="34" t="s">
        <v>7434</v>
      </c>
      <c r="F4193" s="37" t="s">
        <v>5</v>
      </c>
      <c r="G4193" s="35">
        <v>89.487665862484917</v>
      </c>
      <c r="H4193" s="36">
        <v>0.99532831559823509</v>
      </c>
      <c r="I4193" s="36">
        <v>0</v>
      </c>
      <c r="J4193" s="36">
        <v>0.77991175707241112</v>
      </c>
      <c r="K4193" s="36">
        <v>1.8094089264173704E-2</v>
      </c>
      <c r="L4193" s="36">
        <v>0.81875753920386007</v>
      </c>
    </row>
    <row r="4194" spans="2:12" x14ac:dyDescent="0.55000000000000004">
      <c r="B4194" s="37" t="s">
        <v>7426</v>
      </c>
      <c r="C4194" s="37" t="s">
        <v>7427</v>
      </c>
      <c r="D4194" s="37" t="s">
        <v>7435</v>
      </c>
      <c r="E4194" s="34" t="s">
        <v>7436</v>
      </c>
      <c r="F4194" s="37" t="s">
        <v>5</v>
      </c>
      <c r="G4194" s="35">
        <v>110.68057075840501</v>
      </c>
      <c r="H4194" s="36">
        <v>0.99861591695501728</v>
      </c>
      <c r="I4194" s="36">
        <v>0</v>
      </c>
      <c r="J4194" s="36">
        <v>0.98339100346020758</v>
      </c>
      <c r="K4194" s="36">
        <v>6.1376075058639561E-2</v>
      </c>
      <c r="L4194" s="36">
        <v>0.88232994526974196</v>
      </c>
    </row>
    <row r="4195" spans="2:12" x14ac:dyDescent="0.55000000000000004">
      <c r="B4195" s="37" t="s">
        <v>7426</v>
      </c>
      <c r="C4195" s="37" t="s">
        <v>7427</v>
      </c>
      <c r="D4195" s="37" t="s">
        <v>7437</v>
      </c>
      <c r="E4195" s="34" t="s">
        <v>7438</v>
      </c>
      <c r="F4195" s="37" t="s">
        <v>5</v>
      </c>
      <c r="G4195" s="35">
        <v>109.80235344458707</v>
      </c>
      <c r="H4195" s="36">
        <v>1</v>
      </c>
      <c r="I4195" s="36">
        <v>0</v>
      </c>
      <c r="J4195" s="36">
        <v>0.99052823315118399</v>
      </c>
      <c r="K4195" s="36">
        <v>5.7338468121523323E-2</v>
      </c>
      <c r="L4195" s="36">
        <v>0.8515190415062045</v>
      </c>
    </row>
    <row r="4196" spans="2:12" x14ac:dyDescent="0.55000000000000004">
      <c r="B4196" s="37" t="s">
        <v>7426</v>
      </c>
      <c r="C4196" s="37" t="s">
        <v>7427</v>
      </c>
      <c r="D4196" s="37" t="s">
        <v>7439</v>
      </c>
      <c r="E4196" s="34" t="s">
        <v>7440</v>
      </c>
      <c r="F4196" s="37" t="s">
        <v>5</v>
      </c>
      <c r="G4196" s="35">
        <v>132.17377179080822</v>
      </c>
      <c r="H4196" s="36">
        <v>0.99517407790417101</v>
      </c>
      <c r="I4196" s="36">
        <v>0</v>
      </c>
      <c r="J4196" s="36">
        <v>0.82626680455015511</v>
      </c>
      <c r="K4196" s="36">
        <v>0.10103011093502377</v>
      </c>
      <c r="L4196" s="36">
        <v>0.88748019017432644</v>
      </c>
    </row>
    <row r="4197" spans="2:12" x14ac:dyDescent="0.55000000000000004">
      <c r="B4197" s="37" t="s">
        <v>7426</v>
      </c>
      <c r="C4197" s="37" t="s">
        <v>7427</v>
      </c>
      <c r="D4197" s="37" t="s">
        <v>7441</v>
      </c>
      <c r="E4197" s="34" t="s">
        <v>17343</v>
      </c>
      <c r="F4197" s="37" t="s">
        <v>5</v>
      </c>
      <c r="G4197" s="35">
        <v>111.13436830835117</v>
      </c>
      <c r="H4197" s="36">
        <v>0.99598163030998854</v>
      </c>
      <c r="I4197" s="36">
        <v>0</v>
      </c>
      <c r="J4197" s="36">
        <v>0.98450057405281288</v>
      </c>
      <c r="K4197" s="36">
        <v>2.1413276231263382E-2</v>
      </c>
      <c r="L4197" s="36">
        <v>0.85974304068522489</v>
      </c>
    </row>
    <row r="4198" spans="2:12" x14ac:dyDescent="0.55000000000000004">
      <c r="B4198" s="37" t="s">
        <v>7426</v>
      </c>
      <c r="C4198" s="37" t="s">
        <v>7427</v>
      </c>
      <c r="D4198" s="37" t="s">
        <v>7442</v>
      </c>
      <c r="E4198" s="34" t="s">
        <v>7443</v>
      </c>
      <c r="F4198" s="37" t="s">
        <v>5</v>
      </c>
      <c r="G4198" s="35">
        <v>99.711501316944691</v>
      </c>
      <c r="H4198" s="36">
        <v>0.99892280071813289</v>
      </c>
      <c r="I4198" s="36">
        <v>0</v>
      </c>
      <c r="J4198" s="36">
        <v>0.96301615798922802</v>
      </c>
      <c r="K4198" s="36">
        <v>7.8138718173836705E-2</v>
      </c>
      <c r="L4198" s="36">
        <v>0.85864793678665496</v>
      </c>
    </row>
    <row r="4199" spans="2:12" x14ac:dyDescent="0.55000000000000004">
      <c r="B4199" s="37" t="s">
        <v>7426</v>
      </c>
      <c r="C4199" s="37" t="s">
        <v>7427</v>
      </c>
      <c r="D4199" s="37" t="s">
        <v>7444</v>
      </c>
      <c r="E4199" s="34" t="s">
        <v>7445</v>
      </c>
      <c r="F4199" s="37" t="s">
        <v>5</v>
      </c>
      <c r="G4199" s="35">
        <v>98.051790174854276</v>
      </c>
      <c r="H4199" s="36">
        <v>0.98467966573816157</v>
      </c>
      <c r="I4199" s="36">
        <v>0</v>
      </c>
      <c r="J4199" s="36">
        <v>0.93779015784586817</v>
      </c>
      <c r="K4199" s="36">
        <v>4.9125728559533725E-2</v>
      </c>
      <c r="L4199" s="36">
        <v>0.80682764363030812</v>
      </c>
    </row>
    <row r="4200" spans="2:12" x14ac:dyDescent="0.55000000000000004">
      <c r="B4200" s="37" t="s">
        <v>7426</v>
      </c>
      <c r="C4200" s="37" t="s">
        <v>7427</v>
      </c>
      <c r="D4200" s="37" t="s">
        <v>7446</v>
      </c>
      <c r="E4200" s="34" t="s">
        <v>7447</v>
      </c>
      <c r="F4200" s="37" t="s">
        <v>5</v>
      </c>
      <c r="G4200" s="35">
        <v>113.90004416961131</v>
      </c>
      <c r="H4200" s="36">
        <v>0.99959481361426261</v>
      </c>
      <c r="I4200" s="36">
        <v>0</v>
      </c>
      <c r="J4200" s="36">
        <v>0.963128038897893</v>
      </c>
      <c r="K4200" s="36">
        <v>5.6978798586572441E-2</v>
      </c>
      <c r="L4200" s="36">
        <v>0.88383392226148405</v>
      </c>
    </row>
    <row r="4201" spans="2:12" x14ac:dyDescent="0.55000000000000004">
      <c r="B4201" s="37" t="s">
        <v>7426</v>
      </c>
      <c r="C4201" s="37" t="s">
        <v>7427</v>
      </c>
      <c r="D4201" s="37" t="s">
        <v>7448</v>
      </c>
      <c r="E4201" s="34" t="s">
        <v>7449</v>
      </c>
      <c r="F4201" s="37" t="s">
        <v>5</v>
      </c>
      <c r="G4201" s="35">
        <v>100.41839550332142</v>
      </c>
      <c r="H4201" s="36">
        <v>0.99719438877755506</v>
      </c>
      <c r="I4201" s="36">
        <v>0</v>
      </c>
      <c r="J4201" s="36">
        <v>0.94308617234468939</v>
      </c>
      <c r="K4201" s="36">
        <v>6.8472151251916205E-2</v>
      </c>
      <c r="L4201" s="36">
        <v>0.79407256004087889</v>
      </c>
    </row>
    <row r="4202" spans="2:12" x14ac:dyDescent="0.55000000000000004">
      <c r="B4202" s="37" t="s">
        <v>7426</v>
      </c>
      <c r="C4202" s="37" t="s">
        <v>7427</v>
      </c>
      <c r="D4202" s="37" t="s">
        <v>7450</v>
      </c>
      <c r="E4202" s="34" t="s">
        <v>7451</v>
      </c>
      <c r="F4202" s="37" t="s">
        <v>5</v>
      </c>
      <c r="G4202" s="35">
        <v>89.924376114082008</v>
      </c>
      <c r="H4202" s="36">
        <v>0.99963126843657812</v>
      </c>
      <c r="I4202" s="36">
        <v>0</v>
      </c>
      <c r="J4202" s="36">
        <v>0.93325958702064893</v>
      </c>
      <c r="K4202" s="36">
        <v>6.550802139037433E-2</v>
      </c>
      <c r="L4202" s="36">
        <v>0.87745098039215685</v>
      </c>
    </row>
    <row r="4203" spans="2:12" x14ac:dyDescent="0.55000000000000004">
      <c r="B4203" s="37" t="s">
        <v>7426</v>
      </c>
      <c r="C4203" s="37" t="s">
        <v>7427</v>
      </c>
      <c r="D4203" s="37" t="s">
        <v>7452</v>
      </c>
      <c r="E4203" s="34" t="s">
        <v>7453</v>
      </c>
      <c r="F4203" s="37" t="s">
        <v>5</v>
      </c>
      <c r="G4203" s="35">
        <v>78.452228342513777</v>
      </c>
      <c r="H4203" s="36">
        <v>0.89379779099405265</v>
      </c>
      <c r="I4203" s="36">
        <v>0</v>
      </c>
      <c r="J4203" s="36">
        <v>0.54494477485131687</v>
      </c>
      <c r="K4203" s="36">
        <v>0.14947421131697547</v>
      </c>
      <c r="L4203" s="36">
        <v>0.79669504256384582</v>
      </c>
    </row>
    <row r="4204" spans="2:12" x14ac:dyDescent="0.55000000000000004">
      <c r="B4204" s="37" t="s">
        <v>7426</v>
      </c>
      <c r="C4204" s="37" t="s">
        <v>7427</v>
      </c>
      <c r="D4204" s="37" t="s">
        <v>7454</v>
      </c>
      <c r="E4204" s="34" t="s">
        <v>7455</v>
      </c>
      <c r="F4204" s="37" t="s">
        <v>5</v>
      </c>
      <c r="G4204" s="35">
        <v>135.54137358991375</v>
      </c>
      <c r="H4204" s="36">
        <v>0.95511512678519384</v>
      </c>
      <c r="I4204" s="36">
        <v>2.1276595744680851E-2</v>
      </c>
      <c r="J4204" s="36">
        <v>0.95482366656951323</v>
      </c>
      <c r="K4204" s="36">
        <v>0.13105507631055077</v>
      </c>
      <c r="L4204" s="36">
        <v>0.74684804246848047</v>
      </c>
    </row>
    <row r="4205" spans="2:12" x14ac:dyDescent="0.55000000000000004">
      <c r="B4205" s="37" t="s">
        <v>7426</v>
      </c>
      <c r="C4205" s="37" t="s">
        <v>7427</v>
      </c>
      <c r="D4205" s="37" t="s">
        <v>7456</v>
      </c>
      <c r="E4205" s="34" t="s">
        <v>7457</v>
      </c>
      <c r="F4205" s="37" t="s">
        <v>5</v>
      </c>
      <c r="G4205" s="35">
        <v>200.78086009174308</v>
      </c>
      <c r="H4205" s="36">
        <v>0.98368436665677839</v>
      </c>
      <c r="I4205" s="36">
        <v>5.1418965687728664E-3</v>
      </c>
      <c r="J4205" s="36">
        <v>0.96133689310788095</v>
      </c>
      <c r="K4205" s="36">
        <v>0.10344036697247706</v>
      </c>
      <c r="L4205" s="36">
        <v>0.886697247706422</v>
      </c>
    </row>
    <row r="4206" spans="2:12" x14ac:dyDescent="0.55000000000000004">
      <c r="B4206" s="37" t="s">
        <v>7426</v>
      </c>
      <c r="C4206" s="37" t="s">
        <v>7427</v>
      </c>
      <c r="D4206" s="37" t="s">
        <v>7458</v>
      </c>
      <c r="E4206" s="34" t="s">
        <v>7459</v>
      </c>
      <c r="F4206" s="37" t="s">
        <v>5</v>
      </c>
      <c r="G4206" s="35">
        <v>92.421985815602852</v>
      </c>
      <c r="H4206" s="36">
        <v>0.99910017996400724</v>
      </c>
      <c r="I4206" s="36">
        <v>0</v>
      </c>
      <c r="J4206" s="36">
        <v>0.98260347930413916</v>
      </c>
      <c r="K4206" s="36">
        <v>4.180664427025009E-2</v>
      </c>
      <c r="L4206" s="36">
        <v>0.80851063829787229</v>
      </c>
    </row>
    <row r="4207" spans="2:12" x14ac:dyDescent="0.55000000000000004">
      <c r="B4207" s="37" t="s">
        <v>7426</v>
      </c>
      <c r="C4207" s="37" t="s">
        <v>7427</v>
      </c>
      <c r="D4207" s="37" t="s">
        <v>7460</v>
      </c>
      <c r="E4207" s="34" t="s">
        <v>7461</v>
      </c>
      <c r="F4207" s="37" t="s">
        <v>5</v>
      </c>
      <c r="G4207" s="35">
        <v>87.350705929810417</v>
      </c>
      <c r="H4207" s="36">
        <v>0.99966204798918556</v>
      </c>
      <c r="I4207" s="36">
        <v>0</v>
      </c>
      <c r="J4207" s="36">
        <v>0.99662047989185532</v>
      </c>
      <c r="K4207" s="36">
        <v>7.5433642597821704E-2</v>
      </c>
      <c r="L4207" s="36">
        <v>0.83057684550221866</v>
      </c>
    </row>
    <row r="4208" spans="2:12" x14ac:dyDescent="0.55000000000000004">
      <c r="B4208" s="37" t="s">
        <v>7462</v>
      </c>
      <c r="C4208" s="37" t="s">
        <v>7463</v>
      </c>
      <c r="D4208" s="37" t="s">
        <v>7444</v>
      </c>
      <c r="E4208" s="34" t="s">
        <v>7445</v>
      </c>
      <c r="F4208" s="37" t="s">
        <v>5</v>
      </c>
      <c r="G4208" s="35">
        <v>98.051790174854276</v>
      </c>
      <c r="H4208" s="36">
        <v>0.98467966573816157</v>
      </c>
      <c r="I4208" s="36">
        <v>0</v>
      </c>
      <c r="J4208" s="36">
        <v>0.93779015784586817</v>
      </c>
      <c r="K4208" s="36">
        <v>4.9125728559533725E-2</v>
      </c>
      <c r="L4208" s="36">
        <v>0.80682764363030812</v>
      </c>
    </row>
    <row r="4209" spans="2:12" x14ac:dyDescent="0.55000000000000004">
      <c r="B4209" s="37" t="s">
        <v>7462</v>
      </c>
      <c r="C4209" s="37" t="s">
        <v>7463</v>
      </c>
      <c r="D4209" s="37" t="s">
        <v>7448</v>
      </c>
      <c r="E4209" s="34" t="s">
        <v>7449</v>
      </c>
      <c r="F4209" s="37" t="s">
        <v>5</v>
      </c>
      <c r="G4209" s="35">
        <v>100.41839550332142</v>
      </c>
      <c r="H4209" s="36">
        <v>0.99719438877755506</v>
      </c>
      <c r="I4209" s="36">
        <v>0</v>
      </c>
      <c r="J4209" s="36">
        <v>0.94308617234468939</v>
      </c>
      <c r="K4209" s="36">
        <v>6.8472151251916205E-2</v>
      </c>
      <c r="L4209" s="36">
        <v>0.79407256004087889</v>
      </c>
    </row>
    <row r="4210" spans="2:12" x14ac:dyDescent="0.55000000000000004">
      <c r="B4210" s="37" t="s">
        <v>7462</v>
      </c>
      <c r="C4210" s="37" t="s">
        <v>7463</v>
      </c>
      <c r="D4210" s="37" t="s">
        <v>7464</v>
      </c>
      <c r="E4210" s="34" t="s">
        <v>7465</v>
      </c>
      <c r="F4210" s="37" t="s">
        <v>5</v>
      </c>
      <c r="G4210" s="35">
        <v>116.72499999999999</v>
      </c>
      <c r="H4210" s="36">
        <v>0.97860145204432558</v>
      </c>
      <c r="I4210" s="36">
        <v>0</v>
      </c>
      <c r="J4210" s="36">
        <v>0.8215513947267864</v>
      </c>
      <c r="K4210" s="36">
        <v>6.8303571428571422E-2</v>
      </c>
      <c r="L4210" s="36">
        <v>0.82232142857142854</v>
      </c>
    </row>
    <row r="4211" spans="2:12" x14ac:dyDescent="0.55000000000000004">
      <c r="B4211" s="37" t="s">
        <v>7462</v>
      </c>
      <c r="C4211" s="37" t="s">
        <v>7463</v>
      </c>
      <c r="D4211" s="37" t="s">
        <v>7456</v>
      </c>
      <c r="E4211" s="34" t="s">
        <v>7457</v>
      </c>
      <c r="F4211" s="37" t="s">
        <v>5</v>
      </c>
      <c r="G4211" s="35">
        <v>200.78086009174308</v>
      </c>
      <c r="H4211" s="36">
        <v>0.98368436665677839</v>
      </c>
      <c r="I4211" s="36">
        <v>5.1418965687728664E-3</v>
      </c>
      <c r="J4211" s="36">
        <v>0.96133689310788095</v>
      </c>
      <c r="K4211" s="36">
        <v>0.10344036697247706</v>
      </c>
      <c r="L4211" s="36">
        <v>0.886697247706422</v>
      </c>
    </row>
    <row r="4212" spans="2:12" x14ac:dyDescent="0.55000000000000004">
      <c r="B4212" s="37" t="s">
        <v>7462</v>
      </c>
      <c r="C4212" s="37" t="s">
        <v>7463</v>
      </c>
      <c r="D4212" s="37" t="s">
        <v>7458</v>
      </c>
      <c r="E4212" s="34" t="s">
        <v>7459</v>
      </c>
      <c r="F4212" s="37" t="s">
        <v>5</v>
      </c>
      <c r="G4212" s="35">
        <v>92.421985815602852</v>
      </c>
      <c r="H4212" s="36">
        <v>0.99910017996400724</v>
      </c>
      <c r="I4212" s="36">
        <v>0</v>
      </c>
      <c r="J4212" s="36">
        <v>0.98260347930413916</v>
      </c>
      <c r="K4212" s="36">
        <v>4.180664427025009E-2</v>
      </c>
      <c r="L4212" s="36">
        <v>0.80851063829787229</v>
      </c>
    </row>
    <row r="4213" spans="2:12" x14ac:dyDescent="0.55000000000000004">
      <c r="B4213" s="37" t="s">
        <v>7462</v>
      </c>
      <c r="C4213" s="37" t="s">
        <v>7463</v>
      </c>
      <c r="D4213" s="37" t="s">
        <v>7466</v>
      </c>
      <c r="E4213" s="34" t="s">
        <v>7467</v>
      </c>
      <c r="F4213" s="37" t="s">
        <v>5</v>
      </c>
      <c r="G4213" s="35">
        <v>130.11642358909319</v>
      </c>
      <c r="H4213" s="36">
        <v>0.9882765125993801</v>
      </c>
      <c r="I4213" s="36">
        <v>1.6170327449130846E-3</v>
      </c>
      <c r="J4213" s="36">
        <v>0.96415577415442666</v>
      </c>
      <c r="K4213" s="36">
        <v>3.2974001268230815E-2</v>
      </c>
      <c r="L4213" s="36">
        <v>0.92755231452124287</v>
      </c>
    </row>
    <row r="4214" spans="2:12" x14ac:dyDescent="0.55000000000000004">
      <c r="B4214" s="37" t="s">
        <v>7462</v>
      </c>
      <c r="C4214" s="37" t="s">
        <v>7463</v>
      </c>
      <c r="D4214" s="37" t="s">
        <v>7468</v>
      </c>
      <c r="E4214" s="34" t="s">
        <v>17344</v>
      </c>
      <c r="F4214" s="37" t="s">
        <v>5</v>
      </c>
      <c r="G4214" s="35">
        <v>143.61022948269155</v>
      </c>
      <c r="H4214" s="36">
        <v>0.99533644237175212</v>
      </c>
      <c r="I4214" s="36">
        <v>6.6622251832111927E-4</v>
      </c>
      <c r="J4214" s="36">
        <v>0.96269153897401727</v>
      </c>
      <c r="K4214" s="36">
        <v>0.10735122520420071</v>
      </c>
      <c r="L4214" s="36">
        <v>0.8595877090626215</v>
      </c>
    </row>
    <row r="4215" spans="2:12" x14ac:dyDescent="0.55000000000000004">
      <c r="B4215" s="37" t="s">
        <v>7462</v>
      </c>
      <c r="C4215" s="37" t="s">
        <v>7463</v>
      </c>
      <c r="D4215" s="37" t="s">
        <v>7460</v>
      </c>
      <c r="E4215" s="34" t="s">
        <v>7461</v>
      </c>
      <c r="F4215" s="37" t="s">
        <v>5</v>
      </c>
      <c r="G4215" s="35">
        <v>87.350705929810417</v>
      </c>
      <c r="H4215" s="36">
        <v>0.99966204798918556</v>
      </c>
      <c r="I4215" s="36">
        <v>0</v>
      </c>
      <c r="J4215" s="36">
        <v>0.99662047989185532</v>
      </c>
      <c r="K4215" s="36">
        <v>7.5433642597821704E-2</v>
      </c>
      <c r="L4215" s="36">
        <v>0.83057684550221866</v>
      </c>
    </row>
    <row r="4216" spans="2:12" x14ac:dyDescent="0.55000000000000004">
      <c r="B4216" s="37" t="s">
        <v>7462</v>
      </c>
      <c r="C4216" s="37" t="s">
        <v>7463</v>
      </c>
      <c r="D4216" s="37" t="s">
        <v>7469</v>
      </c>
      <c r="E4216" s="34" t="s">
        <v>7470</v>
      </c>
      <c r="F4216" s="37" t="s">
        <v>5</v>
      </c>
      <c r="G4216" s="35">
        <v>154.93150506039831</v>
      </c>
      <c r="H4216" s="36">
        <v>0.99888361708065865</v>
      </c>
      <c r="I4216" s="36">
        <v>0</v>
      </c>
      <c r="J4216" s="36">
        <v>0.97264861847613726</v>
      </c>
      <c r="K4216" s="36">
        <v>9.7943192948090105E-2</v>
      </c>
      <c r="L4216" s="36">
        <v>0.89128305582762002</v>
      </c>
    </row>
    <row r="4217" spans="2:12" x14ac:dyDescent="0.55000000000000004">
      <c r="B4217" s="37" t="s">
        <v>7462</v>
      </c>
      <c r="C4217" s="37" t="s">
        <v>7463</v>
      </c>
      <c r="D4217" s="37" t="s">
        <v>7471</v>
      </c>
      <c r="E4217" s="34" t="s">
        <v>7472</v>
      </c>
      <c r="F4217" s="37" t="s">
        <v>5</v>
      </c>
      <c r="G4217" s="35">
        <v>84.172011295889561</v>
      </c>
      <c r="H4217" s="36">
        <v>0.96999519923187705</v>
      </c>
      <c r="I4217" s="36">
        <v>0</v>
      </c>
      <c r="J4217" s="36">
        <v>0.76668266922707629</v>
      </c>
      <c r="K4217" s="36">
        <v>9.4446187637276441E-2</v>
      </c>
      <c r="L4217" s="36">
        <v>0.77659240665202389</v>
      </c>
    </row>
    <row r="4218" spans="2:12" x14ac:dyDescent="0.55000000000000004">
      <c r="B4218" s="37" t="s">
        <v>7462</v>
      </c>
      <c r="C4218" s="37" t="s">
        <v>7463</v>
      </c>
      <c r="D4218" s="37" t="s">
        <v>7473</v>
      </c>
      <c r="E4218" s="34" t="s">
        <v>7474</v>
      </c>
      <c r="F4218" s="37" t="s">
        <v>5</v>
      </c>
      <c r="G4218" s="35">
        <v>104.77908476658477</v>
      </c>
      <c r="H4218" s="36">
        <v>0.92945239269856927</v>
      </c>
      <c r="I4218" s="36">
        <v>1.9733596447952641E-3</v>
      </c>
      <c r="J4218" s="36">
        <v>0.43611248149975335</v>
      </c>
      <c r="K4218" s="36">
        <v>3.6240786240786242E-2</v>
      </c>
      <c r="L4218" s="36">
        <v>0.80098280098280095</v>
      </c>
    </row>
    <row r="4219" spans="2:12" x14ac:dyDescent="0.55000000000000004">
      <c r="B4219" s="37" t="s">
        <v>7462</v>
      </c>
      <c r="C4219" s="37" t="s">
        <v>7463</v>
      </c>
      <c r="D4219" s="37" t="s">
        <v>7475</v>
      </c>
      <c r="E4219" s="34" t="s">
        <v>7476</v>
      </c>
      <c r="F4219" s="37" t="s">
        <v>5</v>
      </c>
      <c r="G4219" s="35">
        <v>123.89854160709179</v>
      </c>
      <c r="H4219" s="36">
        <v>1</v>
      </c>
      <c r="I4219" s="36">
        <v>0</v>
      </c>
      <c r="J4219" s="36">
        <v>0.97621335896203754</v>
      </c>
      <c r="K4219" s="36">
        <v>4.9756934515298827E-2</v>
      </c>
      <c r="L4219" s="36">
        <v>0.88618816128109812</v>
      </c>
    </row>
    <row r="4220" spans="2:12" x14ac:dyDescent="0.55000000000000004">
      <c r="B4220" s="37" t="s">
        <v>7462</v>
      </c>
      <c r="C4220" s="37" t="s">
        <v>7463</v>
      </c>
      <c r="D4220" s="37" t="s">
        <v>7477</v>
      </c>
      <c r="E4220" s="34" t="s">
        <v>7478</v>
      </c>
      <c r="F4220" s="37" t="s">
        <v>5</v>
      </c>
      <c r="G4220" s="35">
        <v>116.17261765849864</v>
      </c>
      <c r="H4220" s="36">
        <v>0.99769433465085644</v>
      </c>
      <c r="I4220" s="36">
        <v>0</v>
      </c>
      <c r="J4220" s="36">
        <v>0.96245059288537549</v>
      </c>
      <c r="K4220" s="36">
        <v>5.8343057176196034E-2</v>
      </c>
      <c r="L4220" s="36">
        <v>0.82574873590042785</v>
      </c>
    </row>
    <row r="4221" spans="2:12" x14ac:dyDescent="0.55000000000000004">
      <c r="B4221" s="37" t="s">
        <v>7462</v>
      </c>
      <c r="C4221" s="37" t="s">
        <v>7463</v>
      </c>
      <c r="D4221" s="37" t="s">
        <v>7479</v>
      </c>
      <c r="E4221" s="34" t="s">
        <v>7480</v>
      </c>
      <c r="F4221" s="37" t="s">
        <v>5</v>
      </c>
      <c r="G4221" s="35">
        <v>102.55638102243472</v>
      </c>
      <c r="H4221" s="36">
        <v>0.99941775836972346</v>
      </c>
      <c r="I4221" s="36">
        <v>0</v>
      </c>
      <c r="J4221" s="36">
        <v>0.9510917030567686</v>
      </c>
      <c r="K4221" s="36">
        <v>8.5693269584406026E-2</v>
      </c>
      <c r="L4221" s="36">
        <v>0.87237955130562705</v>
      </c>
    </row>
    <row r="4222" spans="2:12" x14ac:dyDescent="0.55000000000000004">
      <c r="B4222" s="37" t="s">
        <v>7462</v>
      </c>
      <c r="C4222" s="37" t="s">
        <v>7463</v>
      </c>
      <c r="D4222" s="37" t="s">
        <v>7481</v>
      </c>
      <c r="E4222" s="34" t="s">
        <v>7482</v>
      </c>
      <c r="F4222" s="37" t="s">
        <v>5</v>
      </c>
      <c r="G4222" s="35">
        <v>125.64869141813753</v>
      </c>
      <c r="H4222" s="36">
        <v>0.9984771573604061</v>
      </c>
      <c r="I4222" s="36">
        <v>0</v>
      </c>
      <c r="J4222" s="36">
        <v>0.9406091370558376</v>
      </c>
      <c r="K4222" s="36">
        <v>3.9561777236762019E-2</v>
      </c>
      <c r="L4222" s="36">
        <v>0.90413877054169201</v>
      </c>
    </row>
    <row r="4223" spans="2:12" x14ac:dyDescent="0.55000000000000004">
      <c r="B4223" s="37" t="s">
        <v>7462</v>
      </c>
      <c r="C4223" s="37" t="s">
        <v>7463</v>
      </c>
      <c r="D4223" s="37" t="s">
        <v>7483</v>
      </c>
      <c r="E4223" s="34" t="s">
        <v>7484</v>
      </c>
      <c r="F4223" s="37" t="s">
        <v>5</v>
      </c>
      <c r="G4223" s="35">
        <v>111.2011720226843</v>
      </c>
      <c r="H4223" s="36">
        <v>0.99836440955184824</v>
      </c>
      <c r="I4223" s="36">
        <v>0</v>
      </c>
      <c r="J4223" s="36">
        <v>0.99149492966961073</v>
      </c>
      <c r="K4223" s="36">
        <v>6.6162570888468802E-2</v>
      </c>
      <c r="L4223" s="36">
        <v>0.86654064272211717</v>
      </c>
    </row>
    <row r="4224" spans="2:12" x14ac:dyDescent="0.55000000000000004">
      <c r="B4224" s="37" t="s">
        <v>7462</v>
      </c>
      <c r="C4224" s="37" t="s">
        <v>7463</v>
      </c>
      <c r="D4224" s="37" t="s">
        <v>7485</v>
      </c>
      <c r="E4224" s="34" t="s">
        <v>7486</v>
      </c>
      <c r="F4224" s="37" t="s">
        <v>5</v>
      </c>
      <c r="G4224" s="35">
        <v>96.373788265306132</v>
      </c>
      <c r="H4224" s="36">
        <v>0.98721730580137657</v>
      </c>
      <c r="I4224" s="36">
        <v>0</v>
      </c>
      <c r="J4224" s="36">
        <v>0.94100294985250732</v>
      </c>
      <c r="K4224" s="36">
        <v>3.4119897959183673E-2</v>
      </c>
      <c r="L4224" s="36">
        <v>0.81090561224489799</v>
      </c>
    </row>
    <row r="4225" spans="2:12" x14ac:dyDescent="0.55000000000000004">
      <c r="B4225" s="37" t="s">
        <v>7462</v>
      </c>
      <c r="C4225" s="37" t="s">
        <v>7463</v>
      </c>
      <c r="D4225" s="37" t="s">
        <v>7487</v>
      </c>
      <c r="E4225" s="34" t="s">
        <v>7488</v>
      </c>
      <c r="F4225" s="37" t="s">
        <v>5</v>
      </c>
      <c r="G4225" s="35">
        <v>105.53879586747418</v>
      </c>
      <c r="H4225" s="36">
        <v>0.9755139056831923</v>
      </c>
      <c r="I4225" s="36">
        <v>0</v>
      </c>
      <c r="J4225" s="36">
        <v>0.96523579201934706</v>
      </c>
      <c r="K4225" s="36">
        <v>8.62130388314927E-2</v>
      </c>
      <c r="L4225" s="36">
        <v>0.86569291058069109</v>
      </c>
    </row>
    <row r="4226" spans="2:12" x14ac:dyDescent="0.55000000000000004">
      <c r="B4226" s="37" t="s">
        <v>7462</v>
      </c>
      <c r="C4226" s="37" t="s">
        <v>7463</v>
      </c>
      <c r="D4226" s="37" t="s">
        <v>7489</v>
      </c>
      <c r="E4226" s="34" t="s">
        <v>7490</v>
      </c>
      <c r="F4226" s="37" t="s">
        <v>5</v>
      </c>
      <c r="G4226" s="35">
        <v>123.82761567933981</v>
      </c>
      <c r="H4226" s="36">
        <v>0.98126801152737753</v>
      </c>
      <c r="I4226" s="36">
        <v>5.763688760806916E-3</v>
      </c>
      <c r="J4226" s="36">
        <v>0.97694524495677237</v>
      </c>
      <c r="K4226" s="36">
        <v>7.3386383731211313E-2</v>
      </c>
      <c r="L4226" s="36">
        <v>0.86707928087238428</v>
      </c>
    </row>
    <row r="4227" spans="2:12" x14ac:dyDescent="0.55000000000000004">
      <c r="B4227" s="37" t="s">
        <v>7491</v>
      </c>
      <c r="C4227" s="37" t="s">
        <v>7492</v>
      </c>
      <c r="D4227" s="37" t="s">
        <v>7493</v>
      </c>
      <c r="E4227" s="34" t="s">
        <v>7494</v>
      </c>
      <c r="F4227" s="37" t="s">
        <v>270</v>
      </c>
      <c r="G4227" s="35">
        <v>122.78836477987417</v>
      </c>
      <c r="H4227" s="36">
        <v>0.98971236615578417</v>
      </c>
      <c r="I4227" s="36">
        <v>0</v>
      </c>
      <c r="J4227" s="36">
        <v>0.95884946462313669</v>
      </c>
      <c r="K4227" s="36">
        <v>6.4727463312368977E-2</v>
      </c>
      <c r="L4227" s="36">
        <v>0.90435010482180289</v>
      </c>
    </row>
    <row r="4228" spans="2:12" x14ac:dyDescent="0.55000000000000004">
      <c r="B4228" s="37" t="s">
        <v>7491</v>
      </c>
      <c r="C4228" s="37" t="s">
        <v>7492</v>
      </c>
      <c r="D4228" s="37" t="s">
        <v>7495</v>
      </c>
      <c r="E4228" s="34" t="s">
        <v>7496</v>
      </c>
      <c r="F4228" s="37" t="s">
        <v>270</v>
      </c>
      <c r="G4228" s="35">
        <v>106.2162579113924</v>
      </c>
      <c r="H4228" s="36">
        <v>0.99872326843281201</v>
      </c>
      <c r="I4228" s="36">
        <v>0</v>
      </c>
      <c r="J4228" s="36">
        <v>0.94510054261091603</v>
      </c>
      <c r="K4228" s="36">
        <v>5.2610759493670889E-2</v>
      </c>
      <c r="L4228" s="36">
        <v>0.89121835443037978</v>
      </c>
    </row>
    <row r="4229" spans="2:12" x14ac:dyDescent="0.55000000000000004">
      <c r="B4229" s="37" t="s">
        <v>7491</v>
      </c>
      <c r="C4229" s="37" t="s">
        <v>7492</v>
      </c>
      <c r="D4229" s="37" t="s">
        <v>7497</v>
      </c>
      <c r="E4229" s="34" t="s">
        <v>7498</v>
      </c>
      <c r="F4229" s="37" t="s">
        <v>270</v>
      </c>
      <c r="G4229" s="35">
        <v>88.01836952652188</v>
      </c>
      <c r="H4229" s="36">
        <v>0.9763801935116676</v>
      </c>
      <c r="I4229" s="36">
        <v>0</v>
      </c>
      <c r="J4229" s="36">
        <v>0.71314741035856577</v>
      </c>
      <c r="K4229" s="36">
        <v>4.8415806336774656E-2</v>
      </c>
      <c r="L4229" s="36">
        <v>0.8422926308294767</v>
      </c>
    </row>
    <row r="4230" spans="2:12" x14ac:dyDescent="0.55000000000000004">
      <c r="B4230" s="37" t="s">
        <v>7491</v>
      </c>
      <c r="C4230" s="37" t="s">
        <v>7492</v>
      </c>
      <c r="D4230" s="37" t="s">
        <v>7499</v>
      </c>
      <c r="E4230" s="34" t="s">
        <v>18108</v>
      </c>
      <c r="F4230" s="37" t="s">
        <v>270</v>
      </c>
      <c r="G4230" s="35">
        <v>95.894856543037093</v>
      </c>
      <c r="H4230" s="36">
        <v>0.97287032013022245</v>
      </c>
      <c r="I4230" s="36">
        <v>0</v>
      </c>
      <c r="J4230" s="36">
        <v>0.8735756918068367</v>
      </c>
      <c r="K4230" s="36">
        <v>4.1287613715885234E-2</v>
      </c>
      <c r="L4230" s="36">
        <v>0.85444366689993001</v>
      </c>
    </row>
    <row r="4231" spans="2:12" x14ac:dyDescent="0.55000000000000004">
      <c r="B4231" s="37" t="s">
        <v>7491</v>
      </c>
      <c r="C4231" s="37" t="s">
        <v>7492</v>
      </c>
      <c r="D4231" s="37" t="s">
        <v>7500</v>
      </c>
      <c r="E4231" s="34" t="s">
        <v>7501</v>
      </c>
      <c r="F4231" s="37" t="s">
        <v>270</v>
      </c>
      <c r="G4231" s="35">
        <v>95.239511494252866</v>
      </c>
      <c r="H4231" s="36">
        <v>0.99792038027332142</v>
      </c>
      <c r="I4231" s="36">
        <v>0</v>
      </c>
      <c r="J4231" s="36">
        <v>0.77837195484254307</v>
      </c>
      <c r="K4231" s="36">
        <v>2.5502873563218391E-2</v>
      </c>
      <c r="L4231" s="36">
        <v>0.8631465517241379</v>
      </c>
    </row>
    <row r="4232" spans="2:12" x14ac:dyDescent="0.55000000000000004">
      <c r="B4232" s="37" t="s">
        <v>7491</v>
      </c>
      <c r="C4232" s="37" t="s">
        <v>7492</v>
      </c>
      <c r="D4232" s="37" t="s">
        <v>7502</v>
      </c>
      <c r="E4232" s="34" t="s">
        <v>7503</v>
      </c>
      <c r="F4232" s="37" t="s">
        <v>270</v>
      </c>
      <c r="G4232" s="35">
        <v>98.054032258064495</v>
      </c>
      <c r="H4232" s="36">
        <v>0.996105702364395</v>
      </c>
      <c r="I4232" s="36">
        <v>0</v>
      </c>
      <c r="J4232" s="36">
        <v>0.94353268428372739</v>
      </c>
      <c r="K4232" s="36">
        <v>7.3252688172043015E-2</v>
      </c>
      <c r="L4232" s="36">
        <v>0.831989247311828</v>
      </c>
    </row>
    <row r="4233" spans="2:12" x14ac:dyDescent="0.55000000000000004">
      <c r="B4233" s="37" t="s">
        <v>7491</v>
      </c>
      <c r="C4233" s="37" t="s">
        <v>7492</v>
      </c>
      <c r="D4233" s="37" t="s">
        <v>7504</v>
      </c>
      <c r="E4233" s="34" t="s">
        <v>18107</v>
      </c>
      <c r="F4233" s="37" t="s">
        <v>270</v>
      </c>
      <c r="G4233" s="35">
        <v>102.61881118881118</v>
      </c>
      <c r="H4233" s="36">
        <v>0.99909747292418771</v>
      </c>
      <c r="I4233" s="36">
        <v>0</v>
      </c>
      <c r="J4233" s="36">
        <v>0.96179302045728043</v>
      </c>
      <c r="K4233" s="36">
        <v>2.8321678321678322E-2</v>
      </c>
      <c r="L4233" s="36">
        <v>0.82727272727272727</v>
      </c>
    </row>
    <row r="4234" spans="2:12" x14ac:dyDescent="0.55000000000000004">
      <c r="B4234" s="37" t="s">
        <v>7491</v>
      </c>
      <c r="C4234" s="37" t="s">
        <v>7492</v>
      </c>
      <c r="D4234" s="37" t="s">
        <v>7505</v>
      </c>
      <c r="E4234" s="34" t="s">
        <v>7506</v>
      </c>
      <c r="F4234" s="37" t="s">
        <v>270</v>
      </c>
      <c r="G4234" s="35">
        <v>92.89453461411064</v>
      </c>
      <c r="H4234" s="36">
        <v>0.99684542586750791</v>
      </c>
      <c r="I4234" s="36">
        <v>0</v>
      </c>
      <c r="J4234" s="36">
        <v>0.8267613038906414</v>
      </c>
      <c r="K4234" s="36">
        <v>2.2192779065915866E-2</v>
      </c>
      <c r="L4234" s="36">
        <v>0.83736336535276579</v>
      </c>
    </row>
    <row r="4235" spans="2:12" x14ac:dyDescent="0.55000000000000004">
      <c r="B4235" s="37" t="s">
        <v>7491</v>
      </c>
      <c r="C4235" s="37" t="s">
        <v>7492</v>
      </c>
      <c r="D4235" s="37" t="s">
        <v>7507</v>
      </c>
      <c r="E4235" s="34" t="s">
        <v>18109</v>
      </c>
      <c r="F4235" s="37" t="s">
        <v>270</v>
      </c>
      <c r="G4235" s="35">
        <v>99.918902187371032</v>
      </c>
      <c r="H4235" s="36">
        <v>0.99514899514899513</v>
      </c>
      <c r="I4235" s="36">
        <v>0</v>
      </c>
      <c r="J4235" s="36">
        <v>0.96500346500346501</v>
      </c>
      <c r="K4235" s="36">
        <v>6.3144861741642591E-2</v>
      </c>
      <c r="L4235" s="36">
        <v>0.8035493190260008</v>
      </c>
    </row>
    <row r="4236" spans="2:12" x14ac:dyDescent="0.55000000000000004">
      <c r="B4236" s="37" t="s">
        <v>7491</v>
      </c>
      <c r="C4236" s="37" t="s">
        <v>7492</v>
      </c>
      <c r="D4236" s="37" t="s">
        <v>7508</v>
      </c>
      <c r="E4236" s="34" t="s">
        <v>18110</v>
      </c>
      <c r="F4236" s="37" t="s">
        <v>270</v>
      </c>
      <c r="G4236" s="35">
        <v>142.82054309327032</v>
      </c>
      <c r="H4236" s="36">
        <v>0.99932591843613072</v>
      </c>
      <c r="I4236" s="36">
        <v>0</v>
      </c>
      <c r="J4236" s="36">
        <v>0.98011459386585775</v>
      </c>
      <c r="K4236" s="36">
        <v>5.1948051948051951E-2</v>
      </c>
      <c r="L4236" s="36">
        <v>0.92837465564738297</v>
      </c>
    </row>
    <row r="4237" spans="2:12" x14ac:dyDescent="0.55000000000000004">
      <c r="B4237" s="37" t="s">
        <v>7491</v>
      </c>
      <c r="C4237" s="37" t="s">
        <v>7492</v>
      </c>
      <c r="D4237" s="37" t="s">
        <v>7509</v>
      </c>
      <c r="E4237" s="34" t="s">
        <v>7510</v>
      </c>
      <c r="F4237" s="37" t="s">
        <v>270</v>
      </c>
      <c r="G4237" s="35">
        <v>93.974075265358621</v>
      </c>
      <c r="H4237" s="36">
        <v>0.94039235412474853</v>
      </c>
      <c r="I4237" s="36">
        <v>0</v>
      </c>
      <c r="J4237" s="36">
        <v>0.73063380281690138</v>
      </c>
      <c r="K4237" s="36">
        <v>5.5001608234158894E-2</v>
      </c>
      <c r="L4237" s="36">
        <v>0.79704084914763584</v>
      </c>
    </row>
    <row r="4238" spans="2:12" x14ac:dyDescent="0.55000000000000004">
      <c r="B4238" s="37" t="s">
        <v>7491</v>
      </c>
      <c r="C4238" s="37" t="s">
        <v>7492</v>
      </c>
      <c r="D4238" s="37" t="s">
        <v>7511</v>
      </c>
      <c r="E4238" s="34" t="s">
        <v>7512</v>
      </c>
      <c r="F4238" s="37" t="s">
        <v>270</v>
      </c>
      <c r="G4238" s="35">
        <v>107.01507376523412</v>
      </c>
      <c r="H4238" s="36">
        <v>0.98222222222222222</v>
      </c>
      <c r="I4238" s="36">
        <v>0</v>
      </c>
      <c r="J4238" s="36">
        <v>0.86039215686274506</v>
      </c>
      <c r="K4238" s="36">
        <v>7.7293136626042341E-2</v>
      </c>
      <c r="L4238" s="36">
        <v>0.87973059653624119</v>
      </c>
    </row>
    <row r="4239" spans="2:12" x14ac:dyDescent="0.55000000000000004">
      <c r="B4239" s="37" t="s">
        <v>7491</v>
      </c>
      <c r="C4239" s="37" t="s">
        <v>7492</v>
      </c>
      <c r="D4239" s="37" t="s">
        <v>7513</v>
      </c>
      <c r="E4239" s="34" t="s">
        <v>7514</v>
      </c>
      <c r="F4239" s="37" t="s">
        <v>270</v>
      </c>
      <c r="G4239" s="35">
        <v>117.51943224062182</v>
      </c>
      <c r="H4239" s="36">
        <v>0.99944118468846044</v>
      </c>
      <c r="I4239" s="36">
        <v>0</v>
      </c>
      <c r="J4239" s="36">
        <v>0.8988544286113439</v>
      </c>
      <c r="K4239" s="36">
        <v>5.6100033795201079E-2</v>
      </c>
      <c r="L4239" s="36">
        <v>0.91618790131801287</v>
      </c>
    </row>
    <row r="4240" spans="2:12" x14ac:dyDescent="0.55000000000000004">
      <c r="B4240" s="37" t="s">
        <v>7491</v>
      </c>
      <c r="C4240" s="37" t="s">
        <v>7492</v>
      </c>
      <c r="D4240" s="37" t="s">
        <v>7515</v>
      </c>
      <c r="E4240" s="34" t="s">
        <v>7516</v>
      </c>
      <c r="F4240" s="37" t="s">
        <v>270</v>
      </c>
      <c r="G4240" s="35">
        <v>119.78488905891352</v>
      </c>
      <c r="H4240" s="36">
        <v>0.98585526315789473</v>
      </c>
      <c r="I4240" s="36">
        <v>0</v>
      </c>
      <c r="J4240" s="36">
        <v>0.90361842105263157</v>
      </c>
      <c r="K4240" s="36">
        <v>7.8806426931905121E-2</v>
      </c>
      <c r="L4240" s="36">
        <v>0.85195103289977048</v>
      </c>
    </row>
    <row r="4241" spans="2:12" x14ac:dyDescent="0.55000000000000004">
      <c r="B4241" s="37" t="s">
        <v>7517</v>
      </c>
      <c r="C4241" s="37" t="s">
        <v>7518</v>
      </c>
      <c r="D4241" s="37" t="s">
        <v>7519</v>
      </c>
      <c r="E4241" s="34" t="s">
        <v>7520</v>
      </c>
      <c r="F4241" s="37" t="s">
        <v>5</v>
      </c>
      <c r="G4241" s="35">
        <v>57.804931921331331</v>
      </c>
      <c r="H4241" s="36">
        <v>0.89356858281161067</v>
      </c>
      <c r="I4241" s="36">
        <v>3.699487763232783E-3</v>
      </c>
      <c r="J4241" s="36">
        <v>5.1508252703471827E-2</v>
      </c>
      <c r="K4241" s="36">
        <v>8.0786686838124053E-2</v>
      </c>
      <c r="L4241" s="36">
        <v>0.75400907715582455</v>
      </c>
    </row>
    <row r="4242" spans="2:12" x14ac:dyDescent="0.55000000000000004">
      <c r="B4242" s="37" t="s">
        <v>7517</v>
      </c>
      <c r="C4242" s="37" t="s">
        <v>7518</v>
      </c>
      <c r="D4242" s="37" t="s">
        <v>7521</v>
      </c>
      <c r="E4242" s="34" t="s">
        <v>7522</v>
      </c>
      <c r="F4242" s="37" t="s">
        <v>5</v>
      </c>
      <c r="G4242" s="35">
        <v>54.45501592356689</v>
      </c>
      <c r="H4242" s="36">
        <v>0.94473358116480788</v>
      </c>
      <c r="I4242" s="36">
        <v>8.4262701363073105E-3</v>
      </c>
      <c r="J4242" s="36">
        <v>8.302354399008674E-2</v>
      </c>
      <c r="K4242" s="36">
        <v>7.32484076433121E-2</v>
      </c>
      <c r="L4242" s="36">
        <v>0.73885350318471332</v>
      </c>
    </row>
    <row r="4243" spans="2:12" x14ac:dyDescent="0.55000000000000004">
      <c r="B4243" s="37" t="s">
        <v>7517</v>
      </c>
      <c r="C4243" s="37" t="s">
        <v>7518</v>
      </c>
      <c r="D4243" s="37" t="s">
        <v>7523</v>
      </c>
      <c r="E4243" s="34" t="s">
        <v>18112</v>
      </c>
      <c r="F4243" s="37" t="s">
        <v>5</v>
      </c>
      <c r="G4243" s="35">
        <v>47.369955947136567</v>
      </c>
      <c r="H4243" s="36">
        <v>0.82945054945054941</v>
      </c>
      <c r="I4243" s="36">
        <v>1.7582417582417582E-2</v>
      </c>
      <c r="J4243" s="36">
        <v>4.7472527472527476E-2</v>
      </c>
      <c r="K4243" s="36">
        <v>6.7400881057268727E-2</v>
      </c>
      <c r="L4243" s="36">
        <v>0.6616740088105727</v>
      </c>
    </row>
    <row r="4244" spans="2:12" x14ac:dyDescent="0.55000000000000004">
      <c r="B4244" s="37" t="s">
        <v>7517</v>
      </c>
      <c r="C4244" s="37" t="s">
        <v>7518</v>
      </c>
      <c r="D4244" s="37" t="s">
        <v>7524</v>
      </c>
      <c r="E4244" s="34" t="s">
        <v>7525</v>
      </c>
      <c r="F4244" s="37" t="s">
        <v>5</v>
      </c>
      <c r="G4244" s="35">
        <v>86.404606286959222</v>
      </c>
      <c r="H4244" s="36">
        <v>0.96763034346429455</v>
      </c>
      <c r="I4244" s="36">
        <v>7.4128984432913266E-4</v>
      </c>
      <c r="J4244" s="36">
        <v>8.771929824561403E-2</v>
      </c>
      <c r="K4244" s="36">
        <v>3.7348272642390289E-2</v>
      </c>
      <c r="L4244" s="36">
        <v>0.80329909741674443</v>
      </c>
    </row>
    <row r="4245" spans="2:12" x14ac:dyDescent="0.55000000000000004">
      <c r="B4245" s="37" t="s">
        <v>7517</v>
      </c>
      <c r="C4245" s="37" t="s">
        <v>7518</v>
      </c>
      <c r="D4245" s="37" t="s">
        <v>4275</v>
      </c>
      <c r="E4245" s="34" t="s">
        <v>17840</v>
      </c>
      <c r="F4245" s="37" t="s">
        <v>5</v>
      </c>
      <c r="G4245" s="35">
        <v>86.840134706814567</v>
      </c>
      <c r="H4245" s="36">
        <v>0.98098471986417657</v>
      </c>
      <c r="I4245" s="36">
        <v>3.3955857385398983E-4</v>
      </c>
      <c r="J4245" s="36">
        <v>6.1120543293718167E-2</v>
      </c>
      <c r="K4245" s="36">
        <v>4.4770206022187002E-2</v>
      </c>
      <c r="L4245" s="36">
        <v>0.78209191759112517</v>
      </c>
    </row>
    <row r="4246" spans="2:12" x14ac:dyDescent="0.55000000000000004">
      <c r="B4246" s="37" t="s">
        <v>7517</v>
      </c>
      <c r="C4246" s="37" t="s">
        <v>7518</v>
      </c>
      <c r="D4246" s="37" t="s">
        <v>7526</v>
      </c>
      <c r="E4246" s="34" t="s">
        <v>7527</v>
      </c>
      <c r="F4246" s="37" t="s">
        <v>5</v>
      </c>
      <c r="G4246" s="35">
        <v>98.02935142289877</v>
      </c>
      <c r="H4246" s="36">
        <v>0.97339782345828296</v>
      </c>
      <c r="I4246" s="36">
        <v>3.0229746070133009E-4</v>
      </c>
      <c r="J4246" s="36">
        <v>1.4812575574365175E-2</v>
      </c>
      <c r="K4246" s="36">
        <v>7.6770350761085376E-2</v>
      </c>
      <c r="L4246" s="36">
        <v>0.73858371939113165</v>
      </c>
    </row>
    <row r="4247" spans="2:12" x14ac:dyDescent="0.55000000000000004">
      <c r="B4247" s="37" t="s">
        <v>7517</v>
      </c>
      <c r="C4247" s="37" t="s">
        <v>7518</v>
      </c>
      <c r="D4247" s="37" t="s">
        <v>7528</v>
      </c>
      <c r="E4247" s="34" t="s">
        <v>7529</v>
      </c>
      <c r="F4247" s="37" t="s">
        <v>5</v>
      </c>
      <c r="G4247" s="35">
        <v>81.391666666666652</v>
      </c>
      <c r="H4247" s="36">
        <v>0.98081180811808122</v>
      </c>
      <c r="I4247" s="36">
        <v>1.8450184501845018E-3</v>
      </c>
      <c r="J4247" s="36">
        <v>8.8560885608856086E-3</v>
      </c>
      <c r="K4247" s="36">
        <v>3.2500000000000001E-2</v>
      </c>
      <c r="L4247" s="36">
        <v>0.76708333333333334</v>
      </c>
    </row>
    <row r="4248" spans="2:12" x14ac:dyDescent="0.55000000000000004">
      <c r="B4248" s="37" t="s">
        <v>7517</v>
      </c>
      <c r="C4248" s="37" t="s">
        <v>7518</v>
      </c>
      <c r="D4248" s="37" t="s">
        <v>7530</v>
      </c>
      <c r="E4248" s="34" t="s">
        <v>7531</v>
      </c>
      <c r="F4248" s="37" t="s">
        <v>5</v>
      </c>
      <c r="G4248" s="35">
        <v>85.672860310421285</v>
      </c>
      <c r="H4248" s="36">
        <v>0.97605252993433755</v>
      </c>
      <c r="I4248" s="36">
        <v>3.8624951718810351E-4</v>
      </c>
      <c r="J4248" s="36">
        <v>0</v>
      </c>
      <c r="K4248" s="36">
        <v>4.3015521064301551E-2</v>
      </c>
      <c r="L4248" s="36">
        <v>0.79157427937915747</v>
      </c>
    </row>
    <row r="4249" spans="2:12" x14ac:dyDescent="0.55000000000000004">
      <c r="B4249" s="37" t="s">
        <v>7517</v>
      </c>
      <c r="C4249" s="37" t="s">
        <v>7518</v>
      </c>
      <c r="D4249" s="37" t="s">
        <v>7532</v>
      </c>
      <c r="E4249" s="34" t="s">
        <v>7533</v>
      </c>
      <c r="F4249" s="37" t="s">
        <v>5</v>
      </c>
      <c r="G4249" s="35">
        <v>85.034419713831511</v>
      </c>
      <c r="H4249" s="36">
        <v>0.95866900175131353</v>
      </c>
      <c r="I4249" s="36">
        <v>1.7513134851138354E-3</v>
      </c>
      <c r="J4249" s="36">
        <v>0.73800350262697023</v>
      </c>
      <c r="K4249" s="36">
        <v>0.11605723370429252</v>
      </c>
      <c r="L4249" s="36">
        <v>0.68004769475357707</v>
      </c>
    </row>
    <row r="4250" spans="2:12" x14ac:dyDescent="0.55000000000000004">
      <c r="B4250" s="37" t="s">
        <v>7517</v>
      </c>
      <c r="C4250" s="37" t="s">
        <v>7518</v>
      </c>
      <c r="D4250" s="37" t="s">
        <v>7534</v>
      </c>
      <c r="E4250" s="34" t="s">
        <v>7535</v>
      </c>
      <c r="F4250" s="37" t="s">
        <v>5</v>
      </c>
      <c r="G4250" s="35">
        <v>73.535386297376078</v>
      </c>
      <c r="H4250" s="36">
        <v>0.9686567164179104</v>
      </c>
      <c r="I4250" s="36">
        <v>4.4776119402985077E-3</v>
      </c>
      <c r="J4250" s="36">
        <v>5.1343283582089554E-2</v>
      </c>
      <c r="K4250" s="36">
        <v>5.5029154518950435E-2</v>
      </c>
      <c r="L4250" s="36">
        <v>0.77368804664723034</v>
      </c>
    </row>
    <row r="4251" spans="2:12" x14ac:dyDescent="0.55000000000000004">
      <c r="B4251" s="37" t="s">
        <v>7517</v>
      </c>
      <c r="C4251" s="37" t="s">
        <v>7518</v>
      </c>
      <c r="D4251" s="37" t="s">
        <v>7536</v>
      </c>
      <c r="E4251" s="34" t="s">
        <v>7537</v>
      </c>
      <c r="F4251" s="37" t="s">
        <v>5</v>
      </c>
      <c r="G4251" s="35">
        <v>79.09000333222258</v>
      </c>
      <c r="H4251" s="36">
        <v>0.98335644937586686</v>
      </c>
      <c r="I4251" s="36">
        <v>0</v>
      </c>
      <c r="J4251" s="36">
        <v>5.2704576976421637E-3</v>
      </c>
      <c r="K4251" s="36">
        <v>2.5658113962012664E-2</v>
      </c>
      <c r="L4251" s="36">
        <v>0.83372209263578811</v>
      </c>
    </row>
    <row r="4252" spans="2:12" x14ac:dyDescent="0.55000000000000004">
      <c r="B4252" s="37" t="s">
        <v>7517</v>
      </c>
      <c r="C4252" s="37" t="s">
        <v>7518</v>
      </c>
      <c r="D4252" s="37" t="s">
        <v>7538</v>
      </c>
      <c r="E4252" s="34" t="s">
        <v>7539</v>
      </c>
      <c r="F4252" s="37" t="s">
        <v>5</v>
      </c>
      <c r="G4252" s="35">
        <v>78.099199999999996</v>
      </c>
      <c r="H4252" s="36">
        <v>0.97280113034263516</v>
      </c>
      <c r="I4252" s="36">
        <v>3.5323207347227127E-4</v>
      </c>
      <c r="J4252" s="36">
        <v>1.660190745319675E-2</v>
      </c>
      <c r="K4252" s="36">
        <v>6.3157894736842107E-2</v>
      </c>
      <c r="L4252" s="36">
        <v>0.82147368421052636</v>
      </c>
    </row>
    <row r="4253" spans="2:12" x14ac:dyDescent="0.55000000000000004">
      <c r="B4253" s="37" t="s">
        <v>7517</v>
      </c>
      <c r="C4253" s="37" t="s">
        <v>7518</v>
      </c>
      <c r="D4253" s="37" t="s">
        <v>7540</v>
      </c>
      <c r="E4253" s="34" t="s">
        <v>18113</v>
      </c>
      <c r="F4253" s="37" t="s">
        <v>5</v>
      </c>
      <c r="G4253" s="35">
        <v>63.357778556412057</v>
      </c>
      <c r="H4253" s="36">
        <v>0.80775193798449607</v>
      </c>
      <c r="I4253" s="36">
        <v>3.5968992248062014E-2</v>
      </c>
      <c r="J4253" s="36">
        <v>0.26139534883720933</v>
      </c>
      <c r="K4253" s="36">
        <v>0.11878065872459706</v>
      </c>
      <c r="L4253" s="36">
        <v>0.5942536790469517</v>
      </c>
    </row>
    <row r="4254" spans="2:12" x14ac:dyDescent="0.55000000000000004">
      <c r="B4254" s="37" t="s">
        <v>7517</v>
      </c>
      <c r="C4254" s="37" t="s">
        <v>7518</v>
      </c>
      <c r="D4254" s="37" t="s">
        <v>7541</v>
      </c>
      <c r="E4254" s="34" t="s">
        <v>18111</v>
      </c>
      <c r="F4254" s="37" t="s">
        <v>5</v>
      </c>
      <c r="G4254" s="35">
        <v>66.147438672438682</v>
      </c>
      <c r="H4254" s="36">
        <v>0.89268755935422606</v>
      </c>
      <c r="I4254" s="36">
        <v>7.9138968027856922E-3</v>
      </c>
      <c r="J4254" s="36">
        <v>0.19278252611585944</v>
      </c>
      <c r="K4254" s="36">
        <v>9.3795093795093792E-2</v>
      </c>
      <c r="L4254" s="36">
        <v>0.71067821067821069</v>
      </c>
    </row>
    <row r="4255" spans="2:12" x14ac:dyDescent="0.55000000000000004">
      <c r="B4255" s="37" t="s">
        <v>7542</v>
      </c>
      <c r="C4255" s="37" t="s">
        <v>7543</v>
      </c>
      <c r="D4255" s="37" t="s">
        <v>7544</v>
      </c>
      <c r="E4255" s="34" t="s">
        <v>7545</v>
      </c>
      <c r="F4255" s="37" t="s">
        <v>56</v>
      </c>
      <c r="G4255" s="35">
        <v>199.02522021325916</v>
      </c>
      <c r="H4255" s="36">
        <v>0.9730474129451111</v>
      </c>
      <c r="I4255" s="36">
        <v>0</v>
      </c>
      <c r="J4255" s="36">
        <v>0.30257721817824118</v>
      </c>
      <c r="K4255" s="36">
        <v>5.1228558182661102E-2</v>
      </c>
      <c r="L4255" s="36">
        <v>0.77051460361613355</v>
      </c>
    </row>
    <row r="4256" spans="2:12" x14ac:dyDescent="0.55000000000000004">
      <c r="B4256" s="37" t="s">
        <v>7542</v>
      </c>
      <c r="C4256" s="37" t="s">
        <v>7543</v>
      </c>
      <c r="D4256" s="37" t="s">
        <v>6330</v>
      </c>
      <c r="E4256" s="34" t="s">
        <v>6331</v>
      </c>
      <c r="F4256" s="37" t="s">
        <v>56</v>
      </c>
      <c r="G4256" s="35">
        <v>659.87437794216544</v>
      </c>
      <c r="H4256" s="36">
        <v>0.97543160690571051</v>
      </c>
      <c r="I4256" s="36">
        <v>6.6401062416998674E-3</v>
      </c>
      <c r="J4256" s="36">
        <v>0.92463479415670646</v>
      </c>
      <c r="K4256" s="36">
        <v>8.036314727639543E-2</v>
      </c>
      <c r="L4256" s="36">
        <v>0.83860121049092129</v>
      </c>
    </row>
    <row r="4257" spans="2:12" x14ac:dyDescent="0.55000000000000004">
      <c r="B4257" s="37" t="s">
        <v>7542</v>
      </c>
      <c r="C4257" s="37" t="s">
        <v>7543</v>
      </c>
      <c r="D4257" s="37" t="s">
        <v>7546</v>
      </c>
      <c r="E4257" s="34" t="s">
        <v>7547</v>
      </c>
      <c r="F4257" s="37" t="s">
        <v>56</v>
      </c>
      <c r="G4257" s="35">
        <v>65.125268456375835</v>
      </c>
      <c r="H4257" s="36">
        <v>0.97470537510778954</v>
      </c>
      <c r="I4257" s="36">
        <v>1.7246335153779822E-3</v>
      </c>
      <c r="J4257" s="36">
        <v>1.9545846507617131E-2</v>
      </c>
      <c r="K4257" s="36">
        <v>7.8187919463087244E-2</v>
      </c>
      <c r="L4257" s="36">
        <v>0.73221476510067118</v>
      </c>
    </row>
    <row r="4258" spans="2:12" x14ac:dyDescent="0.55000000000000004">
      <c r="B4258" s="37" t="s">
        <v>7542</v>
      </c>
      <c r="C4258" s="37" t="s">
        <v>7543</v>
      </c>
      <c r="D4258" s="37" t="s">
        <v>7548</v>
      </c>
      <c r="E4258" s="34" t="s">
        <v>7549</v>
      </c>
      <c r="F4258" s="37" t="s">
        <v>56</v>
      </c>
      <c r="G4258" s="35">
        <v>69.059865168539332</v>
      </c>
      <c r="H4258" s="36">
        <v>0.99758787043418329</v>
      </c>
      <c r="I4258" s="36">
        <v>0</v>
      </c>
      <c r="J4258" s="36">
        <v>1.722949689869056E-2</v>
      </c>
      <c r="K4258" s="36">
        <v>0.12674157303370787</v>
      </c>
      <c r="L4258" s="36">
        <v>0.73123595505617978</v>
      </c>
    </row>
    <row r="4259" spans="2:12" x14ac:dyDescent="0.55000000000000004">
      <c r="B4259" s="37" t="s">
        <v>7542</v>
      </c>
      <c r="C4259" s="37" t="s">
        <v>7543</v>
      </c>
      <c r="D4259" s="37" t="s">
        <v>6332</v>
      </c>
      <c r="E4259" s="34" t="s">
        <v>6333</v>
      </c>
      <c r="F4259" s="37" t="s">
        <v>56</v>
      </c>
      <c r="G4259" s="35">
        <v>269.32204301075268</v>
      </c>
      <c r="H4259" s="36">
        <v>0.97650409398362403</v>
      </c>
      <c r="I4259" s="36">
        <v>3.55998576005696E-4</v>
      </c>
      <c r="J4259" s="36">
        <v>0.62157351370594516</v>
      </c>
      <c r="K4259" s="36">
        <v>2.9776674937965261E-2</v>
      </c>
      <c r="L4259" s="36">
        <v>0.80397022332506207</v>
      </c>
    </row>
    <row r="4260" spans="2:12" x14ac:dyDescent="0.55000000000000004">
      <c r="B4260" s="37" t="s">
        <v>7542</v>
      </c>
      <c r="C4260" s="37" t="s">
        <v>7543</v>
      </c>
      <c r="D4260" s="37" t="s">
        <v>7550</v>
      </c>
      <c r="E4260" s="34" t="s">
        <v>18118</v>
      </c>
      <c r="F4260" s="37" t="s">
        <v>56</v>
      </c>
      <c r="G4260" s="35">
        <v>58.72518337408313</v>
      </c>
      <c r="H4260" s="36">
        <v>0.99015793087663084</v>
      </c>
      <c r="I4260" s="36">
        <v>0</v>
      </c>
      <c r="J4260" s="36">
        <v>0</v>
      </c>
      <c r="K4260" s="36">
        <v>3.3531260915123998E-2</v>
      </c>
      <c r="L4260" s="36">
        <v>0.76667830946559556</v>
      </c>
    </row>
    <row r="4261" spans="2:12" x14ac:dyDescent="0.55000000000000004">
      <c r="B4261" s="37" t="s">
        <v>7542</v>
      </c>
      <c r="C4261" s="37" t="s">
        <v>7543</v>
      </c>
      <c r="D4261" s="37" t="s">
        <v>7551</v>
      </c>
      <c r="E4261" s="34" t="s">
        <v>7552</v>
      </c>
      <c r="F4261" s="37" t="s">
        <v>56</v>
      </c>
      <c r="G4261" s="35">
        <v>49.366602687140109</v>
      </c>
      <c r="H4261" s="36">
        <v>0.98760650658404336</v>
      </c>
      <c r="I4261" s="36">
        <v>0</v>
      </c>
      <c r="J4261" s="36">
        <v>1.3942680092951201E-2</v>
      </c>
      <c r="K4261" s="36">
        <v>5.0863723608445301E-2</v>
      </c>
      <c r="L4261" s="36">
        <v>0.75095969289827258</v>
      </c>
    </row>
    <row r="4262" spans="2:12" x14ac:dyDescent="0.55000000000000004">
      <c r="B4262" s="37" t="s">
        <v>7542</v>
      </c>
      <c r="C4262" s="37" t="s">
        <v>7543</v>
      </c>
      <c r="D4262" s="37" t="s">
        <v>7553</v>
      </c>
      <c r="E4262" s="34" t="s">
        <v>18120</v>
      </c>
      <c r="F4262" s="37" t="s">
        <v>56</v>
      </c>
      <c r="G4262" s="35">
        <v>53.686623012160894</v>
      </c>
      <c r="H4262" s="36">
        <v>0.99193548387096775</v>
      </c>
      <c r="I4262" s="36">
        <v>0</v>
      </c>
      <c r="J4262" s="36">
        <v>8.8112305854241332E-2</v>
      </c>
      <c r="K4262" s="36">
        <v>5.8465855940130963E-2</v>
      </c>
      <c r="L4262" s="36">
        <v>0.81805425631431239</v>
      </c>
    </row>
    <row r="4263" spans="2:12" x14ac:dyDescent="0.55000000000000004">
      <c r="B4263" s="37" t="s">
        <v>7542</v>
      </c>
      <c r="C4263" s="37" t="s">
        <v>7543</v>
      </c>
      <c r="D4263" s="37" t="s">
        <v>7554</v>
      </c>
      <c r="E4263" s="34" t="s">
        <v>18119</v>
      </c>
      <c r="F4263" s="37" t="s">
        <v>56</v>
      </c>
      <c r="G4263" s="35">
        <v>72.282513464991013</v>
      </c>
      <c r="H4263" s="36">
        <v>0.97087622395179518</v>
      </c>
      <c r="I4263" s="36">
        <v>0</v>
      </c>
      <c r="J4263" s="36">
        <v>4.9962339944765254E-2</v>
      </c>
      <c r="K4263" s="36">
        <v>0.11059245960502694</v>
      </c>
      <c r="L4263" s="36">
        <v>0.8035906642728905</v>
      </c>
    </row>
    <row r="4264" spans="2:12" x14ac:dyDescent="0.55000000000000004">
      <c r="B4264" s="37" t="s">
        <v>7542</v>
      </c>
      <c r="C4264" s="37" t="s">
        <v>7543</v>
      </c>
      <c r="D4264" s="37" t="s">
        <v>7555</v>
      </c>
      <c r="E4264" s="34" t="s">
        <v>18121</v>
      </c>
      <c r="F4264" s="37" t="s">
        <v>56</v>
      </c>
      <c r="G4264" s="35">
        <v>82.125676589986469</v>
      </c>
      <c r="H4264" s="36">
        <v>0.99696048632218848</v>
      </c>
      <c r="I4264" s="36">
        <v>0</v>
      </c>
      <c r="J4264" s="36">
        <v>2.5329280648429586E-4</v>
      </c>
      <c r="K4264" s="36">
        <v>8.3897158322056839E-2</v>
      </c>
      <c r="L4264" s="36">
        <v>0.80006765899864685</v>
      </c>
    </row>
    <row r="4265" spans="2:12" x14ac:dyDescent="0.55000000000000004">
      <c r="B4265" s="37" t="s">
        <v>7542</v>
      </c>
      <c r="C4265" s="37" t="s">
        <v>7543</v>
      </c>
      <c r="D4265" s="37" t="s">
        <v>7556</v>
      </c>
      <c r="E4265" s="34" t="s">
        <v>7557</v>
      </c>
      <c r="F4265" s="37" t="s">
        <v>56</v>
      </c>
      <c r="G4265" s="35">
        <v>54.506941689805636</v>
      </c>
      <c r="H4265" s="36">
        <v>0.96341853035143765</v>
      </c>
      <c r="I4265" s="36">
        <v>1.2779552715654952E-3</v>
      </c>
      <c r="J4265" s="36">
        <v>0.11980830670926518</v>
      </c>
      <c r="K4265" s="36">
        <v>4.8393494644982153E-2</v>
      </c>
      <c r="L4265" s="36">
        <v>0.76695755652518838</v>
      </c>
    </row>
    <row r="4266" spans="2:12" x14ac:dyDescent="0.55000000000000004">
      <c r="B4266" s="37" t="s">
        <v>7542</v>
      </c>
      <c r="C4266" s="37" t="s">
        <v>7543</v>
      </c>
      <c r="D4266" s="37" t="s">
        <v>7558</v>
      </c>
      <c r="E4266" s="34" t="s">
        <v>18122</v>
      </c>
      <c r="F4266" s="37" t="s">
        <v>56</v>
      </c>
      <c r="G4266" s="35">
        <v>79.476559092891407</v>
      </c>
      <c r="H4266" s="36">
        <v>0.99909616775126542</v>
      </c>
      <c r="I4266" s="36">
        <v>0</v>
      </c>
      <c r="J4266" s="36">
        <v>7.5018076644974688E-2</v>
      </c>
      <c r="K4266" s="36">
        <v>8.1334496293065855E-2</v>
      </c>
      <c r="L4266" s="36">
        <v>0.82141299607501095</v>
      </c>
    </row>
    <row r="4267" spans="2:12" x14ac:dyDescent="0.55000000000000004">
      <c r="B4267" s="37" t="s">
        <v>7559</v>
      </c>
      <c r="C4267" s="37" t="s">
        <v>7560</v>
      </c>
      <c r="D4267" s="37" t="s">
        <v>7561</v>
      </c>
      <c r="E4267" s="34" t="s">
        <v>7562</v>
      </c>
      <c r="F4267" s="37" t="s">
        <v>302</v>
      </c>
      <c r="G4267" s="35">
        <v>102.21211391897312</v>
      </c>
      <c r="H4267" s="36">
        <v>0.99417287147944322</v>
      </c>
      <c r="I4267" s="36">
        <v>0</v>
      </c>
      <c r="J4267" s="36">
        <v>0.96309485270314021</v>
      </c>
      <c r="K4267" s="36">
        <v>0.11432009626955475</v>
      </c>
      <c r="L4267" s="36">
        <v>0.83112715603690335</v>
      </c>
    </row>
    <row r="4268" spans="2:12" x14ac:dyDescent="0.55000000000000004">
      <c r="B4268" s="37" t="s">
        <v>7559</v>
      </c>
      <c r="C4268" s="37" t="s">
        <v>7560</v>
      </c>
      <c r="D4268" s="37" t="s">
        <v>7563</v>
      </c>
      <c r="E4268" s="34" t="s">
        <v>7564</v>
      </c>
      <c r="F4268" s="37" t="s">
        <v>302</v>
      </c>
      <c r="G4268" s="35">
        <v>98.809734822051624</v>
      </c>
      <c r="H4268" s="36">
        <v>0.98892988929889303</v>
      </c>
      <c r="I4268" s="36">
        <v>0</v>
      </c>
      <c r="J4268" s="36">
        <v>0.97871132557479423</v>
      </c>
      <c r="K4268" s="36">
        <v>7.2226099092812288E-2</v>
      </c>
      <c r="L4268" s="36">
        <v>0.81891137473831122</v>
      </c>
    </row>
    <row r="4269" spans="2:12" x14ac:dyDescent="0.55000000000000004">
      <c r="B4269" s="37" t="s">
        <v>7559</v>
      </c>
      <c r="C4269" s="37" t="s">
        <v>7560</v>
      </c>
      <c r="D4269" s="37" t="s">
        <v>7565</v>
      </c>
      <c r="E4269" s="34" t="s">
        <v>7566</v>
      </c>
      <c r="F4269" s="37" t="s">
        <v>302</v>
      </c>
      <c r="G4269" s="35">
        <v>107.10804459174452</v>
      </c>
      <c r="H4269" s="36">
        <v>0.98860398860398857</v>
      </c>
      <c r="I4269" s="36">
        <v>0</v>
      </c>
      <c r="J4269" s="36">
        <v>0.94396961063627727</v>
      </c>
      <c r="K4269" s="36">
        <v>5.9656523049111176E-2</v>
      </c>
      <c r="L4269" s="36">
        <v>0.71738475444410965</v>
      </c>
    </row>
    <row r="4270" spans="2:12" x14ac:dyDescent="0.55000000000000004">
      <c r="B4270" s="37" t="s">
        <v>7559</v>
      </c>
      <c r="C4270" s="37" t="s">
        <v>7560</v>
      </c>
      <c r="D4270" s="37" t="s">
        <v>4158</v>
      </c>
      <c r="E4270" s="34" t="s">
        <v>4159</v>
      </c>
      <c r="F4270" s="37" t="s">
        <v>302</v>
      </c>
      <c r="G4270" s="35">
        <v>81.592592592592581</v>
      </c>
      <c r="H4270" s="36">
        <v>0.96075849354753751</v>
      </c>
      <c r="I4270" s="36">
        <v>6.0574137476955489E-3</v>
      </c>
      <c r="J4270" s="36">
        <v>0.72030550434553597</v>
      </c>
      <c r="K4270" s="36">
        <v>6.120527306967985E-2</v>
      </c>
      <c r="L4270" s="36">
        <v>0.79880728185812933</v>
      </c>
    </row>
    <row r="4271" spans="2:12" x14ac:dyDescent="0.55000000000000004">
      <c r="B4271" s="37" t="s">
        <v>7559</v>
      </c>
      <c r="C4271" s="37" t="s">
        <v>7560</v>
      </c>
      <c r="D4271" s="37" t="s">
        <v>7567</v>
      </c>
      <c r="E4271" s="34" t="s">
        <v>7568</v>
      </c>
      <c r="F4271" s="37" t="s">
        <v>302</v>
      </c>
      <c r="G4271" s="35">
        <v>97.683398614040371</v>
      </c>
      <c r="H4271" s="36">
        <v>0.99155251141552514</v>
      </c>
      <c r="I4271" s="36">
        <v>0</v>
      </c>
      <c r="J4271" s="36">
        <v>0.93538812785388126</v>
      </c>
      <c r="K4271" s="36">
        <v>2.7719192527869842E-2</v>
      </c>
      <c r="L4271" s="36">
        <v>0.80235010545344987</v>
      </c>
    </row>
    <row r="4272" spans="2:12" x14ac:dyDescent="0.55000000000000004">
      <c r="B4272" s="37" t="s">
        <v>7559</v>
      </c>
      <c r="C4272" s="37" t="s">
        <v>7560</v>
      </c>
      <c r="D4272" s="37" t="s">
        <v>7569</v>
      </c>
      <c r="E4272" s="34" t="s">
        <v>7570</v>
      </c>
      <c r="F4272" s="37" t="s">
        <v>302</v>
      </c>
      <c r="G4272" s="35">
        <v>85.264375000000001</v>
      </c>
      <c r="H4272" s="36">
        <v>0.98534440644846111</v>
      </c>
      <c r="I4272" s="36">
        <v>0</v>
      </c>
      <c r="J4272" s="36">
        <v>0.93307278944797267</v>
      </c>
      <c r="K4272" s="36">
        <v>2.6041666666666668E-2</v>
      </c>
      <c r="L4272" s="36">
        <v>0.74236111111111114</v>
      </c>
    </row>
    <row r="4273" spans="2:12" x14ac:dyDescent="0.55000000000000004">
      <c r="B4273" s="37" t="s">
        <v>7559</v>
      </c>
      <c r="C4273" s="37" t="s">
        <v>7560</v>
      </c>
      <c r="D4273" s="37" t="s">
        <v>6388</v>
      </c>
      <c r="E4273" s="34" t="s">
        <v>6389</v>
      </c>
      <c r="F4273" s="37" t="s">
        <v>302</v>
      </c>
      <c r="G4273" s="35">
        <v>78.453247816593901</v>
      </c>
      <c r="H4273" s="36">
        <v>0.96937573616018846</v>
      </c>
      <c r="I4273" s="36">
        <v>0</v>
      </c>
      <c r="J4273" s="36">
        <v>0.53945818610129559</v>
      </c>
      <c r="K4273" s="36">
        <v>5.9497816593886463E-2</v>
      </c>
      <c r="L4273" s="36">
        <v>0.83051310043668125</v>
      </c>
    </row>
    <row r="4274" spans="2:12" x14ac:dyDescent="0.55000000000000004">
      <c r="B4274" s="37" t="s">
        <v>7559</v>
      </c>
      <c r="C4274" s="37" t="s">
        <v>7560</v>
      </c>
      <c r="D4274" s="37" t="s">
        <v>7571</v>
      </c>
      <c r="E4274" s="34" t="s">
        <v>7572</v>
      </c>
      <c r="F4274" s="37" t="s">
        <v>302</v>
      </c>
      <c r="G4274" s="35">
        <v>93.309870703248222</v>
      </c>
      <c r="H4274" s="36">
        <v>0.99048811013767213</v>
      </c>
      <c r="I4274" s="36">
        <v>1.5018773466833541E-3</v>
      </c>
      <c r="J4274" s="36">
        <v>0.87434292866082608</v>
      </c>
      <c r="K4274" s="36">
        <v>7.7893409019236831E-2</v>
      </c>
      <c r="L4274" s="36">
        <v>0.78587196467991172</v>
      </c>
    </row>
    <row r="4275" spans="2:12" x14ac:dyDescent="0.55000000000000004">
      <c r="B4275" s="37" t="s">
        <v>7559</v>
      </c>
      <c r="C4275" s="37" t="s">
        <v>7560</v>
      </c>
      <c r="D4275" s="37" t="s">
        <v>7573</v>
      </c>
      <c r="E4275" s="34" t="s">
        <v>7574</v>
      </c>
      <c r="F4275" s="37" t="s">
        <v>302</v>
      </c>
      <c r="G4275" s="35">
        <v>56.413007796471071</v>
      </c>
      <c r="H4275" s="36">
        <v>0.96408137317228226</v>
      </c>
      <c r="I4275" s="36">
        <v>0</v>
      </c>
      <c r="J4275" s="36">
        <v>0.44087730451366813</v>
      </c>
      <c r="K4275" s="36">
        <v>7.7554370127205577E-2</v>
      </c>
      <c r="L4275" s="36">
        <v>0.75461633155519081</v>
      </c>
    </row>
    <row r="4276" spans="2:12" x14ac:dyDescent="0.55000000000000004">
      <c r="B4276" s="37" t="s">
        <v>7559</v>
      </c>
      <c r="C4276" s="37" t="s">
        <v>7560</v>
      </c>
      <c r="D4276" s="37" t="s">
        <v>7575</v>
      </c>
      <c r="E4276" s="34" t="s">
        <v>7576</v>
      </c>
      <c r="F4276" s="37" t="s">
        <v>302</v>
      </c>
      <c r="G4276" s="35">
        <v>78.492435094001792</v>
      </c>
      <c r="H4276" s="36">
        <v>0.98805394990366091</v>
      </c>
      <c r="I4276" s="36">
        <v>0</v>
      </c>
      <c r="J4276" s="36">
        <v>0.83660886319845862</v>
      </c>
      <c r="K4276" s="36">
        <v>6.8039391226499546E-2</v>
      </c>
      <c r="L4276" s="36">
        <v>0.83437779767233666</v>
      </c>
    </row>
    <row r="4277" spans="2:12" x14ac:dyDescent="0.55000000000000004">
      <c r="B4277" s="37" t="s">
        <v>7559</v>
      </c>
      <c r="C4277" s="37" t="s">
        <v>7560</v>
      </c>
      <c r="D4277" s="37" t="s">
        <v>7577</v>
      </c>
      <c r="E4277" s="34" t="s">
        <v>7578</v>
      </c>
      <c r="F4277" s="37" t="s">
        <v>302</v>
      </c>
      <c r="G4277" s="35">
        <v>69.673675065160722</v>
      </c>
      <c r="H4277" s="36">
        <v>0.95530303030303032</v>
      </c>
      <c r="I4277" s="36">
        <v>0</v>
      </c>
      <c r="J4277" s="36">
        <v>0.78219696969696972</v>
      </c>
      <c r="K4277" s="36">
        <v>4.5612510860121636E-2</v>
      </c>
      <c r="L4277" s="36">
        <v>0.72632493483927019</v>
      </c>
    </row>
    <row r="4278" spans="2:12" x14ac:dyDescent="0.55000000000000004">
      <c r="B4278" s="37" t="s">
        <v>7559</v>
      </c>
      <c r="C4278" s="37" t="s">
        <v>7560</v>
      </c>
      <c r="D4278" s="37" t="s">
        <v>7579</v>
      </c>
      <c r="E4278" s="34" t="s">
        <v>7580</v>
      </c>
      <c r="F4278" s="37" t="s">
        <v>302</v>
      </c>
      <c r="G4278" s="35">
        <v>69.55478806907378</v>
      </c>
      <c r="H4278" s="36">
        <v>0.93766066838046269</v>
      </c>
      <c r="I4278" s="36">
        <v>0</v>
      </c>
      <c r="J4278" s="36">
        <v>0.50128534704370176</v>
      </c>
      <c r="K4278" s="36">
        <v>0.11067503924646782</v>
      </c>
      <c r="L4278" s="36">
        <v>0.68681318681318682</v>
      </c>
    </row>
    <row r="4279" spans="2:12" x14ac:dyDescent="0.55000000000000004">
      <c r="B4279" s="37" t="s">
        <v>7559</v>
      </c>
      <c r="C4279" s="37" t="s">
        <v>7560</v>
      </c>
      <c r="D4279" s="37" t="s">
        <v>7581</v>
      </c>
      <c r="E4279" s="34" t="s">
        <v>7582</v>
      </c>
      <c r="F4279" s="37" t="s">
        <v>302</v>
      </c>
      <c r="G4279" s="35">
        <v>87.385419968304262</v>
      </c>
      <c r="H4279" s="36">
        <v>0.98431372549019602</v>
      </c>
      <c r="I4279" s="36">
        <v>0</v>
      </c>
      <c r="J4279" s="36">
        <v>0.22745098039215686</v>
      </c>
      <c r="K4279" s="36">
        <v>5.0079239302694138E-2</v>
      </c>
      <c r="L4279" s="36">
        <v>0.7676703645007924</v>
      </c>
    </row>
    <row r="4280" spans="2:12" x14ac:dyDescent="0.55000000000000004">
      <c r="B4280" s="37" t="s">
        <v>7559</v>
      </c>
      <c r="C4280" s="37" t="s">
        <v>7560</v>
      </c>
      <c r="D4280" s="37" t="s">
        <v>7583</v>
      </c>
      <c r="E4280" s="34" t="s">
        <v>18123</v>
      </c>
      <c r="F4280" s="37" t="s">
        <v>302</v>
      </c>
      <c r="G4280" s="35">
        <v>89.106071428571425</v>
      </c>
      <c r="H4280" s="36">
        <v>0.95079714128642112</v>
      </c>
      <c r="I4280" s="36">
        <v>0</v>
      </c>
      <c r="J4280" s="36">
        <v>0.11462341946124244</v>
      </c>
      <c r="K4280" s="36">
        <v>0.15584415584415584</v>
      </c>
      <c r="L4280" s="36">
        <v>0.73896103896103893</v>
      </c>
    </row>
    <row r="4281" spans="2:12" x14ac:dyDescent="0.55000000000000004">
      <c r="B4281" s="37" t="s">
        <v>7559</v>
      </c>
      <c r="C4281" s="37" t="s">
        <v>7560</v>
      </c>
      <c r="D4281" s="37" t="s">
        <v>7584</v>
      </c>
      <c r="E4281" s="34" t="s">
        <v>7585</v>
      </c>
      <c r="F4281" s="37" t="s">
        <v>302</v>
      </c>
      <c r="G4281" s="35">
        <v>74.266636391159551</v>
      </c>
      <c r="H4281" s="36">
        <v>0.90045009266613718</v>
      </c>
      <c r="I4281" s="36">
        <v>0</v>
      </c>
      <c r="J4281" s="36">
        <v>0.10352131321154355</v>
      </c>
      <c r="K4281" s="36">
        <v>6.5395095367847406E-2</v>
      </c>
      <c r="L4281" s="36">
        <v>0.69663941871026336</v>
      </c>
    </row>
    <row r="4282" spans="2:12" x14ac:dyDescent="0.55000000000000004">
      <c r="B4282" s="37" t="s">
        <v>7559</v>
      </c>
      <c r="C4282" s="37" t="s">
        <v>7560</v>
      </c>
      <c r="D4282" s="37" t="s">
        <v>7586</v>
      </c>
      <c r="E4282" s="34" t="s">
        <v>7587</v>
      </c>
      <c r="F4282" s="37" t="s">
        <v>302</v>
      </c>
      <c r="G4282" s="35">
        <v>89.872797783933521</v>
      </c>
      <c r="H4282" s="36">
        <v>0.99578256794751641</v>
      </c>
      <c r="I4282" s="36">
        <v>0</v>
      </c>
      <c r="J4282" s="36">
        <v>0.12136832239925023</v>
      </c>
      <c r="K4282" s="36">
        <v>0.10470914127423822</v>
      </c>
      <c r="L4282" s="36">
        <v>0.82160664819944595</v>
      </c>
    </row>
    <row r="4283" spans="2:12" x14ac:dyDescent="0.55000000000000004">
      <c r="B4283" s="37" t="s">
        <v>7588</v>
      </c>
      <c r="C4283" s="37" t="s">
        <v>7589</v>
      </c>
      <c r="D4283" s="37" t="s">
        <v>7590</v>
      </c>
      <c r="E4283" s="34" t="s">
        <v>7591</v>
      </c>
      <c r="F4283" s="37" t="s">
        <v>5</v>
      </c>
      <c r="G4283" s="35">
        <v>100.59818688981868</v>
      </c>
      <c r="H4283" s="36">
        <v>0.99264705882352944</v>
      </c>
      <c r="I4283" s="36">
        <v>0</v>
      </c>
      <c r="J4283" s="36">
        <v>1.3544891640866873E-2</v>
      </c>
      <c r="K4283" s="36">
        <v>6.8340306834030681E-2</v>
      </c>
      <c r="L4283" s="36">
        <v>0.84658298465829851</v>
      </c>
    </row>
    <row r="4284" spans="2:12" x14ac:dyDescent="0.55000000000000004">
      <c r="B4284" s="37" t="s">
        <v>7588</v>
      </c>
      <c r="C4284" s="37" t="s">
        <v>7589</v>
      </c>
      <c r="D4284" s="37" t="s">
        <v>7592</v>
      </c>
      <c r="E4284" s="34" t="s">
        <v>17349</v>
      </c>
      <c r="F4284" s="37" t="s">
        <v>5</v>
      </c>
      <c r="G4284" s="35">
        <v>91.114331311841667</v>
      </c>
      <c r="H4284" s="36">
        <v>0.98013430330162288</v>
      </c>
      <c r="I4284" s="36">
        <v>0</v>
      </c>
      <c r="J4284" s="36">
        <v>1.1751538891997761E-2</v>
      </c>
      <c r="K4284" s="36">
        <v>9.6712416214490907E-2</v>
      </c>
      <c r="L4284" s="36">
        <v>0.84902649218001913</v>
      </c>
    </row>
    <row r="4285" spans="2:12" x14ac:dyDescent="0.55000000000000004">
      <c r="B4285" s="37" t="s">
        <v>7588</v>
      </c>
      <c r="C4285" s="37" t="s">
        <v>7589</v>
      </c>
      <c r="D4285" s="37" t="s">
        <v>7593</v>
      </c>
      <c r="E4285" s="34" t="s">
        <v>17347</v>
      </c>
      <c r="F4285" s="37" t="s">
        <v>5</v>
      </c>
      <c r="G4285" s="35">
        <v>83.918838254172016</v>
      </c>
      <c r="H4285" s="36">
        <v>0.97655453618756372</v>
      </c>
      <c r="I4285" s="36">
        <v>0</v>
      </c>
      <c r="J4285" s="36">
        <v>3.1600407747196739E-2</v>
      </c>
      <c r="K4285" s="36">
        <v>3.048780487804878E-2</v>
      </c>
      <c r="L4285" s="36">
        <v>0.80455712451861361</v>
      </c>
    </row>
    <row r="4286" spans="2:12" x14ac:dyDescent="0.55000000000000004">
      <c r="B4286" s="37" t="s">
        <v>7588</v>
      </c>
      <c r="C4286" s="37" t="s">
        <v>7589</v>
      </c>
      <c r="D4286" s="37" t="s">
        <v>7594</v>
      </c>
      <c r="E4286" s="34" t="s">
        <v>17348</v>
      </c>
      <c r="F4286" s="37" t="s">
        <v>5</v>
      </c>
      <c r="G4286" s="35">
        <v>87.774262536873152</v>
      </c>
      <c r="H4286" s="36">
        <v>0.99779388591238571</v>
      </c>
      <c r="I4286" s="36">
        <v>0</v>
      </c>
      <c r="J4286" s="36">
        <v>5.7043807122596914E-2</v>
      </c>
      <c r="K4286" s="36">
        <v>5.641592920353982E-2</v>
      </c>
      <c r="L4286" s="36">
        <v>0.83591445427728617</v>
      </c>
    </row>
    <row r="4287" spans="2:12" x14ac:dyDescent="0.55000000000000004">
      <c r="B4287" s="37" t="s">
        <v>7588</v>
      </c>
      <c r="C4287" s="37" t="s">
        <v>7589</v>
      </c>
      <c r="D4287" s="37" t="s">
        <v>7595</v>
      </c>
      <c r="E4287" s="34" t="s">
        <v>7596</v>
      </c>
      <c r="F4287" s="37" t="s">
        <v>5</v>
      </c>
      <c r="G4287" s="35">
        <v>40.094573283858999</v>
      </c>
      <c r="H4287" s="36">
        <v>0.7751430907604252</v>
      </c>
      <c r="I4287" s="36">
        <v>5.3147996729354047E-3</v>
      </c>
      <c r="J4287" s="36">
        <v>4.4562551103843009E-2</v>
      </c>
      <c r="K4287" s="36">
        <v>8.3024118738404457E-2</v>
      </c>
      <c r="L4287" s="36">
        <v>0.56261595547309828</v>
      </c>
    </row>
    <row r="4288" spans="2:12" x14ac:dyDescent="0.55000000000000004">
      <c r="B4288" s="37" t="s">
        <v>7588</v>
      </c>
      <c r="C4288" s="37" t="s">
        <v>7589</v>
      </c>
      <c r="D4288" s="37" t="s">
        <v>7597</v>
      </c>
      <c r="E4288" s="34" t="s">
        <v>7598</v>
      </c>
      <c r="F4288" s="37" t="s">
        <v>5</v>
      </c>
      <c r="G4288" s="35">
        <v>42.871671018276764</v>
      </c>
      <c r="H4288" s="36">
        <v>0.80938523099308834</v>
      </c>
      <c r="I4288" s="36">
        <v>1.9279738086576938E-2</v>
      </c>
      <c r="J4288" s="36">
        <v>8.5121862495452894E-2</v>
      </c>
      <c r="K4288" s="36">
        <v>0.14490861618798956</v>
      </c>
      <c r="L4288" s="36">
        <v>0.57571801566579639</v>
      </c>
    </row>
    <row r="4289" spans="2:12" x14ac:dyDescent="0.55000000000000004">
      <c r="B4289" s="37" t="s">
        <v>7588</v>
      </c>
      <c r="C4289" s="37" t="s">
        <v>7589</v>
      </c>
      <c r="D4289" s="37" t="s">
        <v>7599</v>
      </c>
      <c r="E4289" s="34" t="s">
        <v>7600</v>
      </c>
      <c r="F4289" s="37" t="s">
        <v>5</v>
      </c>
      <c r="G4289" s="35">
        <v>53.558585229043317</v>
      </c>
      <c r="H4289" s="36">
        <v>0.95854506552554164</v>
      </c>
      <c r="I4289" s="36">
        <v>2.6745119015779618E-4</v>
      </c>
      <c r="J4289" s="36">
        <v>5.6699652313452795E-2</v>
      </c>
      <c r="K4289" s="36">
        <v>7.4789654097849795E-2</v>
      </c>
      <c r="L4289" s="36">
        <v>0.83234652539732001</v>
      </c>
    </row>
    <row r="4290" spans="2:12" x14ac:dyDescent="0.55000000000000004">
      <c r="B4290" s="37" t="s">
        <v>7588</v>
      </c>
      <c r="C4290" s="37" t="s">
        <v>7589</v>
      </c>
      <c r="D4290" s="37" t="s">
        <v>7601</v>
      </c>
      <c r="E4290" s="34" t="s">
        <v>4526</v>
      </c>
      <c r="F4290" s="37" t="s">
        <v>5</v>
      </c>
      <c r="G4290" s="35">
        <v>48.709660493827158</v>
      </c>
      <c r="H4290" s="36">
        <v>0.97875064004096257</v>
      </c>
      <c r="I4290" s="36">
        <v>0</v>
      </c>
      <c r="J4290" s="36">
        <v>2.5857654889912953E-2</v>
      </c>
      <c r="K4290" s="36">
        <v>4.6604938271604938E-2</v>
      </c>
      <c r="L4290" s="36">
        <v>0.74043209876543215</v>
      </c>
    </row>
    <row r="4291" spans="2:12" x14ac:dyDescent="0.55000000000000004">
      <c r="B4291" s="37" t="s">
        <v>7588</v>
      </c>
      <c r="C4291" s="37" t="s">
        <v>7589</v>
      </c>
      <c r="D4291" s="37" t="s">
        <v>7602</v>
      </c>
      <c r="E4291" s="34" t="s">
        <v>7603</v>
      </c>
      <c r="F4291" s="37" t="s">
        <v>5</v>
      </c>
      <c r="G4291" s="35">
        <v>48.257791878172583</v>
      </c>
      <c r="H4291" s="36">
        <v>0.98813376483279391</v>
      </c>
      <c r="I4291" s="36">
        <v>0</v>
      </c>
      <c r="J4291" s="36">
        <v>3.9913700107874865E-2</v>
      </c>
      <c r="K4291" s="36">
        <v>7.3857868020304571E-2</v>
      </c>
      <c r="L4291" s="36">
        <v>0.78401015228426396</v>
      </c>
    </row>
    <row r="4292" spans="2:12" x14ac:dyDescent="0.55000000000000004">
      <c r="B4292" s="37" t="s">
        <v>7588</v>
      </c>
      <c r="C4292" s="37" t="s">
        <v>7589</v>
      </c>
      <c r="D4292" s="37" t="s">
        <v>7604</v>
      </c>
      <c r="E4292" s="34" t="s">
        <v>7605</v>
      </c>
      <c r="F4292" s="37" t="s">
        <v>5</v>
      </c>
      <c r="G4292" s="35">
        <v>43.275619625695498</v>
      </c>
      <c r="H4292" s="36">
        <v>0.95035149384885764</v>
      </c>
      <c r="I4292" s="36">
        <v>0</v>
      </c>
      <c r="J4292" s="36">
        <v>0</v>
      </c>
      <c r="K4292" s="36">
        <v>5.4122407688416793E-2</v>
      </c>
      <c r="L4292" s="36">
        <v>0.67273646939807785</v>
      </c>
    </row>
    <row r="4293" spans="2:12" x14ac:dyDescent="0.55000000000000004">
      <c r="B4293" s="37" t="s">
        <v>7588</v>
      </c>
      <c r="C4293" s="37" t="s">
        <v>7589</v>
      </c>
      <c r="D4293" s="37" t="s">
        <v>7606</v>
      </c>
      <c r="E4293" s="34" t="s">
        <v>7607</v>
      </c>
      <c r="F4293" s="37" t="s">
        <v>5</v>
      </c>
      <c r="G4293" s="35">
        <v>47.658976608187146</v>
      </c>
      <c r="H4293" s="36">
        <v>0.95485602733040509</v>
      </c>
      <c r="I4293" s="36">
        <v>4.880429477794046E-4</v>
      </c>
      <c r="J4293" s="36">
        <v>4.4411908247925819E-2</v>
      </c>
      <c r="K4293" s="36">
        <v>8.5964912280701758E-2</v>
      </c>
      <c r="L4293" s="36">
        <v>0.75058479532163747</v>
      </c>
    </row>
    <row r="4294" spans="2:12" x14ac:dyDescent="0.55000000000000004">
      <c r="B4294" s="37" t="s">
        <v>7588</v>
      </c>
      <c r="C4294" s="37" t="s">
        <v>7589</v>
      </c>
      <c r="D4294" s="37" t="s">
        <v>7608</v>
      </c>
      <c r="E4294" s="34" t="s">
        <v>7609</v>
      </c>
      <c r="F4294" s="37" t="s">
        <v>5</v>
      </c>
      <c r="G4294" s="35">
        <v>45.186190323614227</v>
      </c>
      <c r="H4294" s="36">
        <v>0.85929373117985219</v>
      </c>
      <c r="I4294" s="36">
        <v>1.6698603887215988E-2</v>
      </c>
      <c r="J4294" s="36">
        <v>2.3542294004927456E-2</v>
      </c>
      <c r="K4294" s="36">
        <v>9.5161807113104777E-2</v>
      </c>
      <c r="L4294" s="36">
        <v>0.64947132329381607</v>
      </c>
    </row>
    <row r="4295" spans="2:12" x14ac:dyDescent="0.55000000000000004">
      <c r="B4295" s="37" t="s">
        <v>7588</v>
      </c>
      <c r="C4295" s="37" t="s">
        <v>7589</v>
      </c>
      <c r="D4295" s="37" t="s">
        <v>7610</v>
      </c>
      <c r="E4295" s="34" t="s">
        <v>7611</v>
      </c>
      <c r="F4295" s="37" t="s">
        <v>5</v>
      </c>
      <c r="G4295" s="35">
        <v>47.341205791597432</v>
      </c>
      <c r="H4295" s="36">
        <v>0.8287115638558763</v>
      </c>
      <c r="I4295" s="36">
        <v>3.0182984342576873E-2</v>
      </c>
      <c r="J4295" s="36">
        <v>8.4323712507074142E-2</v>
      </c>
      <c r="K4295" s="36">
        <v>0.12864941846665084</v>
      </c>
      <c r="L4295" s="36">
        <v>0.62212200332304768</v>
      </c>
    </row>
    <row r="4296" spans="2:12" x14ac:dyDescent="0.55000000000000004">
      <c r="B4296" s="37" t="s">
        <v>7612</v>
      </c>
      <c r="C4296" s="37" t="s">
        <v>7613</v>
      </c>
      <c r="D4296" s="37" t="s">
        <v>7614</v>
      </c>
      <c r="E4296" s="34" t="s">
        <v>17350</v>
      </c>
      <c r="F4296" s="37" t="s">
        <v>5</v>
      </c>
      <c r="G4296" s="35">
        <v>49.522869350123671</v>
      </c>
      <c r="H4296" s="36">
        <v>0.88958880139982499</v>
      </c>
      <c r="I4296" s="36">
        <v>5.9492563429571306E-3</v>
      </c>
      <c r="J4296" s="36">
        <v>7.716535433070866E-2</v>
      </c>
      <c r="K4296" s="36">
        <v>7.8030132673712616E-2</v>
      </c>
      <c r="L4296" s="36">
        <v>0.69530020238362944</v>
      </c>
    </row>
    <row r="4297" spans="2:12" x14ac:dyDescent="0.55000000000000004">
      <c r="B4297" s="37" t="s">
        <v>7612</v>
      </c>
      <c r="C4297" s="37" t="s">
        <v>7613</v>
      </c>
      <c r="D4297" s="37" t="s">
        <v>7615</v>
      </c>
      <c r="E4297" s="34" t="s">
        <v>17351</v>
      </c>
      <c r="F4297" s="37" t="s">
        <v>5</v>
      </c>
      <c r="G4297" s="35">
        <v>47.961412028389979</v>
      </c>
      <c r="H4297" s="36">
        <v>0.8432122370936902</v>
      </c>
      <c r="I4297" s="36">
        <v>2.6449968132568516E-2</v>
      </c>
      <c r="J4297" s="36">
        <v>0.13129381771829191</v>
      </c>
      <c r="K4297" s="36">
        <v>0.15091520358610386</v>
      </c>
      <c r="L4297" s="36">
        <v>0.62682106836010465</v>
      </c>
    </row>
    <row r="4298" spans="2:12" x14ac:dyDescent="0.55000000000000004">
      <c r="B4298" s="37" t="s">
        <v>7612</v>
      </c>
      <c r="C4298" s="37" t="s">
        <v>7613</v>
      </c>
      <c r="D4298" s="37" t="s">
        <v>7616</v>
      </c>
      <c r="E4298" s="34" t="s">
        <v>7617</v>
      </c>
      <c r="F4298" s="37" t="s">
        <v>5</v>
      </c>
      <c r="G4298" s="35">
        <v>46.093183148039792</v>
      </c>
      <c r="H4298" s="36">
        <v>0.95911452450869661</v>
      </c>
      <c r="I4298" s="36">
        <v>2.0329794443189517E-3</v>
      </c>
      <c r="J4298" s="36">
        <v>5.0824486107973799E-2</v>
      </c>
      <c r="K4298" s="36">
        <v>5.3832650672908135E-2</v>
      </c>
      <c r="L4298" s="36">
        <v>0.69046225863077826</v>
      </c>
    </row>
    <row r="4299" spans="2:12" x14ac:dyDescent="0.55000000000000004">
      <c r="B4299" s="37" t="s">
        <v>7612</v>
      </c>
      <c r="C4299" s="37" t="s">
        <v>7613</v>
      </c>
      <c r="D4299" s="37" t="s">
        <v>7618</v>
      </c>
      <c r="E4299" s="34" t="s">
        <v>7619</v>
      </c>
      <c r="F4299" s="37" t="s">
        <v>5</v>
      </c>
      <c r="G4299" s="35">
        <v>37.806618705035959</v>
      </c>
      <c r="H4299" s="36">
        <v>0.79662605435801315</v>
      </c>
      <c r="I4299" s="36">
        <v>3.9050296782255543E-2</v>
      </c>
      <c r="J4299" s="36">
        <v>4.5610746641674478E-2</v>
      </c>
      <c r="K4299" s="36">
        <v>0.1223021582733813</v>
      </c>
      <c r="L4299" s="36">
        <v>0.56582733812949637</v>
      </c>
    </row>
    <row r="4300" spans="2:12" x14ac:dyDescent="0.55000000000000004">
      <c r="B4300" s="37" t="s">
        <v>7612</v>
      </c>
      <c r="C4300" s="37" t="s">
        <v>7613</v>
      </c>
      <c r="D4300" s="37" t="s">
        <v>7610</v>
      </c>
      <c r="E4300" s="34" t="s">
        <v>7611</v>
      </c>
      <c r="F4300" s="37" t="s">
        <v>5</v>
      </c>
      <c r="G4300" s="35">
        <v>47.341205791597432</v>
      </c>
      <c r="H4300" s="36">
        <v>0.8287115638558763</v>
      </c>
      <c r="I4300" s="36">
        <v>3.0182984342576873E-2</v>
      </c>
      <c r="J4300" s="36">
        <v>8.4323712507074142E-2</v>
      </c>
      <c r="K4300" s="36">
        <v>0.12864941846665084</v>
      </c>
      <c r="L4300" s="36">
        <v>0.62212200332304768</v>
      </c>
    </row>
    <row r="4301" spans="2:12" x14ac:dyDescent="0.55000000000000004">
      <c r="B4301" s="37" t="s">
        <v>7612</v>
      </c>
      <c r="C4301" s="37" t="s">
        <v>7613</v>
      </c>
      <c r="D4301" s="37" t="s">
        <v>7620</v>
      </c>
      <c r="E4301" s="34" t="s">
        <v>7621</v>
      </c>
      <c r="F4301" s="37" t="s">
        <v>5</v>
      </c>
      <c r="G4301" s="35">
        <v>52.255855855855856</v>
      </c>
      <c r="H4301" s="36">
        <v>0.94734532689776219</v>
      </c>
      <c r="I4301" s="36">
        <v>2.8521281263712154E-3</v>
      </c>
      <c r="J4301" s="36">
        <v>0.34774023694602896</v>
      </c>
      <c r="K4301" s="36">
        <v>0.14464464464464463</v>
      </c>
      <c r="L4301" s="36">
        <v>0.64114114114114118</v>
      </c>
    </row>
    <row r="4302" spans="2:12" x14ac:dyDescent="0.55000000000000004">
      <c r="B4302" s="37" t="s">
        <v>7612</v>
      </c>
      <c r="C4302" s="37" t="s">
        <v>7613</v>
      </c>
      <c r="D4302" s="37" t="s">
        <v>7622</v>
      </c>
      <c r="E4302" s="34" t="s">
        <v>18127</v>
      </c>
      <c r="F4302" s="37" t="s">
        <v>5</v>
      </c>
      <c r="G4302" s="35">
        <v>42.764833486098389</v>
      </c>
      <c r="H4302" s="36">
        <v>0.9627606752730884</v>
      </c>
      <c r="I4302" s="36">
        <v>4.9652432969215492E-3</v>
      </c>
      <c r="J4302" s="36">
        <v>6.5789473684210523E-2</v>
      </c>
      <c r="K4302" s="36">
        <v>0.11060189428658723</v>
      </c>
      <c r="L4302" s="36">
        <v>0.69141460433852731</v>
      </c>
    </row>
    <row r="4303" spans="2:12" x14ac:dyDescent="0.55000000000000004">
      <c r="B4303" s="37" t="s">
        <v>7612</v>
      </c>
      <c r="C4303" s="37" t="s">
        <v>7613</v>
      </c>
      <c r="D4303" s="37" t="s">
        <v>7623</v>
      </c>
      <c r="E4303" s="34" t="s">
        <v>7624</v>
      </c>
      <c r="F4303" s="37" t="s">
        <v>5</v>
      </c>
      <c r="G4303" s="35">
        <v>75.941786743515834</v>
      </c>
      <c r="H4303" s="36">
        <v>0.98796791443850263</v>
      </c>
      <c r="I4303" s="36">
        <v>0</v>
      </c>
      <c r="J4303" s="36">
        <v>0.75969251336898391</v>
      </c>
      <c r="K4303" s="36">
        <v>4.8167970358172087E-2</v>
      </c>
      <c r="L4303" s="36">
        <v>0.77398106216550022</v>
      </c>
    </row>
    <row r="4304" spans="2:12" x14ac:dyDescent="0.55000000000000004">
      <c r="B4304" s="37" t="s">
        <v>7612</v>
      </c>
      <c r="C4304" s="37" t="s">
        <v>7613</v>
      </c>
      <c r="D4304" s="37" t="s">
        <v>7625</v>
      </c>
      <c r="E4304" s="34" t="s">
        <v>7626</v>
      </c>
      <c r="F4304" s="37" t="s">
        <v>5</v>
      </c>
      <c r="G4304" s="35">
        <v>64.874005847953214</v>
      </c>
      <c r="H4304" s="36">
        <v>0.99656121045392021</v>
      </c>
      <c r="I4304" s="36">
        <v>0</v>
      </c>
      <c r="J4304" s="36">
        <v>0.59491059147180192</v>
      </c>
      <c r="K4304" s="36">
        <v>3.4502923976608188E-2</v>
      </c>
      <c r="L4304" s="36">
        <v>0.74327485380116964</v>
      </c>
    </row>
    <row r="4305" spans="2:12" x14ac:dyDescent="0.55000000000000004">
      <c r="B4305" s="37" t="s">
        <v>7612</v>
      </c>
      <c r="C4305" s="37" t="s">
        <v>7613</v>
      </c>
      <c r="D4305" s="37" t="s">
        <v>7627</v>
      </c>
      <c r="E4305" s="34" t="s">
        <v>7628</v>
      </c>
      <c r="F4305" s="37" t="s">
        <v>5</v>
      </c>
      <c r="G4305" s="35">
        <v>39.483798182387964</v>
      </c>
      <c r="H4305" s="36">
        <v>0.95483586693104205</v>
      </c>
      <c r="I4305" s="36">
        <v>6.6093853271645734E-4</v>
      </c>
      <c r="J4305" s="36">
        <v>3.5250055078211058E-3</v>
      </c>
      <c r="K4305" s="36">
        <v>0.12221874020683171</v>
      </c>
      <c r="L4305" s="36">
        <v>0.65747414603572552</v>
      </c>
    </row>
    <row r="4306" spans="2:12" x14ac:dyDescent="0.55000000000000004">
      <c r="B4306" s="37" t="s">
        <v>7612</v>
      </c>
      <c r="C4306" s="37" t="s">
        <v>7613</v>
      </c>
      <c r="D4306" s="37" t="s">
        <v>7629</v>
      </c>
      <c r="E4306" s="34" t="s">
        <v>18126</v>
      </c>
      <c r="F4306" s="37" t="s">
        <v>5</v>
      </c>
      <c r="G4306" s="35">
        <v>47.775477200424163</v>
      </c>
      <c r="H4306" s="36">
        <v>0.9594215411180661</v>
      </c>
      <c r="I4306" s="36">
        <v>1.5109000647528599E-3</v>
      </c>
      <c r="J4306" s="36">
        <v>1.4893157781135334E-2</v>
      </c>
      <c r="K4306" s="36">
        <v>5.2226935312831388E-2</v>
      </c>
      <c r="L4306" s="36">
        <v>0.73515376458112403</v>
      </c>
    </row>
    <row r="4307" spans="2:12" x14ac:dyDescent="0.55000000000000004">
      <c r="B4307" s="37" t="s">
        <v>7630</v>
      </c>
      <c r="C4307" s="37" t="s">
        <v>7631</v>
      </c>
      <c r="D4307" s="37" t="s">
        <v>7632</v>
      </c>
      <c r="E4307" s="34" t="s">
        <v>18132</v>
      </c>
      <c r="F4307" s="37" t="s">
        <v>83</v>
      </c>
      <c r="G4307" s="35">
        <v>55.00477865728525</v>
      </c>
      <c r="H4307" s="36">
        <v>0.89905362776025233</v>
      </c>
      <c r="I4307" s="36">
        <v>6.5344749887336637E-3</v>
      </c>
      <c r="J4307" s="36">
        <v>8.8778729157278052E-2</v>
      </c>
      <c r="K4307" s="36">
        <v>7.1826443858106132E-2</v>
      </c>
      <c r="L4307" s="36">
        <v>0.76018762826150688</v>
      </c>
    </row>
    <row r="4308" spans="2:12" x14ac:dyDescent="0.55000000000000004">
      <c r="B4308" s="37" t="s">
        <v>7630</v>
      </c>
      <c r="C4308" s="37" t="s">
        <v>7631</v>
      </c>
      <c r="D4308" s="37" t="s">
        <v>7633</v>
      </c>
      <c r="E4308" s="34" t="s">
        <v>18131</v>
      </c>
      <c r="F4308" s="37" t="s">
        <v>83</v>
      </c>
      <c r="G4308" s="35">
        <v>54.536260162601629</v>
      </c>
      <c r="H4308" s="36">
        <v>0.91752074182528065</v>
      </c>
      <c r="I4308" s="36">
        <v>3.9043435822352368E-3</v>
      </c>
      <c r="J4308" s="36">
        <v>0.13347974621766714</v>
      </c>
      <c r="K4308" s="36">
        <v>8.8455284552845528E-2</v>
      </c>
      <c r="L4308" s="36">
        <v>0.75642276422764232</v>
      </c>
    </row>
    <row r="4309" spans="2:12" x14ac:dyDescent="0.55000000000000004">
      <c r="B4309" s="37" t="s">
        <v>7630</v>
      </c>
      <c r="C4309" s="37" t="s">
        <v>7631</v>
      </c>
      <c r="D4309" s="37" t="s">
        <v>7634</v>
      </c>
      <c r="E4309" s="34" t="s">
        <v>18133</v>
      </c>
      <c r="F4309" s="37" t="s">
        <v>83</v>
      </c>
      <c r="G4309" s="35">
        <v>59.651515151515149</v>
      </c>
      <c r="H4309" s="36">
        <v>0.88529088913282106</v>
      </c>
      <c r="I4309" s="36">
        <v>1.6190998902305159E-2</v>
      </c>
      <c r="J4309" s="36">
        <v>0.1243139407244786</v>
      </c>
      <c r="K4309" s="36">
        <v>7.8021595262974572E-2</v>
      </c>
      <c r="L4309" s="36">
        <v>0.73180076628352486</v>
      </c>
    </row>
    <row r="4310" spans="2:12" x14ac:dyDescent="0.55000000000000004">
      <c r="B4310" s="37" t="s">
        <v>7630</v>
      </c>
      <c r="C4310" s="37" t="s">
        <v>7631</v>
      </c>
      <c r="D4310" s="37" t="s">
        <v>7635</v>
      </c>
      <c r="E4310" s="34" t="s">
        <v>7636</v>
      </c>
      <c r="F4310" s="37" t="s">
        <v>83</v>
      </c>
      <c r="G4310" s="35">
        <v>88.006831042845576</v>
      </c>
      <c r="H4310" s="36">
        <v>0.96866137266023822</v>
      </c>
      <c r="I4310" s="36">
        <v>0</v>
      </c>
      <c r="J4310" s="36">
        <v>1.9994327850255247E-2</v>
      </c>
      <c r="K4310" s="36">
        <v>4.2643492320129345E-2</v>
      </c>
      <c r="L4310" s="36">
        <v>0.82073565076798705</v>
      </c>
    </row>
    <row r="4311" spans="2:12" x14ac:dyDescent="0.55000000000000004">
      <c r="B4311" s="37" t="s">
        <v>7630</v>
      </c>
      <c r="C4311" s="37" t="s">
        <v>7631</v>
      </c>
      <c r="D4311" s="37" t="s">
        <v>7637</v>
      </c>
      <c r="E4311" s="34" t="s">
        <v>7638</v>
      </c>
      <c r="F4311" s="37" t="s">
        <v>83</v>
      </c>
      <c r="G4311" s="35">
        <v>52.956352459016401</v>
      </c>
      <c r="H4311" s="36">
        <v>0.9699349945828819</v>
      </c>
      <c r="I4311" s="36">
        <v>2.7085590465872155E-4</v>
      </c>
      <c r="J4311" s="36">
        <v>8.1256771397616473E-2</v>
      </c>
      <c r="K4311" s="36">
        <v>3.6885245901639344E-2</v>
      </c>
      <c r="L4311" s="36">
        <v>0.75751366120218577</v>
      </c>
    </row>
    <row r="4312" spans="2:12" x14ac:dyDescent="0.55000000000000004">
      <c r="B4312" s="37" t="s">
        <v>7630</v>
      </c>
      <c r="C4312" s="37" t="s">
        <v>7631</v>
      </c>
      <c r="D4312" s="37" t="s">
        <v>7639</v>
      </c>
      <c r="E4312" s="34" t="s">
        <v>7640</v>
      </c>
      <c r="F4312" s="37" t="s">
        <v>83</v>
      </c>
      <c r="G4312" s="35">
        <v>92.435628181087594</v>
      </c>
      <c r="H4312" s="36">
        <v>0.93641133263378806</v>
      </c>
      <c r="I4312" s="36">
        <v>4.197271773347324E-4</v>
      </c>
      <c r="J4312" s="36">
        <v>2.8961175236096537E-2</v>
      </c>
      <c r="K4312" s="36">
        <v>7.5274578087329222E-2</v>
      </c>
      <c r="L4312" s="36">
        <v>0.79453522635949636</v>
      </c>
    </row>
    <row r="4313" spans="2:12" x14ac:dyDescent="0.55000000000000004">
      <c r="B4313" s="37" t="s">
        <v>7630</v>
      </c>
      <c r="C4313" s="37" t="s">
        <v>7631</v>
      </c>
      <c r="D4313" s="37" t="s">
        <v>7641</v>
      </c>
      <c r="E4313" s="34" t="s">
        <v>7642</v>
      </c>
      <c r="F4313" s="37" t="s">
        <v>83</v>
      </c>
      <c r="G4313" s="35">
        <v>99.829536290322579</v>
      </c>
      <c r="H4313" s="36">
        <v>0.98779220779220778</v>
      </c>
      <c r="I4313" s="36">
        <v>0</v>
      </c>
      <c r="J4313" s="36">
        <v>3.9740259740259742E-2</v>
      </c>
      <c r="K4313" s="36">
        <v>7.6948924731182797E-2</v>
      </c>
      <c r="L4313" s="36">
        <v>0.8188844086021505</v>
      </c>
    </row>
    <row r="4314" spans="2:12" x14ac:dyDescent="0.55000000000000004">
      <c r="B4314" s="37" t="s">
        <v>7630</v>
      </c>
      <c r="C4314" s="37" t="s">
        <v>7631</v>
      </c>
      <c r="D4314" s="37" t="s">
        <v>7643</v>
      </c>
      <c r="E4314" s="34" t="s">
        <v>7644</v>
      </c>
      <c r="F4314" s="37" t="s">
        <v>83</v>
      </c>
      <c r="G4314" s="35">
        <v>106.12336804673608</v>
      </c>
      <c r="H4314" s="36">
        <v>0.98342541436464093</v>
      </c>
      <c r="I4314" s="36">
        <v>0</v>
      </c>
      <c r="J4314" s="36">
        <v>8.8200473559589584E-2</v>
      </c>
      <c r="K4314" s="36">
        <v>7.899415798831598E-2</v>
      </c>
      <c r="L4314" s="36">
        <v>0.8468376936753873</v>
      </c>
    </row>
    <row r="4315" spans="2:12" x14ac:dyDescent="0.55000000000000004">
      <c r="B4315" s="37" t="s">
        <v>7630</v>
      </c>
      <c r="C4315" s="37" t="s">
        <v>7631</v>
      </c>
      <c r="D4315" s="37" t="s">
        <v>7645</v>
      </c>
      <c r="E4315" s="34" t="s">
        <v>18129</v>
      </c>
      <c r="F4315" s="37" t="s">
        <v>83</v>
      </c>
      <c r="G4315" s="35">
        <v>83.504395271294328</v>
      </c>
      <c r="H4315" s="36">
        <v>0.92980072463768115</v>
      </c>
      <c r="I4315" s="36">
        <v>6.793478260869565E-4</v>
      </c>
      <c r="J4315" s="36">
        <v>0.34578804347826086</v>
      </c>
      <c r="K4315" s="36">
        <v>6.2443164595331918E-2</v>
      </c>
      <c r="L4315" s="36">
        <v>0.82782661412549252</v>
      </c>
    </row>
    <row r="4316" spans="2:12" x14ac:dyDescent="0.55000000000000004">
      <c r="B4316" s="37" t="s">
        <v>7630</v>
      </c>
      <c r="C4316" s="37" t="s">
        <v>7631</v>
      </c>
      <c r="D4316" s="37" t="s">
        <v>7646</v>
      </c>
      <c r="E4316" s="34" t="s">
        <v>18130</v>
      </c>
      <c r="F4316" s="37" t="s">
        <v>83</v>
      </c>
      <c r="G4316" s="35">
        <v>53.75782705099779</v>
      </c>
      <c r="H4316" s="36">
        <v>0.92064069894430289</v>
      </c>
      <c r="I4316" s="36">
        <v>1.0921004732435385E-3</v>
      </c>
      <c r="J4316" s="36">
        <v>3.5675282125955589E-2</v>
      </c>
      <c r="K4316" s="36">
        <v>5.1884700665188473E-2</v>
      </c>
      <c r="L4316" s="36">
        <v>0.75343680709534366</v>
      </c>
    </row>
    <row r="4317" spans="2:12" x14ac:dyDescent="0.55000000000000004">
      <c r="B4317" s="37" t="s">
        <v>7630</v>
      </c>
      <c r="C4317" s="37" t="s">
        <v>7631</v>
      </c>
      <c r="D4317" s="37" t="s">
        <v>7647</v>
      </c>
      <c r="E4317" s="34" t="s">
        <v>18128</v>
      </c>
      <c r="F4317" s="37" t="s">
        <v>83</v>
      </c>
      <c r="G4317" s="35">
        <v>69.721093750000009</v>
      </c>
      <c r="H4317" s="36">
        <v>0.92766898294377764</v>
      </c>
      <c r="I4317" s="36">
        <v>8.843967150979154E-3</v>
      </c>
      <c r="J4317" s="36">
        <v>0.15919140871762477</v>
      </c>
      <c r="K4317" s="36">
        <v>4.7697368421052634E-2</v>
      </c>
      <c r="L4317" s="36">
        <v>0.81167763157894735</v>
      </c>
    </row>
    <row r="4318" spans="2:12" x14ac:dyDescent="0.55000000000000004">
      <c r="B4318" s="37" t="s">
        <v>7630</v>
      </c>
      <c r="C4318" s="37" t="s">
        <v>7631</v>
      </c>
      <c r="D4318" s="37" t="s">
        <v>7648</v>
      </c>
      <c r="E4318" s="34" t="s">
        <v>7649</v>
      </c>
      <c r="F4318" s="37" t="s">
        <v>83</v>
      </c>
      <c r="G4318" s="35">
        <v>106.53857603572312</v>
      </c>
      <c r="H4318" s="36">
        <v>0.98960282803077559</v>
      </c>
      <c r="I4318" s="36">
        <v>0</v>
      </c>
      <c r="J4318" s="36">
        <v>3.5974215013516324E-2</v>
      </c>
      <c r="K4318" s="36">
        <v>3.2498139419498882E-2</v>
      </c>
      <c r="L4318" s="36">
        <v>0.87124782932274869</v>
      </c>
    </row>
    <row r="4319" spans="2:12" x14ac:dyDescent="0.55000000000000004">
      <c r="B4319" s="37" t="s">
        <v>7650</v>
      </c>
      <c r="C4319" s="37" t="s">
        <v>7651</v>
      </c>
      <c r="D4319" s="37" t="s">
        <v>7652</v>
      </c>
      <c r="E4319" s="34" t="s">
        <v>18134</v>
      </c>
      <c r="F4319" s="37" t="s">
        <v>5</v>
      </c>
      <c r="G4319" s="35">
        <v>94.674345774345767</v>
      </c>
      <c r="H4319" s="36">
        <v>0.97093690248565967</v>
      </c>
      <c r="I4319" s="36">
        <v>2.2944550669216062E-3</v>
      </c>
      <c r="J4319" s="36">
        <v>0.3931166347992352</v>
      </c>
      <c r="K4319" s="36">
        <v>8.2368082368082365E-2</v>
      </c>
      <c r="L4319" s="36">
        <v>0.73530673530673529</v>
      </c>
    </row>
    <row r="4320" spans="2:12" x14ac:dyDescent="0.55000000000000004">
      <c r="B4320" s="37" t="s">
        <v>7650</v>
      </c>
      <c r="C4320" s="37" t="s">
        <v>7651</v>
      </c>
      <c r="D4320" s="37" t="s">
        <v>7653</v>
      </c>
      <c r="E4320" s="34" t="s">
        <v>7654</v>
      </c>
      <c r="F4320" s="37" t="s">
        <v>5</v>
      </c>
      <c r="G4320" s="35">
        <v>87.186799826313489</v>
      </c>
      <c r="H4320" s="36">
        <v>0.94411979547114677</v>
      </c>
      <c r="I4320" s="36">
        <v>8.0350620891161424E-3</v>
      </c>
      <c r="J4320" s="36">
        <v>0.7735573411249087</v>
      </c>
      <c r="K4320" s="36">
        <v>0.11159357359965262</v>
      </c>
      <c r="L4320" s="36">
        <v>0.61050803300043421</v>
      </c>
    </row>
    <row r="4321" spans="2:12" x14ac:dyDescent="0.55000000000000004">
      <c r="B4321" s="37" t="s">
        <v>7650</v>
      </c>
      <c r="C4321" s="37" t="s">
        <v>7651</v>
      </c>
      <c r="D4321" s="37" t="s">
        <v>7655</v>
      </c>
      <c r="E4321" s="34" t="s">
        <v>7656</v>
      </c>
      <c r="F4321" s="37" t="s">
        <v>5</v>
      </c>
      <c r="G4321" s="35">
        <v>116.65842065868263</v>
      </c>
      <c r="H4321" s="36">
        <v>0.96633593196314671</v>
      </c>
      <c r="I4321" s="36">
        <v>3.5435861091424523E-4</v>
      </c>
      <c r="J4321" s="36">
        <v>0.55244507441530832</v>
      </c>
      <c r="K4321" s="36">
        <v>8.720059880239521E-2</v>
      </c>
      <c r="L4321" s="36">
        <v>0.67028443113772451</v>
      </c>
    </row>
    <row r="4322" spans="2:12" x14ac:dyDescent="0.55000000000000004">
      <c r="B4322" s="37" t="s">
        <v>7650</v>
      </c>
      <c r="C4322" s="37" t="s">
        <v>7651</v>
      </c>
      <c r="D4322" s="37" t="s">
        <v>7657</v>
      </c>
      <c r="E4322" s="34" t="s">
        <v>7658</v>
      </c>
      <c r="F4322" s="37" t="s">
        <v>5</v>
      </c>
      <c r="G4322" s="35">
        <v>114.71229752066114</v>
      </c>
      <c r="H4322" s="36">
        <v>0.99306649858178375</v>
      </c>
      <c r="I4322" s="36">
        <v>2.5212732429877086E-3</v>
      </c>
      <c r="J4322" s="36">
        <v>0.94862905767412542</v>
      </c>
      <c r="K4322" s="36">
        <v>0.11570247933884298</v>
      </c>
      <c r="L4322" s="36">
        <v>0.71603305785123972</v>
      </c>
    </row>
    <row r="4323" spans="2:12" x14ac:dyDescent="0.55000000000000004">
      <c r="B4323" s="37" t="s">
        <v>7650</v>
      </c>
      <c r="C4323" s="37" t="s">
        <v>7651</v>
      </c>
      <c r="D4323" s="37" t="s">
        <v>7659</v>
      </c>
      <c r="E4323" s="34" t="s">
        <v>7660</v>
      </c>
      <c r="F4323" s="37" t="s">
        <v>5</v>
      </c>
      <c r="G4323" s="35">
        <v>62.697617156473392</v>
      </c>
      <c r="H4323" s="36">
        <v>0.98834574295888633</v>
      </c>
      <c r="I4323" s="36">
        <v>6.4745872450631275E-4</v>
      </c>
      <c r="J4323" s="36">
        <v>0.17837487860148915</v>
      </c>
      <c r="K4323" s="36">
        <v>4.4082605242255761E-2</v>
      </c>
      <c r="L4323" s="36">
        <v>0.75059571088165211</v>
      </c>
    </row>
    <row r="4324" spans="2:12" x14ac:dyDescent="0.55000000000000004">
      <c r="B4324" s="37" t="s">
        <v>7650</v>
      </c>
      <c r="C4324" s="37" t="s">
        <v>7651</v>
      </c>
      <c r="D4324" s="37" t="s">
        <v>7661</v>
      </c>
      <c r="E4324" s="34" t="s">
        <v>18136</v>
      </c>
      <c r="F4324" s="37" t="s">
        <v>5</v>
      </c>
      <c r="G4324" s="35">
        <v>114.13640236686389</v>
      </c>
      <c r="H4324" s="36">
        <v>0.93706441393875395</v>
      </c>
      <c r="I4324" s="36">
        <v>6.3357972544878568E-3</v>
      </c>
      <c r="J4324" s="36">
        <v>0.73368532206969372</v>
      </c>
      <c r="K4324" s="36">
        <v>0.19124260355029585</v>
      </c>
      <c r="L4324" s="36">
        <v>0.61775147928994079</v>
      </c>
    </row>
    <row r="4325" spans="2:12" x14ac:dyDescent="0.55000000000000004">
      <c r="B4325" s="37" t="s">
        <v>7650</v>
      </c>
      <c r="C4325" s="37" t="s">
        <v>7651</v>
      </c>
      <c r="D4325" s="37" t="s">
        <v>7662</v>
      </c>
      <c r="E4325" s="34" t="s">
        <v>7663</v>
      </c>
      <c r="F4325" s="37" t="s">
        <v>5</v>
      </c>
      <c r="G4325" s="35">
        <v>81.203555853740355</v>
      </c>
      <c r="H4325" s="36">
        <v>0.96921052631578952</v>
      </c>
      <c r="I4325" s="36">
        <v>2.631578947368421E-4</v>
      </c>
      <c r="J4325" s="36">
        <v>0.60526315789473684</v>
      </c>
      <c r="K4325" s="36">
        <v>6.1724253606172425E-2</v>
      </c>
      <c r="L4325" s="36">
        <v>0.74270379067427039</v>
      </c>
    </row>
    <row r="4326" spans="2:12" x14ac:dyDescent="0.55000000000000004">
      <c r="B4326" s="37" t="s">
        <v>7650</v>
      </c>
      <c r="C4326" s="37" t="s">
        <v>7651</v>
      </c>
      <c r="D4326" s="37" t="s">
        <v>7664</v>
      </c>
      <c r="E4326" s="34" t="s">
        <v>7665</v>
      </c>
      <c r="F4326" s="37" t="s">
        <v>5</v>
      </c>
      <c r="G4326" s="35">
        <v>95.826805385556924</v>
      </c>
      <c r="H4326" s="36">
        <v>0.97127937336814618</v>
      </c>
      <c r="I4326" s="36">
        <v>0</v>
      </c>
      <c r="J4326" s="36">
        <v>0.81396866840731075</v>
      </c>
      <c r="K4326" s="36">
        <v>5.3447572419420643E-2</v>
      </c>
      <c r="L4326" s="36">
        <v>0.8298653610771114</v>
      </c>
    </row>
    <row r="4327" spans="2:12" x14ac:dyDescent="0.55000000000000004">
      <c r="B4327" s="37" t="s">
        <v>7650</v>
      </c>
      <c r="C4327" s="37" t="s">
        <v>7651</v>
      </c>
      <c r="D4327" s="37" t="s">
        <v>7666</v>
      </c>
      <c r="E4327" s="34" t="s">
        <v>7667</v>
      </c>
      <c r="F4327" s="37" t="s">
        <v>5</v>
      </c>
      <c r="G4327" s="35">
        <v>100.57603033300364</v>
      </c>
      <c r="H4327" s="36">
        <v>0.99853843905290851</v>
      </c>
      <c r="I4327" s="36">
        <v>0</v>
      </c>
      <c r="J4327" s="36">
        <v>0.88044431452791583</v>
      </c>
      <c r="K4327" s="36">
        <v>2.8684470820969338E-2</v>
      </c>
      <c r="L4327" s="36">
        <v>0.87108473458621827</v>
      </c>
    </row>
    <row r="4328" spans="2:12" x14ac:dyDescent="0.55000000000000004">
      <c r="B4328" s="37" t="s">
        <v>7650</v>
      </c>
      <c r="C4328" s="37" t="s">
        <v>7651</v>
      </c>
      <c r="D4328" s="37" t="s">
        <v>7668</v>
      </c>
      <c r="E4328" s="34" t="s">
        <v>17352</v>
      </c>
      <c r="F4328" s="37" t="s">
        <v>5</v>
      </c>
      <c r="G4328" s="35">
        <v>91.801165665842461</v>
      </c>
      <c r="H4328" s="36">
        <v>0.99413317688471692</v>
      </c>
      <c r="I4328" s="36">
        <v>0</v>
      </c>
      <c r="J4328" s="36">
        <v>0.80639483719565852</v>
      </c>
      <c r="K4328" s="36">
        <v>2.1547156481808549E-2</v>
      </c>
      <c r="L4328" s="36">
        <v>0.84175203108442243</v>
      </c>
    </row>
    <row r="4329" spans="2:12" x14ac:dyDescent="0.55000000000000004">
      <c r="B4329" s="37" t="s">
        <v>7650</v>
      </c>
      <c r="C4329" s="37" t="s">
        <v>7651</v>
      </c>
      <c r="D4329" s="37" t="s">
        <v>7669</v>
      </c>
      <c r="E4329" s="34" t="s">
        <v>7670</v>
      </c>
      <c r="F4329" s="37" t="s">
        <v>5</v>
      </c>
      <c r="G4329" s="35">
        <v>93.78777034998032</v>
      </c>
      <c r="H4329" s="36">
        <v>0.99826569545612209</v>
      </c>
      <c r="I4329" s="36">
        <v>0</v>
      </c>
      <c r="J4329" s="36">
        <v>0.79916753381893857</v>
      </c>
      <c r="K4329" s="36">
        <v>3.7750688163586316E-2</v>
      </c>
      <c r="L4329" s="36">
        <v>0.83955957530475811</v>
      </c>
    </row>
    <row r="4330" spans="2:12" x14ac:dyDescent="0.55000000000000004">
      <c r="B4330" s="37" t="s">
        <v>7650</v>
      </c>
      <c r="C4330" s="37" t="s">
        <v>7651</v>
      </c>
      <c r="D4330" s="37" t="s">
        <v>7671</v>
      </c>
      <c r="E4330" s="34" t="s">
        <v>18135</v>
      </c>
      <c r="F4330" s="37" t="s">
        <v>5</v>
      </c>
      <c r="G4330" s="35">
        <v>120.47151750972762</v>
      </c>
      <c r="H4330" s="36">
        <v>0.93600000000000005</v>
      </c>
      <c r="I4330" s="36">
        <v>2.434782608695652E-3</v>
      </c>
      <c r="J4330" s="36">
        <v>0.52</v>
      </c>
      <c r="K4330" s="36">
        <v>0.12957198443579768</v>
      </c>
      <c r="L4330" s="36">
        <v>0.72840466926070035</v>
      </c>
    </row>
    <row r="4331" spans="2:12" x14ac:dyDescent="0.55000000000000004">
      <c r="B4331" s="37" t="s">
        <v>7650</v>
      </c>
      <c r="C4331" s="37" t="s">
        <v>7651</v>
      </c>
      <c r="D4331" s="37" t="s">
        <v>7672</v>
      </c>
      <c r="E4331" s="34" t="s">
        <v>7673</v>
      </c>
      <c r="F4331" s="37" t="s">
        <v>5</v>
      </c>
      <c r="G4331" s="35">
        <v>77.273082400813834</v>
      </c>
      <c r="H4331" s="36">
        <v>0.93000290444379896</v>
      </c>
      <c r="I4331" s="36">
        <v>1.5974440894568689E-3</v>
      </c>
      <c r="J4331" s="36">
        <v>0.46035434214347953</v>
      </c>
      <c r="K4331" s="36">
        <v>5.2492370295015259E-2</v>
      </c>
      <c r="L4331" s="36">
        <v>0.73489318413021365</v>
      </c>
    </row>
    <row r="4332" spans="2:12" x14ac:dyDescent="0.55000000000000004">
      <c r="B4332" s="37" t="s">
        <v>7650</v>
      </c>
      <c r="C4332" s="37" t="s">
        <v>7651</v>
      </c>
      <c r="D4332" s="37" t="s">
        <v>7674</v>
      </c>
      <c r="E4332" s="34" t="s">
        <v>7675</v>
      </c>
      <c r="F4332" s="37" t="s">
        <v>5</v>
      </c>
      <c r="G4332" s="35">
        <v>94.380213903743325</v>
      </c>
      <c r="H4332" s="36">
        <v>0.99870834409713249</v>
      </c>
      <c r="I4332" s="36">
        <v>0</v>
      </c>
      <c r="J4332" s="36">
        <v>0.75794368380263499</v>
      </c>
      <c r="K4332" s="36">
        <v>2.736709657124882E-2</v>
      </c>
      <c r="L4332" s="36">
        <v>0.84869455803711857</v>
      </c>
    </row>
    <row r="4333" spans="2:12" x14ac:dyDescent="0.55000000000000004">
      <c r="B4333" s="37" t="s">
        <v>7650</v>
      </c>
      <c r="C4333" s="37" t="s">
        <v>7651</v>
      </c>
      <c r="D4333" s="37" t="s">
        <v>7676</v>
      </c>
      <c r="E4333" s="34" t="s">
        <v>18137</v>
      </c>
      <c r="F4333" s="37" t="s">
        <v>5</v>
      </c>
      <c r="G4333" s="35">
        <v>97.607130229817358</v>
      </c>
      <c r="H4333" s="36">
        <v>0.9820686070686071</v>
      </c>
      <c r="I4333" s="36">
        <v>0</v>
      </c>
      <c r="J4333" s="36">
        <v>0.84745322245322241</v>
      </c>
      <c r="K4333" s="36">
        <v>5.5097230406599883E-2</v>
      </c>
      <c r="L4333" s="36">
        <v>0.81585150265173834</v>
      </c>
    </row>
    <row r="4334" spans="2:12" x14ac:dyDescent="0.55000000000000004">
      <c r="B4334" s="37" t="s">
        <v>7677</v>
      </c>
      <c r="C4334" s="37" t="s">
        <v>7678</v>
      </c>
      <c r="D4334" s="37" t="s">
        <v>7679</v>
      </c>
      <c r="E4334" s="34" t="s">
        <v>7680</v>
      </c>
      <c r="F4334" s="37" t="s">
        <v>658</v>
      </c>
      <c r="G4334" s="35">
        <v>62.590724269377375</v>
      </c>
      <c r="H4334" s="36">
        <v>0.99380076955964092</v>
      </c>
      <c r="I4334" s="36">
        <v>0</v>
      </c>
      <c r="J4334" s="36">
        <v>0.8176571184266781</v>
      </c>
      <c r="K4334" s="36">
        <v>2.8716645489199492E-2</v>
      </c>
      <c r="L4334" s="36">
        <v>0.76975857687420579</v>
      </c>
    </row>
    <row r="4335" spans="2:12" x14ac:dyDescent="0.55000000000000004">
      <c r="B4335" s="37" t="s">
        <v>7677</v>
      </c>
      <c r="C4335" s="37" t="s">
        <v>7678</v>
      </c>
      <c r="D4335" s="37" t="s">
        <v>7681</v>
      </c>
      <c r="E4335" s="34" t="s">
        <v>7682</v>
      </c>
      <c r="F4335" s="37" t="s">
        <v>658</v>
      </c>
      <c r="G4335" s="35">
        <v>86.121676778819634</v>
      </c>
      <c r="H4335" s="36">
        <v>0.99771973466003316</v>
      </c>
      <c r="I4335" s="36">
        <v>0</v>
      </c>
      <c r="J4335" s="36">
        <v>0.94900497512437809</v>
      </c>
      <c r="K4335" s="36">
        <v>8.8803088803088806E-2</v>
      </c>
      <c r="L4335" s="36">
        <v>0.85162713734142304</v>
      </c>
    </row>
    <row r="4336" spans="2:12" x14ac:dyDescent="0.55000000000000004">
      <c r="B4336" s="37" t="s">
        <v>7677</v>
      </c>
      <c r="C4336" s="37" t="s">
        <v>7678</v>
      </c>
      <c r="D4336" s="37" t="s">
        <v>7683</v>
      </c>
      <c r="E4336" s="34" t="s">
        <v>7684</v>
      </c>
      <c r="F4336" s="37" t="s">
        <v>658</v>
      </c>
      <c r="G4336" s="35">
        <v>55.205560189046416</v>
      </c>
      <c r="H4336" s="36">
        <v>0.93518712105373192</v>
      </c>
      <c r="I4336" s="36">
        <v>7.1085093037842354E-3</v>
      </c>
      <c r="J4336" s="36">
        <v>6.6067321764582895E-2</v>
      </c>
      <c r="K4336" s="36">
        <v>9.36891854323047E-2</v>
      </c>
      <c r="L4336" s="36">
        <v>0.73283291631915481</v>
      </c>
    </row>
    <row r="4337" spans="2:12" x14ac:dyDescent="0.55000000000000004">
      <c r="B4337" s="37" t="s">
        <v>7677</v>
      </c>
      <c r="C4337" s="37" t="s">
        <v>7678</v>
      </c>
      <c r="D4337" s="37" t="s">
        <v>7685</v>
      </c>
      <c r="E4337" s="34" t="s">
        <v>7686</v>
      </c>
      <c r="F4337" s="37" t="s">
        <v>658</v>
      </c>
      <c r="G4337" s="35">
        <v>94.500594433936797</v>
      </c>
      <c r="H4337" s="36">
        <v>0.98555166374781089</v>
      </c>
      <c r="I4337" s="36">
        <v>0</v>
      </c>
      <c r="J4337" s="36">
        <v>0.81326619964973734</v>
      </c>
      <c r="K4337" s="36">
        <v>2.7560118886787353E-2</v>
      </c>
      <c r="L4337" s="36">
        <v>0.84328559848689544</v>
      </c>
    </row>
    <row r="4338" spans="2:12" x14ac:dyDescent="0.55000000000000004">
      <c r="B4338" s="37" t="s">
        <v>7677</v>
      </c>
      <c r="C4338" s="37" t="s">
        <v>7678</v>
      </c>
      <c r="D4338" s="37" t="s">
        <v>7687</v>
      </c>
      <c r="E4338" s="34" t="s">
        <v>7688</v>
      </c>
      <c r="F4338" s="37" t="s">
        <v>658</v>
      </c>
      <c r="G4338" s="35">
        <v>107.27105071584567</v>
      </c>
      <c r="H4338" s="36">
        <v>0.99801390268123136</v>
      </c>
      <c r="I4338" s="36">
        <v>0</v>
      </c>
      <c r="J4338" s="36">
        <v>0.93843098311817275</v>
      </c>
      <c r="K4338" s="36">
        <v>3.2516379519534094E-2</v>
      </c>
      <c r="L4338" s="36">
        <v>0.838874059694249</v>
      </c>
    </row>
    <row r="4339" spans="2:12" x14ac:dyDescent="0.55000000000000004">
      <c r="B4339" s="37" t="s">
        <v>7677</v>
      </c>
      <c r="C4339" s="37" t="s">
        <v>7678</v>
      </c>
      <c r="D4339" s="37" t="s">
        <v>7689</v>
      </c>
      <c r="E4339" s="34" t="s">
        <v>7690</v>
      </c>
      <c r="F4339" s="37" t="s">
        <v>658</v>
      </c>
      <c r="G4339" s="35">
        <v>96.397873918417829</v>
      </c>
      <c r="H4339" s="36">
        <v>0.997907949790795</v>
      </c>
      <c r="I4339" s="36">
        <v>0</v>
      </c>
      <c r="J4339" s="36">
        <v>0.97128185621909469</v>
      </c>
      <c r="K4339" s="36">
        <v>4.6229913473423978E-2</v>
      </c>
      <c r="L4339" s="36">
        <v>0.79826946847960445</v>
      </c>
    </row>
    <row r="4340" spans="2:12" x14ac:dyDescent="0.55000000000000004">
      <c r="B4340" s="37" t="s">
        <v>7677</v>
      </c>
      <c r="C4340" s="37" t="s">
        <v>7678</v>
      </c>
      <c r="D4340" s="37" t="s">
        <v>7691</v>
      </c>
      <c r="E4340" s="34" t="s">
        <v>18138</v>
      </c>
      <c r="F4340" s="37" t="s">
        <v>658</v>
      </c>
      <c r="G4340" s="35">
        <v>89.829646017699133</v>
      </c>
      <c r="H4340" s="36">
        <v>0.9933312162591299</v>
      </c>
      <c r="I4340" s="36">
        <v>0</v>
      </c>
      <c r="J4340" s="36">
        <v>0.15147665925690695</v>
      </c>
      <c r="K4340" s="36">
        <v>2.1319388576025743E-2</v>
      </c>
      <c r="L4340" s="36">
        <v>0.80128720836685441</v>
      </c>
    </row>
    <row r="4341" spans="2:12" x14ac:dyDescent="0.55000000000000004">
      <c r="B4341" s="37" t="s">
        <v>7677</v>
      </c>
      <c r="C4341" s="37" t="s">
        <v>7678</v>
      </c>
      <c r="D4341" s="37" t="s">
        <v>7692</v>
      </c>
      <c r="E4341" s="34" t="s">
        <v>7693</v>
      </c>
      <c r="F4341" s="37" t="s">
        <v>658</v>
      </c>
      <c r="G4341" s="35">
        <v>73.138242894056859</v>
      </c>
      <c r="H4341" s="36">
        <v>0.99832887700534756</v>
      </c>
      <c r="I4341" s="36">
        <v>0</v>
      </c>
      <c r="J4341" s="36">
        <v>0.63803475935828879</v>
      </c>
      <c r="K4341" s="36">
        <v>6.6322136089577946E-2</v>
      </c>
      <c r="L4341" s="36">
        <v>0.77993109388458226</v>
      </c>
    </row>
    <row r="4342" spans="2:12" x14ac:dyDescent="0.55000000000000004">
      <c r="B4342" s="37" t="s">
        <v>7677</v>
      </c>
      <c r="C4342" s="37" t="s">
        <v>7678</v>
      </c>
      <c r="D4342" s="37" t="s">
        <v>7694</v>
      </c>
      <c r="E4342" s="34" t="s">
        <v>7695</v>
      </c>
      <c r="F4342" s="37" t="s">
        <v>658</v>
      </c>
      <c r="G4342" s="35">
        <v>92.523295171727213</v>
      </c>
      <c r="H4342" s="36">
        <v>0.99900239425379089</v>
      </c>
      <c r="I4342" s="36">
        <v>0</v>
      </c>
      <c r="J4342" s="36">
        <v>2.7932960893854747E-2</v>
      </c>
      <c r="K4342" s="36">
        <v>3.2105525136884021E-2</v>
      </c>
      <c r="L4342" s="36">
        <v>0.80761572921851665</v>
      </c>
    </row>
    <row r="4343" spans="2:12" x14ac:dyDescent="0.55000000000000004">
      <c r="B4343" s="37" t="s">
        <v>7677</v>
      </c>
      <c r="C4343" s="37" t="s">
        <v>7678</v>
      </c>
      <c r="D4343" s="37" t="s">
        <v>7696</v>
      </c>
      <c r="E4343" s="34" t="s">
        <v>7697</v>
      </c>
      <c r="F4343" s="37" t="s">
        <v>658</v>
      </c>
      <c r="G4343" s="35">
        <v>91.704844401668268</v>
      </c>
      <c r="H4343" s="36">
        <v>0.997428204029147</v>
      </c>
      <c r="I4343" s="36">
        <v>0</v>
      </c>
      <c r="J4343" s="36">
        <v>0.54157736819545654</v>
      </c>
      <c r="K4343" s="36">
        <v>3.4327879371190244E-2</v>
      </c>
      <c r="L4343" s="36">
        <v>0.8424767404555662</v>
      </c>
    </row>
    <row r="4344" spans="2:12" x14ac:dyDescent="0.55000000000000004">
      <c r="B4344" s="37" t="s">
        <v>7677</v>
      </c>
      <c r="C4344" s="37" t="s">
        <v>7678</v>
      </c>
      <c r="D4344" s="37" t="s">
        <v>7698</v>
      </c>
      <c r="E4344" s="34" t="s">
        <v>18139</v>
      </c>
      <c r="F4344" s="37" t="s">
        <v>658</v>
      </c>
      <c r="G4344" s="35">
        <v>72.317378232110627</v>
      </c>
      <c r="H4344" s="36">
        <v>0.75178949490876101</v>
      </c>
      <c r="I4344" s="36">
        <v>2.0163322915616494E-3</v>
      </c>
      <c r="J4344" s="36">
        <v>0.14235305978425244</v>
      </c>
      <c r="K4344" s="36">
        <v>7.6167568651032275E-2</v>
      </c>
      <c r="L4344" s="36">
        <v>0.54620164361595513</v>
      </c>
    </row>
    <row r="4345" spans="2:12" x14ac:dyDescent="0.55000000000000004">
      <c r="B4345" s="37" t="s">
        <v>7677</v>
      </c>
      <c r="C4345" s="37" t="s">
        <v>7678</v>
      </c>
      <c r="D4345" s="37" t="s">
        <v>7699</v>
      </c>
      <c r="E4345" s="34" t="s">
        <v>7700</v>
      </c>
      <c r="F4345" s="37" t="s">
        <v>658</v>
      </c>
      <c r="G4345" s="35">
        <v>93.318482688391043</v>
      </c>
      <c r="H4345" s="36">
        <v>0.95468914646996839</v>
      </c>
      <c r="I4345" s="36">
        <v>0</v>
      </c>
      <c r="J4345" s="36">
        <v>2.6343519494204427E-2</v>
      </c>
      <c r="K4345" s="36">
        <v>7.128309572301425E-2</v>
      </c>
      <c r="L4345" s="36">
        <v>0.8207739307535642</v>
      </c>
    </row>
    <row r="4346" spans="2:12" x14ac:dyDescent="0.55000000000000004">
      <c r="B4346" s="37" t="s">
        <v>7677</v>
      </c>
      <c r="C4346" s="37" t="s">
        <v>7678</v>
      </c>
      <c r="D4346" s="37" t="s">
        <v>7701</v>
      </c>
      <c r="E4346" s="34" t="s">
        <v>7702</v>
      </c>
      <c r="F4346" s="37" t="s">
        <v>658</v>
      </c>
      <c r="G4346" s="35">
        <v>90.887609649122794</v>
      </c>
      <c r="H4346" s="36">
        <v>0.98901673640167365</v>
      </c>
      <c r="I4346" s="36">
        <v>0</v>
      </c>
      <c r="J4346" s="36">
        <v>0.27170502092050208</v>
      </c>
      <c r="K4346" s="36">
        <v>7.748538011695906E-2</v>
      </c>
      <c r="L4346" s="36">
        <v>0.80372807017543857</v>
      </c>
    </row>
    <row r="4347" spans="2:12" x14ac:dyDescent="0.55000000000000004">
      <c r="B4347" s="37" t="s">
        <v>7677</v>
      </c>
      <c r="C4347" s="37" t="s">
        <v>7678</v>
      </c>
      <c r="D4347" s="37" t="s">
        <v>7703</v>
      </c>
      <c r="E4347" s="34" t="s">
        <v>7704</v>
      </c>
      <c r="F4347" s="37" t="s">
        <v>658</v>
      </c>
      <c r="G4347" s="35">
        <v>61.685399797570838</v>
      </c>
      <c r="H4347" s="36">
        <v>0.96980519480519478</v>
      </c>
      <c r="I4347" s="36">
        <v>0</v>
      </c>
      <c r="J4347" s="36">
        <v>0.7220779220779221</v>
      </c>
      <c r="K4347" s="36">
        <v>3.5172064777327934E-2</v>
      </c>
      <c r="L4347" s="36">
        <v>0.73557692307692313</v>
      </c>
    </row>
    <row r="4348" spans="2:12" x14ac:dyDescent="0.55000000000000004">
      <c r="B4348" s="37" t="s">
        <v>7705</v>
      </c>
      <c r="C4348" s="37" t="s">
        <v>7706</v>
      </c>
      <c r="D4348" s="37" t="s">
        <v>7707</v>
      </c>
      <c r="E4348" s="34" t="s">
        <v>7708</v>
      </c>
      <c r="F4348" s="37" t="s">
        <v>658</v>
      </c>
      <c r="G4348" s="35">
        <v>106.46951886276653</v>
      </c>
      <c r="H4348" s="36">
        <v>0.99387514723203774</v>
      </c>
      <c r="I4348" s="36">
        <v>0</v>
      </c>
      <c r="J4348" s="36">
        <v>0.77832744405182563</v>
      </c>
      <c r="K4348" s="36">
        <v>4.4286495352651722E-2</v>
      </c>
      <c r="L4348" s="36">
        <v>0.86030617823947508</v>
      </c>
    </row>
    <row r="4349" spans="2:12" x14ac:dyDescent="0.55000000000000004">
      <c r="B4349" s="37" t="s">
        <v>7705</v>
      </c>
      <c r="C4349" s="37" t="s">
        <v>7706</v>
      </c>
      <c r="D4349" s="37" t="s">
        <v>7709</v>
      </c>
      <c r="E4349" s="34" t="s">
        <v>7710</v>
      </c>
      <c r="F4349" s="37" t="s">
        <v>658</v>
      </c>
      <c r="G4349" s="35">
        <v>106.68560240963856</v>
      </c>
      <c r="H4349" s="36">
        <v>0.98982377761231077</v>
      </c>
      <c r="I4349" s="36">
        <v>0</v>
      </c>
      <c r="J4349" s="36">
        <v>0.43956316703896747</v>
      </c>
      <c r="K4349" s="36">
        <v>7.2891566265060243E-2</v>
      </c>
      <c r="L4349" s="36">
        <v>0.87620481927710847</v>
      </c>
    </row>
    <row r="4350" spans="2:12" x14ac:dyDescent="0.55000000000000004">
      <c r="B4350" s="37" t="s">
        <v>7705</v>
      </c>
      <c r="C4350" s="37" t="s">
        <v>7706</v>
      </c>
      <c r="D4350" s="37" t="s">
        <v>7711</v>
      </c>
      <c r="E4350" s="34" t="s">
        <v>7712</v>
      </c>
      <c r="F4350" s="37" t="s">
        <v>658</v>
      </c>
      <c r="G4350" s="35">
        <v>135.22464072905711</v>
      </c>
      <c r="H4350" s="36">
        <v>0.99864130434782605</v>
      </c>
      <c r="I4350" s="36">
        <v>0</v>
      </c>
      <c r="J4350" s="36">
        <v>0</v>
      </c>
      <c r="K4350" s="36">
        <v>1.4020329477742727E-2</v>
      </c>
      <c r="L4350" s="36">
        <v>0.92043463021381</v>
      </c>
    </row>
    <row r="4351" spans="2:12" x14ac:dyDescent="0.55000000000000004">
      <c r="B4351" s="37" t="s">
        <v>7705</v>
      </c>
      <c r="C4351" s="37" t="s">
        <v>7706</v>
      </c>
      <c r="D4351" s="37" t="s">
        <v>7713</v>
      </c>
      <c r="E4351" s="34" t="s">
        <v>18140</v>
      </c>
      <c r="F4351" s="37" t="s">
        <v>658</v>
      </c>
      <c r="G4351" s="35">
        <v>118.28473043478262</v>
      </c>
      <c r="H4351" s="36">
        <v>0.99424712356178091</v>
      </c>
      <c r="I4351" s="36">
        <v>0</v>
      </c>
      <c r="J4351" s="36">
        <v>7.503751875937969E-4</v>
      </c>
      <c r="K4351" s="36">
        <v>1.1478260869565217E-2</v>
      </c>
      <c r="L4351" s="36">
        <v>0.88382608695652176</v>
      </c>
    </row>
    <row r="4352" spans="2:12" x14ac:dyDescent="0.55000000000000004">
      <c r="B4352" s="37" t="s">
        <v>7705</v>
      </c>
      <c r="C4352" s="37" t="s">
        <v>7706</v>
      </c>
      <c r="D4352" s="37" t="s">
        <v>7714</v>
      </c>
      <c r="E4352" s="34" t="s">
        <v>7715</v>
      </c>
      <c r="F4352" s="37" t="s">
        <v>658</v>
      </c>
      <c r="G4352" s="35">
        <v>101.80084611316765</v>
      </c>
      <c r="H4352" s="36">
        <v>0.99727467393420288</v>
      </c>
      <c r="I4352" s="36">
        <v>0</v>
      </c>
      <c r="J4352" s="36">
        <v>1.7519953280124588E-2</v>
      </c>
      <c r="K4352" s="36">
        <v>2.6705446853516657E-2</v>
      </c>
      <c r="L4352" s="36">
        <v>0.85721840296139606</v>
      </c>
    </row>
    <row r="4353" spans="2:12" x14ac:dyDescent="0.55000000000000004">
      <c r="B4353" s="37" t="s">
        <v>7705</v>
      </c>
      <c r="C4353" s="37" t="s">
        <v>7706</v>
      </c>
      <c r="D4353" s="37" t="s">
        <v>7716</v>
      </c>
      <c r="E4353" s="34" t="s">
        <v>7717</v>
      </c>
      <c r="F4353" s="37" t="s">
        <v>658</v>
      </c>
      <c r="G4353" s="35">
        <v>70.006536154089062</v>
      </c>
      <c r="H4353" s="36">
        <v>0.97646505060014122</v>
      </c>
      <c r="I4353" s="36">
        <v>0</v>
      </c>
      <c r="J4353" s="36">
        <v>0.34761120263591433</v>
      </c>
      <c r="K4353" s="36">
        <v>7.3886959267445526E-2</v>
      </c>
      <c r="L4353" s="36">
        <v>0.7903378591727187</v>
      </c>
    </row>
    <row r="4354" spans="2:12" x14ac:dyDescent="0.55000000000000004">
      <c r="B4354" s="37" t="s">
        <v>7705</v>
      </c>
      <c r="C4354" s="37" t="s">
        <v>7706</v>
      </c>
      <c r="D4354" s="37" t="s">
        <v>7718</v>
      </c>
      <c r="E4354" s="34" t="s">
        <v>7719</v>
      </c>
      <c r="F4354" s="37" t="s">
        <v>658</v>
      </c>
      <c r="G4354" s="35">
        <v>97.168886704349958</v>
      </c>
      <c r="H4354" s="36">
        <v>0.94859424388620861</v>
      </c>
      <c r="I4354" s="36">
        <v>0</v>
      </c>
      <c r="J4354" s="36">
        <v>0.20811844950923308</v>
      </c>
      <c r="K4354" s="36">
        <v>2.7525190464487589E-2</v>
      </c>
      <c r="L4354" s="36">
        <v>0.80830670926517567</v>
      </c>
    </row>
    <row r="4355" spans="2:12" x14ac:dyDescent="0.55000000000000004">
      <c r="B4355" s="37" t="s">
        <v>7705</v>
      </c>
      <c r="C4355" s="37" t="s">
        <v>7706</v>
      </c>
      <c r="D4355" s="37" t="s">
        <v>7698</v>
      </c>
      <c r="E4355" s="34" t="s">
        <v>18139</v>
      </c>
      <c r="F4355" s="37" t="s">
        <v>658</v>
      </c>
      <c r="G4355" s="35">
        <v>72.317378232110627</v>
      </c>
      <c r="H4355" s="36">
        <v>0.75178949490876101</v>
      </c>
      <c r="I4355" s="36">
        <v>2.0163322915616494E-3</v>
      </c>
      <c r="J4355" s="36">
        <v>0.14235305978425244</v>
      </c>
      <c r="K4355" s="36">
        <v>7.6167568651032275E-2</v>
      </c>
      <c r="L4355" s="36">
        <v>0.54620164361595513</v>
      </c>
    </row>
    <row r="4356" spans="2:12" x14ac:dyDescent="0.55000000000000004">
      <c r="B4356" s="37" t="s">
        <v>7705</v>
      </c>
      <c r="C4356" s="37" t="s">
        <v>7706</v>
      </c>
      <c r="D4356" s="37" t="s">
        <v>7720</v>
      </c>
      <c r="E4356" s="34" t="s">
        <v>7721</v>
      </c>
      <c r="F4356" s="37" t="s">
        <v>658</v>
      </c>
      <c r="G4356" s="35">
        <v>55.334907287623977</v>
      </c>
      <c r="H4356" s="36">
        <v>0.90611384399156714</v>
      </c>
      <c r="I4356" s="36">
        <v>0</v>
      </c>
      <c r="J4356" s="36">
        <v>0.16303583977512298</v>
      </c>
      <c r="K4356" s="36">
        <v>8.3225528244933164E-2</v>
      </c>
      <c r="L4356" s="36">
        <v>0.7054764984907288</v>
      </c>
    </row>
    <row r="4357" spans="2:12" x14ac:dyDescent="0.55000000000000004">
      <c r="B4357" s="37" t="s">
        <v>7705</v>
      </c>
      <c r="C4357" s="37" t="s">
        <v>7706</v>
      </c>
      <c r="D4357" s="37" t="s">
        <v>7722</v>
      </c>
      <c r="E4357" s="34" t="s">
        <v>7723</v>
      </c>
      <c r="F4357" s="37" t="s">
        <v>658</v>
      </c>
      <c r="G4357" s="35">
        <v>73.026762523191081</v>
      </c>
      <c r="H4357" s="36">
        <v>0.99616980529843602</v>
      </c>
      <c r="I4357" s="36">
        <v>0</v>
      </c>
      <c r="J4357" s="36">
        <v>0.64187679540376641</v>
      </c>
      <c r="K4357" s="36">
        <v>8.7198515769944335E-2</v>
      </c>
      <c r="L4357" s="36">
        <v>0.77736549165120594</v>
      </c>
    </row>
    <row r="4358" spans="2:12" x14ac:dyDescent="0.55000000000000004">
      <c r="B4358" s="37" t="s">
        <v>7705</v>
      </c>
      <c r="C4358" s="37" t="s">
        <v>7706</v>
      </c>
      <c r="D4358" s="37" t="s">
        <v>7724</v>
      </c>
      <c r="E4358" s="34" t="s">
        <v>7725</v>
      </c>
      <c r="F4358" s="37" t="s">
        <v>658</v>
      </c>
      <c r="G4358" s="35">
        <v>88.701041173686676</v>
      </c>
      <c r="H4358" s="36">
        <v>0.99052974252737491</v>
      </c>
      <c r="I4358" s="36">
        <v>0</v>
      </c>
      <c r="J4358" s="36">
        <v>0.15034033737792246</v>
      </c>
      <c r="K4358" s="36">
        <v>8.2820634169427351E-2</v>
      </c>
      <c r="L4358" s="36">
        <v>0.86559394226218644</v>
      </c>
    </row>
    <row r="4359" spans="2:12" x14ac:dyDescent="0.55000000000000004">
      <c r="B4359" s="37" t="s">
        <v>7726</v>
      </c>
      <c r="C4359" s="37" t="s">
        <v>7727</v>
      </c>
      <c r="D4359" s="37" t="s">
        <v>7728</v>
      </c>
      <c r="E4359" s="34" t="s">
        <v>7729</v>
      </c>
      <c r="F4359" s="37" t="s">
        <v>658</v>
      </c>
      <c r="G4359" s="35">
        <v>80.958717331499315</v>
      </c>
      <c r="H4359" s="36">
        <v>0.98187785388127857</v>
      </c>
      <c r="I4359" s="36">
        <v>0</v>
      </c>
      <c r="J4359" s="36">
        <v>0.41837899543378998</v>
      </c>
      <c r="K4359" s="36">
        <v>8.0467675378266851E-2</v>
      </c>
      <c r="L4359" s="36">
        <v>0.84215955983493807</v>
      </c>
    </row>
    <row r="4360" spans="2:12" x14ac:dyDescent="0.55000000000000004">
      <c r="B4360" s="37" t="s">
        <v>7726</v>
      </c>
      <c r="C4360" s="37" t="s">
        <v>7727</v>
      </c>
      <c r="D4360" s="37" t="s">
        <v>7679</v>
      </c>
      <c r="E4360" s="34" t="s">
        <v>7680</v>
      </c>
      <c r="F4360" s="37" t="s">
        <v>658</v>
      </c>
      <c r="G4360" s="35">
        <v>62.590724269377375</v>
      </c>
      <c r="H4360" s="36">
        <v>0.99380076955964092</v>
      </c>
      <c r="I4360" s="36">
        <v>0</v>
      </c>
      <c r="J4360" s="36">
        <v>0.8176571184266781</v>
      </c>
      <c r="K4360" s="36">
        <v>2.8716645489199492E-2</v>
      </c>
      <c r="L4360" s="36">
        <v>0.76975857687420579</v>
      </c>
    </row>
    <row r="4361" spans="2:12" x14ac:dyDescent="0.55000000000000004">
      <c r="B4361" s="37" t="s">
        <v>7726</v>
      </c>
      <c r="C4361" s="37" t="s">
        <v>7727</v>
      </c>
      <c r="D4361" s="37" t="s">
        <v>7681</v>
      </c>
      <c r="E4361" s="34" t="s">
        <v>7682</v>
      </c>
      <c r="F4361" s="37" t="s">
        <v>658</v>
      </c>
      <c r="G4361" s="35">
        <v>86.121676778819634</v>
      </c>
      <c r="H4361" s="36">
        <v>0.99771973466003316</v>
      </c>
      <c r="I4361" s="36">
        <v>0</v>
      </c>
      <c r="J4361" s="36">
        <v>0.94900497512437809</v>
      </c>
      <c r="K4361" s="36">
        <v>8.8803088803088806E-2</v>
      </c>
      <c r="L4361" s="36">
        <v>0.85162713734142304</v>
      </c>
    </row>
    <row r="4362" spans="2:12" x14ac:dyDescent="0.55000000000000004">
      <c r="B4362" s="37" t="s">
        <v>7726</v>
      </c>
      <c r="C4362" s="37" t="s">
        <v>7727</v>
      </c>
      <c r="D4362" s="37" t="s">
        <v>7683</v>
      </c>
      <c r="E4362" s="34" t="s">
        <v>7684</v>
      </c>
      <c r="F4362" s="37" t="s">
        <v>658</v>
      </c>
      <c r="G4362" s="35">
        <v>55.205560189046416</v>
      </c>
      <c r="H4362" s="36">
        <v>0.93518712105373192</v>
      </c>
      <c r="I4362" s="36">
        <v>7.1085093037842354E-3</v>
      </c>
      <c r="J4362" s="36">
        <v>6.6067321764582895E-2</v>
      </c>
      <c r="K4362" s="36">
        <v>9.36891854323047E-2</v>
      </c>
      <c r="L4362" s="36">
        <v>0.73283291631915481</v>
      </c>
    </row>
    <row r="4363" spans="2:12" x14ac:dyDescent="0.55000000000000004">
      <c r="B4363" s="37" t="s">
        <v>7726</v>
      </c>
      <c r="C4363" s="37" t="s">
        <v>7727</v>
      </c>
      <c r="D4363" s="37" t="s">
        <v>7685</v>
      </c>
      <c r="E4363" s="34" t="s">
        <v>7686</v>
      </c>
      <c r="F4363" s="37" t="s">
        <v>658</v>
      </c>
      <c r="G4363" s="35">
        <v>94.500594433936797</v>
      </c>
      <c r="H4363" s="36">
        <v>0.98555166374781089</v>
      </c>
      <c r="I4363" s="36">
        <v>0</v>
      </c>
      <c r="J4363" s="36">
        <v>0.81326619964973734</v>
      </c>
      <c r="K4363" s="36">
        <v>2.7560118886787353E-2</v>
      </c>
      <c r="L4363" s="36">
        <v>0.84328559848689544</v>
      </c>
    </row>
    <row r="4364" spans="2:12" x14ac:dyDescent="0.55000000000000004">
      <c r="B4364" s="37" t="s">
        <v>7726</v>
      </c>
      <c r="C4364" s="37" t="s">
        <v>7727</v>
      </c>
      <c r="D4364" s="37" t="s">
        <v>7687</v>
      </c>
      <c r="E4364" s="34" t="s">
        <v>7688</v>
      </c>
      <c r="F4364" s="37" t="s">
        <v>658</v>
      </c>
      <c r="G4364" s="35">
        <v>107.27105071584567</v>
      </c>
      <c r="H4364" s="36">
        <v>0.99801390268123136</v>
      </c>
      <c r="I4364" s="36">
        <v>0</v>
      </c>
      <c r="J4364" s="36">
        <v>0.93843098311817275</v>
      </c>
      <c r="K4364" s="36">
        <v>3.2516379519534094E-2</v>
      </c>
      <c r="L4364" s="36">
        <v>0.838874059694249</v>
      </c>
    </row>
    <row r="4365" spans="2:12" x14ac:dyDescent="0.55000000000000004">
      <c r="B4365" s="37" t="s">
        <v>7726</v>
      </c>
      <c r="C4365" s="37" t="s">
        <v>7727</v>
      </c>
      <c r="D4365" s="37" t="s">
        <v>7691</v>
      </c>
      <c r="E4365" s="34" t="s">
        <v>18138</v>
      </c>
      <c r="F4365" s="37" t="s">
        <v>658</v>
      </c>
      <c r="G4365" s="35">
        <v>89.829646017699133</v>
      </c>
      <c r="H4365" s="36">
        <v>0.9933312162591299</v>
      </c>
      <c r="I4365" s="36">
        <v>0</v>
      </c>
      <c r="J4365" s="36">
        <v>0.15147665925690695</v>
      </c>
      <c r="K4365" s="36">
        <v>2.1319388576025743E-2</v>
      </c>
      <c r="L4365" s="36">
        <v>0.80128720836685441</v>
      </c>
    </row>
    <row r="4366" spans="2:12" x14ac:dyDescent="0.55000000000000004">
      <c r="B4366" s="37" t="s">
        <v>7726</v>
      </c>
      <c r="C4366" s="37" t="s">
        <v>7727</v>
      </c>
      <c r="D4366" s="37" t="s">
        <v>7730</v>
      </c>
      <c r="E4366" s="34" t="s">
        <v>7731</v>
      </c>
      <c r="F4366" s="37" t="s">
        <v>658</v>
      </c>
      <c r="G4366" s="35">
        <v>50.824993807282638</v>
      </c>
      <c r="H4366" s="36">
        <v>0.90502897737894938</v>
      </c>
      <c r="I4366" s="36">
        <v>3.7390166386240417E-4</v>
      </c>
      <c r="J4366" s="36">
        <v>2.8790428117405124E-2</v>
      </c>
      <c r="K4366" s="36">
        <v>0.10874411691850384</v>
      </c>
      <c r="L4366" s="36">
        <v>0.71885063165717111</v>
      </c>
    </row>
    <row r="4367" spans="2:12" x14ac:dyDescent="0.55000000000000004">
      <c r="B4367" s="37" t="s">
        <v>7726</v>
      </c>
      <c r="C4367" s="37" t="s">
        <v>7727</v>
      </c>
      <c r="D4367" s="37" t="s">
        <v>7732</v>
      </c>
      <c r="E4367" s="34" t="s">
        <v>7733</v>
      </c>
      <c r="F4367" s="37" t="s">
        <v>658</v>
      </c>
      <c r="G4367" s="35">
        <v>98.871774664331568</v>
      </c>
      <c r="H4367" s="36">
        <v>0.99839999999999995</v>
      </c>
      <c r="I4367" s="36">
        <v>0</v>
      </c>
      <c r="J4367" s="36">
        <v>2.1714285714285714E-2</v>
      </c>
      <c r="K4367" s="36">
        <v>6.3339171044950376E-2</v>
      </c>
      <c r="L4367" s="36">
        <v>0.82399299474605958</v>
      </c>
    </row>
    <row r="4368" spans="2:12" x14ac:dyDescent="0.55000000000000004">
      <c r="B4368" s="37" t="s">
        <v>7726</v>
      </c>
      <c r="C4368" s="37" t="s">
        <v>7727</v>
      </c>
      <c r="D4368" s="37" t="s">
        <v>7734</v>
      </c>
      <c r="E4368" s="34" t="s">
        <v>7735</v>
      </c>
      <c r="F4368" s="37" t="s">
        <v>658</v>
      </c>
      <c r="G4368" s="35">
        <v>95.334069148936152</v>
      </c>
      <c r="H4368" s="36">
        <v>0.97175621150987468</v>
      </c>
      <c r="I4368" s="36">
        <v>4.2471862391165854E-4</v>
      </c>
      <c r="J4368" s="36">
        <v>0.18390316415374813</v>
      </c>
      <c r="K4368" s="36">
        <v>3.6170212765957444E-2</v>
      </c>
      <c r="L4368" s="36">
        <v>0.80398936170212765</v>
      </c>
    </row>
    <row r="4369" spans="2:12" x14ac:dyDescent="0.55000000000000004">
      <c r="B4369" s="37" t="s">
        <v>7726</v>
      </c>
      <c r="C4369" s="37" t="s">
        <v>7727</v>
      </c>
      <c r="D4369" s="37" t="s">
        <v>7736</v>
      </c>
      <c r="E4369" s="34" t="s">
        <v>7737</v>
      </c>
      <c r="F4369" s="37" t="s">
        <v>658</v>
      </c>
      <c r="G4369" s="35">
        <v>81.216550603528304</v>
      </c>
      <c r="H4369" s="36">
        <v>0.99526156178923431</v>
      </c>
      <c r="I4369" s="36">
        <v>0</v>
      </c>
      <c r="J4369" s="36">
        <v>3.7717968157695222E-2</v>
      </c>
      <c r="K4369" s="36">
        <v>0.11443825441039926</v>
      </c>
      <c r="L4369" s="36">
        <v>0.78830083565459608</v>
      </c>
    </row>
    <row r="4370" spans="2:12" x14ac:dyDescent="0.55000000000000004">
      <c r="B4370" s="37" t="s">
        <v>7738</v>
      </c>
      <c r="C4370" s="37" t="s">
        <v>7739</v>
      </c>
      <c r="D4370" s="37" t="s">
        <v>7740</v>
      </c>
      <c r="E4370" s="34" t="s">
        <v>7741</v>
      </c>
      <c r="F4370" s="37" t="s">
        <v>30</v>
      </c>
      <c r="G4370" s="35">
        <v>85.99654190398698</v>
      </c>
      <c r="H4370" s="36">
        <v>0.92515065017443709</v>
      </c>
      <c r="I4370" s="36">
        <v>4.1230574056454168E-3</v>
      </c>
      <c r="J4370" s="36">
        <v>0.19283222327941643</v>
      </c>
      <c r="K4370" s="36">
        <v>7.7705451586655816E-2</v>
      </c>
      <c r="L4370" s="36">
        <v>0.77013832384052072</v>
      </c>
    </row>
    <row r="4371" spans="2:12" x14ac:dyDescent="0.55000000000000004">
      <c r="B4371" s="37" t="s">
        <v>7738</v>
      </c>
      <c r="C4371" s="37" t="s">
        <v>7739</v>
      </c>
      <c r="D4371" s="37" t="s">
        <v>7742</v>
      </c>
      <c r="E4371" s="34" t="s">
        <v>7743</v>
      </c>
      <c r="F4371" s="37" t="s">
        <v>30</v>
      </c>
      <c r="G4371" s="35">
        <v>48.031280232183178</v>
      </c>
      <c r="H4371" s="36">
        <v>0.91299019607843135</v>
      </c>
      <c r="I4371" s="36">
        <v>1.7156862745098039E-3</v>
      </c>
      <c r="J4371" s="36">
        <v>4.7058823529411764E-2</v>
      </c>
      <c r="K4371" s="36">
        <v>8.5778781038374718E-2</v>
      </c>
      <c r="L4371" s="36">
        <v>0.71331828442437928</v>
      </c>
    </row>
    <row r="4372" spans="2:12" x14ac:dyDescent="0.55000000000000004">
      <c r="B4372" s="37" t="s">
        <v>7738</v>
      </c>
      <c r="C4372" s="37" t="s">
        <v>7739</v>
      </c>
      <c r="D4372" s="37" t="s">
        <v>7744</v>
      </c>
      <c r="E4372" s="34" t="s">
        <v>7745</v>
      </c>
      <c r="F4372" s="37" t="s">
        <v>30</v>
      </c>
      <c r="G4372" s="35">
        <v>111.19047619047619</v>
      </c>
      <c r="H4372" s="36">
        <v>0.99545454545454548</v>
      </c>
      <c r="I4372" s="36">
        <v>0</v>
      </c>
      <c r="J4372" s="36">
        <v>2.556818181818182E-2</v>
      </c>
      <c r="K4372" s="36">
        <v>4.582885785893305E-2</v>
      </c>
      <c r="L4372" s="36">
        <v>0.8571428571428571</v>
      </c>
    </row>
    <row r="4373" spans="2:12" x14ac:dyDescent="0.55000000000000004">
      <c r="B4373" s="37" t="s">
        <v>7738</v>
      </c>
      <c r="C4373" s="37" t="s">
        <v>7739</v>
      </c>
      <c r="D4373" s="37" t="s">
        <v>7746</v>
      </c>
      <c r="E4373" s="34" t="s">
        <v>18141</v>
      </c>
      <c r="F4373" s="37" t="s">
        <v>30</v>
      </c>
      <c r="G4373" s="35">
        <v>102.38183856502243</v>
      </c>
      <c r="H4373" s="36">
        <v>0.96152859707617333</v>
      </c>
      <c r="I4373" s="36">
        <v>0</v>
      </c>
      <c r="J4373" s="36">
        <v>2.1800461656835086E-2</v>
      </c>
      <c r="K4373" s="36">
        <v>7.5485799701046338E-2</v>
      </c>
      <c r="L4373" s="36">
        <v>0.78849028400597909</v>
      </c>
    </row>
    <row r="4374" spans="2:12" x14ac:dyDescent="0.55000000000000004">
      <c r="B4374" s="37" t="s">
        <v>7738</v>
      </c>
      <c r="C4374" s="37" t="s">
        <v>7739</v>
      </c>
      <c r="D4374" s="37" t="s">
        <v>7747</v>
      </c>
      <c r="E4374" s="34" t="s">
        <v>7748</v>
      </c>
      <c r="F4374" s="37" t="s">
        <v>30</v>
      </c>
      <c r="G4374" s="35">
        <v>100.04775577557758</v>
      </c>
      <c r="H4374" s="36">
        <v>0.99092055485498109</v>
      </c>
      <c r="I4374" s="36">
        <v>0</v>
      </c>
      <c r="J4374" s="36">
        <v>0</v>
      </c>
      <c r="K4374" s="36">
        <v>6.2376237623762376E-2</v>
      </c>
      <c r="L4374" s="36">
        <v>0.88745874587458751</v>
      </c>
    </row>
    <row r="4375" spans="2:12" x14ac:dyDescent="0.55000000000000004">
      <c r="B4375" s="37" t="s">
        <v>7738</v>
      </c>
      <c r="C4375" s="37" t="s">
        <v>7739</v>
      </c>
      <c r="D4375" s="37" t="s">
        <v>7749</v>
      </c>
      <c r="E4375" s="34" t="s">
        <v>17353</v>
      </c>
      <c r="F4375" s="37" t="s">
        <v>30</v>
      </c>
      <c r="G4375" s="35">
        <v>107.31743535988819</v>
      </c>
      <c r="H4375" s="36">
        <v>0.9994162288382954</v>
      </c>
      <c r="I4375" s="36">
        <v>0</v>
      </c>
      <c r="J4375" s="36">
        <v>0</v>
      </c>
      <c r="K4375" s="36">
        <v>6.3242487770789654E-2</v>
      </c>
      <c r="L4375" s="36">
        <v>0.88190076869322154</v>
      </c>
    </row>
    <row r="4376" spans="2:12" x14ac:dyDescent="0.55000000000000004">
      <c r="B4376" s="37" t="s">
        <v>7738</v>
      </c>
      <c r="C4376" s="37" t="s">
        <v>7739</v>
      </c>
      <c r="D4376" s="37" t="s">
        <v>7750</v>
      </c>
      <c r="E4376" s="34" t="s">
        <v>18142</v>
      </c>
      <c r="F4376" s="37" t="s">
        <v>30</v>
      </c>
      <c r="G4376" s="35">
        <v>94.762306174231739</v>
      </c>
      <c r="H4376" s="36">
        <v>0.98852657004830913</v>
      </c>
      <c r="I4376" s="36">
        <v>0</v>
      </c>
      <c r="J4376" s="36">
        <v>0.15559581320450885</v>
      </c>
      <c r="K4376" s="36">
        <v>5.8641105159289539E-2</v>
      </c>
      <c r="L4376" s="36">
        <v>0.83789117564138704</v>
      </c>
    </row>
    <row r="4377" spans="2:12" x14ac:dyDescent="0.55000000000000004">
      <c r="B4377" s="37" t="s">
        <v>7738</v>
      </c>
      <c r="C4377" s="37" t="s">
        <v>7739</v>
      </c>
      <c r="D4377" s="37" t="s">
        <v>7751</v>
      </c>
      <c r="E4377" s="34" t="s">
        <v>7752</v>
      </c>
      <c r="F4377" s="37" t="s">
        <v>30</v>
      </c>
      <c r="G4377" s="35">
        <v>87.567346938775501</v>
      </c>
      <c r="H4377" s="36">
        <v>0.88854961832061063</v>
      </c>
      <c r="I4377" s="36">
        <v>0</v>
      </c>
      <c r="J4377" s="36">
        <v>0</v>
      </c>
      <c r="K4377" s="36">
        <v>4.7118847539015608E-2</v>
      </c>
      <c r="L4377" s="36">
        <v>0.8139255702280912</v>
      </c>
    </row>
    <row r="4378" spans="2:12" x14ac:dyDescent="0.55000000000000004">
      <c r="B4378" s="37" t="s">
        <v>7738</v>
      </c>
      <c r="C4378" s="37" t="s">
        <v>7739</v>
      </c>
      <c r="D4378" s="37" t="s">
        <v>7753</v>
      </c>
      <c r="E4378" s="34" t="s">
        <v>7754</v>
      </c>
      <c r="F4378" s="37" t="s">
        <v>30</v>
      </c>
      <c r="G4378" s="35">
        <v>93.646059462010399</v>
      </c>
      <c r="H4378" s="36">
        <v>0.92791068580542269</v>
      </c>
      <c r="I4378" s="36">
        <v>6.3795853269537478E-4</v>
      </c>
      <c r="J4378" s="36">
        <v>0.60255183413078151</v>
      </c>
      <c r="K4378" s="36">
        <v>0.10571024067956583</v>
      </c>
      <c r="L4378" s="36">
        <v>0.81595092024539873</v>
      </c>
    </row>
    <row r="4379" spans="2:12" x14ac:dyDescent="0.55000000000000004">
      <c r="B4379" s="37" t="s">
        <v>7738</v>
      </c>
      <c r="C4379" s="37" t="s">
        <v>7739</v>
      </c>
      <c r="D4379" s="37" t="s">
        <v>7755</v>
      </c>
      <c r="E4379" s="34" t="s">
        <v>7756</v>
      </c>
      <c r="F4379" s="37" t="s">
        <v>30</v>
      </c>
      <c r="G4379" s="35">
        <v>53.60311383358858</v>
      </c>
      <c r="H4379" s="36">
        <v>0.92639493470518397</v>
      </c>
      <c r="I4379" s="36">
        <v>3.9572615749901069E-3</v>
      </c>
      <c r="J4379" s="36">
        <v>7.2022160664819951E-2</v>
      </c>
      <c r="K4379" s="36">
        <v>5.7682491066870852E-2</v>
      </c>
      <c r="L4379" s="36">
        <v>0.73557937723328226</v>
      </c>
    </row>
    <row r="4380" spans="2:12" x14ac:dyDescent="0.55000000000000004">
      <c r="B4380" s="37" t="s">
        <v>7738</v>
      </c>
      <c r="C4380" s="37" t="s">
        <v>7739</v>
      </c>
      <c r="D4380" s="37" t="s">
        <v>7757</v>
      </c>
      <c r="E4380" s="34" t="s">
        <v>7758</v>
      </c>
      <c r="F4380" s="37" t="s">
        <v>30</v>
      </c>
      <c r="G4380" s="35">
        <v>96.702673796791444</v>
      </c>
      <c r="H4380" s="36">
        <v>0.99810919404396126</v>
      </c>
      <c r="I4380" s="36">
        <v>0</v>
      </c>
      <c r="J4380" s="36">
        <v>6.8541715906405105E-3</v>
      </c>
      <c r="K4380" s="36">
        <v>6.2982768865121802E-2</v>
      </c>
      <c r="L4380" s="36">
        <v>0.83838383838383834</v>
      </c>
    </row>
    <row r="4381" spans="2:12" x14ac:dyDescent="0.55000000000000004">
      <c r="B4381" s="37" t="s">
        <v>7738</v>
      </c>
      <c r="C4381" s="37" t="s">
        <v>7739</v>
      </c>
      <c r="D4381" s="37" t="s">
        <v>7759</v>
      </c>
      <c r="E4381" s="34" t="s">
        <v>7760</v>
      </c>
      <c r="F4381" s="37" t="s">
        <v>30</v>
      </c>
      <c r="G4381" s="35">
        <v>102.26329628625642</v>
      </c>
      <c r="H4381" s="36">
        <v>0.99543170397441749</v>
      </c>
      <c r="I4381" s="36">
        <v>0</v>
      </c>
      <c r="J4381" s="36">
        <v>1.8044769301050707E-2</v>
      </c>
      <c r="K4381" s="36">
        <v>7.020872865275142E-2</v>
      </c>
      <c r="L4381" s="36">
        <v>0.86825698021143938</v>
      </c>
    </row>
    <row r="4382" spans="2:12" x14ac:dyDescent="0.55000000000000004">
      <c r="B4382" s="37" t="s">
        <v>7761</v>
      </c>
      <c r="C4382" s="37" t="s">
        <v>7762</v>
      </c>
      <c r="D4382" s="37" t="s">
        <v>2427</v>
      </c>
      <c r="E4382" s="34" t="s">
        <v>2428</v>
      </c>
      <c r="F4382" s="37" t="s">
        <v>453</v>
      </c>
      <c r="G4382" s="35">
        <v>49.601673140125492</v>
      </c>
      <c r="H4382" s="36">
        <v>0.83885686839577334</v>
      </c>
      <c r="I4382" s="36">
        <v>1.2728146013448608E-2</v>
      </c>
      <c r="J4382" s="36">
        <v>0.15393852065321806</v>
      </c>
      <c r="K4382" s="36">
        <v>0.10487003286525247</v>
      </c>
      <c r="L4382" s="36">
        <v>0.65073199880489996</v>
      </c>
    </row>
    <row r="4383" spans="2:12" x14ac:dyDescent="0.55000000000000004">
      <c r="B4383" s="37" t="s">
        <v>7761</v>
      </c>
      <c r="C4383" s="37" t="s">
        <v>7762</v>
      </c>
      <c r="D4383" s="37" t="s">
        <v>7763</v>
      </c>
      <c r="E4383" s="34" t="s">
        <v>7764</v>
      </c>
      <c r="F4383" s="37" t="s">
        <v>453</v>
      </c>
      <c r="G4383" s="35">
        <v>49.130146399760974</v>
      </c>
      <c r="H4383" s="36">
        <v>0.88162291169451079</v>
      </c>
      <c r="I4383" s="36">
        <v>9.5465393794749406E-4</v>
      </c>
      <c r="J4383" s="36">
        <v>0.16968973747016705</v>
      </c>
      <c r="K4383" s="36">
        <v>0.13654018524051389</v>
      </c>
      <c r="L4383" s="36">
        <v>0.70959067821930089</v>
      </c>
    </row>
    <row r="4384" spans="2:12" x14ac:dyDescent="0.55000000000000004">
      <c r="B4384" s="37" t="s">
        <v>7761</v>
      </c>
      <c r="C4384" s="37" t="s">
        <v>7762</v>
      </c>
      <c r="D4384" s="37" t="s">
        <v>7765</v>
      </c>
      <c r="E4384" s="34" t="s">
        <v>7766</v>
      </c>
      <c r="F4384" s="37" t="s">
        <v>453</v>
      </c>
      <c r="G4384" s="35">
        <v>42.776767330130411</v>
      </c>
      <c r="H4384" s="36">
        <v>0.9000799360511591</v>
      </c>
      <c r="I4384" s="36">
        <v>0</v>
      </c>
      <c r="J4384" s="36">
        <v>8.7929656274980013E-3</v>
      </c>
      <c r="K4384" s="36">
        <v>7.0693205216197666E-2</v>
      </c>
      <c r="L4384" s="36">
        <v>0.64824982841455048</v>
      </c>
    </row>
    <row r="4385" spans="2:12" x14ac:dyDescent="0.55000000000000004">
      <c r="B4385" s="37" t="s">
        <v>7761</v>
      </c>
      <c r="C4385" s="37" t="s">
        <v>7762</v>
      </c>
      <c r="D4385" s="37" t="s">
        <v>7767</v>
      </c>
      <c r="E4385" s="34" t="s">
        <v>7768</v>
      </c>
      <c r="F4385" s="37" t="s">
        <v>453</v>
      </c>
      <c r="G4385" s="35">
        <v>40.020533818622994</v>
      </c>
      <c r="H4385" s="36">
        <v>0.95373481519772552</v>
      </c>
      <c r="I4385" s="36">
        <v>0</v>
      </c>
      <c r="J4385" s="36">
        <v>3.6443525458774877E-2</v>
      </c>
      <c r="K4385" s="36">
        <v>7.0973612374886266E-2</v>
      </c>
      <c r="L4385" s="36">
        <v>0.6851683348498635</v>
      </c>
    </row>
    <row r="4386" spans="2:12" x14ac:dyDescent="0.55000000000000004">
      <c r="B4386" s="37" t="s">
        <v>7761</v>
      </c>
      <c r="C4386" s="37" t="s">
        <v>7762</v>
      </c>
      <c r="D4386" s="37" t="s">
        <v>7769</v>
      </c>
      <c r="E4386" s="34" t="s">
        <v>7770</v>
      </c>
      <c r="F4386" s="37" t="s">
        <v>453</v>
      </c>
      <c r="G4386" s="35">
        <v>89.62544792833144</v>
      </c>
      <c r="H4386" s="36">
        <v>0.9697040316942438</v>
      </c>
      <c r="I4386" s="36">
        <v>0</v>
      </c>
      <c r="J4386" s="36">
        <v>8.0866930785364721E-2</v>
      </c>
      <c r="K4386" s="36">
        <v>0.10638297872340426</v>
      </c>
      <c r="L4386" s="36">
        <v>0.78975363941769317</v>
      </c>
    </row>
    <row r="4387" spans="2:12" x14ac:dyDescent="0.55000000000000004">
      <c r="B4387" s="37" t="s">
        <v>7761</v>
      </c>
      <c r="C4387" s="37" t="s">
        <v>7762</v>
      </c>
      <c r="D4387" s="37" t="s">
        <v>7771</v>
      </c>
      <c r="E4387" s="34" t="s">
        <v>7772</v>
      </c>
      <c r="F4387" s="37" t="s">
        <v>453</v>
      </c>
      <c r="G4387" s="35">
        <v>45.820601608954185</v>
      </c>
      <c r="H4387" s="36">
        <v>0.98240899096017587</v>
      </c>
      <c r="I4387" s="36">
        <v>0</v>
      </c>
      <c r="J4387" s="36">
        <v>3.8602492059613976E-2</v>
      </c>
      <c r="K4387" s="36">
        <v>2.6932493878978662E-2</v>
      </c>
      <c r="L4387" s="36">
        <v>0.71843301853795039</v>
      </c>
    </row>
    <row r="4388" spans="2:12" x14ac:dyDescent="0.55000000000000004">
      <c r="B4388" s="37" t="s">
        <v>7761</v>
      </c>
      <c r="C4388" s="37" t="s">
        <v>7762</v>
      </c>
      <c r="D4388" s="37" t="s">
        <v>7773</v>
      </c>
      <c r="E4388" s="34" t="s">
        <v>7774</v>
      </c>
      <c r="F4388" s="37" t="s">
        <v>453</v>
      </c>
      <c r="G4388" s="35">
        <v>47.51285356247763</v>
      </c>
      <c r="H4388" s="36">
        <v>0.85306953738725633</v>
      </c>
      <c r="I4388" s="36">
        <v>3.4914169333721268E-3</v>
      </c>
      <c r="J4388" s="36">
        <v>5.9354087867326155E-2</v>
      </c>
      <c r="K4388" s="36">
        <v>0.12065878983172217</v>
      </c>
      <c r="L4388" s="36">
        <v>0.64375223773720014</v>
      </c>
    </row>
    <row r="4389" spans="2:12" x14ac:dyDescent="0.55000000000000004">
      <c r="B4389" s="37" t="s">
        <v>7761</v>
      </c>
      <c r="C4389" s="37" t="s">
        <v>7762</v>
      </c>
      <c r="D4389" s="37" t="s">
        <v>7775</v>
      </c>
      <c r="E4389" s="34" t="s">
        <v>18148</v>
      </c>
      <c r="F4389" s="37" t="s">
        <v>453</v>
      </c>
      <c r="G4389" s="35">
        <v>107.7187666370896</v>
      </c>
      <c r="H4389" s="36">
        <v>0.98181143281366001</v>
      </c>
      <c r="I4389" s="36">
        <v>0</v>
      </c>
      <c r="J4389" s="36">
        <v>0.1492204899777283</v>
      </c>
      <c r="K4389" s="36">
        <v>6.2999112688553682E-2</v>
      </c>
      <c r="L4389" s="36">
        <v>0.79103815439219161</v>
      </c>
    </row>
    <row r="4390" spans="2:12" x14ac:dyDescent="0.55000000000000004">
      <c r="B4390" s="37" t="s">
        <v>7761</v>
      </c>
      <c r="C4390" s="37" t="s">
        <v>7762</v>
      </c>
      <c r="D4390" s="37" t="s">
        <v>7776</v>
      </c>
      <c r="E4390" s="34" t="s">
        <v>18149</v>
      </c>
      <c r="F4390" s="37" t="s">
        <v>453</v>
      </c>
      <c r="G4390" s="35">
        <v>99.414192282537599</v>
      </c>
      <c r="H4390" s="36">
        <v>0.90823659480375896</v>
      </c>
      <c r="I4390" s="36">
        <v>3.869541182974019E-3</v>
      </c>
      <c r="J4390" s="36">
        <v>0.3460475400773908</v>
      </c>
      <c r="K4390" s="36">
        <v>9.8757357750163505E-2</v>
      </c>
      <c r="L4390" s="36">
        <v>0.80379332897318512</v>
      </c>
    </row>
    <row r="4391" spans="2:12" x14ac:dyDescent="0.55000000000000004">
      <c r="B4391" s="37" t="s">
        <v>7761</v>
      </c>
      <c r="C4391" s="37" t="s">
        <v>7762</v>
      </c>
      <c r="D4391" s="37" t="s">
        <v>7777</v>
      </c>
      <c r="E4391" s="34" t="s">
        <v>18145</v>
      </c>
      <c r="F4391" s="37" t="s">
        <v>453</v>
      </c>
      <c r="G4391" s="35">
        <v>84.943454142011831</v>
      </c>
      <c r="H4391" s="36">
        <v>0.9846641988365944</v>
      </c>
      <c r="I4391" s="36">
        <v>0</v>
      </c>
      <c r="J4391" s="36">
        <v>1.8508725542041248E-3</v>
      </c>
      <c r="K4391" s="36">
        <v>4.6227810650887574E-2</v>
      </c>
      <c r="L4391" s="36">
        <v>0.75887573964497046</v>
      </c>
    </row>
    <row r="4392" spans="2:12" x14ac:dyDescent="0.55000000000000004">
      <c r="B4392" s="37" t="s">
        <v>7761</v>
      </c>
      <c r="C4392" s="37" t="s">
        <v>7762</v>
      </c>
      <c r="D4392" s="37" t="s">
        <v>7778</v>
      </c>
      <c r="E4392" s="34" t="s">
        <v>18147</v>
      </c>
      <c r="F4392" s="37" t="s">
        <v>453</v>
      </c>
      <c r="G4392" s="35">
        <v>85.550369404606684</v>
      </c>
      <c r="H4392" s="36">
        <v>0.94281824370319944</v>
      </c>
      <c r="I4392" s="36">
        <v>4.4247787610619468E-3</v>
      </c>
      <c r="J4392" s="36">
        <v>6.1266167460857727E-3</v>
      </c>
      <c r="K4392" s="36">
        <v>6.431986093003042E-2</v>
      </c>
      <c r="L4392" s="36">
        <v>0.70404172099087359</v>
      </c>
    </row>
    <row r="4393" spans="2:12" x14ac:dyDescent="0.55000000000000004">
      <c r="B4393" s="37" t="s">
        <v>7761</v>
      </c>
      <c r="C4393" s="37" t="s">
        <v>7762</v>
      </c>
      <c r="D4393" s="37" t="s">
        <v>7779</v>
      </c>
      <c r="E4393" s="34" t="s">
        <v>18146</v>
      </c>
      <c r="F4393" s="37" t="s">
        <v>453</v>
      </c>
      <c r="G4393" s="35">
        <v>97.214292196007264</v>
      </c>
      <c r="H4393" s="36">
        <v>0.99610591900311529</v>
      </c>
      <c r="I4393" s="36">
        <v>0</v>
      </c>
      <c r="J4393" s="36">
        <v>0</v>
      </c>
      <c r="K4393" s="36">
        <v>8.8021778584392016E-2</v>
      </c>
      <c r="L4393" s="36">
        <v>0.77858439201451901</v>
      </c>
    </row>
    <row r="4394" spans="2:12" x14ac:dyDescent="0.55000000000000004">
      <c r="B4394" s="37" t="s">
        <v>7761</v>
      </c>
      <c r="C4394" s="37" t="s">
        <v>7762</v>
      </c>
      <c r="D4394" s="37" t="s">
        <v>7780</v>
      </c>
      <c r="E4394" s="34" t="s">
        <v>7781</v>
      </c>
      <c r="F4394" s="37" t="s">
        <v>453</v>
      </c>
      <c r="G4394" s="35">
        <v>77.486531986532</v>
      </c>
      <c r="H4394" s="36">
        <v>0.83705740804400142</v>
      </c>
      <c r="I4394" s="36">
        <v>1.7188037126160192E-3</v>
      </c>
      <c r="J4394" s="36">
        <v>8.3190099690615332E-2</v>
      </c>
      <c r="K4394" s="36">
        <v>6.3552188552188554E-2</v>
      </c>
      <c r="L4394" s="36">
        <v>0.5757575757575758</v>
      </c>
    </row>
    <row r="4395" spans="2:12" x14ac:dyDescent="0.55000000000000004">
      <c r="B4395" s="37" t="s">
        <v>7761</v>
      </c>
      <c r="C4395" s="37" t="s">
        <v>7762</v>
      </c>
      <c r="D4395" s="37" t="s">
        <v>7782</v>
      </c>
      <c r="E4395" s="34" t="s">
        <v>7783</v>
      </c>
      <c r="F4395" s="37" t="s">
        <v>453</v>
      </c>
      <c r="G4395" s="35">
        <v>39.702702702702695</v>
      </c>
      <c r="H4395" s="36">
        <v>0.82183045761440365</v>
      </c>
      <c r="I4395" s="36">
        <v>3.0007501875468866E-2</v>
      </c>
      <c r="J4395" s="36">
        <v>1.1252813203300824E-3</v>
      </c>
      <c r="K4395" s="36">
        <v>0.1527027027027027</v>
      </c>
      <c r="L4395" s="36">
        <v>0.62522522522522528</v>
      </c>
    </row>
    <row r="4396" spans="2:12" x14ac:dyDescent="0.55000000000000004">
      <c r="B4396" s="37" t="s">
        <v>7784</v>
      </c>
      <c r="C4396" s="37" t="s">
        <v>7785</v>
      </c>
      <c r="D4396" s="37" t="s">
        <v>7786</v>
      </c>
      <c r="E4396" s="34" t="s">
        <v>18151</v>
      </c>
      <c r="F4396" s="37" t="s">
        <v>302</v>
      </c>
      <c r="G4396" s="35">
        <v>100.52806388526727</v>
      </c>
      <c r="H4396" s="36">
        <v>0.9935794542536116</v>
      </c>
      <c r="I4396" s="36">
        <v>5.3504547886570354E-4</v>
      </c>
      <c r="J4396" s="36">
        <v>5.7517388978063133E-2</v>
      </c>
      <c r="K4396" s="36">
        <v>9.2242503259452407E-2</v>
      </c>
      <c r="L4396" s="36">
        <v>0.85691003911342889</v>
      </c>
    </row>
    <row r="4397" spans="2:12" x14ac:dyDescent="0.55000000000000004">
      <c r="B4397" s="37" t="s">
        <v>7784</v>
      </c>
      <c r="C4397" s="37" t="s">
        <v>7785</v>
      </c>
      <c r="D4397" s="37" t="s">
        <v>7787</v>
      </c>
      <c r="E4397" s="34" t="s">
        <v>7788</v>
      </c>
      <c r="F4397" s="37" t="s">
        <v>302</v>
      </c>
      <c r="G4397" s="35">
        <v>93.546206706981863</v>
      </c>
      <c r="H4397" s="36">
        <v>0.95525494276795009</v>
      </c>
      <c r="I4397" s="36">
        <v>2.081165452653486E-4</v>
      </c>
      <c r="J4397" s="36">
        <v>8.3246618106139439E-2</v>
      </c>
      <c r="K4397" s="36">
        <v>3.3534909290819134E-2</v>
      </c>
      <c r="L4397" s="36">
        <v>0.75536008796041776</v>
      </c>
    </row>
    <row r="4398" spans="2:12" x14ac:dyDescent="0.55000000000000004">
      <c r="B4398" s="37" t="s">
        <v>7784</v>
      </c>
      <c r="C4398" s="37" t="s">
        <v>7785</v>
      </c>
      <c r="D4398" s="37" t="s">
        <v>7789</v>
      </c>
      <c r="E4398" s="34" t="s">
        <v>7790</v>
      </c>
      <c r="F4398" s="37" t="s">
        <v>302</v>
      </c>
      <c r="G4398" s="35">
        <v>89.026049515608193</v>
      </c>
      <c r="H4398" s="36">
        <v>0.99640179910044979</v>
      </c>
      <c r="I4398" s="36">
        <v>0</v>
      </c>
      <c r="J4398" s="36">
        <v>4.2578710644677664E-2</v>
      </c>
      <c r="K4398" s="36">
        <v>7.5349838536060282E-2</v>
      </c>
      <c r="L4398" s="36">
        <v>0.84965913168281304</v>
      </c>
    </row>
    <row r="4399" spans="2:12" x14ac:dyDescent="0.55000000000000004">
      <c r="B4399" s="37" t="s">
        <v>7784</v>
      </c>
      <c r="C4399" s="37" t="s">
        <v>7785</v>
      </c>
      <c r="D4399" s="37" t="s">
        <v>7791</v>
      </c>
      <c r="E4399" s="34" t="s">
        <v>7794</v>
      </c>
      <c r="F4399" s="37" t="s">
        <v>302</v>
      </c>
      <c r="G4399" s="35">
        <v>83.22436901653613</v>
      </c>
      <c r="H4399" s="36">
        <v>0.98618230443503452</v>
      </c>
      <c r="I4399" s="36">
        <v>0</v>
      </c>
      <c r="J4399" s="36">
        <v>0.18854468464452864</v>
      </c>
      <c r="K4399" s="36">
        <v>6.1792863359442993E-2</v>
      </c>
      <c r="L4399" s="36">
        <v>0.80968958514650424</v>
      </c>
    </row>
    <row r="4400" spans="2:12" x14ac:dyDescent="0.55000000000000004">
      <c r="B4400" s="37" t="s">
        <v>7784</v>
      </c>
      <c r="C4400" s="37" t="s">
        <v>7785</v>
      </c>
      <c r="D4400" s="37" t="s">
        <v>7793</v>
      </c>
      <c r="E4400" s="34" t="s">
        <v>7792</v>
      </c>
      <c r="F4400" s="37" t="s">
        <v>302</v>
      </c>
      <c r="G4400" s="35">
        <v>89.344984160506868</v>
      </c>
      <c r="H4400" s="36">
        <v>0.98795871559633031</v>
      </c>
      <c r="I4400" s="36">
        <v>0</v>
      </c>
      <c r="J4400" s="36">
        <v>0.19753440366972477</v>
      </c>
      <c r="K4400" s="36">
        <v>8.1661386835621255E-2</v>
      </c>
      <c r="L4400" s="36">
        <v>0.82330165434706093</v>
      </c>
    </row>
    <row r="4401" spans="2:12" x14ac:dyDescent="0.55000000000000004">
      <c r="B4401" s="37" t="s">
        <v>7784</v>
      </c>
      <c r="C4401" s="37" t="s">
        <v>7785</v>
      </c>
      <c r="D4401" s="37" t="s">
        <v>7795</v>
      </c>
      <c r="E4401" s="34" t="s">
        <v>7796</v>
      </c>
      <c r="F4401" s="37" t="s">
        <v>302</v>
      </c>
      <c r="G4401" s="35">
        <v>47.492838196286471</v>
      </c>
      <c r="H4401" s="36">
        <v>0.97852202402621036</v>
      </c>
      <c r="I4401" s="36">
        <v>7.2806698216235891E-4</v>
      </c>
      <c r="J4401" s="36">
        <v>5.0964688751365126E-3</v>
      </c>
      <c r="K4401" s="36">
        <v>8.532272325375774E-2</v>
      </c>
      <c r="L4401" s="36">
        <v>0.7816091954022989</v>
      </c>
    </row>
    <row r="4402" spans="2:12" x14ac:dyDescent="0.55000000000000004">
      <c r="B4402" s="37" t="s">
        <v>7784</v>
      </c>
      <c r="C4402" s="37" t="s">
        <v>7785</v>
      </c>
      <c r="D4402" s="37" t="s">
        <v>7797</v>
      </c>
      <c r="E4402" s="34" t="s">
        <v>7798</v>
      </c>
      <c r="F4402" s="37" t="s">
        <v>302</v>
      </c>
      <c r="G4402" s="35">
        <v>48.459330143540662</v>
      </c>
      <c r="H4402" s="36">
        <v>0.97615708274894808</v>
      </c>
      <c r="I4402" s="36">
        <v>0</v>
      </c>
      <c r="J4402" s="36">
        <v>2.9803646563814866E-2</v>
      </c>
      <c r="K4402" s="36">
        <v>3.6537625054371463E-2</v>
      </c>
      <c r="L4402" s="36">
        <v>0.75206611570247939</v>
      </c>
    </row>
    <row r="4403" spans="2:12" x14ac:dyDescent="0.55000000000000004">
      <c r="B4403" s="37" t="s">
        <v>7784</v>
      </c>
      <c r="C4403" s="37" t="s">
        <v>7785</v>
      </c>
      <c r="D4403" s="37" t="s">
        <v>7799</v>
      </c>
      <c r="E4403" s="34" t="s">
        <v>18150</v>
      </c>
      <c r="F4403" s="37" t="s">
        <v>302</v>
      </c>
      <c r="G4403" s="35">
        <v>63.673431734317333</v>
      </c>
      <c r="H4403" s="36">
        <v>0.91427791427791427</v>
      </c>
      <c r="I4403" s="36">
        <v>2.7300027300027302E-4</v>
      </c>
      <c r="J4403" s="36">
        <v>0.44444444444444442</v>
      </c>
      <c r="K4403" s="36">
        <v>9.0909090909090912E-2</v>
      </c>
      <c r="L4403" s="36">
        <v>0.72022811137202281</v>
      </c>
    </row>
    <row r="4404" spans="2:12" x14ac:dyDescent="0.55000000000000004">
      <c r="B4404" s="37" t="s">
        <v>7784</v>
      </c>
      <c r="C4404" s="37" t="s">
        <v>7785</v>
      </c>
      <c r="D4404" s="37" t="s">
        <v>7800</v>
      </c>
      <c r="E4404" s="34" t="s">
        <v>7801</v>
      </c>
      <c r="F4404" s="37" t="s">
        <v>302</v>
      </c>
      <c r="G4404" s="35">
        <v>89.000745473908424</v>
      </c>
      <c r="H4404" s="36">
        <v>0.97642065550577695</v>
      </c>
      <c r="I4404" s="36">
        <v>7.0738033482669184E-4</v>
      </c>
      <c r="J4404" s="36">
        <v>0.67696298042914405</v>
      </c>
      <c r="K4404" s="36">
        <v>8.7326943556975511E-2</v>
      </c>
      <c r="L4404" s="36">
        <v>0.82960596379126728</v>
      </c>
    </row>
    <row r="4405" spans="2:12" x14ac:dyDescent="0.55000000000000004">
      <c r="B4405" s="37" t="s">
        <v>7784</v>
      </c>
      <c r="C4405" s="37" t="s">
        <v>7785</v>
      </c>
      <c r="D4405" s="37" t="s">
        <v>7802</v>
      </c>
      <c r="E4405" s="34" t="s">
        <v>7803</v>
      </c>
      <c r="F4405" s="37" t="s">
        <v>302</v>
      </c>
      <c r="G4405" s="35">
        <v>91.05751102068497</v>
      </c>
      <c r="H4405" s="36">
        <v>0.96340090090090091</v>
      </c>
      <c r="I4405" s="36">
        <v>1.9707207207207205E-3</v>
      </c>
      <c r="J4405" s="36">
        <v>0.20523648648648649</v>
      </c>
      <c r="K4405" s="36">
        <v>5.9003051881993895E-2</v>
      </c>
      <c r="L4405" s="36">
        <v>0.77890810444218384</v>
      </c>
    </row>
    <row r="4406" spans="2:12" x14ac:dyDescent="0.55000000000000004">
      <c r="B4406" s="37" t="s">
        <v>7784</v>
      </c>
      <c r="C4406" s="37" t="s">
        <v>7785</v>
      </c>
      <c r="D4406" s="37" t="s">
        <v>7804</v>
      </c>
      <c r="E4406" s="34" t="s">
        <v>7805</v>
      </c>
      <c r="F4406" s="37" t="s">
        <v>302</v>
      </c>
      <c r="G4406" s="35">
        <v>69.149892183288415</v>
      </c>
      <c r="H4406" s="36">
        <v>0.95753262158956109</v>
      </c>
      <c r="I4406" s="36">
        <v>0</v>
      </c>
      <c r="J4406" s="36">
        <v>0.39074733096085407</v>
      </c>
      <c r="K4406" s="36">
        <v>3.8274932614555258E-2</v>
      </c>
      <c r="L4406" s="36">
        <v>0.7536388140161725</v>
      </c>
    </row>
    <row r="4407" spans="2:12" x14ac:dyDescent="0.55000000000000004">
      <c r="B4407" s="37" t="s">
        <v>7784</v>
      </c>
      <c r="C4407" s="37" t="s">
        <v>7785</v>
      </c>
      <c r="D4407" s="37" t="s">
        <v>7806</v>
      </c>
      <c r="E4407" s="34" t="s">
        <v>3455</v>
      </c>
      <c r="F4407" s="37" t="s">
        <v>302</v>
      </c>
      <c r="G4407" s="35">
        <v>84.533234660925729</v>
      </c>
      <c r="H4407" s="36">
        <v>0.96724797958315611</v>
      </c>
      <c r="I4407" s="36">
        <v>2.126754572522331E-4</v>
      </c>
      <c r="J4407" s="36">
        <v>4.6150574223734579E-2</v>
      </c>
      <c r="K4407" s="36">
        <v>9.3379978471474709E-2</v>
      </c>
      <c r="L4407" s="36">
        <v>0.69456404736275568</v>
      </c>
    </row>
    <row r="4408" spans="2:12" x14ac:dyDescent="0.55000000000000004">
      <c r="B4408" s="37" t="s">
        <v>7784</v>
      </c>
      <c r="C4408" s="37" t="s">
        <v>7785</v>
      </c>
      <c r="D4408" s="37" t="s">
        <v>7807</v>
      </c>
      <c r="E4408" s="34" t="s">
        <v>7810</v>
      </c>
      <c r="F4408" s="37" t="s">
        <v>302</v>
      </c>
      <c r="G4408" s="35">
        <v>83.890773286467478</v>
      </c>
      <c r="H4408" s="36">
        <v>0.99809668823753328</v>
      </c>
      <c r="I4408" s="36">
        <v>7.6132470498667686E-4</v>
      </c>
      <c r="J4408" s="36">
        <v>0.81537875904073087</v>
      </c>
      <c r="K4408" s="36">
        <v>6.6783831282952552E-2</v>
      </c>
      <c r="L4408" s="36">
        <v>0.79964850615114236</v>
      </c>
    </row>
    <row r="4409" spans="2:12" x14ac:dyDescent="0.55000000000000004">
      <c r="B4409" s="37" t="s">
        <v>7784</v>
      </c>
      <c r="C4409" s="37" t="s">
        <v>7785</v>
      </c>
      <c r="D4409" s="37" t="s">
        <v>7809</v>
      </c>
      <c r="E4409" s="34" t="s">
        <v>7808</v>
      </c>
      <c r="F4409" s="37" t="s">
        <v>302</v>
      </c>
      <c r="G4409" s="35">
        <v>73.609245991129285</v>
      </c>
      <c r="H4409" s="36">
        <v>0.99359347699475831</v>
      </c>
      <c r="I4409" s="36">
        <v>0</v>
      </c>
      <c r="J4409" s="36">
        <v>0.75567850902737332</v>
      </c>
      <c r="K4409" s="36">
        <v>4.6400545888775159E-2</v>
      </c>
      <c r="L4409" s="36">
        <v>0.75093824633230977</v>
      </c>
    </row>
    <row r="4410" spans="2:12" x14ac:dyDescent="0.55000000000000004">
      <c r="B4410" s="37" t="s">
        <v>7784</v>
      </c>
      <c r="C4410" s="37" t="s">
        <v>7785</v>
      </c>
      <c r="D4410" s="37" t="s">
        <v>5412</v>
      </c>
      <c r="E4410" s="34" t="s">
        <v>5413</v>
      </c>
      <c r="F4410" s="37" t="s">
        <v>302</v>
      </c>
      <c r="G4410" s="35">
        <v>69.423176384484023</v>
      </c>
      <c r="H4410" s="36">
        <v>0.91618273325590394</v>
      </c>
      <c r="I4410" s="36">
        <v>1.3550135501355014E-2</v>
      </c>
      <c r="J4410" s="36">
        <v>0.39605110336817656</v>
      </c>
      <c r="K4410" s="36">
        <v>0.1029519394974384</v>
      </c>
      <c r="L4410" s="36">
        <v>0.78994876799219327</v>
      </c>
    </row>
    <row r="4411" spans="2:12" x14ac:dyDescent="0.55000000000000004">
      <c r="B4411" s="37" t="s">
        <v>7784</v>
      </c>
      <c r="C4411" s="37" t="s">
        <v>7785</v>
      </c>
      <c r="D4411" s="37" t="s">
        <v>5422</v>
      </c>
      <c r="E4411" s="34" t="s">
        <v>5423</v>
      </c>
      <c r="F4411" s="37" t="s">
        <v>302</v>
      </c>
      <c r="G4411" s="35">
        <v>45.999514113836177</v>
      </c>
      <c r="H4411" s="36">
        <v>0.90863723608445301</v>
      </c>
      <c r="I4411" s="36">
        <v>9.5969289827255275E-4</v>
      </c>
      <c r="J4411" s="36">
        <v>0.16238003838771592</v>
      </c>
      <c r="K4411" s="36">
        <v>8.4683017121702911E-2</v>
      </c>
      <c r="L4411" s="36">
        <v>0.70754280425728833</v>
      </c>
    </row>
    <row r="4412" spans="2:12" x14ac:dyDescent="0.55000000000000004">
      <c r="B4412" s="37" t="s">
        <v>7811</v>
      </c>
      <c r="C4412" s="37" t="s">
        <v>7812</v>
      </c>
      <c r="D4412" s="37" t="s">
        <v>7813</v>
      </c>
      <c r="E4412" s="34" t="s">
        <v>7814</v>
      </c>
      <c r="F4412" s="37" t="s">
        <v>453</v>
      </c>
      <c r="G4412" s="35">
        <v>49.274058669001747</v>
      </c>
      <c r="H4412" s="36">
        <v>0.8863408101774356</v>
      </c>
      <c r="I4412" s="36">
        <v>8.7043856712420483E-3</v>
      </c>
      <c r="J4412" s="36">
        <v>0.30398393036491461</v>
      </c>
      <c r="K4412" s="36">
        <v>0.12215411558669002</v>
      </c>
      <c r="L4412" s="36">
        <v>0.58231173380035028</v>
      </c>
    </row>
    <row r="4413" spans="2:12" x14ac:dyDescent="0.55000000000000004">
      <c r="B4413" s="37" t="s">
        <v>7811</v>
      </c>
      <c r="C4413" s="37" t="s">
        <v>7812</v>
      </c>
      <c r="D4413" s="37" t="s">
        <v>7815</v>
      </c>
      <c r="E4413" s="34" t="s">
        <v>7816</v>
      </c>
      <c r="F4413" s="37" t="s">
        <v>453</v>
      </c>
      <c r="G4413" s="35">
        <v>60.773454157782503</v>
      </c>
      <c r="H4413" s="36">
        <v>0.78495460440985731</v>
      </c>
      <c r="I4413" s="36">
        <v>4.3579766536964978E-2</v>
      </c>
      <c r="J4413" s="36">
        <v>0.26977950713359272</v>
      </c>
      <c r="K4413" s="36">
        <v>0.14463397299218195</v>
      </c>
      <c r="L4413" s="36">
        <v>0.63397299218194736</v>
      </c>
    </row>
    <row r="4414" spans="2:12" x14ac:dyDescent="0.55000000000000004">
      <c r="B4414" s="37" t="s">
        <v>7811</v>
      </c>
      <c r="C4414" s="37" t="s">
        <v>7812</v>
      </c>
      <c r="D4414" s="37" t="s">
        <v>7817</v>
      </c>
      <c r="E4414" s="34" t="s">
        <v>7818</v>
      </c>
      <c r="F4414" s="37" t="s">
        <v>453</v>
      </c>
      <c r="G4414" s="35">
        <v>61.185781692356088</v>
      </c>
      <c r="H4414" s="36">
        <v>0.88038507821901324</v>
      </c>
      <c r="I4414" s="36">
        <v>1.4681107099879662E-2</v>
      </c>
      <c r="J4414" s="36">
        <v>0.49915764139590857</v>
      </c>
      <c r="K4414" s="36">
        <v>0.15004718464926078</v>
      </c>
      <c r="L4414" s="36">
        <v>0.69109782950613396</v>
      </c>
    </row>
    <row r="4415" spans="2:12" x14ac:dyDescent="0.55000000000000004">
      <c r="B4415" s="37" t="s">
        <v>7811</v>
      </c>
      <c r="C4415" s="37" t="s">
        <v>7812</v>
      </c>
      <c r="D4415" s="37" t="s">
        <v>7819</v>
      </c>
      <c r="E4415" s="34" t="s">
        <v>7820</v>
      </c>
      <c r="F4415" s="37" t="s">
        <v>453</v>
      </c>
      <c r="G4415" s="35">
        <v>62.49815418023887</v>
      </c>
      <c r="H4415" s="36">
        <v>0.86484149855907777</v>
      </c>
      <c r="I4415" s="36">
        <v>1.0086455331412104E-2</v>
      </c>
      <c r="J4415" s="36">
        <v>0.68040345821325643</v>
      </c>
      <c r="K4415" s="36">
        <v>0.12775968150560985</v>
      </c>
      <c r="L4415" s="36">
        <v>0.67680057908070934</v>
      </c>
    </row>
    <row r="4416" spans="2:12" x14ac:dyDescent="0.55000000000000004">
      <c r="B4416" s="37" t="s">
        <v>7811</v>
      </c>
      <c r="C4416" s="37" t="s">
        <v>7812</v>
      </c>
      <c r="D4416" s="37" t="s">
        <v>7821</v>
      </c>
      <c r="E4416" s="34" t="s">
        <v>7822</v>
      </c>
      <c r="F4416" s="37" t="s">
        <v>453</v>
      </c>
      <c r="G4416" s="35">
        <v>59.756471789634929</v>
      </c>
      <c r="H4416" s="36">
        <v>0.85865457294028724</v>
      </c>
      <c r="I4416" s="36">
        <v>1.889644746787604E-4</v>
      </c>
      <c r="J4416" s="36">
        <v>0.54365079365079361</v>
      </c>
      <c r="K4416" s="36">
        <v>4.4932346183303551E-2</v>
      </c>
      <c r="L4416" s="36">
        <v>0.51748787337247892</v>
      </c>
    </row>
    <row r="4417" spans="2:12" x14ac:dyDescent="0.55000000000000004">
      <c r="B4417" s="37" t="s">
        <v>7811</v>
      </c>
      <c r="C4417" s="37" t="s">
        <v>7812</v>
      </c>
      <c r="D4417" s="37" t="s">
        <v>7823</v>
      </c>
      <c r="E4417" s="34" t="s">
        <v>18152</v>
      </c>
      <c r="F4417" s="37" t="s">
        <v>453</v>
      </c>
      <c r="G4417" s="35">
        <v>72.139332691690726</v>
      </c>
      <c r="H4417" s="36">
        <v>0.78959333164940637</v>
      </c>
      <c r="I4417" s="36">
        <v>1.566052033341753E-2</v>
      </c>
      <c r="J4417" s="36">
        <v>0.40212174791614042</v>
      </c>
      <c r="K4417" s="36">
        <v>0.16778954122553738</v>
      </c>
      <c r="L4417" s="36">
        <v>0.62816811036252806</v>
      </c>
    </row>
    <row r="4418" spans="2:12" x14ac:dyDescent="0.55000000000000004">
      <c r="B4418" s="37" t="s">
        <v>7811</v>
      </c>
      <c r="C4418" s="37" t="s">
        <v>7812</v>
      </c>
      <c r="D4418" s="37" t="s">
        <v>7824</v>
      </c>
      <c r="E4418" s="34" t="s">
        <v>7825</v>
      </c>
      <c r="F4418" s="37" t="s">
        <v>453</v>
      </c>
      <c r="G4418" s="35">
        <v>59.218643132928847</v>
      </c>
      <c r="H4418" s="36">
        <v>0.87526928048255059</v>
      </c>
      <c r="I4418" s="36">
        <v>1.4002585092632486E-2</v>
      </c>
      <c r="J4418" s="36">
        <v>0.25527789745799223</v>
      </c>
      <c r="K4418" s="36">
        <v>0.12906784335355764</v>
      </c>
      <c r="L4418" s="36">
        <v>0.67843353557639274</v>
      </c>
    </row>
    <row r="4419" spans="2:12" x14ac:dyDescent="0.55000000000000004">
      <c r="B4419" s="37" t="s">
        <v>7811</v>
      </c>
      <c r="C4419" s="37" t="s">
        <v>7812</v>
      </c>
      <c r="D4419" s="37" t="s">
        <v>7826</v>
      </c>
      <c r="E4419" s="34" t="s">
        <v>17355</v>
      </c>
      <c r="F4419" s="37" t="s">
        <v>453</v>
      </c>
      <c r="G4419" s="35">
        <v>70.51530231400848</v>
      </c>
      <c r="H4419" s="36">
        <v>0.8362395754359363</v>
      </c>
      <c r="I4419" s="36">
        <v>2.2365428354814254E-2</v>
      </c>
      <c r="J4419" s="36">
        <v>0.52558756633813497</v>
      </c>
      <c r="K4419" s="36">
        <v>0.12888778303060464</v>
      </c>
      <c r="L4419" s="36">
        <v>0.60885792485692958</v>
      </c>
    </row>
    <row r="4420" spans="2:12" x14ac:dyDescent="0.55000000000000004">
      <c r="B4420" s="37" t="s">
        <v>7811</v>
      </c>
      <c r="C4420" s="37" t="s">
        <v>7812</v>
      </c>
      <c r="D4420" s="37" t="s">
        <v>7827</v>
      </c>
      <c r="E4420" s="34" t="s">
        <v>7828</v>
      </c>
      <c r="F4420" s="37" t="s">
        <v>453</v>
      </c>
      <c r="G4420" s="35">
        <v>54.622909585316101</v>
      </c>
      <c r="H4420" s="36">
        <v>0.90717524673246197</v>
      </c>
      <c r="I4420" s="36">
        <v>0</v>
      </c>
      <c r="J4420" s="36">
        <v>0.46625766871165641</v>
      </c>
      <c r="K4420" s="36">
        <v>5.0645819170632225E-2</v>
      </c>
      <c r="L4420" s="36">
        <v>0.56016315431679131</v>
      </c>
    </row>
    <row r="4421" spans="2:12" x14ac:dyDescent="0.55000000000000004">
      <c r="B4421" s="37" t="s">
        <v>7811</v>
      </c>
      <c r="C4421" s="37" t="s">
        <v>7812</v>
      </c>
      <c r="D4421" s="37" t="s">
        <v>7829</v>
      </c>
      <c r="E4421" s="34" t="s">
        <v>7830</v>
      </c>
      <c r="F4421" s="37" t="s">
        <v>453</v>
      </c>
      <c r="G4421" s="35">
        <v>57.933944954128435</v>
      </c>
      <c r="H4421" s="36">
        <v>0.81413359148112296</v>
      </c>
      <c r="I4421" s="36">
        <v>3.1945788964181994E-2</v>
      </c>
      <c r="J4421" s="36">
        <v>0.2223297838012262</v>
      </c>
      <c r="K4421" s="36">
        <v>0.13721579577183884</v>
      </c>
      <c r="L4421" s="36">
        <v>0.66015157558835258</v>
      </c>
    </row>
    <row r="4422" spans="2:12" x14ac:dyDescent="0.55000000000000004">
      <c r="B4422" s="37" t="s">
        <v>7811</v>
      </c>
      <c r="C4422" s="37" t="s">
        <v>7812</v>
      </c>
      <c r="D4422" s="37" t="s">
        <v>7831</v>
      </c>
      <c r="E4422" s="34" t="s">
        <v>7832</v>
      </c>
      <c r="F4422" s="37" t="s">
        <v>453</v>
      </c>
      <c r="G4422" s="35">
        <v>47.500840074673299</v>
      </c>
      <c r="H4422" s="36">
        <v>0.89237563923756391</v>
      </c>
      <c r="I4422" s="36">
        <v>2.0920502092050207E-3</v>
      </c>
      <c r="J4422" s="36">
        <v>0.28312412831241285</v>
      </c>
      <c r="K4422" s="36">
        <v>4.6359676415681395E-2</v>
      </c>
      <c r="L4422" s="36">
        <v>0.60236465463596767</v>
      </c>
    </row>
    <row r="4423" spans="2:12" x14ac:dyDescent="0.55000000000000004">
      <c r="B4423" s="37" t="s">
        <v>7811</v>
      </c>
      <c r="C4423" s="37" t="s">
        <v>7812</v>
      </c>
      <c r="D4423" s="37" t="s">
        <v>7833</v>
      </c>
      <c r="E4423" s="34" t="s">
        <v>7834</v>
      </c>
      <c r="F4423" s="37" t="s">
        <v>453</v>
      </c>
      <c r="G4423" s="35">
        <v>51.930216082182078</v>
      </c>
      <c r="H4423" s="36">
        <v>0.9292291502236254</v>
      </c>
      <c r="I4423" s="36">
        <v>5.2617732175743229E-4</v>
      </c>
      <c r="J4423" s="36">
        <v>0.31491712707182318</v>
      </c>
      <c r="K4423" s="36">
        <v>9.24548352816153E-2</v>
      </c>
      <c r="L4423" s="36">
        <v>0.62805526036131776</v>
      </c>
    </row>
    <row r="4424" spans="2:12" x14ac:dyDescent="0.55000000000000004">
      <c r="B4424" s="37" t="s">
        <v>7835</v>
      </c>
      <c r="C4424" s="37" t="s">
        <v>7836</v>
      </c>
      <c r="D4424" s="37" t="s">
        <v>7837</v>
      </c>
      <c r="E4424" s="34" t="s">
        <v>7838</v>
      </c>
      <c r="F4424" s="37" t="s">
        <v>453</v>
      </c>
      <c r="G4424" s="35">
        <v>49.597765825403378</v>
      </c>
      <c r="H4424" s="36">
        <v>0.96462829736211031</v>
      </c>
      <c r="I4424" s="36">
        <v>0</v>
      </c>
      <c r="J4424" s="36">
        <v>0</v>
      </c>
      <c r="K4424" s="36">
        <v>3.2271410839884156E-2</v>
      </c>
      <c r="L4424" s="36">
        <v>0.73065784029788994</v>
      </c>
    </row>
    <row r="4425" spans="2:12" x14ac:dyDescent="0.55000000000000004">
      <c r="B4425" s="37" t="s">
        <v>7835</v>
      </c>
      <c r="C4425" s="37" t="s">
        <v>7836</v>
      </c>
      <c r="D4425" s="37" t="s">
        <v>7839</v>
      </c>
      <c r="E4425" s="34" t="s">
        <v>7840</v>
      </c>
      <c r="F4425" s="37" t="s">
        <v>453</v>
      </c>
      <c r="G4425" s="35">
        <v>46.044357816988104</v>
      </c>
      <c r="H4425" s="36">
        <v>0.81195079086115995</v>
      </c>
      <c r="I4425" s="36">
        <v>2.9584065612185122E-2</v>
      </c>
      <c r="J4425" s="36">
        <v>0.22144112478031636</v>
      </c>
      <c r="K4425" s="36">
        <v>0.13582273286828067</v>
      </c>
      <c r="L4425" s="36">
        <v>0.63397620024620438</v>
      </c>
    </row>
    <row r="4426" spans="2:12" x14ac:dyDescent="0.55000000000000004">
      <c r="B4426" s="37" t="s">
        <v>7835</v>
      </c>
      <c r="C4426" s="37" t="s">
        <v>7836</v>
      </c>
      <c r="D4426" s="37" t="s">
        <v>7841</v>
      </c>
      <c r="E4426" s="34" t="s">
        <v>7842</v>
      </c>
      <c r="F4426" s="37" t="s">
        <v>453</v>
      </c>
      <c r="G4426" s="35">
        <v>47.775345911949692</v>
      </c>
      <c r="H4426" s="36">
        <v>0.93195266272189348</v>
      </c>
      <c r="I4426" s="36">
        <v>1.643655489809336E-3</v>
      </c>
      <c r="J4426" s="36">
        <v>0</v>
      </c>
      <c r="K4426" s="36">
        <v>3.0607966457023062E-2</v>
      </c>
      <c r="L4426" s="36">
        <v>0.73794549266247378</v>
      </c>
    </row>
    <row r="4427" spans="2:12" x14ac:dyDescent="0.55000000000000004">
      <c r="B4427" s="37" t="s">
        <v>7835</v>
      </c>
      <c r="C4427" s="37" t="s">
        <v>7836</v>
      </c>
      <c r="D4427" s="37" t="s">
        <v>7843</v>
      </c>
      <c r="E4427" s="34" t="s">
        <v>18158</v>
      </c>
      <c r="F4427" s="37" t="s">
        <v>453</v>
      </c>
      <c r="G4427" s="35">
        <v>40.06333680194242</v>
      </c>
      <c r="H4427" s="36">
        <v>0.69544364508393286</v>
      </c>
      <c r="I4427" s="36">
        <v>6.1284305888622437E-2</v>
      </c>
      <c r="J4427" s="36">
        <v>2.930988542499334E-2</v>
      </c>
      <c r="K4427" s="36">
        <v>0.20117932708983696</v>
      </c>
      <c r="L4427" s="36">
        <v>0.5709330558446063</v>
      </c>
    </row>
    <row r="4428" spans="2:12" x14ac:dyDescent="0.55000000000000004">
      <c r="B4428" s="37" t="s">
        <v>7835</v>
      </c>
      <c r="C4428" s="37" t="s">
        <v>7836</v>
      </c>
      <c r="D4428" s="37" t="s">
        <v>7844</v>
      </c>
      <c r="E4428" s="34" t="s">
        <v>7845</v>
      </c>
      <c r="F4428" s="37" t="s">
        <v>453</v>
      </c>
      <c r="G4428" s="35">
        <v>49.454030501089321</v>
      </c>
      <c r="H4428" s="36">
        <v>0.90627705627705624</v>
      </c>
      <c r="I4428" s="36">
        <v>1.0822510822510823E-3</v>
      </c>
      <c r="J4428" s="36">
        <v>6.6883116883116878E-2</v>
      </c>
      <c r="K4428" s="36">
        <v>5.2559912854030499E-2</v>
      </c>
      <c r="L4428" s="36">
        <v>0.71160130718954251</v>
      </c>
    </row>
    <row r="4429" spans="2:12" x14ac:dyDescent="0.55000000000000004">
      <c r="B4429" s="37" t="s">
        <v>7835</v>
      </c>
      <c r="C4429" s="37" t="s">
        <v>7836</v>
      </c>
      <c r="D4429" s="37" t="s">
        <v>7846</v>
      </c>
      <c r="E4429" s="34" t="s">
        <v>18156</v>
      </c>
      <c r="F4429" s="37" t="s">
        <v>453</v>
      </c>
      <c r="G4429" s="35">
        <v>50.61607460035524</v>
      </c>
      <c r="H4429" s="36">
        <v>0.69675213675213676</v>
      </c>
      <c r="I4429" s="36">
        <v>5.3675213675213676E-2</v>
      </c>
      <c r="J4429" s="36">
        <v>0.22461538461538461</v>
      </c>
      <c r="K4429" s="36">
        <v>0.17984014209591473</v>
      </c>
      <c r="L4429" s="36">
        <v>0.63898756660746003</v>
      </c>
    </row>
    <row r="4430" spans="2:12" x14ac:dyDescent="0.55000000000000004">
      <c r="B4430" s="37" t="s">
        <v>7835</v>
      </c>
      <c r="C4430" s="37" t="s">
        <v>7836</v>
      </c>
      <c r="D4430" s="37" t="s">
        <v>7847</v>
      </c>
      <c r="E4430" s="34" t="s">
        <v>18153</v>
      </c>
      <c r="F4430" s="37" t="s">
        <v>453</v>
      </c>
      <c r="G4430" s="35">
        <v>47.574768007070261</v>
      </c>
      <c r="H4430" s="36">
        <v>0.97655217965653895</v>
      </c>
      <c r="I4430" s="36">
        <v>0</v>
      </c>
      <c r="J4430" s="36">
        <v>0.53830911492734479</v>
      </c>
      <c r="K4430" s="36">
        <v>4.9933716305788779E-2</v>
      </c>
      <c r="L4430" s="36">
        <v>0.77905435262925316</v>
      </c>
    </row>
    <row r="4431" spans="2:12" x14ac:dyDescent="0.55000000000000004">
      <c r="B4431" s="37" t="s">
        <v>7835</v>
      </c>
      <c r="C4431" s="37" t="s">
        <v>7836</v>
      </c>
      <c r="D4431" s="37" t="s">
        <v>7848</v>
      </c>
      <c r="E4431" s="34" t="s">
        <v>7849</v>
      </c>
      <c r="F4431" s="37" t="s">
        <v>453</v>
      </c>
      <c r="G4431" s="35">
        <v>46.667898469578205</v>
      </c>
      <c r="H4431" s="36">
        <v>0.98504056795131845</v>
      </c>
      <c r="I4431" s="36">
        <v>0</v>
      </c>
      <c r="J4431" s="36">
        <v>0.56744421906693709</v>
      </c>
      <c r="K4431" s="36">
        <v>4.8152295632698766E-2</v>
      </c>
      <c r="L4431" s="36">
        <v>0.73161627472937663</v>
      </c>
    </row>
    <row r="4432" spans="2:12" x14ac:dyDescent="0.55000000000000004">
      <c r="B4432" s="37" t="s">
        <v>7835</v>
      </c>
      <c r="C4432" s="37" t="s">
        <v>7836</v>
      </c>
      <c r="D4432" s="37" t="s">
        <v>7850</v>
      </c>
      <c r="E4432" s="34" t="s">
        <v>18154</v>
      </c>
      <c r="F4432" s="37" t="s">
        <v>453</v>
      </c>
      <c r="G4432" s="35">
        <v>46.423688663282569</v>
      </c>
      <c r="H4432" s="36">
        <v>0.98764195056780224</v>
      </c>
      <c r="I4432" s="36">
        <v>0</v>
      </c>
      <c r="J4432" s="36">
        <v>0.68470273881095522</v>
      </c>
      <c r="K4432" s="36">
        <v>9.3908629441624369E-2</v>
      </c>
      <c r="L4432" s="36">
        <v>0.7660744500846024</v>
      </c>
    </row>
    <row r="4433" spans="2:12" x14ac:dyDescent="0.55000000000000004">
      <c r="B4433" s="37" t="s">
        <v>7835</v>
      </c>
      <c r="C4433" s="37" t="s">
        <v>7836</v>
      </c>
      <c r="D4433" s="37" t="s">
        <v>7851</v>
      </c>
      <c r="E4433" s="34" t="s">
        <v>7852</v>
      </c>
      <c r="F4433" s="37" t="s">
        <v>453</v>
      </c>
      <c r="G4433" s="35">
        <v>43.874532191563596</v>
      </c>
      <c r="H4433" s="36">
        <v>0.98829516539440199</v>
      </c>
      <c r="I4433" s="36">
        <v>0</v>
      </c>
      <c r="J4433" s="36">
        <v>0.6753180661577608</v>
      </c>
      <c r="K4433" s="36">
        <v>9.4513162067871873E-2</v>
      </c>
      <c r="L4433" s="36">
        <v>0.7722803679035839</v>
      </c>
    </row>
    <row r="4434" spans="2:12" x14ac:dyDescent="0.55000000000000004">
      <c r="B4434" s="37" t="s">
        <v>7835</v>
      </c>
      <c r="C4434" s="37" t="s">
        <v>7836</v>
      </c>
      <c r="D4434" s="37" t="s">
        <v>7853</v>
      </c>
      <c r="E4434" s="34" t="s">
        <v>17356</v>
      </c>
      <c r="F4434" s="37" t="s">
        <v>453</v>
      </c>
      <c r="G4434" s="35">
        <v>61.06743920972643</v>
      </c>
      <c r="H4434" s="36">
        <v>0.93327294685990336</v>
      </c>
      <c r="I4434" s="36">
        <v>5.132850241545894E-3</v>
      </c>
      <c r="J4434" s="36">
        <v>0.17149758454106281</v>
      </c>
      <c r="K4434" s="36">
        <v>7.0288753799392104E-2</v>
      </c>
      <c r="L4434" s="36">
        <v>0.78457446808510634</v>
      </c>
    </row>
    <row r="4435" spans="2:12" x14ac:dyDescent="0.55000000000000004">
      <c r="B4435" s="37" t="s">
        <v>7835</v>
      </c>
      <c r="C4435" s="37" t="s">
        <v>7836</v>
      </c>
      <c r="D4435" s="37" t="s">
        <v>7854</v>
      </c>
      <c r="E4435" s="34" t="s">
        <v>7855</v>
      </c>
      <c r="F4435" s="37" t="s">
        <v>453</v>
      </c>
      <c r="G4435" s="35">
        <v>58.91629301355578</v>
      </c>
      <c r="H4435" s="36">
        <v>0.91327913279132789</v>
      </c>
      <c r="I4435" s="36">
        <v>4.3777360850531582E-3</v>
      </c>
      <c r="J4435" s="36">
        <v>0.49385032311861582</v>
      </c>
      <c r="K4435" s="36">
        <v>7.9770594369134515E-2</v>
      </c>
      <c r="L4435" s="36">
        <v>0.78493222106360794</v>
      </c>
    </row>
    <row r="4436" spans="2:12" x14ac:dyDescent="0.55000000000000004">
      <c r="B4436" s="37" t="s">
        <v>7835</v>
      </c>
      <c r="C4436" s="37" t="s">
        <v>7836</v>
      </c>
      <c r="D4436" s="37" t="s">
        <v>7856</v>
      </c>
      <c r="E4436" s="34" t="s">
        <v>18157</v>
      </c>
      <c r="F4436" s="37" t="s">
        <v>453</v>
      </c>
      <c r="G4436" s="35">
        <v>47.951579466929907</v>
      </c>
      <c r="H4436" s="36">
        <v>0.75656906906906907</v>
      </c>
      <c r="I4436" s="36">
        <v>2.7027027027027029E-2</v>
      </c>
      <c r="J4436" s="36">
        <v>8.2019519519519524E-2</v>
      </c>
      <c r="K4436" s="36">
        <v>0.17892398815399801</v>
      </c>
      <c r="L4436" s="36">
        <v>0.66115498519249749</v>
      </c>
    </row>
    <row r="4437" spans="2:12" x14ac:dyDescent="0.55000000000000004">
      <c r="B4437" s="37" t="s">
        <v>7835</v>
      </c>
      <c r="C4437" s="37" t="s">
        <v>7836</v>
      </c>
      <c r="D4437" s="37" t="s">
        <v>7857</v>
      </c>
      <c r="E4437" s="34" t="s">
        <v>18155</v>
      </c>
      <c r="F4437" s="37" t="s">
        <v>453</v>
      </c>
      <c r="G4437" s="35">
        <v>45.057625786163513</v>
      </c>
      <c r="H4437" s="36">
        <v>0.61211415259172974</v>
      </c>
      <c r="I4437" s="36">
        <v>4.6884100174723352E-2</v>
      </c>
      <c r="J4437" s="36">
        <v>0.11560861968549796</v>
      </c>
      <c r="K4437" s="36">
        <v>0.25982704402515722</v>
      </c>
      <c r="L4437" s="36">
        <v>0.50353773584905659</v>
      </c>
    </row>
    <row r="4438" spans="2:12" x14ac:dyDescent="0.55000000000000004">
      <c r="B4438" s="37" t="s">
        <v>7858</v>
      </c>
      <c r="C4438" s="37" t="s">
        <v>7859</v>
      </c>
      <c r="D4438" s="37" t="s">
        <v>7860</v>
      </c>
      <c r="E4438" s="34" t="s">
        <v>18159</v>
      </c>
      <c r="F4438" s="37" t="s">
        <v>453</v>
      </c>
      <c r="G4438" s="35">
        <v>42.999138712601997</v>
      </c>
      <c r="H4438" s="36">
        <v>0.92386323581247798</v>
      </c>
      <c r="I4438" s="36">
        <v>5.287275290800141E-3</v>
      </c>
      <c r="J4438" s="36">
        <v>0.23616496298907297</v>
      </c>
      <c r="K4438" s="36">
        <v>0.10698096101541252</v>
      </c>
      <c r="L4438" s="36">
        <v>0.68268359020852221</v>
      </c>
    </row>
    <row r="4439" spans="2:12" x14ac:dyDescent="0.55000000000000004">
      <c r="B4439" s="37" t="s">
        <v>7858</v>
      </c>
      <c r="C4439" s="37" t="s">
        <v>7859</v>
      </c>
      <c r="D4439" s="37" t="s">
        <v>7861</v>
      </c>
      <c r="E4439" s="34" t="s">
        <v>7862</v>
      </c>
      <c r="F4439" s="37" t="s">
        <v>453</v>
      </c>
      <c r="G4439" s="35">
        <v>44.746806419914826</v>
      </c>
      <c r="H4439" s="36">
        <v>0.86311895276038697</v>
      </c>
      <c r="I4439" s="36">
        <v>0</v>
      </c>
      <c r="J4439" s="36">
        <v>0.2549800796812749</v>
      </c>
      <c r="K4439" s="36">
        <v>7.5008188666885037E-2</v>
      </c>
      <c r="L4439" s="36">
        <v>0.59253193580085162</v>
      </c>
    </row>
    <row r="4440" spans="2:12" x14ac:dyDescent="0.55000000000000004">
      <c r="B4440" s="37" t="s">
        <v>7858</v>
      </c>
      <c r="C4440" s="37" t="s">
        <v>7859</v>
      </c>
      <c r="D4440" s="37" t="s">
        <v>7863</v>
      </c>
      <c r="E4440" s="34" t="s">
        <v>7864</v>
      </c>
      <c r="F4440" s="37" t="s">
        <v>453</v>
      </c>
      <c r="G4440" s="35">
        <v>44.775165447579241</v>
      </c>
      <c r="H4440" s="36">
        <v>0.88361547762998793</v>
      </c>
      <c r="I4440" s="36">
        <v>9.0689238210399034E-4</v>
      </c>
      <c r="J4440" s="36">
        <v>0.21735187424425634</v>
      </c>
      <c r="K4440" s="36">
        <v>6.9313827934517583E-2</v>
      </c>
      <c r="L4440" s="36">
        <v>0.60292580982236155</v>
      </c>
    </row>
    <row r="4441" spans="2:12" x14ac:dyDescent="0.55000000000000004">
      <c r="B4441" s="37" t="s">
        <v>7858</v>
      </c>
      <c r="C4441" s="37" t="s">
        <v>7859</v>
      </c>
      <c r="D4441" s="37" t="s">
        <v>7865</v>
      </c>
      <c r="E4441" s="34" t="s">
        <v>18161</v>
      </c>
      <c r="F4441" s="37" t="s">
        <v>453</v>
      </c>
      <c r="G4441" s="35">
        <v>51.052490774907753</v>
      </c>
      <c r="H4441" s="36">
        <v>0.83690036900369003</v>
      </c>
      <c r="I4441" s="36">
        <v>1.5498154981549815E-2</v>
      </c>
      <c r="J4441" s="36">
        <v>0.24169741697416974</v>
      </c>
      <c r="K4441" s="36">
        <v>0.11808118081180811</v>
      </c>
      <c r="L4441" s="36">
        <v>0.62177121771217714</v>
      </c>
    </row>
    <row r="4442" spans="2:12" x14ac:dyDescent="0.55000000000000004">
      <c r="B4442" s="37" t="s">
        <v>7858</v>
      </c>
      <c r="C4442" s="37" t="s">
        <v>7859</v>
      </c>
      <c r="D4442" s="37" t="s">
        <v>7866</v>
      </c>
      <c r="E4442" s="34" t="s">
        <v>17357</v>
      </c>
      <c r="F4442" s="37" t="s">
        <v>453</v>
      </c>
      <c r="G4442" s="35">
        <v>47.369261610424317</v>
      </c>
      <c r="H4442" s="36">
        <v>0.97946985446985446</v>
      </c>
      <c r="I4442" s="36">
        <v>0</v>
      </c>
      <c r="J4442" s="36">
        <v>0.55847193347193347</v>
      </c>
      <c r="K4442" s="36">
        <v>4.3768793852322088E-2</v>
      </c>
      <c r="L4442" s="36">
        <v>0.73237554293351148</v>
      </c>
    </row>
    <row r="4443" spans="2:12" x14ac:dyDescent="0.55000000000000004">
      <c r="B4443" s="37" t="s">
        <v>7858</v>
      </c>
      <c r="C4443" s="37" t="s">
        <v>7859</v>
      </c>
      <c r="D4443" s="37" t="s">
        <v>7867</v>
      </c>
      <c r="E4443" s="34" t="s">
        <v>18160</v>
      </c>
      <c r="F4443" s="37" t="s">
        <v>453</v>
      </c>
      <c r="G4443" s="35">
        <v>47.71313868613138</v>
      </c>
      <c r="H4443" s="36">
        <v>0.87682215743440228</v>
      </c>
      <c r="I4443" s="36">
        <v>5.3449951409135082E-3</v>
      </c>
      <c r="J4443" s="36">
        <v>0.42857142857142855</v>
      </c>
      <c r="K4443" s="36">
        <v>0.12712895377128955</v>
      </c>
      <c r="L4443" s="36">
        <v>0.66301703163017034</v>
      </c>
    </row>
    <row r="4444" spans="2:12" x14ac:dyDescent="0.55000000000000004">
      <c r="B4444" s="37" t="s">
        <v>7858</v>
      </c>
      <c r="C4444" s="37" t="s">
        <v>7859</v>
      </c>
      <c r="D4444" s="37" t="s">
        <v>7868</v>
      </c>
      <c r="E4444" s="34" t="s">
        <v>7869</v>
      </c>
      <c r="F4444" s="37" t="s">
        <v>453</v>
      </c>
      <c r="G4444" s="35">
        <v>55.279509962304793</v>
      </c>
      <c r="H4444" s="36">
        <v>0.98172794946988495</v>
      </c>
      <c r="I4444" s="36">
        <v>0</v>
      </c>
      <c r="J4444" s="36">
        <v>0.59102188134446199</v>
      </c>
      <c r="K4444" s="36">
        <v>3.6887452880990844E-2</v>
      </c>
      <c r="L4444" s="36">
        <v>0.7224017232094776</v>
      </c>
    </row>
    <row r="4445" spans="2:12" x14ac:dyDescent="0.55000000000000004">
      <c r="B4445" s="37" t="s">
        <v>7858</v>
      </c>
      <c r="C4445" s="37" t="s">
        <v>7859</v>
      </c>
      <c r="D4445" s="37" t="s">
        <v>7870</v>
      </c>
      <c r="E4445" s="34" t="s">
        <v>7871</v>
      </c>
      <c r="F4445" s="37" t="s">
        <v>453</v>
      </c>
      <c r="G4445" s="35">
        <v>47.3962532606118</v>
      </c>
      <c r="H4445" s="36">
        <v>0.88657181835899435</v>
      </c>
      <c r="I4445" s="36">
        <v>3.7029818748781913E-3</v>
      </c>
      <c r="J4445" s="36">
        <v>4.0343013057883452E-2</v>
      </c>
      <c r="K4445" s="36">
        <v>7.6594735594024188E-2</v>
      </c>
      <c r="L4445" s="36">
        <v>0.68579558928147977</v>
      </c>
    </row>
    <row r="4446" spans="2:12" x14ac:dyDescent="0.55000000000000004">
      <c r="B4446" s="37" t="s">
        <v>7858</v>
      </c>
      <c r="C4446" s="37" t="s">
        <v>7859</v>
      </c>
      <c r="D4446" s="37" t="s">
        <v>7872</v>
      </c>
      <c r="E4446" s="34" t="s">
        <v>18162</v>
      </c>
      <c r="F4446" s="37" t="s">
        <v>453</v>
      </c>
      <c r="G4446" s="35">
        <v>40.014291863969</v>
      </c>
      <c r="H4446" s="36">
        <v>0.91743119266055051</v>
      </c>
      <c r="I4446" s="36">
        <v>1.63826998689384E-3</v>
      </c>
      <c r="J4446" s="36">
        <v>0.36664482306684143</v>
      </c>
      <c r="K4446" s="36">
        <v>0.16358157554885924</v>
      </c>
      <c r="L4446" s="36">
        <v>0.6220404649160568</v>
      </c>
    </row>
    <row r="4447" spans="2:12" x14ac:dyDescent="0.55000000000000004">
      <c r="B4447" s="37" t="s">
        <v>7858</v>
      </c>
      <c r="C4447" s="37" t="s">
        <v>7859</v>
      </c>
      <c r="D4447" s="37" t="s">
        <v>7873</v>
      </c>
      <c r="E4447" s="34" t="s">
        <v>7874</v>
      </c>
      <c r="F4447" s="37" t="s">
        <v>453</v>
      </c>
      <c r="G4447" s="35">
        <v>42.082494448556609</v>
      </c>
      <c r="H4447" s="36">
        <v>0.89174705251875674</v>
      </c>
      <c r="I4447" s="36">
        <v>4.2872454448017148E-3</v>
      </c>
      <c r="J4447" s="36">
        <v>0.27036441586280813</v>
      </c>
      <c r="K4447" s="36">
        <v>0.10880829015544041</v>
      </c>
      <c r="L4447" s="36">
        <v>0.61065877128053292</v>
      </c>
    </row>
    <row r="4448" spans="2:12" x14ac:dyDescent="0.55000000000000004">
      <c r="B4448" s="37" t="s">
        <v>7858</v>
      </c>
      <c r="C4448" s="37" t="s">
        <v>7859</v>
      </c>
      <c r="D4448" s="37" t="s">
        <v>7875</v>
      </c>
      <c r="E4448" s="34" t="s">
        <v>7876</v>
      </c>
      <c r="F4448" s="37" t="s">
        <v>453</v>
      </c>
      <c r="G4448" s="35">
        <v>42.502153054060372</v>
      </c>
      <c r="H4448" s="36">
        <v>0.99184834123222754</v>
      </c>
      <c r="I4448" s="36">
        <v>0</v>
      </c>
      <c r="J4448" s="36">
        <v>1.9905213270142181E-2</v>
      </c>
      <c r="K4448" s="36">
        <v>3.8614556517669082E-2</v>
      </c>
      <c r="L4448" s="36">
        <v>0.69623215539433658</v>
      </c>
    </row>
    <row r="4449" spans="2:12" x14ac:dyDescent="0.55000000000000004">
      <c r="B4449" s="37" t="s">
        <v>7858</v>
      </c>
      <c r="C4449" s="37" t="s">
        <v>7859</v>
      </c>
      <c r="D4449" s="37" t="s">
        <v>7877</v>
      </c>
      <c r="E4449" s="34" t="s">
        <v>18163</v>
      </c>
      <c r="F4449" s="37" t="s">
        <v>453</v>
      </c>
      <c r="G4449" s="35">
        <v>48.872813822284904</v>
      </c>
      <c r="H4449" s="36">
        <v>0.92049180327868851</v>
      </c>
      <c r="I4449" s="36">
        <v>6.8306010928961746E-3</v>
      </c>
      <c r="J4449" s="36">
        <v>0.37431693989071041</v>
      </c>
      <c r="K4449" s="36">
        <v>0.11389280677009873</v>
      </c>
      <c r="L4449" s="36">
        <v>0.71755994358251063</v>
      </c>
    </row>
    <row r="4450" spans="2:12" x14ac:dyDescent="0.55000000000000004">
      <c r="B4450" s="37" t="s">
        <v>7878</v>
      </c>
      <c r="C4450" s="37" t="s">
        <v>7879</v>
      </c>
      <c r="D4450" s="37" t="s">
        <v>7880</v>
      </c>
      <c r="E4450" s="34" t="s">
        <v>7881</v>
      </c>
      <c r="F4450" s="37" t="s">
        <v>658</v>
      </c>
      <c r="G4450" s="35">
        <v>39.968193832599134</v>
      </c>
      <c r="H4450" s="36">
        <v>0.86755952380952384</v>
      </c>
      <c r="I4450" s="36">
        <v>1.1160714285714285E-3</v>
      </c>
      <c r="J4450" s="36">
        <v>6.7336309523809521E-2</v>
      </c>
      <c r="K4450" s="36">
        <v>0.15506607929515417</v>
      </c>
      <c r="L4450" s="36">
        <v>0.61189427312775335</v>
      </c>
    </row>
    <row r="4451" spans="2:12" x14ac:dyDescent="0.55000000000000004">
      <c r="B4451" s="37" t="s">
        <v>7878</v>
      </c>
      <c r="C4451" s="37" t="s">
        <v>7879</v>
      </c>
      <c r="D4451" s="37" t="s">
        <v>7882</v>
      </c>
      <c r="E4451" s="34" t="s">
        <v>7883</v>
      </c>
      <c r="F4451" s="37" t="s">
        <v>658</v>
      </c>
      <c r="G4451" s="35">
        <v>51.225265470523624</v>
      </c>
      <c r="H4451" s="36">
        <v>0.89162561576354682</v>
      </c>
      <c r="I4451" s="36">
        <v>1.3409961685823755E-2</v>
      </c>
      <c r="J4451" s="36">
        <v>0.30377668308702793</v>
      </c>
      <c r="K4451" s="36">
        <v>0.13035518125228854</v>
      </c>
      <c r="L4451" s="36">
        <v>0.68729403149029655</v>
      </c>
    </row>
    <row r="4452" spans="2:12" x14ac:dyDescent="0.55000000000000004">
      <c r="B4452" s="37" t="s">
        <v>7878</v>
      </c>
      <c r="C4452" s="37" t="s">
        <v>7879</v>
      </c>
      <c r="D4452" s="37" t="s">
        <v>7884</v>
      </c>
      <c r="E4452" s="34" t="s">
        <v>7885</v>
      </c>
      <c r="F4452" s="37" t="s">
        <v>658</v>
      </c>
      <c r="G4452" s="35">
        <v>66.201476923076925</v>
      </c>
      <c r="H4452" s="36">
        <v>0.94002447980416159</v>
      </c>
      <c r="I4452" s="36">
        <v>2.4479804161566705E-3</v>
      </c>
      <c r="J4452" s="36">
        <v>0.60758873929008572</v>
      </c>
      <c r="K4452" s="36">
        <v>8.2153846153846161E-2</v>
      </c>
      <c r="L4452" s="36">
        <v>0.72584615384615381</v>
      </c>
    </row>
    <row r="4453" spans="2:12" x14ac:dyDescent="0.55000000000000004">
      <c r="B4453" s="37" t="s">
        <v>7878</v>
      </c>
      <c r="C4453" s="37" t="s">
        <v>7879</v>
      </c>
      <c r="D4453" s="37" t="s">
        <v>7886</v>
      </c>
      <c r="E4453" s="34" t="s">
        <v>18164</v>
      </c>
      <c r="F4453" s="37" t="s">
        <v>658</v>
      </c>
      <c r="G4453" s="35">
        <v>47.926993044408775</v>
      </c>
      <c r="H4453" s="36">
        <v>0.94011142061281339</v>
      </c>
      <c r="I4453" s="36">
        <v>7.9586152009550337E-4</v>
      </c>
      <c r="J4453" s="36">
        <v>1.631516116195782E-2</v>
      </c>
      <c r="K4453" s="36">
        <v>5.3504547886570358E-2</v>
      </c>
      <c r="L4453" s="36">
        <v>0.7142857142857143</v>
      </c>
    </row>
    <row r="4454" spans="2:12" x14ac:dyDescent="0.55000000000000004">
      <c r="B4454" s="37" t="s">
        <v>7878</v>
      </c>
      <c r="C4454" s="37" t="s">
        <v>7879</v>
      </c>
      <c r="D4454" s="37" t="s">
        <v>7887</v>
      </c>
      <c r="E4454" s="34" t="s">
        <v>7888</v>
      </c>
      <c r="F4454" s="37" t="s">
        <v>658</v>
      </c>
      <c r="G4454" s="35">
        <v>49.7829395520098</v>
      </c>
      <c r="H4454" s="36">
        <v>0.9927153981411706</v>
      </c>
      <c r="I4454" s="36">
        <v>0</v>
      </c>
      <c r="J4454" s="36">
        <v>0</v>
      </c>
      <c r="K4454" s="36">
        <v>4.4185332924209883E-2</v>
      </c>
      <c r="L4454" s="36">
        <v>0.78858545566124583</v>
      </c>
    </row>
    <row r="4455" spans="2:12" x14ac:dyDescent="0.55000000000000004">
      <c r="B4455" s="37" t="s">
        <v>7878</v>
      </c>
      <c r="C4455" s="37" t="s">
        <v>7879</v>
      </c>
      <c r="D4455" s="37" t="s">
        <v>7889</v>
      </c>
      <c r="E4455" s="34" t="s">
        <v>7890</v>
      </c>
      <c r="F4455" s="37" t="s">
        <v>658</v>
      </c>
      <c r="G4455" s="35">
        <v>46.00612891863333</v>
      </c>
      <c r="H4455" s="36">
        <v>0.85917901938426455</v>
      </c>
      <c r="I4455" s="36">
        <v>1.1402508551881414E-3</v>
      </c>
      <c r="J4455" s="36">
        <v>3.1356898517673891E-2</v>
      </c>
      <c r="K4455" s="36">
        <v>7.2912997534343077E-2</v>
      </c>
      <c r="L4455" s="36">
        <v>0.65797816132441</v>
      </c>
    </row>
    <row r="4456" spans="2:12" x14ac:dyDescent="0.55000000000000004">
      <c r="B4456" s="37" t="s">
        <v>7878</v>
      </c>
      <c r="C4456" s="37" t="s">
        <v>7879</v>
      </c>
      <c r="D4456" s="37" t="s">
        <v>7891</v>
      </c>
      <c r="E4456" s="34" t="s">
        <v>7892</v>
      </c>
      <c r="F4456" s="37" t="s">
        <v>658</v>
      </c>
      <c r="G4456" s="35">
        <v>42.01801773274223</v>
      </c>
      <c r="H4456" s="36">
        <v>0.84892086330935257</v>
      </c>
      <c r="I4456" s="36">
        <v>2.6378896882494006E-3</v>
      </c>
      <c r="J4456" s="36">
        <v>6.3309352517985612E-2</v>
      </c>
      <c r="K4456" s="36">
        <v>8.7397086763774542E-2</v>
      </c>
      <c r="L4456" s="36">
        <v>0.63552881570614317</v>
      </c>
    </row>
    <row r="4457" spans="2:12" x14ac:dyDescent="0.55000000000000004">
      <c r="B4457" s="37" t="s">
        <v>7878</v>
      </c>
      <c r="C4457" s="37" t="s">
        <v>7879</v>
      </c>
      <c r="D4457" s="37" t="s">
        <v>7893</v>
      </c>
      <c r="E4457" s="34" t="s">
        <v>7894</v>
      </c>
      <c r="F4457" s="37" t="s">
        <v>658</v>
      </c>
      <c r="G4457" s="35">
        <v>49.110019083969483</v>
      </c>
      <c r="H4457" s="36">
        <v>0.97240179015415218</v>
      </c>
      <c r="I4457" s="36">
        <v>0</v>
      </c>
      <c r="J4457" s="36">
        <v>5.3207359522625557E-2</v>
      </c>
      <c r="K4457" s="36">
        <v>4.4847328244274808E-2</v>
      </c>
      <c r="L4457" s="36">
        <v>0.77735368956743001</v>
      </c>
    </row>
    <row r="4458" spans="2:12" x14ac:dyDescent="0.55000000000000004">
      <c r="B4458" s="37" t="s">
        <v>7878</v>
      </c>
      <c r="C4458" s="37" t="s">
        <v>7879</v>
      </c>
      <c r="D4458" s="37" t="s">
        <v>7895</v>
      </c>
      <c r="E4458" s="34" t="s">
        <v>7896</v>
      </c>
      <c r="F4458" s="37" t="s">
        <v>658</v>
      </c>
      <c r="G4458" s="35">
        <v>68.952634785257416</v>
      </c>
      <c r="H4458" s="36">
        <v>0.98012939001848431</v>
      </c>
      <c r="I4458" s="36">
        <v>3.9279112754158968E-3</v>
      </c>
      <c r="J4458" s="36">
        <v>4.7597042513863215E-2</v>
      </c>
      <c r="K4458" s="36">
        <v>5.878769418215047E-2</v>
      </c>
      <c r="L4458" s="36">
        <v>0.74565945781297593</v>
      </c>
    </row>
    <row r="4459" spans="2:12" x14ac:dyDescent="0.55000000000000004">
      <c r="B4459" s="37" t="s">
        <v>7878</v>
      </c>
      <c r="C4459" s="37" t="s">
        <v>7879</v>
      </c>
      <c r="D4459" s="37" t="s">
        <v>7897</v>
      </c>
      <c r="E4459" s="34" t="s">
        <v>7898</v>
      </c>
      <c r="F4459" s="37" t="s">
        <v>658</v>
      </c>
      <c r="G4459" s="35">
        <v>46.414445610353269</v>
      </c>
      <c r="H4459" s="36">
        <v>0.96791581108829572</v>
      </c>
      <c r="I4459" s="36">
        <v>0</v>
      </c>
      <c r="J4459" s="36">
        <v>4.2351129363449695E-2</v>
      </c>
      <c r="K4459" s="36">
        <v>8.394543546694648E-2</v>
      </c>
      <c r="L4459" s="36">
        <v>0.78174186778593913</v>
      </c>
    </row>
    <row r="4460" spans="2:12" x14ac:dyDescent="0.55000000000000004">
      <c r="B4460" s="37" t="s">
        <v>7878</v>
      </c>
      <c r="C4460" s="37" t="s">
        <v>7879</v>
      </c>
      <c r="D4460" s="37" t="s">
        <v>7899</v>
      </c>
      <c r="E4460" s="34" t="s">
        <v>7900</v>
      </c>
      <c r="F4460" s="37" t="s">
        <v>658</v>
      </c>
      <c r="G4460" s="35">
        <v>54.913640338093842</v>
      </c>
      <c r="H4460" s="36">
        <v>0.92787394584997784</v>
      </c>
      <c r="I4460" s="36">
        <v>0</v>
      </c>
      <c r="J4460" s="36">
        <v>1.087438970261873E-2</v>
      </c>
      <c r="K4460" s="36">
        <v>9.4724570096181876E-2</v>
      </c>
      <c r="L4460" s="36">
        <v>0.71407752841737104</v>
      </c>
    </row>
    <row r="4461" spans="2:12" x14ac:dyDescent="0.55000000000000004">
      <c r="B4461" s="37" t="s">
        <v>7878</v>
      </c>
      <c r="C4461" s="37" t="s">
        <v>7879</v>
      </c>
      <c r="D4461" s="37" t="s">
        <v>7901</v>
      </c>
      <c r="E4461" s="34" t="s">
        <v>7902</v>
      </c>
      <c r="F4461" s="37" t="s">
        <v>658</v>
      </c>
      <c r="G4461" s="35">
        <v>44.885472400948174</v>
      </c>
      <c r="H4461" s="36">
        <v>0.96635169393869558</v>
      </c>
      <c r="I4461" s="36">
        <v>2.3046784973496196E-4</v>
      </c>
      <c r="J4461" s="36">
        <v>2.3046784973496196E-4</v>
      </c>
      <c r="K4461" s="36">
        <v>7.0098205215035556E-2</v>
      </c>
      <c r="L4461" s="36">
        <v>0.76092109718929901</v>
      </c>
    </row>
    <row r="4462" spans="2:12" x14ac:dyDescent="0.55000000000000004">
      <c r="B4462" s="37" t="s">
        <v>7903</v>
      </c>
      <c r="C4462" s="37" t="s">
        <v>7904</v>
      </c>
      <c r="D4462" s="37" t="s">
        <v>7905</v>
      </c>
      <c r="E4462" s="34" t="s">
        <v>7906</v>
      </c>
      <c r="F4462" s="37" t="s">
        <v>375</v>
      </c>
      <c r="G4462" s="35">
        <v>108.07494033412887</v>
      </c>
      <c r="H4462" s="36">
        <v>0.98828282828282832</v>
      </c>
      <c r="I4462" s="36">
        <v>0</v>
      </c>
      <c r="J4462" s="36">
        <v>1.9393939393939394E-2</v>
      </c>
      <c r="K4462" s="36">
        <v>2.1479713603818614E-2</v>
      </c>
      <c r="L4462" s="36">
        <v>0.85441527446300713</v>
      </c>
    </row>
    <row r="4463" spans="2:12" x14ac:dyDescent="0.55000000000000004">
      <c r="B4463" s="37" t="s">
        <v>7903</v>
      </c>
      <c r="C4463" s="37" t="s">
        <v>7904</v>
      </c>
      <c r="D4463" s="37" t="s">
        <v>7907</v>
      </c>
      <c r="E4463" s="34" t="s">
        <v>7908</v>
      </c>
      <c r="F4463" s="37" t="s">
        <v>375</v>
      </c>
      <c r="G4463" s="35">
        <v>92.37970102281669</v>
      </c>
      <c r="H4463" s="36">
        <v>0.95451527224435595</v>
      </c>
      <c r="I4463" s="36">
        <v>3.3200531208499334E-4</v>
      </c>
      <c r="J4463" s="36">
        <v>2.7556440903054449E-2</v>
      </c>
      <c r="K4463" s="36">
        <v>3.3044846577498031E-2</v>
      </c>
      <c r="L4463" s="36">
        <v>0.79189614476789927</v>
      </c>
    </row>
    <row r="4464" spans="2:12" x14ac:dyDescent="0.55000000000000004">
      <c r="B4464" s="37" t="s">
        <v>7903</v>
      </c>
      <c r="C4464" s="37" t="s">
        <v>7904</v>
      </c>
      <c r="D4464" s="37" t="s">
        <v>7909</v>
      </c>
      <c r="E4464" s="34" t="s">
        <v>7910</v>
      </c>
      <c r="F4464" s="37" t="s">
        <v>375</v>
      </c>
      <c r="G4464" s="35">
        <v>63.607697478991582</v>
      </c>
      <c r="H4464" s="36">
        <v>0.93826837562123988</v>
      </c>
      <c r="I4464" s="36">
        <v>2.6157467957101752E-3</v>
      </c>
      <c r="J4464" s="36">
        <v>0.2058592728223908</v>
      </c>
      <c r="K4464" s="36">
        <v>8.7731092436974786E-2</v>
      </c>
      <c r="L4464" s="36">
        <v>0.77378151260504202</v>
      </c>
    </row>
    <row r="4465" spans="2:12" x14ac:dyDescent="0.55000000000000004">
      <c r="B4465" s="37" t="s">
        <v>7903</v>
      </c>
      <c r="C4465" s="37" t="s">
        <v>7904</v>
      </c>
      <c r="D4465" s="37" t="s">
        <v>7228</v>
      </c>
      <c r="E4465" s="34" t="s">
        <v>18094</v>
      </c>
      <c r="F4465" s="37" t="s">
        <v>375</v>
      </c>
      <c r="G4465" s="35">
        <v>68.646303030303017</v>
      </c>
      <c r="H4465" s="36">
        <v>0.88797091870456046</v>
      </c>
      <c r="I4465" s="36">
        <v>5.2875082617316587E-3</v>
      </c>
      <c r="J4465" s="36">
        <v>0.14441506939854593</v>
      </c>
      <c r="K4465" s="36">
        <v>8.0808080808080815E-2</v>
      </c>
      <c r="L4465" s="36">
        <v>0.7656565656565657</v>
      </c>
    </row>
    <row r="4466" spans="2:12" x14ac:dyDescent="0.55000000000000004">
      <c r="B4466" s="37" t="s">
        <v>7903</v>
      </c>
      <c r="C4466" s="37" t="s">
        <v>7904</v>
      </c>
      <c r="D4466" s="37" t="s">
        <v>7911</v>
      </c>
      <c r="E4466" s="34" t="s">
        <v>7912</v>
      </c>
      <c r="F4466" s="37" t="s">
        <v>375</v>
      </c>
      <c r="G4466" s="35">
        <v>103.30096852300241</v>
      </c>
      <c r="H4466" s="36">
        <v>0.99325555960627054</v>
      </c>
      <c r="I4466" s="36">
        <v>0</v>
      </c>
      <c r="J4466" s="36">
        <v>0.12158220925993438</v>
      </c>
      <c r="K4466" s="36">
        <v>2.3992956196346026E-2</v>
      </c>
      <c r="L4466" s="36">
        <v>0.82302443319392471</v>
      </c>
    </row>
    <row r="4467" spans="2:12" x14ac:dyDescent="0.55000000000000004">
      <c r="B4467" s="37" t="s">
        <v>7903</v>
      </c>
      <c r="C4467" s="37" t="s">
        <v>7904</v>
      </c>
      <c r="D4467" s="37" t="s">
        <v>7913</v>
      </c>
      <c r="E4467" s="34" t="s">
        <v>7914</v>
      </c>
      <c r="F4467" s="37" t="s">
        <v>375</v>
      </c>
      <c r="G4467" s="35">
        <v>114.48364841640071</v>
      </c>
      <c r="H4467" s="36">
        <v>0.91164095371669007</v>
      </c>
      <c r="I4467" s="36">
        <v>2.0637146864355839E-2</v>
      </c>
      <c r="J4467" s="36">
        <v>0.40312562612702862</v>
      </c>
      <c r="K4467" s="36">
        <v>6.1625337589000739E-2</v>
      </c>
      <c r="L4467" s="36">
        <v>0.83157377854161552</v>
      </c>
    </row>
    <row r="4468" spans="2:12" x14ac:dyDescent="0.55000000000000004">
      <c r="B4468" s="37" t="s">
        <v>7903</v>
      </c>
      <c r="C4468" s="37" t="s">
        <v>7904</v>
      </c>
      <c r="D4468" s="37" t="s">
        <v>7915</v>
      </c>
      <c r="E4468" s="34" t="s">
        <v>7916</v>
      </c>
      <c r="F4468" s="37" t="s">
        <v>375</v>
      </c>
      <c r="G4468" s="35">
        <v>102.3464238410596</v>
      </c>
      <c r="H4468" s="36">
        <v>0.95465860597439545</v>
      </c>
      <c r="I4468" s="36">
        <v>7.1123755334281653E-4</v>
      </c>
      <c r="J4468" s="36">
        <v>0.24786628733997154</v>
      </c>
      <c r="K4468" s="36">
        <v>6.3134657836644598E-2</v>
      </c>
      <c r="L4468" s="36">
        <v>0.83443708609271527</v>
      </c>
    </row>
    <row r="4469" spans="2:12" x14ac:dyDescent="0.55000000000000004">
      <c r="B4469" s="37" t="s">
        <v>7903</v>
      </c>
      <c r="C4469" s="37" t="s">
        <v>7904</v>
      </c>
      <c r="D4469" s="37" t="s">
        <v>7917</v>
      </c>
      <c r="E4469" s="34" t="s">
        <v>7918</v>
      </c>
      <c r="F4469" s="37" t="s">
        <v>375</v>
      </c>
      <c r="G4469" s="35">
        <v>102.74008420119652</v>
      </c>
      <c r="H4469" s="36">
        <v>0.93741258741258737</v>
      </c>
      <c r="I4469" s="36">
        <v>0</v>
      </c>
      <c r="J4469" s="36">
        <v>0.31713286713286715</v>
      </c>
      <c r="K4469" s="36">
        <v>2.9692000886328385E-2</v>
      </c>
      <c r="L4469" s="36">
        <v>0.83381342787502766</v>
      </c>
    </row>
    <row r="4470" spans="2:12" x14ac:dyDescent="0.55000000000000004">
      <c r="B4470" s="37" t="s">
        <v>7903</v>
      </c>
      <c r="C4470" s="37" t="s">
        <v>7904</v>
      </c>
      <c r="D4470" s="37" t="s">
        <v>7919</v>
      </c>
      <c r="E4470" s="34" t="s">
        <v>7920</v>
      </c>
      <c r="F4470" s="37" t="s">
        <v>375</v>
      </c>
      <c r="G4470" s="35">
        <v>60.850118539592223</v>
      </c>
      <c r="H4470" s="36">
        <v>0.89111969111969114</v>
      </c>
      <c r="I4470" s="36">
        <v>1.3513513513513514E-2</v>
      </c>
      <c r="J4470" s="36">
        <v>0.11467181467181467</v>
      </c>
      <c r="K4470" s="36">
        <v>6.9227121858700807E-2</v>
      </c>
      <c r="L4470" s="36">
        <v>0.78710289236605024</v>
      </c>
    </row>
    <row r="4471" spans="2:12" x14ac:dyDescent="0.55000000000000004">
      <c r="B4471" s="37" t="s">
        <v>7903</v>
      </c>
      <c r="C4471" s="37" t="s">
        <v>7904</v>
      </c>
      <c r="D4471" s="37" t="s">
        <v>7243</v>
      </c>
      <c r="E4471" s="34" t="s">
        <v>18093</v>
      </c>
      <c r="F4471" s="37" t="s">
        <v>375</v>
      </c>
      <c r="G4471" s="35">
        <v>61.682688330871478</v>
      </c>
      <c r="H4471" s="36">
        <v>0.93208543316534676</v>
      </c>
      <c r="I4471" s="36">
        <v>4.5596352291816652E-3</v>
      </c>
      <c r="J4471" s="36">
        <v>0.23446124310055197</v>
      </c>
      <c r="K4471" s="36">
        <v>8.1240768094534718E-2</v>
      </c>
      <c r="L4471" s="36">
        <v>0.78788774002954209</v>
      </c>
    </row>
    <row r="4472" spans="2:12" x14ac:dyDescent="0.55000000000000004">
      <c r="B4472" s="37" t="s">
        <v>7903</v>
      </c>
      <c r="C4472" s="37" t="s">
        <v>7904</v>
      </c>
      <c r="D4472" s="37" t="s">
        <v>7921</v>
      </c>
      <c r="E4472" s="34" t="s">
        <v>7922</v>
      </c>
      <c r="F4472" s="37" t="s">
        <v>375</v>
      </c>
      <c r="G4472" s="35">
        <v>71.216935985083907</v>
      </c>
      <c r="H4472" s="36">
        <v>0.92122145239928155</v>
      </c>
      <c r="I4472" s="36">
        <v>5.3887605850654347E-3</v>
      </c>
      <c r="J4472" s="36">
        <v>0.37849627918911982</v>
      </c>
      <c r="K4472" s="36">
        <v>6.0907395898073334E-2</v>
      </c>
      <c r="L4472" s="36">
        <v>0.77936606587942825</v>
      </c>
    </row>
    <row r="4473" spans="2:12" x14ac:dyDescent="0.55000000000000004">
      <c r="B4473" s="37" t="s">
        <v>7903</v>
      </c>
      <c r="C4473" s="37" t="s">
        <v>7904</v>
      </c>
      <c r="D4473" s="37" t="s">
        <v>7923</v>
      </c>
      <c r="E4473" s="34" t="s">
        <v>18165</v>
      </c>
      <c r="F4473" s="37" t="s">
        <v>375</v>
      </c>
      <c r="G4473" s="35">
        <v>67.809333013435719</v>
      </c>
      <c r="H4473" s="36">
        <v>0.8960232783705141</v>
      </c>
      <c r="I4473" s="36">
        <v>7.7594568380213384E-4</v>
      </c>
      <c r="J4473" s="36">
        <v>0.23976721629485936</v>
      </c>
      <c r="K4473" s="36">
        <v>6.5259117082533583E-2</v>
      </c>
      <c r="L4473" s="36">
        <v>0.77303262955854124</v>
      </c>
    </row>
    <row r="4474" spans="2:12" x14ac:dyDescent="0.55000000000000004">
      <c r="B4474" s="37" t="s">
        <v>7903</v>
      </c>
      <c r="C4474" s="37" t="s">
        <v>7904</v>
      </c>
      <c r="D4474" s="37" t="s">
        <v>7924</v>
      </c>
      <c r="E4474" s="34" t="s">
        <v>7925</v>
      </c>
      <c r="F4474" s="37" t="s">
        <v>375</v>
      </c>
      <c r="G4474" s="35">
        <v>125.17281784708683</v>
      </c>
      <c r="H4474" s="36">
        <v>0.99125641513020335</v>
      </c>
      <c r="I4474" s="36">
        <v>0</v>
      </c>
      <c r="J4474" s="36">
        <v>0.69226382816954957</v>
      </c>
      <c r="K4474" s="36">
        <v>3.941953649555989E-2</v>
      </c>
      <c r="L4474" s="36">
        <v>0.89581979640459175</v>
      </c>
    </row>
    <row r="4475" spans="2:12" x14ac:dyDescent="0.55000000000000004">
      <c r="B4475" s="37" t="s">
        <v>7903</v>
      </c>
      <c r="C4475" s="37" t="s">
        <v>7904</v>
      </c>
      <c r="D4475" s="37" t="s">
        <v>7244</v>
      </c>
      <c r="E4475" s="34" t="s">
        <v>18091</v>
      </c>
      <c r="F4475" s="37" t="s">
        <v>375</v>
      </c>
      <c r="G4475" s="35">
        <v>108.04532634243355</v>
      </c>
      <c r="H4475" s="36">
        <v>0.97469512195121955</v>
      </c>
      <c r="I4475" s="36">
        <v>1.2195121951219512E-3</v>
      </c>
      <c r="J4475" s="36">
        <v>0.31402439024390244</v>
      </c>
      <c r="K4475" s="36">
        <v>4.6103778701862233E-2</v>
      </c>
      <c r="L4475" s="36">
        <v>0.87687579099620316</v>
      </c>
    </row>
    <row r="4476" spans="2:12" x14ac:dyDescent="0.55000000000000004">
      <c r="B4476" s="37" t="s">
        <v>7926</v>
      </c>
      <c r="C4476" s="37" t="s">
        <v>7927</v>
      </c>
      <c r="D4476" s="37" t="s">
        <v>7928</v>
      </c>
      <c r="E4476" s="34" t="s">
        <v>7929</v>
      </c>
      <c r="F4476" s="37" t="s">
        <v>375</v>
      </c>
      <c r="G4476" s="35">
        <v>59.401276595744683</v>
      </c>
      <c r="H4476" s="36">
        <v>0.96032831737346103</v>
      </c>
      <c r="I4476" s="36">
        <v>5.699954400364797E-3</v>
      </c>
      <c r="J4476" s="36">
        <v>0.10921112631098952</v>
      </c>
      <c r="K4476" s="36">
        <v>6.8085106382978725E-2</v>
      </c>
      <c r="L4476" s="36">
        <v>0.78099290780141839</v>
      </c>
    </row>
    <row r="4477" spans="2:12" x14ac:dyDescent="0.55000000000000004">
      <c r="B4477" s="37" t="s">
        <v>7926</v>
      </c>
      <c r="C4477" s="37" t="s">
        <v>7927</v>
      </c>
      <c r="D4477" s="37" t="s">
        <v>7930</v>
      </c>
      <c r="E4477" s="34" t="s">
        <v>7931</v>
      </c>
      <c r="F4477" s="37" t="s">
        <v>375</v>
      </c>
      <c r="G4477" s="35">
        <v>54.588079258549051</v>
      </c>
      <c r="H4477" s="36">
        <v>0.93396724775488638</v>
      </c>
      <c r="I4477" s="36">
        <v>1.162176439513999E-2</v>
      </c>
      <c r="J4477" s="36">
        <v>7.8446909667194933E-2</v>
      </c>
      <c r="K4477" s="36">
        <v>5.8804729945669543E-2</v>
      </c>
      <c r="L4477" s="36">
        <v>0.7603068072866731</v>
      </c>
    </row>
    <row r="4478" spans="2:12" x14ac:dyDescent="0.55000000000000004">
      <c r="B4478" s="37" t="s">
        <v>7926</v>
      </c>
      <c r="C4478" s="37" t="s">
        <v>7927</v>
      </c>
      <c r="D4478" s="37" t="s">
        <v>7932</v>
      </c>
      <c r="E4478" s="34" t="s">
        <v>7933</v>
      </c>
      <c r="F4478" s="37" t="s">
        <v>375</v>
      </c>
      <c r="G4478" s="35">
        <v>52.358062045193421</v>
      </c>
      <c r="H4478" s="36">
        <v>0.88453159041394336</v>
      </c>
      <c r="I4478" s="36">
        <v>2.4587612822906942E-2</v>
      </c>
      <c r="J4478" s="36">
        <v>9.3681917211328972E-2</v>
      </c>
      <c r="K4478" s="36">
        <v>0.1390271926464956</v>
      </c>
      <c r="L4478" s="36">
        <v>0.6683263117579471</v>
      </c>
    </row>
    <row r="4479" spans="2:12" x14ac:dyDescent="0.55000000000000004">
      <c r="B4479" s="37" t="s">
        <v>7926</v>
      </c>
      <c r="C4479" s="37" t="s">
        <v>7927</v>
      </c>
      <c r="D4479" s="37" t="s">
        <v>7934</v>
      </c>
      <c r="E4479" s="34" t="s">
        <v>7935</v>
      </c>
      <c r="F4479" s="37" t="s">
        <v>375</v>
      </c>
      <c r="G4479" s="35">
        <v>79.758803728638014</v>
      </c>
      <c r="H4479" s="36">
        <v>0.9877175025588536</v>
      </c>
      <c r="I4479" s="36">
        <v>2.2517911975435006E-3</v>
      </c>
      <c r="J4479" s="36">
        <v>1.6786079836233366E-2</v>
      </c>
      <c r="K4479" s="36">
        <v>6.602796478508545E-2</v>
      </c>
      <c r="L4479" s="36">
        <v>0.74676333505955461</v>
      </c>
    </row>
    <row r="4480" spans="2:12" x14ac:dyDescent="0.55000000000000004">
      <c r="B4480" s="37" t="s">
        <v>7926</v>
      </c>
      <c r="C4480" s="37" t="s">
        <v>7927</v>
      </c>
      <c r="D4480" s="37" t="s">
        <v>7936</v>
      </c>
      <c r="E4480" s="34" t="s">
        <v>7937</v>
      </c>
      <c r="F4480" s="37" t="s">
        <v>375</v>
      </c>
      <c r="G4480" s="35">
        <v>66.387933346102287</v>
      </c>
      <c r="H4480" s="36">
        <v>0.96069004524886881</v>
      </c>
      <c r="I4480" s="36">
        <v>5.5147058823529415E-3</v>
      </c>
      <c r="J4480" s="36">
        <v>2.7856334841628961E-2</v>
      </c>
      <c r="K4480" s="36">
        <v>7.7379812296494918E-2</v>
      </c>
      <c r="L4480" s="36">
        <v>0.67209346868416009</v>
      </c>
    </row>
    <row r="4481" spans="2:12" x14ac:dyDescent="0.55000000000000004">
      <c r="B4481" s="37" t="s">
        <v>7926</v>
      </c>
      <c r="C4481" s="37" t="s">
        <v>7927</v>
      </c>
      <c r="D4481" s="37" t="s">
        <v>7938</v>
      </c>
      <c r="E4481" s="34" t="s">
        <v>7939</v>
      </c>
      <c r="F4481" s="37" t="s">
        <v>375</v>
      </c>
      <c r="G4481" s="35">
        <v>48.537085561497321</v>
      </c>
      <c r="H4481" s="36">
        <v>0.8782553461782765</v>
      </c>
      <c r="I4481" s="36">
        <v>1.2068600465805632E-2</v>
      </c>
      <c r="J4481" s="36">
        <v>0.10628837603218294</v>
      </c>
      <c r="K4481" s="36">
        <v>9.5454545454545459E-2</v>
      </c>
      <c r="L4481" s="36">
        <v>0.69679144385026737</v>
      </c>
    </row>
    <row r="4482" spans="2:12" x14ac:dyDescent="0.55000000000000004">
      <c r="B4482" s="37" t="s">
        <v>7926</v>
      </c>
      <c r="C4482" s="37" t="s">
        <v>7927</v>
      </c>
      <c r="D4482" s="37" t="s">
        <v>7940</v>
      </c>
      <c r="E4482" s="34" t="s">
        <v>7941</v>
      </c>
      <c r="F4482" s="37" t="s">
        <v>375</v>
      </c>
      <c r="G4482" s="35">
        <v>70.713430758524694</v>
      </c>
      <c r="H4482" s="36">
        <v>0.95375070501974057</v>
      </c>
      <c r="I4482" s="36">
        <v>1.4100394811054709E-3</v>
      </c>
      <c r="J4482" s="36">
        <v>0.77834179357021993</v>
      </c>
      <c r="K4482" s="36">
        <v>6.6109951287404309E-2</v>
      </c>
      <c r="L4482" s="36">
        <v>0.72651356993736949</v>
      </c>
    </row>
    <row r="4483" spans="2:12" x14ac:dyDescent="0.55000000000000004">
      <c r="B4483" s="37" t="s">
        <v>7926</v>
      </c>
      <c r="C4483" s="37" t="s">
        <v>7927</v>
      </c>
      <c r="D4483" s="37" t="s">
        <v>7942</v>
      </c>
      <c r="E4483" s="34" t="s">
        <v>7943</v>
      </c>
      <c r="F4483" s="37" t="s">
        <v>375</v>
      </c>
      <c r="G4483" s="35">
        <v>90.295140455197895</v>
      </c>
      <c r="H4483" s="36">
        <v>0.98601053324555632</v>
      </c>
      <c r="I4483" s="36">
        <v>0</v>
      </c>
      <c r="J4483" s="36">
        <v>7.7024358130348913E-2</v>
      </c>
      <c r="K4483" s="36">
        <v>2.3990157883945047E-2</v>
      </c>
      <c r="L4483" s="36">
        <v>0.76686487594832886</v>
      </c>
    </row>
    <row r="4484" spans="2:12" x14ac:dyDescent="0.55000000000000004">
      <c r="B4484" s="37" t="s">
        <v>7926</v>
      </c>
      <c r="C4484" s="37" t="s">
        <v>7927</v>
      </c>
      <c r="D4484" s="37" t="s">
        <v>7944</v>
      </c>
      <c r="E4484" s="34" t="s">
        <v>7945</v>
      </c>
      <c r="F4484" s="37" t="s">
        <v>375</v>
      </c>
      <c r="G4484" s="35">
        <v>69.318345914013776</v>
      </c>
      <c r="H4484" s="36">
        <v>0.97094240837696333</v>
      </c>
      <c r="I4484" s="36">
        <v>0</v>
      </c>
      <c r="J4484" s="36">
        <v>0.70942408376963351</v>
      </c>
      <c r="K4484" s="36">
        <v>4.5618641286511323E-2</v>
      </c>
      <c r="L4484" s="36">
        <v>0.75845093534624219</v>
      </c>
    </row>
    <row r="4485" spans="2:12" x14ac:dyDescent="0.55000000000000004">
      <c r="B4485" s="37" t="s">
        <v>7926</v>
      </c>
      <c r="C4485" s="37" t="s">
        <v>7927</v>
      </c>
      <c r="D4485" s="37" t="s">
        <v>7946</v>
      </c>
      <c r="E4485" s="34" t="s">
        <v>18166</v>
      </c>
      <c r="F4485" s="37" t="s">
        <v>375</v>
      </c>
      <c r="G4485" s="35">
        <v>60.957505376344081</v>
      </c>
      <c r="H4485" s="36">
        <v>0.9434163701067616</v>
      </c>
      <c r="I4485" s="36">
        <v>4.2704626334519576E-3</v>
      </c>
      <c r="J4485" s="36">
        <v>6.5480427046263348E-2</v>
      </c>
      <c r="K4485" s="36">
        <v>7.3118279569892475E-2</v>
      </c>
      <c r="L4485" s="36">
        <v>0.77032258064516124</v>
      </c>
    </row>
    <row r="4486" spans="2:12" x14ac:dyDescent="0.55000000000000004">
      <c r="B4486" s="37" t="s">
        <v>7926</v>
      </c>
      <c r="C4486" s="37" t="s">
        <v>7927</v>
      </c>
      <c r="D4486" s="37" t="s">
        <v>7947</v>
      </c>
      <c r="E4486" s="34" t="s">
        <v>7948</v>
      </c>
      <c r="F4486" s="37" t="s">
        <v>375</v>
      </c>
      <c r="G4486" s="35">
        <v>62.378844815588025</v>
      </c>
      <c r="H4486" s="36">
        <v>0.94091415830546266</v>
      </c>
      <c r="I4486" s="36">
        <v>5.5741360089186175E-4</v>
      </c>
      <c r="J4486" s="36">
        <v>0.63266443701226305</v>
      </c>
      <c r="K4486" s="36">
        <v>6.1238691718858734E-2</v>
      </c>
      <c r="L4486" s="36">
        <v>0.64231036882393877</v>
      </c>
    </row>
    <row r="4487" spans="2:12" x14ac:dyDescent="0.55000000000000004">
      <c r="B4487" s="37" t="s">
        <v>7926</v>
      </c>
      <c r="C4487" s="37" t="s">
        <v>7927</v>
      </c>
      <c r="D4487" s="37" t="s">
        <v>7949</v>
      </c>
      <c r="E4487" s="34" t="s">
        <v>7950</v>
      </c>
      <c r="F4487" s="37" t="s">
        <v>375</v>
      </c>
      <c r="G4487" s="35">
        <v>78.948558038932944</v>
      </c>
      <c r="H4487" s="36">
        <v>0.93409227082085078</v>
      </c>
      <c r="I4487" s="36">
        <v>4.493708807669263E-3</v>
      </c>
      <c r="J4487" s="36">
        <v>0.57609346914319948</v>
      </c>
      <c r="K4487" s="36">
        <v>8.1831290555155006E-2</v>
      </c>
      <c r="L4487" s="36">
        <v>0.75162220620043263</v>
      </c>
    </row>
    <row r="4488" spans="2:12" x14ac:dyDescent="0.55000000000000004">
      <c r="B4488" s="37" t="s">
        <v>7926</v>
      </c>
      <c r="C4488" s="37" t="s">
        <v>7927</v>
      </c>
      <c r="D4488" s="37" t="s">
        <v>7951</v>
      </c>
      <c r="E4488" s="34" t="s">
        <v>7952</v>
      </c>
      <c r="F4488" s="37" t="s">
        <v>375</v>
      </c>
      <c r="G4488" s="35">
        <v>78.683572088724574</v>
      </c>
      <c r="H4488" s="36">
        <v>0.96778472617017242</v>
      </c>
      <c r="I4488" s="36">
        <v>5.6850483229107444E-4</v>
      </c>
      <c r="J4488" s="36">
        <v>0.70797801781315139</v>
      </c>
      <c r="K4488" s="36">
        <v>2.634011090573013E-2</v>
      </c>
      <c r="L4488" s="36">
        <v>0.79644177449168208</v>
      </c>
    </row>
    <row r="4489" spans="2:12" x14ac:dyDescent="0.55000000000000004">
      <c r="B4489" s="37" t="s">
        <v>7953</v>
      </c>
      <c r="C4489" s="37" t="s">
        <v>7954</v>
      </c>
      <c r="D4489" s="37" t="s">
        <v>2652</v>
      </c>
      <c r="E4489" s="34" t="s">
        <v>2653</v>
      </c>
      <c r="F4489" s="37" t="s">
        <v>83</v>
      </c>
      <c r="G4489" s="35">
        <v>73.938514442916102</v>
      </c>
      <c r="H4489" s="36">
        <v>0.98429319371727753</v>
      </c>
      <c r="I4489" s="36">
        <v>2.493143854400399E-4</v>
      </c>
      <c r="J4489" s="36">
        <v>0.69708302169035152</v>
      </c>
      <c r="K4489" s="36">
        <v>5.15818431911967E-2</v>
      </c>
      <c r="L4489" s="36">
        <v>0.73521320495185694</v>
      </c>
    </row>
    <row r="4490" spans="2:12" x14ac:dyDescent="0.55000000000000004">
      <c r="B4490" s="37" t="s">
        <v>7953</v>
      </c>
      <c r="C4490" s="37" t="s">
        <v>7954</v>
      </c>
      <c r="D4490" s="37" t="s">
        <v>2654</v>
      </c>
      <c r="E4490" s="34" t="s">
        <v>2655</v>
      </c>
      <c r="F4490" s="37" t="s">
        <v>83</v>
      </c>
      <c r="G4490" s="35">
        <v>66.565220458553796</v>
      </c>
      <c r="H4490" s="36">
        <v>0.96735668789808915</v>
      </c>
      <c r="I4490" s="36">
        <v>5.3078556263269638E-4</v>
      </c>
      <c r="J4490" s="36">
        <v>3.3174097664543524E-2</v>
      </c>
      <c r="K4490" s="36">
        <v>5.2910052910052907E-2</v>
      </c>
      <c r="L4490" s="36">
        <v>0.74215167548500882</v>
      </c>
    </row>
    <row r="4491" spans="2:12" x14ac:dyDescent="0.55000000000000004">
      <c r="B4491" s="37" t="s">
        <v>7953</v>
      </c>
      <c r="C4491" s="37" t="s">
        <v>7954</v>
      </c>
      <c r="D4491" s="37" t="s">
        <v>2656</v>
      </c>
      <c r="E4491" s="34" t="s">
        <v>2657</v>
      </c>
      <c r="F4491" s="37" t="s">
        <v>83</v>
      </c>
      <c r="G4491" s="35">
        <v>87.10907574240909</v>
      </c>
      <c r="H4491" s="36">
        <v>0.96077419354838711</v>
      </c>
      <c r="I4491" s="36">
        <v>0</v>
      </c>
      <c r="J4491" s="36">
        <v>0.2709677419354839</v>
      </c>
      <c r="K4491" s="36">
        <v>7.5408742075408736E-2</v>
      </c>
      <c r="L4491" s="36">
        <v>0.80480480480480476</v>
      </c>
    </row>
    <row r="4492" spans="2:12" x14ac:dyDescent="0.55000000000000004">
      <c r="B4492" s="37" t="s">
        <v>7953</v>
      </c>
      <c r="C4492" s="37" t="s">
        <v>7954</v>
      </c>
      <c r="D4492" s="37" t="s">
        <v>7955</v>
      </c>
      <c r="E4492" s="34" t="s">
        <v>7956</v>
      </c>
      <c r="F4492" s="37" t="s">
        <v>83</v>
      </c>
      <c r="G4492" s="35">
        <v>49.946187427240986</v>
      </c>
      <c r="H4492" s="36">
        <v>0.95012938132204183</v>
      </c>
      <c r="I4492" s="36">
        <v>4.4695365796283224E-3</v>
      </c>
      <c r="J4492" s="36">
        <v>2.5876264408374499E-3</v>
      </c>
      <c r="K4492" s="36">
        <v>9.0803259604190917E-2</v>
      </c>
      <c r="L4492" s="36">
        <v>0.77648428405122238</v>
      </c>
    </row>
    <row r="4493" spans="2:12" x14ac:dyDescent="0.55000000000000004">
      <c r="B4493" s="37" t="s">
        <v>7953</v>
      </c>
      <c r="C4493" s="37" t="s">
        <v>7954</v>
      </c>
      <c r="D4493" s="37" t="s">
        <v>7957</v>
      </c>
      <c r="E4493" s="34" t="s">
        <v>7958</v>
      </c>
      <c r="F4493" s="37" t="s">
        <v>83</v>
      </c>
      <c r="G4493" s="35">
        <v>57.532610241820763</v>
      </c>
      <c r="H4493" s="36">
        <v>0.94277108433734935</v>
      </c>
      <c r="I4493" s="36">
        <v>0</v>
      </c>
      <c r="J4493" s="36">
        <v>0.48734939759036144</v>
      </c>
      <c r="K4493" s="36">
        <v>8.4637268847795169E-2</v>
      </c>
      <c r="L4493" s="36">
        <v>0.71159317211948792</v>
      </c>
    </row>
    <row r="4494" spans="2:12" x14ac:dyDescent="0.55000000000000004">
      <c r="B4494" s="37" t="s">
        <v>7953</v>
      </c>
      <c r="C4494" s="37" t="s">
        <v>7954</v>
      </c>
      <c r="D4494" s="37" t="s">
        <v>7959</v>
      </c>
      <c r="E4494" s="34" t="s">
        <v>7960</v>
      </c>
      <c r="F4494" s="37" t="s">
        <v>83</v>
      </c>
      <c r="G4494" s="35">
        <v>68.928780487804858</v>
      </c>
      <c r="H4494" s="36">
        <v>0.9645227156712608</v>
      </c>
      <c r="I4494" s="36">
        <v>0</v>
      </c>
      <c r="J4494" s="36">
        <v>0.58295048494129653</v>
      </c>
      <c r="K4494" s="36">
        <v>5.4634146341463415E-2</v>
      </c>
      <c r="L4494" s="36">
        <v>0.74796747967479671</v>
      </c>
    </row>
    <row r="4495" spans="2:12" x14ac:dyDescent="0.55000000000000004">
      <c r="B4495" s="37" t="s">
        <v>7953</v>
      </c>
      <c r="C4495" s="37" t="s">
        <v>7954</v>
      </c>
      <c r="D4495" s="37" t="s">
        <v>7961</v>
      </c>
      <c r="E4495" s="34" t="s">
        <v>7962</v>
      </c>
      <c r="F4495" s="37" t="s">
        <v>83</v>
      </c>
      <c r="G4495" s="35">
        <v>69.2590275160196</v>
      </c>
      <c r="H4495" s="36">
        <v>0.91549755301794455</v>
      </c>
      <c r="I4495" s="36">
        <v>1.6313213703099511E-3</v>
      </c>
      <c r="J4495" s="36">
        <v>0.63132137030995106</v>
      </c>
      <c r="K4495" s="36">
        <v>0.10855635130041462</v>
      </c>
      <c r="L4495" s="36">
        <v>0.73162457595175279</v>
      </c>
    </row>
    <row r="4496" spans="2:12" x14ac:dyDescent="0.55000000000000004">
      <c r="B4496" s="37" t="s">
        <v>7953</v>
      </c>
      <c r="C4496" s="37" t="s">
        <v>7954</v>
      </c>
      <c r="D4496" s="37" t="s">
        <v>7963</v>
      </c>
      <c r="E4496" s="34" t="s">
        <v>17358</v>
      </c>
      <c r="F4496" s="37" t="s">
        <v>83</v>
      </c>
      <c r="G4496" s="35">
        <v>72.476081081081077</v>
      </c>
      <c r="H4496" s="36">
        <v>0.99580963783298415</v>
      </c>
      <c r="I4496" s="36">
        <v>0</v>
      </c>
      <c r="J4496" s="36">
        <v>0.89284645315773725</v>
      </c>
      <c r="K4496" s="36">
        <v>7.6013513513513514E-2</v>
      </c>
      <c r="L4496" s="36">
        <v>0.73513513513513518</v>
      </c>
    </row>
    <row r="4497" spans="2:12" x14ac:dyDescent="0.55000000000000004">
      <c r="B4497" s="37" t="s">
        <v>7953</v>
      </c>
      <c r="C4497" s="37" t="s">
        <v>7954</v>
      </c>
      <c r="D4497" s="37" t="s">
        <v>1254</v>
      </c>
      <c r="E4497" s="34" t="s">
        <v>1255</v>
      </c>
      <c r="F4497" s="37" t="s">
        <v>83</v>
      </c>
      <c r="G4497" s="35">
        <v>53.442205882352937</v>
      </c>
      <c r="H4497" s="36">
        <v>0.91058394160583944</v>
      </c>
      <c r="I4497" s="36">
        <v>5.1094890510948905E-3</v>
      </c>
      <c r="J4497" s="36">
        <v>0.15328467153284672</v>
      </c>
      <c r="K4497" s="36">
        <v>0.1284313725490196</v>
      </c>
      <c r="L4497" s="36">
        <v>0.73235294117647054</v>
      </c>
    </row>
    <row r="4498" spans="2:12" x14ac:dyDescent="0.55000000000000004">
      <c r="B4498" s="37" t="s">
        <v>7953</v>
      </c>
      <c r="C4498" s="37" t="s">
        <v>7954</v>
      </c>
      <c r="D4498" s="37" t="s">
        <v>7964</v>
      </c>
      <c r="E4498" s="34" t="s">
        <v>7965</v>
      </c>
      <c r="F4498" s="37" t="s">
        <v>83</v>
      </c>
      <c r="G4498" s="35">
        <v>53.069344262295068</v>
      </c>
      <c r="H4498" s="36">
        <v>0.88760330578512392</v>
      </c>
      <c r="I4498" s="36">
        <v>9.9173553719008266E-4</v>
      </c>
      <c r="J4498" s="36">
        <v>6.0826446280991736E-2</v>
      </c>
      <c r="K4498" s="36">
        <v>0.12704918032786885</v>
      </c>
      <c r="L4498" s="36">
        <v>0.7139344262295082</v>
      </c>
    </row>
    <row r="4499" spans="2:12" x14ac:dyDescent="0.55000000000000004">
      <c r="B4499" s="37" t="s">
        <v>7953</v>
      </c>
      <c r="C4499" s="37" t="s">
        <v>7954</v>
      </c>
      <c r="D4499" s="37" t="s">
        <v>1256</v>
      </c>
      <c r="E4499" s="34" t="s">
        <v>1257</v>
      </c>
      <c r="F4499" s="37" t="s">
        <v>83</v>
      </c>
      <c r="G4499" s="35">
        <v>47.003386563876639</v>
      </c>
      <c r="H4499" s="36">
        <v>0.89673688558446918</v>
      </c>
      <c r="I4499" s="36">
        <v>0</v>
      </c>
      <c r="J4499" s="36">
        <v>0.13919867823213547</v>
      </c>
      <c r="K4499" s="36">
        <v>9.5814977973568277E-2</v>
      </c>
      <c r="L4499" s="36">
        <v>0.68722466960352424</v>
      </c>
    </row>
    <row r="4500" spans="2:12" x14ac:dyDescent="0.55000000000000004">
      <c r="B4500" s="37" t="s">
        <v>7953</v>
      </c>
      <c r="C4500" s="37" t="s">
        <v>7954</v>
      </c>
      <c r="D4500" s="37" t="s">
        <v>7966</v>
      </c>
      <c r="E4500" s="34" t="s">
        <v>7967</v>
      </c>
      <c r="F4500" s="37" t="s">
        <v>83</v>
      </c>
      <c r="G4500" s="35">
        <v>60.040942375039798</v>
      </c>
      <c r="H4500" s="36">
        <v>0.89224671785979692</v>
      </c>
      <c r="I4500" s="36">
        <v>5.4495912806539508E-3</v>
      </c>
      <c r="J4500" s="36">
        <v>0.30468169432747089</v>
      </c>
      <c r="K4500" s="36">
        <v>9.4874243871378536E-2</v>
      </c>
      <c r="L4500" s="36">
        <v>0.75485514167462586</v>
      </c>
    </row>
    <row r="4501" spans="2:12" x14ac:dyDescent="0.55000000000000004">
      <c r="B4501" s="37" t="s">
        <v>7953</v>
      </c>
      <c r="C4501" s="37" t="s">
        <v>7954</v>
      </c>
      <c r="D4501" s="37" t="s">
        <v>1258</v>
      </c>
      <c r="E4501" s="34" t="s">
        <v>1259</v>
      </c>
      <c r="F4501" s="37" t="s">
        <v>83</v>
      </c>
      <c r="G4501" s="35">
        <v>47.976286819398993</v>
      </c>
      <c r="H4501" s="36">
        <v>0.93100995732574676</v>
      </c>
      <c r="I4501" s="36">
        <v>9.4831673779042201E-4</v>
      </c>
      <c r="J4501" s="36">
        <v>0.11925082977714557</v>
      </c>
      <c r="K4501" s="36">
        <v>0.13061588812853317</v>
      </c>
      <c r="L4501" s="36">
        <v>0.74263612020232073</v>
      </c>
    </row>
    <row r="4502" spans="2:12" x14ac:dyDescent="0.55000000000000004">
      <c r="B4502" s="37" t="s">
        <v>7953</v>
      </c>
      <c r="C4502" s="37" t="s">
        <v>7954</v>
      </c>
      <c r="D4502" s="37" t="s">
        <v>7968</v>
      </c>
      <c r="E4502" s="34" t="s">
        <v>7969</v>
      </c>
      <c r="F4502" s="37" t="s">
        <v>83</v>
      </c>
      <c r="G4502" s="35">
        <v>70.937918441874629</v>
      </c>
      <c r="H4502" s="36">
        <v>0.98334429103659871</v>
      </c>
      <c r="I4502" s="36">
        <v>2.1915406530791147E-4</v>
      </c>
      <c r="J4502" s="36">
        <v>0.76703922857769014</v>
      </c>
      <c r="K4502" s="36">
        <v>3.5605599513085819E-2</v>
      </c>
      <c r="L4502" s="36">
        <v>0.80066950699939132</v>
      </c>
    </row>
    <row r="4503" spans="2:12" x14ac:dyDescent="0.55000000000000004">
      <c r="B4503" s="37" t="s">
        <v>7953</v>
      </c>
      <c r="C4503" s="37" t="s">
        <v>7954</v>
      </c>
      <c r="D4503" s="37" t="s">
        <v>7970</v>
      </c>
      <c r="E4503" s="34" t="s">
        <v>7971</v>
      </c>
      <c r="F4503" s="37" t="s">
        <v>83</v>
      </c>
      <c r="G4503" s="35">
        <v>50.985819644653027</v>
      </c>
      <c r="H4503" s="36">
        <v>0.95164556962025315</v>
      </c>
      <c r="I4503" s="36">
        <v>5.0632911392405066E-4</v>
      </c>
      <c r="J4503" s="36">
        <v>4.0506329113924051E-2</v>
      </c>
      <c r="K4503" s="36">
        <v>6.0006704659738515E-2</v>
      </c>
      <c r="L4503" s="36">
        <v>0.72846128059001003</v>
      </c>
    </row>
    <row r="4504" spans="2:12" x14ac:dyDescent="0.55000000000000004">
      <c r="B4504" s="37" t="s">
        <v>7972</v>
      </c>
      <c r="C4504" s="37" t="s">
        <v>7973</v>
      </c>
      <c r="D4504" s="37" t="s">
        <v>7974</v>
      </c>
      <c r="E4504" s="34" t="s">
        <v>18174</v>
      </c>
      <c r="F4504" s="37" t="s">
        <v>5</v>
      </c>
      <c r="G4504" s="35">
        <v>55.965786901270789</v>
      </c>
      <c r="H4504" s="36">
        <v>0.92516629711751663</v>
      </c>
      <c r="I4504" s="36">
        <v>3.3259423503325942E-3</v>
      </c>
      <c r="J4504" s="36">
        <v>0.11086474501108648</v>
      </c>
      <c r="K4504" s="36">
        <v>7.0381231671554259E-2</v>
      </c>
      <c r="L4504" s="36">
        <v>0.74454219615509942</v>
      </c>
    </row>
    <row r="4505" spans="2:12" x14ac:dyDescent="0.55000000000000004">
      <c r="B4505" s="37" t="s">
        <v>7972</v>
      </c>
      <c r="C4505" s="37" t="s">
        <v>7973</v>
      </c>
      <c r="D4505" s="37" t="s">
        <v>7975</v>
      </c>
      <c r="E4505" s="34" t="s">
        <v>18173</v>
      </c>
      <c r="F4505" s="37" t="s">
        <v>5</v>
      </c>
      <c r="G4505" s="35">
        <v>85.492782995551153</v>
      </c>
      <c r="H4505" s="36">
        <v>0.94367381252627158</v>
      </c>
      <c r="I4505" s="36">
        <v>3.1525851197982345E-3</v>
      </c>
      <c r="J4505" s="36">
        <v>0.27826817990752417</v>
      </c>
      <c r="K4505" s="36">
        <v>4.2511122095897184E-2</v>
      </c>
      <c r="L4505" s="36">
        <v>0.83564013840830453</v>
      </c>
    </row>
    <row r="4506" spans="2:12" x14ac:dyDescent="0.55000000000000004">
      <c r="B4506" s="37" t="s">
        <v>7972</v>
      </c>
      <c r="C4506" s="37" t="s">
        <v>7973</v>
      </c>
      <c r="D4506" s="37" t="s">
        <v>421</v>
      </c>
      <c r="E4506" s="34" t="s">
        <v>422</v>
      </c>
      <c r="F4506" s="37" t="s">
        <v>5</v>
      </c>
      <c r="G4506" s="35">
        <v>78.515877164325389</v>
      </c>
      <c r="H4506" s="36">
        <v>0.88364524003254674</v>
      </c>
      <c r="I4506" s="36">
        <v>1.6815839435855708E-2</v>
      </c>
      <c r="J4506" s="36">
        <v>0.50339029020884185</v>
      </c>
      <c r="K4506" s="36">
        <v>9.931394968964391E-2</v>
      </c>
      <c r="L4506" s="36">
        <v>0.75138843515191112</v>
      </c>
    </row>
    <row r="4507" spans="2:12" x14ac:dyDescent="0.55000000000000004">
      <c r="B4507" s="37" t="s">
        <v>7972</v>
      </c>
      <c r="C4507" s="37" t="s">
        <v>7973</v>
      </c>
      <c r="D4507" s="37" t="s">
        <v>7976</v>
      </c>
      <c r="E4507" s="34" t="s">
        <v>18176</v>
      </c>
      <c r="F4507" s="37" t="s">
        <v>5</v>
      </c>
      <c r="G4507" s="35">
        <v>106.24570217917675</v>
      </c>
      <c r="H4507" s="36">
        <v>0.98671529044021877</v>
      </c>
      <c r="I4507" s="36">
        <v>0</v>
      </c>
      <c r="J4507" s="36">
        <v>4.3761396196926282E-2</v>
      </c>
      <c r="K4507" s="36">
        <v>2.9661016949152543E-2</v>
      </c>
      <c r="L4507" s="36">
        <v>0.8504842615012107</v>
      </c>
    </row>
    <row r="4508" spans="2:12" x14ac:dyDescent="0.55000000000000004">
      <c r="B4508" s="37" t="s">
        <v>7972</v>
      </c>
      <c r="C4508" s="37" t="s">
        <v>7973</v>
      </c>
      <c r="D4508" s="37" t="s">
        <v>7977</v>
      </c>
      <c r="E4508" s="34" t="s">
        <v>7978</v>
      </c>
      <c r="F4508" s="37" t="s">
        <v>5</v>
      </c>
      <c r="G4508" s="35">
        <v>113.21340307289964</v>
      </c>
      <c r="H4508" s="36">
        <v>0.92416787264833578</v>
      </c>
      <c r="I4508" s="36">
        <v>2.0260492040520984E-3</v>
      </c>
      <c r="J4508" s="36">
        <v>9.9276410998552819E-2</v>
      </c>
      <c r="K4508" s="36">
        <v>6.7015364498202029E-2</v>
      </c>
      <c r="L4508" s="36">
        <v>0.78685845047401115</v>
      </c>
    </row>
    <row r="4509" spans="2:12" x14ac:dyDescent="0.55000000000000004">
      <c r="B4509" s="37" t="s">
        <v>7972</v>
      </c>
      <c r="C4509" s="37" t="s">
        <v>7973</v>
      </c>
      <c r="D4509" s="37" t="s">
        <v>7979</v>
      </c>
      <c r="E4509" s="34" t="s">
        <v>18170</v>
      </c>
      <c r="F4509" s="37" t="s">
        <v>5</v>
      </c>
      <c r="G4509" s="35">
        <v>61.203683492496602</v>
      </c>
      <c r="H4509" s="36">
        <v>0.89419502430654851</v>
      </c>
      <c r="I4509" s="36">
        <v>6.5770660566199599E-3</v>
      </c>
      <c r="J4509" s="36">
        <v>0.14555333142693738</v>
      </c>
      <c r="K4509" s="36">
        <v>6.3437926330150066E-2</v>
      </c>
      <c r="L4509" s="36">
        <v>0.69508867667121421</v>
      </c>
    </row>
    <row r="4510" spans="2:12" x14ac:dyDescent="0.55000000000000004">
      <c r="B4510" s="37" t="s">
        <v>7972</v>
      </c>
      <c r="C4510" s="37" t="s">
        <v>7973</v>
      </c>
      <c r="D4510" s="37" t="s">
        <v>7980</v>
      </c>
      <c r="E4510" s="34" t="s">
        <v>18169</v>
      </c>
      <c r="F4510" s="37" t="s">
        <v>5</v>
      </c>
      <c r="G4510" s="35">
        <v>121.48147187873955</v>
      </c>
      <c r="H4510" s="36">
        <v>0.95617731333220968</v>
      </c>
      <c r="I4510" s="36">
        <v>4.0451710770267992E-3</v>
      </c>
      <c r="J4510" s="36">
        <v>0.79369627507163321</v>
      </c>
      <c r="K4510" s="36">
        <v>3.7495013960909457E-2</v>
      </c>
      <c r="L4510" s="36">
        <v>0.89788591942560825</v>
      </c>
    </row>
    <row r="4511" spans="2:12" x14ac:dyDescent="0.55000000000000004">
      <c r="B4511" s="37" t="s">
        <v>7972</v>
      </c>
      <c r="C4511" s="37" t="s">
        <v>7973</v>
      </c>
      <c r="D4511" s="37" t="s">
        <v>7981</v>
      </c>
      <c r="E4511" s="34" t="s">
        <v>18171</v>
      </c>
      <c r="F4511" s="37" t="s">
        <v>5</v>
      </c>
      <c r="G4511" s="35">
        <v>66.537322965842819</v>
      </c>
      <c r="H4511" s="36">
        <v>0.91422070534698519</v>
      </c>
      <c r="I4511" s="36">
        <v>2.2753128555176336E-4</v>
      </c>
      <c r="J4511" s="36">
        <v>0.15085324232081912</v>
      </c>
      <c r="K4511" s="36">
        <v>3.8322688142182725E-2</v>
      </c>
      <c r="L4511" s="36">
        <v>0.76895306859205781</v>
      </c>
    </row>
    <row r="4512" spans="2:12" x14ac:dyDescent="0.55000000000000004">
      <c r="B4512" s="37" t="s">
        <v>7972</v>
      </c>
      <c r="C4512" s="37" t="s">
        <v>7973</v>
      </c>
      <c r="D4512" s="37" t="s">
        <v>7982</v>
      </c>
      <c r="E4512" s="34" t="s">
        <v>18168</v>
      </c>
      <c r="F4512" s="37" t="s">
        <v>5</v>
      </c>
      <c r="G4512" s="35">
        <v>120.55282413350449</v>
      </c>
      <c r="H4512" s="36">
        <v>0.99649225372698047</v>
      </c>
      <c r="I4512" s="36">
        <v>0</v>
      </c>
      <c r="J4512" s="36">
        <v>0.9418298743057586</v>
      </c>
      <c r="K4512" s="36">
        <v>3.1771501925545571E-2</v>
      </c>
      <c r="L4512" s="36">
        <v>0.8645699614890886</v>
      </c>
    </row>
    <row r="4513" spans="2:12" x14ac:dyDescent="0.55000000000000004">
      <c r="B4513" s="37" t="s">
        <v>7972</v>
      </c>
      <c r="C4513" s="37" t="s">
        <v>7973</v>
      </c>
      <c r="D4513" s="37" t="s">
        <v>7983</v>
      </c>
      <c r="E4513" s="34" t="s">
        <v>18175</v>
      </c>
      <c r="F4513" s="37" t="s">
        <v>5</v>
      </c>
      <c r="G4513" s="35">
        <v>107.10037227949603</v>
      </c>
      <c r="H4513" s="36">
        <v>0.92397806580259223</v>
      </c>
      <c r="I4513" s="36">
        <v>9.9700897308075765E-4</v>
      </c>
      <c r="J4513" s="36">
        <v>0.7016450648055832</v>
      </c>
      <c r="K4513" s="36">
        <v>7.3024054982817874E-2</v>
      </c>
      <c r="L4513" s="36">
        <v>0.77605956471935855</v>
      </c>
    </row>
    <row r="4514" spans="2:12" x14ac:dyDescent="0.55000000000000004">
      <c r="B4514" s="37" t="s">
        <v>7972</v>
      </c>
      <c r="C4514" s="37" t="s">
        <v>7973</v>
      </c>
      <c r="D4514" s="37" t="s">
        <v>7984</v>
      </c>
      <c r="E4514" s="34" t="s">
        <v>18167</v>
      </c>
      <c r="F4514" s="37" t="s">
        <v>5</v>
      </c>
      <c r="G4514" s="35">
        <v>123.53828828828829</v>
      </c>
      <c r="H4514" s="36">
        <v>0.99768384481760275</v>
      </c>
      <c r="I4514" s="36">
        <v>0</v>
      </c>
      <c r="J4514" s="36">
        <v>0.87811233352634621</v>
      </c>
      <c r="K4514" s="36">
        <v>5.019305019305019E-2</v>
      </c>
      <c r="L4514" s="36">
        <v>0.89543114543114544</v>
      </c>
    </row>
    <row r="4515" spans="2:12" x14ac:dyDescent="0.55000000000000004">
      <c r="B4515" s="37" t="s">
        <v>7972</v>
      </c>
      <c r="C4515" s="37" t="s">
        <v>7973</v>
      </c>
      <c r="D4515" s="37" t="s">
        <v>7985</v>
      </c>
      <c r="E4515" s="34" t="s">
        <v>7986</v>
      </c>
      <c r="F4515" s="37" t="s">
        <v>5</v>
      </c>
      <c r="G4515" s="35">
        <v>151.05510097036449</v>
      </c>
      <c r="H4515" s="36">
        <v>0.92339449541284402</v>
      </c>
      <c r="I4515" s="36">
        <v>2.2935779816513763E-4</v>
      </c>
      <c r="J4515" s="36">
        <v>0.56376146788990822</v>
      </c>
      <c r="K4515" s="36">
        <v>3.5142932074482033E-2</v>
      </c>
      <c r="L4515" s="36">
        <v>0.88014686598478886</v>
      </c>
    </row>
    <row r="4516" spans="2:12" x14ac:dyDescent="0.55000000000000004">
      <c r="B4516" s="37" t="s">
        <v>7972</v>
      </c>
      <c r="C4516" s="37" t="s">
        <v>7973</v>
      </c>
      <c r="D4516" s="37" t="s">
        <v>7987</v>
      </c>
      <c r="E4516" s="34" t="s">
        <v>18172</v>
      </c>
      <c r="F4516" s="37" t="s">
        <v>5</v>
      </c>
      <c r="G4516" s="35">
        <v>53.416591744993866</v>
      </c>
      <c r="H4516" s="36">
        <v>0.96850944716585019</v>
      </c>
      <c r="I4516" s="36">
        <v>6.9979006298110562E-4</v>
      </c>
      <c r="J4516" s="36">
        <v>6.8229531140657801E-2</v>
      </c>
      <c r="K4516" s="36">
        <v>4.495300367797303E-2</v>
      </c>
      <c r="L4516" s="36">
        <v>0.77605230894973432</v>
      </c>
    </row>
    <row r="4517" spans="2:12" x14ac:dyDescent="0.55000000000000004">
      <c r="B4517" s="37" t="s">
        <v>7988</v>
      </c>
      <c r="C4517" s="37" t="s">
        <v>7989</v>
      </c>
      <c r="D4517" s="37" t="s">
        <v>7990</v>
      </c>
      <c r="E4517" s="34" t="s">
        <v>17359</v>
      </c>
      <c r="F4517" s="37" t="s">
        <v>375</v>
      </c>
      <c r="G4517" s="35">
        <v>57.646369684697717</v>
      </c>
      <c r="H4517" s="36">
        <v>0.91722595078299773</v>
      </c>
      <c r="I4517" s="36">
        <v>1.6654238130748199E-2</v>
      </c>
      <c r="J4517" s="36">
        <v>0.12701963708675118</v>
      </c>
      <c r="K4517" s="36">
        <v>5.4960948799537168E-2</v>
      </c>
      <c r="L4517" s="36">
        <v>0.72779866936650273</v>
      </c>
    </row>
    <row r="4518" spans="2:12" x14ac:dyDescent="0.55000000000000004">
      <c r="B4518" s="37" t="s">
        <v>7988</v>
      </c>
      <c r="C4518" s="37" t="s">
        <v>7989</v>
      </c>
      <c r="D4518" s="37" t="s">
        <v>7991</v>
      </c>
      <c r="E4518" s="34" t="s">
        <v>18177</v>
      </c>
      <c r="F4518" s="37" t="s">
        <v>375</v>
      </c>
      <c r="G4518" s="35">
        <v>70.113344051446944</v>
      </c>
      <c r="H4518" s="36">
        <v>0.91889559965487488</v>
      </c>
      <c r="I4518" s="36">
        <v>2.099511072763877E-2</v>
      </c>
      <c r="J4518" s="36">
        <v>0.25280414150129421</v>
      </c>
      <c r="K4518" s="36">
        <v>9.3247588424437297E-2</v>
      </c>
      <c r="L4518" s="36">
        <v>0.72154340836012865</v>
      </c>
    </row>
    <row r="4519" spans="2:12" x14ac:dyDescent="0.55000000000000004">
      <c r="B4519" s="37" t="s">
        <v>7988</v>
      </c>
      <c r="C4519" s="37" t="s">
        <v>7989</v>
      </c>
      <c r="D4519" s="37" t="s">
        <v>5523</v>
      </c>
      <c r="E4519" s="34" t="s">
        <v>5524</v>
      </c>
      <c r="F4519" s="37" t="s">
        <v>375</v>
      </c>
      <c r="G4519" s="35">
        <v>122.57908562768375</v>
      </c>
      <c r="H4519" s="36">
        <v>0.93277893277893276</v>
      </c>
      <c r="I4519" s="36">
        <v>3.4650034650034649E-3</v>
      </c>
      <c r="J4519" s="36">
        <v>0.42018942018942018</v>
      </c>
      <c r="K4519" s="36">
        <v>8.3859560495074509E-2</v>
      </c>
      <c r="L4519" s="36">
        <v>0.78959333164940637</v>
      </c>
    </row>
    <row r="4520" spans="2:12" x14ac:dyDescent="0.55000000000000004">
      <c r="B4520" s="37" t="s">
        <v>7988</v>
      </c>
      <c r="C4520" s="37" t="s">
        <v>7989</v>
      </c>
      <c r="D4520" s="37" t="s">
        <v>7992</v>
      </c>
      <c r="E4520" s="34" t="s">
        <v>7993</v>
      </c>
      <c r="F4520" s="37" t="s">
        <v>375</v>
      </c>
      <c r="G4520" s="35">
        <v>58.10145113102859</v>
      </c>
      <c r="H4520" s="36">
        <v>0.95750282060925163</v>
      </c>
      <c r="I4520" s="36">
        <v>6.0172997367431364E-3</v>
      </c>
      <c r="J4520" s="36">
        <v>8.6498683715682589E-2</v>
      </c>
      <c r="K4520" s="36">
        <v>7.5970977379428081E-2</v>
      </c>
      <c r="L4520" s="36">
        <v>0.72471190781049932</v>
      </c>
    </row>
    <row r="4521" spans="2:12" x14ac:dyDescent="0.55000000000000004">
      <c r="B4521" s="37" t="s">
        <v>7988</v>
      </c>
      <c r="C4521" s="37" t="s">
        <v>7989</v>
      </c>
      <c r="D4521" s="37" t="s">
        <v>7994</v>
      </c>
      <c r="E4521" s="34" t="s">
        <v>7995</v>
      </c>
      <c r="F4521" s="37" t="s">
        <v>375</v>
      </c>
      <c r="G4521" s="35">
        <v>77.048495575221239</v>
      </c>
      <c r="H4521" s="36">
        <v>0.8703082087274947</v>
      </c>
      <c r="I4521" s="36">
        <v>9.7650289899298137E-3</v>
      </c>
      <c r="J4521" s="36">
        <v>0.13335367714372903</v>
      </c>
      <c r="K4521" s="36">
        <v>8.4955752212389379E-2</v>
      </c>
      <c r="L4521" s="36">
        <v>0.64920353982300882</v>
      </c>
    </row>
    <row r="4522" spans="2:12" x14ac:dyDescent="0.55000000000000004">
      <c r="B4522" s="37" t="s">
        <v>7988</v>
      </c>
      <c r="C4522" s="37" t="s">
        <v>7989</v>
      </c>
      <c r="D4522" s="37" t="s">
        <v>7996</v>
      </c>
      <c r="E4522" s="34" t="s">
        <v>7997</v>
      </c>
      <c r="F4522" s="37" t="s">
        <v>375</v>
      </c>
      <c r="G4522" s="35">
        <v>91.184543844109839</v>
      </c>
      <c r="H4522" s="36">
        <v>0.98784082535003681</v>
      </c>
      <c r="I4522" s="36">
        <v>0</v>
      </c>
      <c r="J4522" s="36">
        <v>3.3161385408990419E-3</v>
      </c>
      <c r="K4522" s="36">
        <v>2.9672276350752879E-2</v>
      </c>
      <c r="L4522" s="36">
        <v>0.75775022143489812</v>
      </c>
    </row>
    <row r="4523" spans="2:12" x14ac:dyDescent="0.55000000000000004">
      <c r="B4523" s="37" t="s">
        <v>7988</v>
      </c>
      <c r="C4523" s="37" t="s">
        <v>7989</v>
      </c>
      <c r="D4523" s="37" t="s">
        <v>7998</v>
      </c>
      <c r="E4523" s="34" t="s">
        <v>7999</v>
      </c>
      <c r="F4523" s="37" t="s">
        <v>375</v>
      </c>
      <c r="G4523" s="35">
        <v>97.515109473227852</v>
      </c>
      <c r="H4523" s="36">
        <v>0.98971428571428577</v>
      </c>
      <c r="I4523" s="36">
        <v>0</v>
      </c>
      <c r="J4523" s="36">
        <v>1.6761904761904763E-2</v>
      </c>
      <c r="K4523" s="36">
        <v>2.5796661608497723E-2</v>
      </c>
      <c r="L4523" s="36">
        <v>0.84695425970084548</v>
      </c>
    </row>
    <row r="4524" spans="2:12" x14ac:dyDescent="0.55000000000000004">
      <c r="B4524" s="37" t="s">
        <v>7988</v>
      </c>
      <c r="C4524" s="37" t="s">
        <v>7989</v>
      </c>
      <c r="D4524" s="37" t="s">
        <v>8000</v>
      </c>
      <c r="E4524" s="34" t="s">
        <v>8001</v>
      </c>
      <c r="F4524" s="37" t="s">
        <v>375</v>
      </c>
      <c r="G4524" s="35">
        <v>103.10380952380952</v>
      </c>
      <c r="H4524" s="36">
        <v>0.98801261829652998</v>
      </c>
      <c r="I4524" s="36">
        <v>0</v>
      </c>
      <c r="J4524" s="36">
        <v>0</v>
      </c>
      <c r="K4524" s="36">
        <v>4.4444444444444446E-2</v>
      </c>
      <c r="L4524" s="36">
        <v>0.83849206349206351</v>
      </c>
    </row>
    <row r="4525" spans="2:12" x14ac:dyDescent="0.55000000000000004">
      <c r="B4525" s="37" t="s">
        <v>7988</v>
      </c>
      <c r="C4525" s="37" t="s">
        <v>7989</v>
      </c>
      <c r="D4525" s="37" t="s">
        <v>8002</v>
      </c>
      <c r="E4525" s="34" t="s">
        <v>8003</v>
      </c>
      <c r="F4525" s="37" t="s">
        <v>375</v>
      </c>
      <c r="G4525" s="35">
        <v>105.13196857890981</v>
      </c>
      <c r="H4525" s="36">
        <v>0.99134460547504022</v>
      </c>
      <c r="I4525" s="36">
        <v>0</v>
      </c>
      <c r="J4525" s="36">
        <v>1.2077294685990338E-3</v>
      </c>
      <c r="K4525" s="36">
        <v>1.5948583670554631E-2</v>
      </c>
      <c r="L4525" s="36">
        <v>0.85336824565579628</v>
      </c>
    </row>
    <row r="4526" spans="2:12" x14ac:dyDescent="0.55000000000000004">
      <c r="B4526" s="37" t="s">
        <v>7988</v>
      </c>
      <c r="C4526" s="37" t="s">
        <v>7989</v>
      </c>
      <c r="D4526" s="37" t="s">
        <v>5650</v>
      </c>
      <c r="E4526" s="34" t="s">
        <v>17940</v>
      </c>
      <c r="F4526" s="37" t="s">
        <v>375</v>
      </c>
      <c r="G4526" s="35">
        <v>74.467772340039872</v>
      </c>
      <c r="H4526" s="36">
        <v>0.88548664271207622</v>
      </c>
      <c r="I4526" s="36">
        <v>6.7177003593188568E-3</v>
      </c>
      <c r="J4526" s="36">
        <v>0.2157475394469614</v>
      </c>
      <c r="K4526" s="36">
        <v>8.8272611926771799E-2</v>
      </c>
      <c r="L4526" s="36">
        <v>0.75512053652347289</v>
      </c>
    </row>
    <row r="4527" spans="2:12" x14ac:dyDescent="0.55000000000000004">
      <c r="B4527" s="37" t="s">
        <v>7988</v>
      </c>
      <c r="C4527" s="37" t="s">
        <v>7989</v>
      </c>
      <c r="D4527" s="37" t="s">
        <v>8004</v>
      </c>
      <c r="E4527" s="34" t="s">
        <v>8005</v>
      </c>
      <c r="F4527" s="37" t="s">
        <v>375</v>
      </c>
      <c r="G4527" s="35">
        <v>102.24766686355581</v>
      </c>
      <c r="H4527" s="36">
        <v>0.98656107511399083</v>
      </c>
      <c r="I4527" s="36">
        <v>0</v>
      </c>
      <c r="J4527" s="36">
        <v>1.4398848092152627E-3</v>
      </c>
      <c r="K4527" s="36">
        <v>4.0165386887182519E-2</v>
      </c>
      <c r="L4527" s="36">
        <v>0.84731246308328412</v>
      </c>
    </row>
    <row r="4528" spans="2:12" x14ac:dyDescent="0.55000000000000004">
      <c r="B4528" s="37" t="s">
        <v>7988</v>
      </c>
      <c r="C4528" s="37" t="s">
        <v>7989</v>
      </c>
      <c r="D4528" s="37" t="s">
        <v>8006</v>
      </c>
      <c r="E4528" s="34" t="s">
        <v>8007</v>
      </c>
      <c r="F4528" s="37" t="s">
        <v>375</v>
      </c>
      <c r="G4528" s="35">
        <v>109.6535014005602</v>
      </c>
      <c r="H4528" s="36">
        <v>0.99532528243085316</v>
      </c>
      <c r="I4528" s="36">
        <v>0</v>
      </c>
      <c r="J4528" s="36">
        <v>3.5449941566030388E-2</v>
      </c>
      <c r="K4528" s="36">
        <v>1.0737628384687208E-2</v>
      </c>
      <c r="L4528" s="36">
        <v>0.84640522875816993</v>
      </c>
    </row>
    <row r="4529" spans="2:12" x14ac:dyDescent="0.55000000000000004">
      <c r="B4529" s="37" t="s">
        <v>7988</v>
      </c>
      <c r="C4529" s="37" t="s">
        <v>7989</v>
      </c>
      <c r="D4529" s="37" t="s">
        <v>8008</v>
      </c>
      <c r="E4529" s="34" t="s">
        <v>8009</v>
      </c>
      <c r="F4529" s="37" t="s">
        <v>375</v>
      </c>
      <c r="G4529" s="35">
        <v>102.69645929847785</v>
      </c>
      <c r="H4529" s="36">
        <v>0.96290971822886717</v>
      </c>
      <c r="I4529" s="36">
        <v>0</v>
      </c>
      <c r="J4529" s="36">
        <v>2.5589419206440481E-2</v>
      </c>
      <c r="K4529" s="36">
        <v>2.911978821972204E-2</v>
      </c>
      <c r="L4529" s="36">
        <v>0.78987425545996026</v>
      </c>
    </row>
    <row r="4530" spans="2:12" x14ac:dyDescent="0.55000000000000004">
      <c r="B4530" s="37" t="s">
        <v>7988</v>
      </c>
      <c r="C4530" s="37" t="s">
        <v>7989</v>
      </c>
      <c r="D4530" s="37" t="s">
        <v>8010</v>
      </c>
      <c r="E4530" s="34" t="s">
        <v>8011</v>
      </c>
      <c r="F4530" s="37" t="s">
        <v>375</v>
      </c>
      <c r="G4530" s="35">
        <v>119.71551580698836</v>
      </c>
      <c r="H4530" s="36">
        <v>0.99534383954154726</v>
      </c>
      <c r="I4530" s="36">
        <v>0</v>
      </c>
      <c r="J4530" s="36">
        <v>5.730659025787966E-2</v>
      </c>
      <c r="K4530" s="36">
        <v>6.7803660565723789E-2</v>
      </c>
      <c r="L4530" s="36">
        <v>0.86231281198003329</v>
      </c>
    </row>
    <row r="4531" spans="2:12" x14ac:dyDescent="0.55000000000000004">
      <c r="B4531" s="37" t="s">
        <v>8012</v>
      </c>
      <c r="C4531" s="37" t="s">
        <v>8013</v>
      </c>
      <c r="D4531" s="37" t="s">
        <v>8014</v>
      </c>
      <c r="E4531" s="34" t="s">
        <v>8015</v>
      </c>
      <c r="F4531" s="37" t="s">
        <v>453</v>
      </c>
      <c r="G4531" s="35">
        <v>104.68008540372672</v>
      </c>
      <c r="H4531" s="36">
        <v>0.93448275862068964</v>
      </c>
      <c r="I4531" s="36">
        <v>1.2539184952978057E-3</v>
      </c>
      <c r="J4531" s="36">
        <v>0.30689655172413793</v>
      </c>
      <c r="K4531" s="36">
        <v>2.7950310559006212E-2</v>
      </c>
      <c r="L4531" s="36">
        <v>0.76319875776397517</v>
      </c>
    </row>
    <row r="4532" spans="2:12" x14ac:dyDescent="0.55000000000000004">
      <c r="B4532" s="37" t="s">
        <v>8012</v>
      </c>
      <c r="C4532" s="37" t="s">
        <v>8013</v>
      </c>
      <c r="D4532" s="37" t="s">
        <v>8016</v>
      </c>
      <c r="E4532" s="34" t="s">
        <v>8017</v>
      </c>
      <c r="F4532" s="37" t="s">
        <v>453</v>
      </c>
      <c r="G4532" s="35">
        <v>106.3686802616391</v>
      </c>
      <c r="H4532" s="36">
        <v>0.99255287459040809</v>
      </c>
      <c r="I4532" s="36">
        <v>2.9788501638367589E-4</v>
      </c>
      <c r="J4532" s="36">
        <v>0.20345546619005064</v>
      </c>
      <c r="K4532" s="36">
        <v>2.2701038861100423E-2</v>
      </c>
      <c r="L4532" s="36">
        <v>0.82377837629857642</v>
      </c>
    </row>
    <row r="4533" spans="2:12" x14ac:dyDescent="0.55000000000000004">
      <c r="B4533" s="37" t="s">
        <v>8012</v>
      </c>
      <c r="C4533" s="37" t="s">
        <v>8013</v>
      </c>
      <c r="D4533" s="37" t="s">
        <v>8018</v>
      </c>
      <c r="E4533" s="34" t="s">
        <v>8019</v>
      </c>
      <c r="F4533" s="37" t="s">
        <v>453</v>
      </c>
      <c r="G4533" s="35">
        <v>103.07643200699607</v>
      </c>
      <c r="H4533" s="36">
        <v>0.92048816568047342</v>
      </c>
      <c r="I4533" s="36">
        <v>0</v>
      </c>
      <c r="J4533" s="36">
        <v>5.0665680473372783E-2</v>
      </c>
      <c r="K4533" s="36">
        <v>0.10975076519457805</v>
      </c>
      <c r="L4533" s="36">
        <v>0.6445124617402711</v>
      </c>
    </row>
    <row r="4534" spans="2:12" x14ac:dyDescent="0.55000000000000004">
      <c r="B4534" s="37" t="s">
        <v>8012</v>
      </c>
      <c r="C4534" s="37" t="s">
        <v>8013</v>
      </c>
      <c r="D4534" s="37" t="s">
        <v>8020</v>
      </c>
      <c r="E4534" s="34" t="s">
        <v>8021</v>
      </c>
      <c r="F4534" s="37" t="s">
        <v>453</v>
      </c>
      <c r="G4534" s="35">
        <v>43.106730506155962</v>
      </c>
      <c r="H4534" s="36">
        <v>0.8537765621712603</v>
      </c>
      <c r="I4534" s="36">
        <v>1.1571638964864297E-2</v>
      </c>
      <c r="J4534" s="36">
        <v>0.16999789606564275</v>
      </c>
      <c r="K4534" s="36">
        <v>0.1436388508891929</v>
      </c>
      <c r="L4534" s="36">
        <v>0.63748290013679887</v>
      </c>
    </row>
    <row r="4535" spans="2:12" x14ac:dyDescent="0.55000000000000004">
      <c r="B4535" s="37" t="s">
        <v>8012</v>
      </c>
      <c r="C4535" s="37" t="s">
        <v>8013</v>
      </c>
      <c r="D4535" s="37" t="s">
        <v>8022</v>
      </c>
      <c r="E4535" s="34" t="s">
        <v>18181</v>
      </c>
      <c r="F4535" s="37" t="s">
        <v>453</v>
      </c>
      <c r="G4535" s="35">
        <v>71.680119047619044</v>
      </c>
      <c r="H4535" s="36">
        <v>0.92211113694489655</v>
      </c>
      <c r="I4535" s="36">
        <v>3.4875610323180655E-3</v>
      </c>
      <c r="J4535" s="36">
        <v>0.56010230179028131</v>
      </c>
      <c r="K4535" s="36">
        <v>7.0833333333333331E-2</v>
      </c>
      <c r="L4535" s="36">
        <v>0.59494047619047619</v>
      </c>
    </row>
    <row r="4536" spans="2:12" x14ac:dyDescent="0.55000000000000004">
      <c r="B4536" s="37" t="s">
        <v>8012</v>
      </c>
      <c r="C4536" s="37" t="s">
        <v>8013</v>
      </c>
      <c r="D4536" s="37" t="s">
        <v>8023</v>
      </c>
      <c r="E4536" s="34" t="s">
        <v>18180</v>
      </c>
      <c r="F4536" s="37" t="s">
        <v>453</v>
      </c>
      <c r="G4536" s="35">
        <v>67.635251097025858</v>
      </c>
      <c r="H4536" s="36">
        <v>0.94563106796116503</v>
      </c>
      <c r="I4536" s="36">
        <v>2.5889967637540453E-3</v>
      </c>
      <c r="J4536" s="36">
        <v>0.88090614886731389</v>
      </c>
      <c r="K4536" s="36">
        <v>0.12969283276450511</v>
      </c>
      <c r="L4536" s="36">
        <v>0.58556801560214533</v>
      </c>
    </row>
    <row r="4537" spans="2:12" x14ac:dyDescent="0.55000000000000004">
      <c r="B4537" s="37" t="s">
        <v>8012</v>
      </c>
      <c r="C4537" s="37" t="s">
        <v>8013</v>
      </c>
      <c r="D4537" s="37" t="s">
        <v>8024</v>
      </c>
      <c r="E4537" s="34" t="s">
        <v>18179</v>
      </c>
      <c r="F4537" s="37" t="s">
        <v>453</v>
      </c>
      <c r="G4537" s="35">
        <v>42.684551886792455</v>
      </c>
      <c r="H4537" s="36">
        <v>0.9473140495867769</v>
      </c>
      <c r="I4537" s="36">
        <v>7.2314049586776862E-3</v>
      </c>
      <c r="J4537" s="36">
        <v>0.91873278236914602</v>
      </c>
      <c r="K4537" s="36">
        <v>0.19988207547169812</v>
      </c>
      <c r="L4537" s="36">
        <v>0.57606132075471694</v>
      </c>
    </row>
    <row r="4538" spans="2:12" x14ac:dyDescent="0.55000000000000004">
      <c r="B4538" s="37" t="s">
        <v>8012</v>
      </c>
      <c r="C4538" s="37" t="s">
        <v>8013</v>
      </c>
      <c r="D4538" s="37" t="s">
        <v>8025</v>
      </c>
      <c r="E4538" s="34" t="s">
        <v>18178</v>
      </c>
      <c r="F4538" s="37" t="s">
        <v>453</v>
      </c>
      <c r="G4538" s="35">
        <v>70.302219835302537</v>
      </c>
      <c r="H4538" s="36">
        <v>0.96291493775933612</v>
      </c>
      <c r="I4538" s="36">
        <v>5.9647302904564312E-3</v>
      </c>
      <c r="J4538" s="36">
        <v>0.28449170124481327</v>
      </c>
      <c r="K4538" s="36">
        <v>0.12817758682420335</v>
      </c>
      <c r="L4538" s="36">
        <v>0.78195488721804507</v>
      </c>
    </row>
    <row r="4539" spans="2:12" x14ac:dyDescent="0.55000000000000004">
      <c r="B4539" s="37" t="s">
        <v>8012</v>
      </c>
      <c r="C4539" s="37" t="s">
        <v>8013</v>
      </c>
      <c r="D4539" s="37" t="s">
        <v>8026</v>
      </c>
      <c r="E4539" s="34" t="s">
        <v>8027</v>
      </c>
      <c r="F4539" s="37" t="s">
        <v>453</v>
      </c>
      <c r="G4539" s="35">
        <v>57.859171955273489</v>
      </c>
      <c r="H4539" s="36">
        <v>0.96703296703296704</v>
      </c>
      <c r="I4539" s="36">
        <v>9.5556617295747726E-4</v>
      </c>
      <c r="J4539" s="36">
        <v>0.39632107023411373</v>
      </c>
      <c r="K4539" s="36">
        <v>9.4288304623753399E-2</v>
      </c>
      <c r="L4539" s="36">
        <v>0.81988516168026593</v>
      </c>
    </row>
    <row r="4540" spans="2:12" x14ac:dyDescent="0.55000000000000004">
      <c r="B4540" s="37" t="s">
        <v>8012</v>
      </c>
      <c r="C4540" s="37" t="s">
        <v>8013</v>
      </c>
      <c r="D4540" s="37" t="s">
        <v>8028</v>
      </c>
      <c r="E4540" s="34" t="s">
        <v>8029</v>
      </c>
      <c r="F4540" s="37" t="s">
        <v>453</v>
      </c>
      <c r="G4540" s="35">
        <v>47.000368154624951</v>
      </c>
      <c r="H4540" s="36">
        <v>0.88980617372577175</v>
      </c>
      <c r="I4540" s="36">
        <v>0</v>
      </c>
      <c r="J4540" s="36">
        <v>0.187724335965542</v>
      </c>
      <c r="K4540" s="36">
        <v>3.359410952600092E-2</v>
      </c>
      <c r="L4540" s="36">
        <v>0.60101242521859177</v>
      </c>
    </row>
    <row r="4541" spans="2:12" x14ac:dyDescent="0.55000000000000004">
      <c r="B4541" s="37" t="s">
        <v>8012</v>
      </c>
      <c r="C4541" s="37" t="s">
        <v>8013</v>
      </c>
      <c r="D4541" s="37" t="s">
        <v>8030</v>
      </c>
      <c r="E4541" s="34" t="s">
        <v>8031</v>
      </c>
      <c r="F4541" s="37" t="s">
        <v>453</v>
      </c>
      <c r="G4541" s="35">
        <v>71.028548644338102</v>
      </c>
      <c r="H4541" s="36">
        <v>0.87093495934959353</v>
      </c>
      <c r="I4541" s="36">
        <v>0</v>
      </c>
      <c r="J4541" s="36">
        <v>0.35806233062330622</v>
      </c>
      <c r="K4541" s="36">
        <v>3.5486443381180226E-2</v>
      </c>
      <c r="L4541" s="36">
        <v>0.67902711323763953</v>
      </c>
    </row>
    <row r="4542" spans="2:12" x14ac:dyDescent="0.55000000000000004">
      <c r="B4542" s="37" t="s">
        <v>8012</v>
      </c>
      <c r="C4542" s="37" t="s">
        <v>8013</v>
      </c>
      <c r="D4542" s="37" t="s">
        <v>8032</v>
      </c>
      <c r="E4542" s="34" t="s">
        <v>8033</v>
      </c>
      <c r="F4542" s="37" t="s">
        <v>453</v>
      </c>
      <c r="G4542" s="35">
        <v>73.17563098346389</v>
      </c>
      <c r="H4542" s="36">
        <v>0.96543296089385477</v>
      </c>
      <c r="I4542" s="36">
        <v>0</v>
      </c>
      <c r="J4542" s="36">
        <v>0.60544692737430172</v>
      </c>
      <c r="K4542" s="36">
        <v>6.3533507397737166E-2</v>
      </c>
      <c r="L4542" s="36">
        <v>0.72889469103568316</v>
      </c>
    </row>
    <row r="4543" spans="2:12" x14ac:dyDescent="0.55000000000000004">
      <c r="B4543" s="37" t="s">
        <v>8012</v>
      </c>
      <c r="C4543" s="37" t="s">
        <v>8013</v>
      </c>
      <c r="D4543" s="37" t="s">
        <v>8034</v>
      </c>
      <c r="E4543" s="34" t="s">
        <v>8035</v>
      </c>
      <c r="F4543" s="37" t="s">
        <v>453</v>
      </c>
      <c r="G4543" s="35">
        <v>66.675549322113156</v>
      </c>
      <c r="H4543" s="36">
        <v>0.87514769594328479</v>
      </c>
      <c r="I4543" s="36">
        <v>0</v>
      </c>
      <c r="J4543" s="36">
        <v>0.45766049625836941</v>
      </c>
      <c r="K4543" s="36">
        <v>3.5063113604488078E-2</v>
      </c>
      <c r="L4543" s="36">
        <v>0.72323515661524074</v>
      </c>
    </row>
    <row r="4544" spans="2:12" x14ac:dyDescent="0.55000000000000004">
      <c r="B4544" s="37" t="s">
        <v>8036</v>
      </c>
      <c r="C4544" s="37" t="s">
        <v>8037</v>
      </c>
      <c r="D4544" s="37" t="s">
        <v>8038</v>
      </c>
      <c r="E4544" s="34" t="s">
        <v>18187</v>
      </c>
      <c r="F4544" s="37" t="s">
        <v>30</v>
      </c>
      <c r="G4544" s="35">
        <v>47.011460577337367</v>
      </c>
      <c r="H4544" s="36">
        <v>0.75008231807704973</v>
      </c>
      <c r="I4544" s="36">
        <v>3.9512676983865659E-2</v>
      </c>
      <c r="J4544" s="36">
        <v>0.20513664800790254</v>
      </c>
      <c r="K4544" s="36">
        <v>0.2068074105988798</v>
      </c>
      <c r="L4544" s="36">
        <v>0.58940112020680746</v>
      </c>
    </row>
    <row r="4545" spans="2:12" x14ac:dyDescent="0.55000000000000004">
      <c r="B4545" s="37" t="s">
        <v>8036</v>
      </c>
      <c r="C4545" s="37" t="s">
        <v>8037</v>
      </c>
      <c r="D4545" s="37" t="s">
        <v>8039</v>
      </c>
      <c r="E4545" s="34" t="s">
        <v>8040</v>
      </c>
      <c r="F4545" s="37" t="s">
        <v>30</v>
      </c>
      <c r="G4545" s="35">
        <v>46.933689839572196</v>
      </c>
      <c r="H4545" s="36">
        <v>0.98777225831104321</v>
      </c>
      <c r="I4545" s="36">
        <v>3.8211692777990065E-4</v>
      </c>
      <c r="J4545" s="36">
        <v>0.12877340466182652</v>
      </c>
      <c r="K4545" s="36">
        <v>5.1045211473018957E-2</v>
      </c>
      <c r="L4545" s="36">
        <v>0.76859504132231404</v>
      </c>
    </row>
    <row r="4546" spans="2:12" x14ac:dyDescent="0.55000000000000004">
      <c r="B4546" s="37" t="s">
        <v>8036</v>
      </c>
      <c r="C4546" s="37" t="s">
        <v>8037</v>
      </c>
      <c r="D4546" s="37" t="s">
        <v>8041</v>
      </c>
      <c r="E4546" s="34" t="s">
        <v>8042</v>
      </c>
      <c r="F4546" s="37" t="s">
        <v>30</v>
      </c>
      <c r="G4546" s="35">
        <v>37.877677224736047</v>
      </c>
      <c r="H4546" s="36">
        <v>0.77846674182638109</v>
      </c>
      <c r="I4546" s="36">
        <v>5.6369785794813977E-4</v>
      </c>
      <c r="J4546" s="36">
        <v>0.32412626832018038</v>
      </c>
      <c r="K4546" s="36">
        <v>5.8446455505279035E-2</v>
      </c>
      <c r="L4546" s="36">
        <v>0.47247360482654599</v>
      </c>
    </row>
    <row r="4547" spans="2:12" x14ac:dyDescent="0.55000000000000004">
      <c r="B4547" s="37" t="s">
        <v>8036</v>
      </c>
      <c r="C4547" s="37" t="s">
        <v>8037</v>
      </c>
      <c r="D4547" s="37" t="s">
        <v>8043</v>
      </c>
      <c r="E4547" s="34" t="s">
        <v>18186</v>
      </c>
      <c r="F4547" s="37" t="s">
        <v>30</v>
      </c>
      <c r="G4547" s="35">
        <v>68.439547694984043</v>
      </c>
      <c r="H4547" s="36">
        <v>0.88088376560999038</v>
      </c>
      <c r="I4547" s="36">
        <v>1.6570605187319884E-2</v>
      </c>
      <c r="J4547" s="36">
        <v>0.57732949087415941</v>
      </c>
      <c r="K4547" s="36">
        <v>0.15685706001739635</v>
      </c>
      <c r="L4547" s="36">
        <v>0.67149898521310525</v>
      </c>
    </row>
    <row r="4548" spans="2:12" x14ac:dyDescent="0.55000000000000004">
      <c r="B4548" s="37" t="s">
        <v>8036</v>
      </c>
      <c r="C4548" s="37" t="s">
        <v>8037</v>
      </c>
      <c r="D4548" s="37" t="s">
        <v>8044</v>
      </c>
      <c r="E4548" s="34" t="s">
        <v>18182</v>
      </c>
      <c r="F4548" s="37" t="s">
        <v>30</v>
      </c>
      <c r="G4548" s="35">
        <v>69.739667630057809</v>
      </c>
      <c r="H4548" s="36">
        <v>0.87264941351703595</v>
      </c>
      <c r="I4548" s="36">
        <v>2.4762614038354124E-2</v>
      </c>
      <c r="J4548" s="36">
        <v>0.456153416495997</v>
      </c>
      <c r="K4548" s="36">
        <v>0.18376685934489403</v>
      </c>
      <c r="L4548" s="36">
        <v>0.62813102119460495</v>
      </c>
    </row>
    <row r="4549" spans="2:12" x14ac:dyDescent="0.55000000000000004">
      <c r="B4549" s="37" t="s">
        <v>8036</v>
      </c>
      <c r="C4549" s="37" t="s">
        <v>8037</v>
      </c>
      <c r="D4549" s="37" t="s">
        <v>8045</v>
      </c>
      <c r="E4549" s="34" t="s">
        <v>18184</v>
      </c>
      <c r="F4549" s="37" t="s">
        <v>30</v>
      </c>
      <c r="G4549" s="35">
        <v>47.211081880960208</v>
      </c>
      <c r="H4549" s="36">
        <v>0.80713407134071335</v>
      </c>
      <c r="I4549" s="36">
        <v>6.8880688806888066E-2</v>
      </c>
      <c r="J4549" s="36">
        <v>0.21574415744157441</v>
      </c>
      <c r="K4549" s="36">
        <v>0.19434396580072344</v>
      </c>
      <c r="L4549" s="36">
        <v>0.59585662610983225</v>
      </c>
    </row>
    <row r="4550" spans="2:12" x14ac:dyDescent="0.55000000000000004">
      <c r="B4550" s="37" t="s">
        <v>8036</v>
      </c>
      <c r="C4550" s="37" t="s">
        <v>8037</v>
      </c>
      <c r="D4550" s="37" t="s">
        <v>8046</v>
      </c>
      <c r="E4550" s="34" t="s">
        <v>8047</v>
      </c>
      <c r="F4550" s="37" t="s">
        <v>30</v>
      </c>
      <c r="G4550" s="35">
        <v>73.511784606709895</v>
      </c>
      <c r="H4550" s="36">
        <v>0.92629390018484292</v>
      </c>
      <c r="I4550" s="36">
        <v>7.1626617375231049E-3</v>
      </c>
      <c r="J4550" s="36">
        <v>0.54782809611829941</v>
      </c>
      <c r="K4550" s="36">
        <v>0.17761488581900198</v>
      </c>
      <c r="L4550" s="36">
        <v>0.67521849450239635</v>
      </c>
    </row>
    <row r="4551" spans="2:12" x14ac:dyDescent="0.55000000000000004">
      <c r="B4551" s="37" t="s">
        <v>8036</v>
      </c>
      <c r="C4551" s="37" t="s">
        <v>8037</v>
      </c>
      <c r="D4551" s="37" t="s">
        <v>8048</v>
      </c>
      <c r="E4551" s="34" t="s">
        <v>18185</v>
      </c>
      <c r="F4551" s="37" t="s">
        <v>30</v>
      </c>
      <c r="G4551" s="35">
        <v>78.62533333333333</v>
      </c>
      <c r="H4551" s="36">
        <v>0.9359441408621737</v>
      </c>
      <c r="I4551" s="36">
        <v>1.1839708561020037E-2</v>
      </c>
      <c r="J4551" s="36">
        <v>0.53521554341226474</v>
      </c>
      <c r="K4551" s="36">
        <v>9.1891891891891897E-2</v>
      </c>
      <c r="L4551" s="36">
        <v>0.7390990990990991</v>
      </c>
    </row>
    <row r="4552" spans="2:12" x14ac:dyDescent="0.55000000000000004">
      <c r="B4552" s="37" t="s">
        <v>8036</v>
      </c>
      <c r="C4552" s="37" t="s">
        <v>8037</v>
      </c>
      <c r="D4552" s="37" t="s">
        <v>8049</v>
      </c>
      <c r="E4552" s="34" t="s">
        <v>18183</v>
      </c>
      <c r="F4552" s="37" t="s">
        <v>30</v>
      </c>
      <c r="G4552" s="35">
        <v>54.061037818821454</v>
      </c>
      <c r="H4552" s="36">
        <v>0.83144008794430191</v>
      </c>
      <c r="I4552" s="36">
        <v>1.5756687431293513E-2</v>
      </c>
      <c r="J4552" s="36">
        <v>0.23085379259802125</v>
      </c>
      <c r="K4552" s="36">
        <v>0.16270888302550571</v>
      </c>
      <c r="L4552" s="36">
        <v>0.58795074758135446</v>
      </c>
    </row>
    <row r="4553" spans="2:12" x14ac:dyDescent="0.55000000000000004">
      <c r="B4553" s="37" t="s">
        <v>8036</v>
      </c>
      <c r="C4553" s="37" t="s">
        <v>8037</v>
      </c>
      <c r="D4553" s="37" t="s">
        <v>5499</v>
      </c>
      <c r="E4553" s="34" t="s">
        <v>5500</v>
      </c>
      <c r="F4553" s="37" t="s">
        <v>30</v>
      </c>
      <c r="G4553" s="35">
        <v>62.17628552097429</v>
      </c>
      <c r="H4553" s="36">
        <v>0.98979873173421562</v>
      </c>
      <c r="I4553" s="36">
        <v>2.7570995312930797E-4</v>
      </c>
      <c r="J4553" s="36">
        <v>0.19079128756548111</v>
      </c>
      <c r="K4553" s="36">
        <v>7.9161028416779425E-2</v>
      </c>
      <c r="L4553" s="36">
        <v>0.83525033829499329</v>
      </c>
    </row>
    <row r="4554" spans="2:12" x14ac:dyDescent="0.55000000000000004">
      <c r="B4554" s="37" t="s">
        <v>8036</v>
      </c>
      <c r="C4554" s="37" t="s">
        <v>8037</v>
      </c>
      <c r="D4554" s="37" t="s">
        <v>8050</v>
      </c>
      <c r="E4554" s="34" t="s">
        <v>8051</v>
      </c>
      <c r="F4554" s="37" t="s">
        <v>30</v>
      </c>
      <c r="G4554" s="35">
        <v>75.281322957198427</v>
      </c>
      <c r="H4554" s="36">
        <v>0.74451303155006854</v>
      </c>
      <c r="I4554" s="36">
        <v>3.9437585733882029E-2</v>
      </c>
      <c r="J4554" s="36">
        <v>0.40534979423868311</v>
      </c>
      <c r="K4554" s="36">
        <v>0.17985300475572849</v>
      </c>
      <c r="L4554" s="36">
        <v>0.62602680501513186</v>
      </c>
    </row>
    <row r="4555" spans="2:12" x14ac:dyDescent="0.55000000000000004">
      <c r="B4555" s="37" t="s">
        <v>8036</v>
      </c>
      <c r="C4555" s="37" t="s">
        <v>8037</v>
      </c>
      <c r="D4555" s="37" t="s">
        <v>8052</v>
      </c>
      <c r="E4555" s="34" t="s">
        <v>8053</v>
      </c>
      <c r="F4555" s="37" t="s">
        <v>30</v>
      </c>
      <c r="G4555" s="35">
        <v>50.011993728769276</v>
      </c>
      <c r="H4555" s="36">
        <v>0.85045778229908442</v>
      </c>
      <c r="I4555" s="36">
        <v>9.1556459816887082E-3</v>
      </c>
      <c r="J4555" s="36">
        <v>0.33306205493387592</v>
      </c>
      <c r="K4555" s="36">
        <v>8.5445518683041552E-2</v>
      </c>
      <c r="L4555" s="36">
        <v>0.64253984844525736</v>
      </c>
    </row>
    <row r="4556" spans="2:12" x14ac:dyDescent="0.55000000000000004">
      <c r="B4556" s="37" t="s">
        <v>8036</v>
      </c>
      <c r="C4556" s="37" t="s">
        <v>8037</v>
      </c>
      <c r="D4556" s="37" t="s">
        <v>5519</v>
      </c>
      <c r="E4556" s="34" t="s">
        <v>5520</v>
      </c>
      <c r="F4556" s="37" t="s">
        <v>30</v>
      </c>
      <c r="G4556" s="35">
        <v>67.328170924711728</v>
      </c>
      <c r="H4556" s="36">
        <v>0.73674752920035935</v>
      </c>
      <c r="I4556" s="36">
        <v>2.7313566936208445E-2</v>
      </c>
      <c r="J4556" s="36">
        <v>0.32219227313566934</v>
      </c>
      <c r="K4556" s="36">
        <v>0.19737734569296858</v>
      </c>
      <c r="L4556" s="36">
        <v>0.61609767126384807</v>
      </c>
    </row>
    <row r="4557" spans="2:12" x14ac:dyDescent="0.55000000000000004">
      <c r="B4557" s="37" t="s">
        <v>8054</v>
      </c>
      <c r="C4557" s="37" t="s">
        <v>8055</v>
      </c>
      <c r="D4557" s="37" t="s">
        <v>8056</v>
      </c>
      <c r="E4557" s="34" t="s">
        <v>8057</v>
      </c>
      <c r="F4557" s="37" t="s">
        <v>375</v>
      </c>
      <c r="G4557" s="35">
        <v>46.730235259947712</v>
      </c>
      <c r="H4557" s="36">
        <v>0.96492007104795741</v>
      </c>
      <c r="I4557" s="36">
        <v>0</v>
      </c>
      <c r="J4557" s="36">
        <v>1.8428063943161634E-2</v>
      </c>
      <c r="K4557" s="36">
        <v>2.5559105431309903E-2</v>
      </c>
      <c r="L4557" s="36">
        <v>0.71391228579726984</v>
      </c>
    </row>
    <row r="4558" spans="2:12" x14ac:dyDescent="0.55000000000000004">
      <c r="B4558" s="37" t="s">
        <v>8054</v>
      </c>
      <c r="C4558" s="37" t="s">
        <v>8055</v>
      </c>
      <c r="D4558" s="37" t="s">
        <v>8058</v>
      </c>
      <c r="E4558" s="34" t="s">
        <v>8059</v>
      </c>
      <c r="F4558" s="37" t="s">
        <v>375</v>
      </c>
      <c r="G4558" s="35">
        <v>50.949006622516556</v>
      </c>
      <c r="H4558" s="36">
        <v>0.90458015267175573</v>
      </c>
      <c r="I4558" s="36">
        <v>2.4809160305343511E-2</v>
      </c>
      <c r="J4558" s="36">
        <v>9.8388464800678546E-2</v>
      </c>
      <c r="K4558" s="36">
        <v>8.0334005182839049E-2</v>
      </c>
      <c r="L4558" s="36">
        <v>0.71350417506478547</v>
      </c>
    </row>
    <row r="4559" spans="2:12" x14ac:dyDescent="0.55000000000000004">
      <c r="B4559" s="37" t="s">
        <v>8054</v>
      </c>
      <c r="C4559" s="37" t="s">
        <v>8055</v>
      </c>
      <c r="D4559" s="37" t="s">
        <v>8060</v>
      </c>
      <c r="E4559" s="34" t="s">
        <v>8061</v>
      </c>
      <c r="F4559" s="37" t="s">
        <v>375</v>
      </c>
      <c r="G4559" s="35">
        <v>44.277765331839809</v>
      </c>
      <c r="H4559" s="36">
        <v>0.95800116663426016</v>
      </c>
      <c r="I4559" s="36">
        <v>0</v>
      </c>
      <c r="J4559" s="36">
        <v>1.283297686175384E-2</v>
      </c>
      <c r="K4559" s="36">
        <v>4.1444973396807618E-2</v>
      </c>
      <c r="L4559" s="36">
        <v>0.67768132175861107</v>
      </c>
    </row>
    <row r="4560" spans="2:12" x14ac:dyDescent="0.55000000000000004">
      <c r="B4560" s="37" t="s">
        <v>8054</v>
      </c>
      <c r="C4560" s="37" t="s">
        <v>8055</v>
      </c>
      <c r="D4560" s="37" t="s">
        <v>8062</v>
      </c>
      <c r="E4560" s="34" t="s">
        <v>8063</v>
      </c>
      <c r="F4560" s="37" t="s">
        <v>375</v>
      </c>
      <c r="G4560" s="35">
        <v>49.499279633267854</v>
      </c>
      <c r="H4560" s="36">
        <v>0.96351931330472107</v>
      </c>
      <c r="I4560" s="36">
        <v>9.7758702908917507E-3</v>
      </c>
      <c r="J4560" s="36">
        <v>0.13209346685741535</v>
      </c>
      <c r="K4560" s="36">
        <v>5.3700065487884745E-2</v>
      </c>
      <c r="L4560" s="36">
        <v>0.71611001964636545</v>
      </c>
    </row>
    <row r="4561" spans="2:12" x14ac:dyDescent="0.55000000000000004">
      <c r="B4561" s="37" t="s">
        <v>8054</v>
      </c>
      <c r="C4561" s="37" t="s">
        <v>8055</v>
      </c>
      <c r="D4561" s="37" t="s">
        <v>8064</v>
      </c>
      <c r="E4561" s="34" t="s">
        <v>8065</v>
      </c>
      <c r="F4561" s="37" t="s">
        <v>375</v>
      </c>
      <c r="G4561" s="35">
        <v>49.236608031861927</v>
      </c>
      <c r="H4561" s="36">
        <v>0.88536836682122622</v>
      </c>
      <c r="I4561" s="36">
        <v>1.056156620298815E-2</v>
      </c>
      <c r="J4561" s="36">
        <v>8.0113343637300355E-2</v>
      </c>
      <c r="K4561" s="36">
        <v>9.9236641221374045E-2</v>
      </c>
      <c r="L4561" s="36">
        <v>0.72419515433123138</v>
      </c>
    </row>
    <row r="4562" spans="2:12" x14ac:dyDescent="0.55000000000000004">
      <c r="B4562" s="37" t="s">
        <v>8054</v>
      </c>
      <c r="C4562" s="37" t="s">
        <v>8055</v>
      </c>
      <c r="D4562" s="37" t="s">
        <v>8066</v>
      </c>
      <c r="E4562" s="34" t="s">
        <v>18188</v>
      </c>
      <c r="F4562" s="37" t="s">
        <v>375</v>
      </c>
      <c r="G4562" s="35">
        <v>40.977382596685082</v>
      </c>
      <c r="H4562" s="36">
        <v>0.79814077025232399</v>
      </c>
      <c r="I4562" s="36">
        <v>5.1792828685258967E-2</v>
      </c>
      <c r="J4562" s="36">
        <v>5.8167330677290838E-2</v>
      </c>
      <c r="K4562" s="36">
        <v>0.14537292817679559</v>
      </c>
      <c r="L4562" s="36">
        <v>0.61567679558011046</v>
      </c>
    </row>
    <row r="4563" spans="2:12" x14ac:dyDescent="0.55000000000000004">
      <c r="B4563" s="37" t="s">
        <v>8054</v>
      </c>
      <c r="C4563" s="37" t="s">
        <v>8055</v>
      </c>
      <c r="D4563" s="37" t="s">
        <v>8067</v>
      </c>
      <c r="E4563" s="34" t="s">
        <v>18189</v>
      </c>
      <c r="F4563" s="37" t="s">
        <v>375</v>
      </c>
      <c r="G4563" s="35">
        <v>43.825727826675696</v>
      </c>
      <c r="H4563" s="36">
        <v>0.9193190229459659</v>
      </c>
      <c r="I4563" s="36">
        <v>1.9738465334320256E-2</v>
      </c>
      <c r="J4563" s="36">
        <v>5.946212681963977E-2</v>
      </c>
      <c r="K4563" s="36">
        <v>9.9526066350710901E-2</v>
      </c>
      <c r="L4563" s="36">
        <v>0.66756939742721733</v>
      </c>
    </row>
    <row r="4564" spans="2:12" x14ac:dyDescent="0.55000000000000004">
      <c r="B4564" s="37" t="s">
        <v>8054</v>
      </c>
      <c r="C4564" s="37" t="s">
        <v>8055</v>
      </c>
      <c r="D4564" s="37" t="s">
        <v>1935</v>
      </c>
      <c r="E4564" s="34" t="s">
        <v>17652</v>
      </c>
      <c r="F4564" s="37" t="s">
        <v>375</v>
      </c>
      <c r="G4564" s="35">
        <v>44.317000801924614</v>
      </c>
      <c r="H4564" s="36">
        <v>0.86690073412065116</v>
      </c>
      <c r="I4564" s="36">
        <v>2.3938716884774978E-2</v>
      </c>
      <c r="J4564" s="36">
        <v>1.2767315671879987E-2</v>
      </c>
      <c r="K4564" s="36">
        <v>0.10184442662389735</v>
      </c>
      <c r="L4564" s="36">
        <v>0.70248596631916604</v>
      </c>
    </row>
    <row r="4565" spans="2:12" x14ac:dyDescent="0.55000000000000004">
      <c r="B4565" s="37" t="s">
        <v>8054</v>
      </c>
      <c r="C4565" s="37" t="s">
        <v>8055</v>
      </c>
      <c r="D4565" s="37" t="s">
        <v>8068</v>
      </c>
      <c r="E4565" s="34" t="s">
        <v>8069</v>
      </c>
      <c r="F4565" s="37" t="s">
        <v>375</v>
      </c>
      <c r="G4565" s="35">
        <v>49.257223476297966</v>
      </c>
      <c r="H4565" s="36">
        <v>0.97632785915076192</v>
      </c>
      <c r="I4565" s="36">
        <v>3.4028702470779702E-3</v>
      </c>
      <c r="J4565" s="36">
        <v>4.2905755289243973E-2</v>
      </c>
      <c r="K4565" s="36">
        <v>3.5929270127915726E-2</v>
      </c>
      <c r="L4565" s="36">
        <v>0.71708051166290443</v>
      </c>
    </row>
    <row r="4566" spans="2:12" x14ac:dyDescent="0.55000000000000004">
      <c r="B4566" s="37" t="s">
        <v>8054</v>
      </c>
      <c r="C4566" s="37" t="s">
        <v>8055</v>
      </c>
      <c r="D4566" s="37" t="s">
        <v>8070</v>
      </c>
      <c r="E4566" s="34" t="s">
        <v>18190</v>
      </c>
      <c r="F4566" s="37" t="s">
        <v>375</v>
      </c>
      <c r="G4566" s="35">
        <v>46.229517055048959</v>
      </c>
      <c r="H4566" s="36">
        <v>0.80415811088295686</v>
      </c>
      <c r="I4566" s="36">
        <v>4.5687885010266938E-2</v>
      </c>
      <c r="J4566" s="36">
        <v>0.14425051334702257</v>
      </c>
      <c r="K4566" s="36">
        <v>0.14454576156703816</v>
      </c>
      <c r="L4566" s="36">
        <v>0.62985477879094898</v>
      </c>
    </row>
    <row r="4567" spans="2:12" x14ac:dyDescent="0.55000000000000004">
      <c r="B4567" s="37" t="s">
        <v>8054</v>
      </c>
      <c r="C4567" s="37" t="s">
        <v>8055</v>
      </c>
      <c r="D4567" s="37" t="s">
        <v>8071</v>
      </c>
      <c r="E4567" s="34" t="s">
        <v>8072</v>
      </c>
      <c r="F4567" s="37" t="s">
        <v>375</v>
      </c>
      <c r="G4567" s="35">
        <v>43.697833806818174</v>
      </c>
      <c r="H4567" s="36">
        <v>0.82210446631339895</v>
      </c>
      <c r="I4567" s="36">
        <v>3.2551097653292962E-2</v>
      </c>
      <c r="J4567" s="36">
        <v>3.6588443098662632E-2</v>
      </c>
      <c r="K4567" s="36">
        <v>0.10511363636363637</v>
      </c>
      <c r="L4567" s="36">
        <v>0.60795454545454541</v>
      </c>
    </row>
    <row r="4568" spans="2:12" x14ac:dyDescent="0.55000000000000004">
      <c r="B4568" s="37" t="s">
        <v>8054</v>
      </c>
      <c r="C4568" s="37" t="s">
        <v>8055</v>
      </c>
      <c r="D4568" s="37" t="s">
        <v>8073</v>
      </c>
      <c r="E4568" s="34" t="s">
        <v>8074</v>
      </c>
      <c r="F4568" s="37" t="s">
        <v>375</v>
      </c>
      <c r="G4568" s="35">
        <v>46.168786433492308</v>
      </c>
      <c r="H4568" s="36">
        <v>0.88101315531121149</v>
      </c>
      <c r="I4568" s="36">
        <v>1.5707834282348322E-2</v>
      </c>
      <c r="J4568" s="36">
        <v>6.3420380914981353E-2</v>
      </c>
      <c r="K4568" s="36">
        <v>8.2935877053524107E-2</v>
      </c>
      <c r="L4568" s="36">
        <v>0.69316375198728142</v>
      </c>
    </row>
    <row r="4569" spans="2:12" x14ac:dyDescent="0.55000000000000004">
      <c r="B4569" s="37" t="s">
        <v>8075</v>
      </c>
      <c r="C4569" s="37" t="s">
        <v>8076</v>
      </c>
      <c r="D4569" s="37" t="s">
        <v>8077</v>
      </c>
      <c r="E4569" s="34" t="s">
        <v>8078</v>
      </c>
      <c r="F4569" s="37" t="s">
        <v>30</v>
      </c>
      <c r="G4569" s="35">
        <v>47.311061173533076</v>
      </c>
      <c r="H4569" s="36">
        <v>0.97318224740321058</v>
      </c>
      <c r="I4569" s="36">
        <v>2.2662889518413596E-3</v>
      </c>
      <c r="J4569" s="36">
        <v>1.794145420207743E-2</v>
      </c>
      <c r="K4569" s="36">
        <v>3.5455680399500623E-2</v>
      </c>
      <c r="L4569" s="36">
        <v>0.75955056179775282</v>
      </c>
    </row>
    <row r="4570" spans="2:12" x14ac:dyDescent="0.55000000000000004">
      <c r="B4570" s="37" t="s">
        <v>8075</v>
      </c>
      <c r="C4570" s="37" t="s">
        <v>8076</v>
      </c>
      <c r="D4570" s="37" t="s">
        <v>8079</v>
      </c>
      <c r="E4570" s="34" t="s">
        <v>18194</v>
      </c>
      <c r="F4570" s="37" t="s">
        <v>30</v>
      </c>
      <c r="G4570" s="35">
        <v>49.676636490250694</v>
      </c>
      <c r="H4570" s="36">
        <v>0.76655629139072845</v>
      </c>
      <c r="I4570" s="36">
        <v>9.9337748344370865E-3</v>
      </c>
      <c r="J4570" s="36">
        <v>3.4216335540838853E-2</v>
      </c>
      <c r="K4570" s="36">
        <v>0.15285515320334261</v>
      </c>
      <c r="L4570" s="36">
        <v>0.68941504178272983</v>
      </c>
    </row>
    <row r="4571" spans="2:12" x14ac:dyDescent="0.55000000000000004">
      <c r="B4571" s="37" t="s">
        <v>8075</v>
      </c>
      <c r="C4571" s="37" t="s">
        <v>8076</v>
      </c>
      <c r="D4571" s="37" t="s">
        <v>8080</v>
      </c>
      <c r="E4571" s="34" t="s">
        <v>8081</v>
      </c>
      <c r="F4571" s="37" t="s">
        <v>30</v>
      </c>
      <c r="G4571" s="35">
        <v>47.561899966431675</v>
      </c>
      <c r="H4571" s="36">
        <v>0.80153276955602537</v>
      </c>
      <c r="I4571" s="36">
        <v>1.53276955602537E-2</v>
      </c>
      <c r="J4571" s="36">
        <v>2.4312896405919663E-2</v>
      </c>
      <c r="K4571" s="36">
        <v>0.12420275260154415</v>
      </c>
      <c r="L4571" s="36">
        <v>0.69184290030211482</v>
      </c>
    </row>
    <row r="4572" spans="2:12" x14ac:dyDescent="0.55000000000000004">
      <c r="B4572" s="37" t="s">
        <v>8075</v>
      </c>
      <c r="C4572" s="37" t="s">
        <v>8076</v>
      </c>
      <c r="D4572" s="37" t="s">
        <v>8082</v>
      </c>
      <c r="E4572" s="34" t="s">
        <v>8083</v>
      </c>
      <c r="F4572" s="37" t="s">
        <v>30</v>
      </c>
      <c r="G4572" s="35">
        <v>48.97742349668308</v>
      </c>
      <c r="H4572" s="36">
        <v>0.96948356807511737</v>
      </c>
      <c r="I4572" s="36">
        <v>0</v>
      </c>
      <c r="J4572" s="36">
        <v>2.5318578135479546E-2</v>
      </c>
      <c r="K4572" s="36">
        <v>6.0774662957414939E-2</v>
      </c>
      <c r="L4572" s="36">
        <v>0.7571153434624438</v>
      </c>
    </row>
    <row r="4573" spans="2:12" x14ac:dyDescent="0.55000000000000004">
      <c r="B4573" s="37" t="s">
        <v>8075</v>
      </c>
      <c r="C4573" s="37" t="s">
        <v>8076</v>
      </c>
      <c r="D4573" s="37" t="s">
        <v>8084</v>
      </c>
      <c r="E4573" s="34" t="s">
        <v>8085</v>
      </c>
      <c r="F4573" s="37" t="s">
        <v>30</v>
      </c>
      <c r="G4573" s="35">
        <v>52.494800838574413</v>
      </c>
      <c r="H4573" s="36">
        <v>0.97911311053984573</v>
      </c>
      <c r="I4573" s="36">
        <v>1.2853470437017994E-3</v>
      </c>
      <c r="J4573" s="36">
        <v>1.9601542416452442E-2</v>
      </c>
      <c r="K4573" s="36">
        <v>3.1865828092243184E-2</v>
      </c>
      <c r="L4573" s="36">
        <v>0.78280922431865829</v>
      </c>
    </row>
    <row r="4574" spans="2:12" x14ac:dyDescent="0.55000000000000004">
      <c r="B4574" s="37" t="s">
        <v>8075</v>
      </c>
      <c r="C4574" s="37" t="s">
        <v>8076</v>
      </c>
      <c r="D4574" s="37" t="s">
        <v>8086</v>
      </c>
      <c r="E4574" s="34" t="s">
        <v>8087</v>
      </c>
      <c r="F4574" s="37" t="s">
        <v>30</v>
      </c>
      <c r="G4574" s="35">
        <v>51.841089772219732</v>
      </c>
      <c r="H4574" s="36">
        <v>0.76821651630811938</v>
      </c>
      <c r="I4574" s="36">
        <v>1.1450381679389313E-2</v>
      </c>
      <c r="J4574" s="36">
        <v>9.1950034698126307E-2</v>
      </c>
      <c r="K4574" s="36">
        <v>0.15274676194729789</v>
      </c>
      <c r="L4574" s="36">
        <v>0.64761054041983024</v>
      </c>
    </row>
    <row r="4575" spans="2:12" x14ac:dyDescent="0.55000000000000004">
      <c r="B4575" s="37" t="s">
        <v>8075</v>
      </c>
      <c r="C4575" s="37" t="s">
        <v>8076</v>
      </c>
      <c r="D4575" s="37" t="s">
        <v>8088</v>
      </c>
      <c r="E4575" s="34" t="s">
        <v>18191</v>
      </c>
      <c r="F4575" s="37" t="s">
        <v>30</v>
      </c>
      <c r="G4575" s="35">
        <v>52.312573099415189</v>
      </c>
      <c r="H4575" s="36">
        <v>0.71079862032369334</v>
      </c>
      <c r="I4575" s="36">
        <v>1.2735473600424516E-2</v>
      </c>
      <c r="J4575" s="36">
        <v>0.19899177500663306</v>
      </c>
      <c r="K4575" s="36">
        <v>0.16146848602988953</v>
      </c>
      <c r="L4575" s="36">
        <v>0.58447043534762833</v>
      </c>
    </row>
    <row r="4576" spans="2:12" x14ac:dyDescent="0.55000000000000004">
      <c r="B4576" s="37" t="s">
        <v>8075</v>
      </c>
      <c r="C4576" s="37" t="s">
        <v>8076</v>
      </c>
      <c r="D4576" s="37" t="s">
        <v>8089</v>
      </c>
      <c r="E4576" s="34" t="s">
        <v>8090</v>
      </c>
      <c r="F4576" s="37" t="s">
        <v>30</v>
      </c>
      <c r="G4576" s="35">
        <v>53.786517389232969</v>
      </c>
      <c r="H4576" s="36">
        <v>0.7899887090703801</v>
      </c>
      <c r="I4576" s="36">
        <v>8.2800150545728271E-3</v>
      </c>
      <c r="J4576" s="36">
        <v>5.0056454648099359E-2</v>
      </c>
      <c r="K4576" s="36">
        <v>0.11291090995712244</v>
      </c>
      <c r="L4576" s="36">
        <v>0.71843735111958074</v>
      </c>
    </row>
    <row r="4577" spans="2:12" x14ac:dyDescent="0.55000000000000004">
      <c r="B4577" s="37" t="s">
        <v>8075</v>
      </c>
      <c r="C4577" s="37" t="s">
        <v>8076</v>
      </c>
      <c r="D4577" s="37" t="s">
        <v>8091</v>
      </c>
      <c r="E4577" s="34" t="s">
        <v>18192</v>
      </c>
      <c r="F4577" s="37" t="s">
        <v>30</v>
      </c>
      <c r="G4577" s="35">
        <v>53.013984243106343</v>
      </c>
      <c r="H4577" s="36">
        <v>0.88158467566390941</v>
      </c>
      <c r="I4577" s="36">
        <v>2.3944275141488899E-3</v>
      </c>
      <c r="J4577" s="36">
        <v>6.8567696996081839E-2</v>
      </c>
      <c r="K4577" s="36">
        <v>9.0320765334833991E-2</v>
      </c>
      <c r="L4577" s="36">
        <v>0.79909960607765895</v>
      </c>
    </row>
    <row r="4578" spans="2:12" x14ac:dyDescent="0.55000000000000004">
      <c r="B4578" s="37" t="s">
        <v>8075</v>
      </c>
      <c r="C4578" s="37" t="s">
        <v>8076</v>
      </c>
      <c r="D4578" s="37" t="s">
        <v>8092</v>
      </c>
      <c r="E4578" s="34" t="s">
        <v>8093</v>
      </c>
      <c r="F4578" s="37" t="s">
        <v>30</v>
      </c>
      <c r="G4578" s="35">
        <v>48.979827249930331</v>
      </c>
      <c r="H4578" s="36">
        <v>0.99252911448033398</v>
      </c>
      <c r="I4578" s="36">
        <v>0</v>
      </c>
      <c r="J4578" s="36">
        <v>0.11909470446055812</v>
      </c>
      <c r="K4578" s="36">
        <v>8.6096405684034552E-2</v>
      </c>
      <c r="L4578" s="36">
        <v>0.77709668431317913</v>
      </c>
    </row>
    <row r="4579" spans="2:12" x14ac:dyDescent="0.55000000000000004">
      <c r="B4579" s="37" t="s">
        <v>8075</v>
      </c>
      <c r="C4579" s="37" t="s">
        <v>8076</v>
      </c>
      <c r="D4579" s="37" t="s">
        <v>8094</v>
      </c>
      <c r="E4579" s="34" t="s">
        <v>8095</v>
      </c>
      <c r="F4579" s="37" t="s">
        <v>30</v>
      </c>
      <c r="G4579" s="35">
        <v>53.818458826492069</v>
      </c>
      <c r="H4579" s="36">
        <v>0.97978080120937261</v>
      </c>
      <c r="I4579" s="36">
        <v>3.779289493575208E-4</v>
      </c>
      <c r="J4579" s="36">
        <v>6.3681027966742257E-2</v>
      </c>
      <c r="K4579" s="36">
        <v>3.9788466381264168E-2</v>
      </c>
      <c r="L4579" s="36">
        <v>0.73558297658020655</v>
      </c>
    </row>
    <row r="4580" spans="2:12" x14ac:dyDescent="0.55000000000000004">
      <c r="B4580" s="37" t="s">
        <v>8075</v>
      </c>
      <c r="C4580" s="37" t="s">
        <v>8076</v>
      </c>
      <c r="D4580" s="37" t="s">
        <v>8096</v>
      </c>
      <c r="E4580" s="34" t="s">
        <v>18193</v>
      </c>
      <c r="F4580" s="37" t="s">
        <v>30</v>
      </c>
      <c r="G4580" s="35">
        <v>48.763131507905904</v>
      </c>
      <c r="H4580" s="36">
        <v>0.76775714706749187</v>
      </c>
      <c r="I4580" s="36">
        <v>4.1261420571765397E-3</v>
      </c>
      <c r="J4580" s="36">
        <v>7.309165929855585E-2</v>
      </c>
      <c r="K4580" s="36">
        <v>0.13999228692634014</v>
      </c>
      <c r="L4580" s="36">
        <v>0.64288468954878519</v>
      </c>
    </row>
    <row r="4581" spans="2:12" x14ac:dyDescent="0.55000000000000004">
      <c r="B4581" s="37" t="s">
        <v>8075</v>
      </c>
      <c r="C4581" s="37" t="s">
        <v>8076</v>
      </c>
      <c r="D4581" s="37" t="s">
        <v>8097</v>
      </c>
      <c r="E4581" s="34" t="s">
        <v>8098</v>
      </c>
      <c r="F4581" s="37" t="s">
        <v>30</v>
      </c>
      <c r="G4581" s="35">
        <v>38.289083625438167</v>
      </c>
      <c r="H4581" s="36">
        <v>0.67380103051922313</v>
      </c>
      <c r="I4581" s="36">
        <v>1.78359096313912E-2</v>
      </c>
      <c r="J4581" s="36">
        <v>2.4573919936583432E-2</v>
      </c>
      <c r="K4581" s="36">
        <v>0.16624937406109164</v>
      </c>
      <c r="L4581" s="36">
        <v>0.52829243865798703</v>
      </c>
    </row>
    <row r="4582" spans="2:12" x14ac:dyDescent="0.55000000000000004">
      <c r="B4582" s="37" t="s">
        <v>8099</v>
      </c>
      <c r="C4582" s="37" t="s">
        <v>8100</v>
      </c>
      <c r="D4582" s="37" t="s">
        <v>8101</v>
      </c>
      <c r="E4582" s="34" t="s">
        <v>8102</v>
      </c>
      <c r="F4582" s="37" t="s">
        <v>453</v>
      </c>
      <c r="G4582" s="35">
        <v>51.040293128303709</v>
      </c>
      <c r="H4582" s="36">
        <v>0.97200077775617344</v>
      </c>
      <c r="I4582" s="36">
        <v>0</v>
      </c>
      <c r="J4582" s="36">
        <v>5.6387322574372935E-2</v>
      </c>
      <c r="K4582" s="36">
        <v>4.1806823642479576E-2</v>
      </c>
      <c r="L4582" s="36">
        <v>0.72272945699183089</v>
      </c>
    </row>
    <row r="4583" spans="2:12" x14ac:dyDescent="0.55000000000000004">
      <c r="B4583" s="37" t="s">
        <v>8099</v>
      </c>
      <c r="C4583" s="37" t="s">
        <v>8100</v>
      </c>
      <c r="D4583" s="37" t="s">
        <v>8103</v>
      </c>
      <c r="E4583" s="34" t="s">
        <v>17363</v>
      </c>
      <c r="F4583" s="37" t="s">
        <v>453</v>
      </c>
      <c r="G4583" s="35">
        <v>48.972749691738606</v>
      </c>
      <c r="H4583" s="36">
        <v>0.94943202638329061</v>
      </c>
      <c r="I4583" s="36">
        <v>0</v>
      </c>
      <c r="J4583" s="36">
        <v>0</v>
      </c>
      <c r="K4583" s="36">
        <v>0.11426222770242499</v>
      </c>
      <c r="L4583" s="36">
        <v>0.76120016440608307</v>
      </c>
    </row>
    <row r="4584" spans="2:12" x14ac:dyDescent="0.55000000000000004">
      <c r="B4584" s="37" t="s">
        <v>8099</v>
      </c>
      <c r="C4584" s="37" t="s">
        <v>8100</v>
      </c>
      <c r="D4584" s="37" t="s">
        <v>8104</v>
      </c>
      <c r="E4584" s="34" t="s">
        <v>8105</v>
      </c>
      <c r="F4584" s="37" t="s">
        <v>453</v>
      </c>
      <c r="G4584" s="35">
        <v>57.136856963613546</v>
      </c>
      <c r="H4584" s="36">
        <v>0.97609768771109384</v>
      </c>
      <c r="I4584" s="36">
        <v>0</v>
      </c>
      <c r="J4584" s="36">
        <v>0.10288386593920498</v>
      </c>
      <c r="K4584" s="36">
        <v>5.8657465495608532E-2</v>
      </c>
      <c r="L4584" s="36">
        <v>0.76756587202007531</v>
      </c>
    </row>
    <row r="4585" spans="2:12" x14ac:dyDescent="0.55000000000000004">
      <c r="B4585" s="37" t="s">
        <v>8099</v>
      </c>
      <c r="C4585" s="37" t="s">
        <v>8100</v>
      </c>
      <c r="D4585" s="37" t="s">
        <v>8106</v>
      </c>
      <c r="E4585" s="34" t="s">
        <v>17362</v>
      </c>
      <c r="F4585" s="37" t="s">
        <v>453</v>
      </c>
      <c r="G4585" s="35">
        <v>67.583242400623533</v>
      </c>
      <c r="H4585" s="36">
        <v>0.97786458333333337</v>
      </c>
      <c r="I4585" s="36">
        <v>1.0416666666666666E-2</v>
      </c>
      <c r="J4585" s="36">
        <v>0.1953125</v>
      </c>
      <c r="K4585" s="36">
        <v>7.4045206547155101E-2</v>
      </c>
      <c r="L4585" s="36">
        <v>0.74162120031176926</v>
      </c>
    </row>
    <row r="4586" spans="2:12" x14ac:dyDescent="0.55000000000000004">
      <c r="B4586" s="37" t="s">
        <v>8099</v>
      </c>
      <c r="C4586" s="37" t="s">
        <v>8100</v>
      </c>
      <c r="D4586" s="37" t="s">
        <v>8107</v>
      </c>
      <c r="E4586" s="34" t="s">
        <v>8108</v>
      </c>
      <c r="F4586" s="37" t="s">
        <v>453</v>
      </c>
      <c r="G4586" s="35">
        <v>101.47331958762888</v>
      </c>
      <c r="H4586" s="36">
        <v>0.93264248704663211</v>
      </c>
      <c r="I4586" s="36">
        <v>0</v>
      </c>
      <c r="J4586" s="36">
        <v>0</v>
      </c>
      <c r="K4586" s="36">
        <v>5.0309278350515463E-2</v>
      </c>
      <c r="L4586" s="36">
        <v>0.69113402061855667</v>
      </c>
    </row>
    <row r="4587" spans="2:12" x14ac:dyDescent="0.55000000000000004">
      <c r="B4587" s="37" t="s">
        <v>8099</v>
      </c>
      <c r="C4587" s="37" t="s">
        <v>8100</v>
      </c>
      <c r="D4587" s="37" t="s">
        <v>8109</v>
      </c>
      <c r="E4587" s="34" t="s">
        <v>8110</v>
      </c>
      <c r="F4587" s="37" t="s">
        <v>453</v>
      </c>
      <c r="G4587" s="35">
        <v>73.027402651201328</v>
      </c>
      <c r="H4587" s="36">
        <v>0.79224376731301938</v>
      </c>
      <c r="I4587" s="36">
        <v>2.4930747922437674E-2</v>
      </c>
      <c r="J4587" s="36">
        <v>0.29172437673130192</v>
      </c>
      <c r="K4587" s="36">
        <v>0.18061309030654515</v>
      </c>
      <c r="L4587" s="36">
        <v>0.6037696768848384</v>
      </c>
    </row>
    <row r="4588" spans="2:12" x14ac:dyDescent="0.55000000000000004">
      <c r="B4588" s="37" t="s">
        <v>8099</v>
      </c>
      <c r="C4588" s="37" t="s">
        <v>8100</v>
      </c>
      <c r="D4588" s="37" t="s">
        <v>8111</v>
      </c>
      <c r="E4588" s="34" t="s">
        <v>8112</v>
      </c>
      <c r="F4588" s="37" t="s">
        <v>453</v>
      </c>
      <c r="G4588" s="35">
        <v>95.064200477326949</v>
      </c>
      <c r="H4588" s="36">
        <v>0.91261898950451548</v>
      </c>
      <c r="I4588" s="36">
        <v>0</v>
      </c>
      <c r="J4588" s="36">
        <v>0</v>
      </c>
      <c r="K4588" s="36">
        <v>5.0417661097852028E-2</v>
      </c>
      <c r="L4588" s="36">
        <v>0.65184964200477324</v>
      </c>
    </row>
    <row r="4589" spans="2:12" x14ac:dyDescent="0.55000000000000004">
      <c r="B4589" s="37" t="s">
        <v>8099</v>
      </c>
      <c r="C4589" s="37" t="s">
        <v>8100</v>
      </c>
      <c r="D4589" s="37" t="s">
        <v>8113</v>
      </c>
      <c r="E4589" s="34" t="s">
        <v>8114</v>
      </c>
      <c r="F4589" s="37" t="s">
        <v>453</v>
      </c>
      <c r="G4589" s="35">
        <v>102.61278713629402</v>
      </c>
      <c r="H4589" s="36">
        <v>0.93464331482272534</v>
      </c>
      <c r="I4589" s="36">
        <v>0</v>
      </c>
      <c r="J4589" s="36">
        <v>3.7590773173857325E-2</v>
      </c>
      <c r="K4589" s="36">
        <v>5.5640632976008166E-2</v>
      </c>
      <c r="L4589" s="36">
        <v>0.75625319040326699</v>
      </c>
    </row>
    <row r="4590" spans="2:12" x14ac:dyDescent="0.55000000000000004">
      <c r="B4590" s="37" t="s">
        <v>8099</v>
      </c>
      <c r="C4590" s="37" t="s">
        <v>8100</v>
      </c>
      <c r="D4590" s="37" t="s">
        <v>8115</v>
      </c>
      <c r="E4590" s="34" t="s">
        <v>8116</v>
      </c>
      <c r="F4590" s="37" t="s">
        <v>453</v>
      </c>
      <c r="G4590" s="35">
        <v>106.48573686290005</v>
      </c>
      <c r="H4590" s="36">
        <v>0.97940751445086704</v>
      </c>
      <c r="I4590" s="36">
        <v>0</v>
      </c>
      <c r="J4590" s="36">
        <v>2.167630057803468E-3</v>
      </c>
      <c r="K4590" s="36">
        <v>6.6772026866851047E-2</v>
      </c>
      <c r="L4590" s="36">
        <v>0.75385223231924137</v>
      </c>
    </row>
    <row r="4591" spans="2:12" x14ac:dyDescent="0.55000000000000004">
      <c r="B4591" s="37" t="s">
        <v>8099</v>
      </c>
      <c r="C4591" s="37" t="s">
        <v>8100</v>
      </c>
      <c r="D4591" s="37" t="s">
        <v>8117</v>
      </c>
      <c r="E4591" s="34" t="s">
        <v>17361</v>
      </c>
      <c r="F4591" s="37" t="s">
        <v>453</v>
      </c>
      <c r="G4591" s="35">
        <v>105.70264837268665</v>
      </c>
      <c r="H4591" s="36">
        <v>0.99062327633756209</v>
      </c>
      <c r="I4591" s="36">
        <v>0</v>
      </c>
      <c r="J4591" s="36">
        <v>0</v>
      </c>
      <c r="K4591" s="36">
        <v>7.3388640714741549E-2</v>
      </c>
      <c r="L4591" s="36">
        <v>0.84492661135928526</v>
      </c>
    </row>
    <row r="4592" spans="2:12" x14ac:dyDescent="0.55000000000000004">
      <c r="B4592" s="37" t="s">
        <v>8099</v>
      </c>
      <c r="C4592" s="37" t="s">
        <v>8100</v>
      </c>
      <c r="D4592" s="37" t="s">
        <v>8118</v>
      </c>
      <c r="E4592" s="34" t="s">
        <v>17360</v>
      </c>
      <c r="F4592" s="37" t="s">
        <v>453</v>
      </c>
      <c r="G4592" s="35">
        <v>100.08479052823317</v>
      </c>
      <c r="H4592" s="36">
        <v>0.88279400157853194</v>
      </c>
      <c r="I4592" s="36">
        <v>2.7624309392265192E-3</v>
      </c>
      <c r="J4592" s="36">
        <v>0.24506708760852408</v>
      </c>
      <c r="K4592" s="36">
        <v>0.13069216757741348</v>
      </c>
      <c r="L4592" s="36">
        <v>0.58014571948998184</v>
      </c>
    </row>
    <row r="4593" spans="2:12" x14ac:dyDescent="0.55000000000000004">
      <c r="B4593" s="37" t="s">
        <v>8099</v>
      </c>
      <c r="C4593" s="37" t="s">
        <v>8100</v>
      </c>
      <c r="D4593" s="37" t="s">
        <v>8119</v>
      </c>
      <c r="E4593" s="34" t="s">
        <v>8120</v>
      </c>
      <c r="F4593" s="37" t="s">
        <v>453</v>
      </c>
      <c r="G4593" s="35">
        <v>68.888433228180858</v>
      </c>
      <c r="H4593" s="36">
        <v>0.97126436781609193</v>
      </c>
      <c r="I4593" s="36">
        <v>8.8417329796640137E-4</v>
      </c>
      <c r="J4593" s="36">
        <v>0.88063660477453576</v>
      </c>
      <c r="K4593" s="36">
        <v>0.11409043112513144</v>
      </c>
      <c r="L4593" s="36">
        <v>0.76997896950578337</v>
      </c>
    </row>
    <row r="4594" spans="2:12" x14ac:dyDescent="0.55000000000000004">
      <c r="B4594" s="37" t="s">
        <v>8099</v>
      </c>
      <c r="C4594" s="37" t="s">
        <v>8100</v>
      </c>
      <c r="D4594" s="37" t="s">
        <v>8121</v>
      </c>
      <c r="E4594" s="34" t="s">
        <v>18195</v>
      </c>
      <c r="F4594" s="37" t="s">
        <v>453</v>
      </c>
      <c r="G4594" s="35">
        <v>48.428333333333327</v>
      </c>
      <c r="H4594" s="36">
        <v>0.9366455485161721</v>
      </c>
      <c r="I4594" s="36">
        <v>4.6682227409136383E-3</v>
      </c>
      <c r="J4594" s="36">
        <v>0.78559519839946645</v>
      </c>
      <c r="K4594" s="36">
        <v>0.11715686274509804</v>
      </c>
      <c r="L4594" s="36">
        <v>0.68872549019607843</v>
      </c>
    </row>
    <row r="4595" spans="2:12" x14ac:dyDescent="0.55000000000000004">
      <c r="B4595" s="37" t="s">
        <v>8122</v>
      </c>
      <c r="C4595" s="37" t="s">
        <v>8123</v>
      </c>
      <c r="D4595" s="37" t="s">
        <v>8124</v>
      </c>
      <c r="E4595" s="34" t="s">
        <v>8125</v>
      </c>
      <c r="F4595" s="37" t="s">
        <v>453</v>
      </c>
      <c r="G4595" s="35">
        <v>49.325909090909093</v>
      </c>
      <c r="H4595" s="36">
        <v>0.87834054466785438</v>
      </c>
      <c r="I4595" s="36">
        <v>1.75617205395775E-2</v>
      </c>
      <c r="J4595" s="36">
        <v>5.395775006362942E-2</v>
      </c>
      <c r="K4595" s="36">
        <v>4.1212121212121214E-2</v>
      </c>
      <c r="L4595" s="36">
        <v>0.67121212121212126</v>
      </c>
    </row>
    <row r="4596" spans="2:12" x14ac:dyDescent="0.55000000000000004">
      <c r="B4596" s="37" t="s">
        <v>8122</v>
      </c>
      <c r="C4596" s="37" t="s">
        <v>8123</v>
      </c>
      <c r="D4596" s="37" t="s">
        <v>8126</v>
      </c>
      <c r="E4596" s="34" t="s">
        <v>8127</v>
      </c>
      <c r="F4596" s="37" t="s">
        <v>453</v>
      </c>
      <c r="G4596" s="35">
        <v>121.022737022737</v>
      </c>
      <c r="H4596" s="36">
        <v>0.99931787175989084</v>
      </c>
      <c r="I4596" s="36">
        <v>0</v>
      </c>
      <c r="J4596" s="36">
        <v>9.4815825375170526E-2</v>
      </c>
      <c r="K4596" s="36">
        <v>7.1214071214071209E-2</v>
      </c>
      <c r="L4596" s="36">
        <v>0.90304590304590304</v>
      </c>
    </row>
    <row r="4597" spans="2:12" x14ac:dyDescent="0.55000000000000004">
      <c r="B4597" s="37" t="s">
        <v>8122</v>
      </c>
      <c r="C4597" s="37" t="s">
        <v>8123</v>
      </c>
      <c r="D4597" s="37" t="s">
        <v>8128</v>
      </c>
      <c r="E4597" s="34" t="s">
        <v>8129</v>
      </c>
      <c r="F4597" s="37" t="s">
        <v>453</v>
      </c>
      <c r="G4597" s="35">
        <v>111.4162162162162</v>
      </c>
      <c r="H4597" s="36">
        <v>0.99967710687762346</v>
      </c>
      <c r="I4597" s="36">
        <v>0</v>
      </c>
      <c r="J4597" s="36">
        <v>0.62253793994187923</v>
      </c>
      <c r="K4597" s="36">
        <v>7.552758237689744E-2</v>
      </c>
      <c r="L4597" s="36">
        <v>0.90596075527582376</v>
      </c>
    </row>
    <row r="4598" spans="2:12" x14ac:dyDescent="0.55000000000000004">
      <c r="B4598" s="37" t="s">
        <v>8122</v>
      </c>
      <c r="C4598" s="37" t="s">
        <v>8123</v>
      </c>
      <c r="D4598" s="37" t="s">
        <v>8130</v>
      </c>
      <c r="E4598" s="34" t="s">
        <v>8131</v>
      </c>
      <c r="F4598" s="37" t="s">
        <v>453</v>
      </c>
      <c r="G4598" s="35">
        <v>107.41500657030225</v>
      </c>
      <c r="H4598" s="36">
        <v>0.97369012817629863</v>
      </c>
      <c r="I4598" s="36">
        <v>0</v>
      </c>
      <c r="J4598" s="36">
        <v>0.50685855633011023</v>
      </c>
      <c r="K4598" s="36">
        <v>7.7003942181340337E-2</v>
      </c>
      <c r="L4598" s="36">
        <v>0.62628120893561101</v>
      </c>
    </row>
    <row r="4599" spans="2:12" x14ac:dyDescent="0.55000000000000004">
      <c r="B4599" s="37" t="s">
        <v>8122</v>
      </c>
      <c r="C4599" s="37" t="s">
        <v>8123</v>
      </c>
      <c r="D4599" s="37" t="s">
        <v>8132</v>
      </c>
      <c r="E4599" s="34" t="s">
        <v>8133</v>
      </c>
      <c r="F4599" s="37" t="s">
        <v>453</v>
      </c>
      <c r="G4599" s="35">
        <v>111.67554263565893</v>
      </c>
      <c r="H4599" s="36">
        <v>1</v>
      </c>
      <c r="I4599" s="36">
        <v>0</v>
      </c>
      <c r="J4599" s="36">
        <v>0.81205443940375888</v>
      </c>
      <c r="K4599" s="36">
        <v>7.5193798449612409E-2</v>
      </c>
      <c r="L4599" s="36">
        <v>0.88720930232558137</v>
      </c>
    </row>
    <row r="4600" spans="2:12" x14ac:dyDescent="0.55000000000000004">
      <c r="B4600" s="37" t="s">
        <v>8122</v>
      </c>
      <c r="C4600" s="37" t="s">
        <v>8123</v>
      </c>
      <c r="D4600" s="37" t="s">
        <v>8134</v>
      </c>
      <c r="E4600" s="34" t="s">
        <v>8135</v>
      </c>
      <c r="F4600" s="37" t="s">
        <v>453</v>
      </c>
      <c r="G4600" s="35">
        <v>117.92327780279153</v>
      </c>
      <c r="H4600" s="36">
        <v>1</v>
      </c>
      <c r="I4600" s="36">
        <v>0</v>
      </c>
      <c r="J4600" s="36">
        <v>0.82556390977443606</v>
      </c>
      <c r="K4600" s="36">
        <v>7.2039621791985586E-2</v>
      </c>
      <c r="L4600" s="36">
        <v>0.89329131022062136</v>
      </c>
    </row>
    <row r="4601" spans="2:12" x14ac:dyDescent="0.55000000000000004">
      <c r="B4601" s="37" t="s">
        <v>8122</v>
      </c>
      <c r="C4601" s="37" t="s">
        <v>8123</v>
      </c>
      <c r="D4601" s="37" t="s">
        <v>8136</v>
      </c>
      <c r="E4601" s="34" t="s">
        <v>8137</v>
      </c>
      <c r="F4601" s="37" t="s">
        <v>453</v>
      </c>
      <c r="G4601" s="35">
        <v>100.23099658036146</v>
      </c>
      <c r="H4601" s="36">
        <v>0.62306431043905997</v>
      </c>
      <c r="I4601" s="36">
        <v>2.623428675532884E-2</v>
      </c>
      <c r="J4601" s="36">
        <v>0.53015121151393696</v>
      </c>
      <c r="K4601" s="36">
        <v>0.18685881778212018</v>
      </c>
      <c r="L4601" s="36">
        <v>0.5625305324865657</v>
      </c>
    </row>
    <row r="4602" spans="2:12" x14ac:dyDescent="0.55000000000000004">
      <c r="B4602" s="37" t="s">
        <v>8122</v>
      </c>
      <c r="C4602" s="37" t="s">
        <v>8123</v>
      </c>
      <c r="D4602" s="37" t="s">
        <v>8138</v>
      </c>
      <c r="E4602" s="34" t="s">
        <v>8139</v>
      </c>
      <c r="F4602" s="37" t="s">
        <v>453</v>
      </c>
      <c r="G4602" s="35">
        <v>99.631647471206819</v>
      </c>
      <c r="H4602" s="36">
        <v>0.94889758912013189</v>
      </c>
      <c r="I4602" s="36">
        <v>3.9151040593447348E-3</v>
      </c>
      <c r="J4602" s="36">
        <v>0.65588295899443638</v>
      </c>
      <c r="K4602" s="36">
        <v>0.11667501251877817</v>
      </c>
      <c r="L4602" s="36">
        <v>0.48047070605908865</v>
      </c>
    </row>
    <row r="4603" spans="2:12" x14ac:dyDescent="0.55000000000000004">
      <c r="B4603" s="37" t="s">
        <v>8122</v>
      </c>
      <c r="C4603" s="37" t="s">
        <v>8123</v>
      </c>
      <c r="D4603" s="37" t="s">
        <v>8140</v>
      </c>
      <c r="E4603" s="34" t="s">
        <v>8141</v>
      </c>
      <c r="F4603" s="37" t="s">
        <v>453</v>
      </c>
      <c r="G4603" s="35">
        <v>105.29937230286386</v>
      </c>
      <c r="H4603" s="36">
        <v>0.99458483754512639</v>
      </c>
      <c r="I4603" s="36">
        <v>0</v>
      </c>
      <c r="J4603" s="36">
        <v>0.64049338146811075</v>
      </c>
      <c r="K4603" s="36">
        <v>0.10631620243232641</v>
      </c>
      <c r="L4603" s="36">
        <v>0.83993723028638678</v>
      </c>
    </row>
    <row r="4604" spans="2:12" x14ac:dyDescent="0.55000000000000004">
      <c r="B4604" s="37" t="s">
        <v>8122</v>
      </c>
      <c r="C4604" s="37" t="s">
        <v>8123</v>
      </c>
      <c r="D4604" s="37" t="s">
        <v>8142</v>
      </c>
      <c r="E4604" s="34" t="s">
        <v>8143</v>
      </c>
      <c r="F4604" s="37" t="s">
        <v>453</v>
      </c>
      <c r="G4604" s="35">
        <v>93.261903664438805</v>
      </c>
      <c r="H4604" s="36">
        <v>0.91702355460385443</v>
      </c>
      <c r="I4604" s="36">
        <v>0</v>
      </c>
      <c r="J4604" s="36">
        <v>6.1563169164882227E-2</v>
      </c>
      <c r="K4604" s="36">
        <v>0.16132749481447339</v>
      </c>
      <c r="L4604" s="36">
        <v>0.77460244295920722</v>
      </c>
    </row>
    <row r="4605" spans="2:12" x14ac:dyDescent="0.55000000000000004">
      <c r="B4605" s="37" t="s">
        <v>8122</v>
      </c>
      <c r="C4605" s="37" t="s">
        <v>8123</v>
      </c>
      <c r="D4605" s="37" t="s">
        <v>8144</v>
      </c>
      <c r="E4605" s="34" t="s">
        <v>8145</v>
      </c>
      <c r="F4605" s="37" t="s">
        <v>453</v>
      </c>
      <c r="G4605" s="35">
        <v>111.65885614239858</v>
      </c>
      <c r="H4605" s="36">
        <v>0.99974470257850401</v>
      </c>
      <c r="I4605" s="36">
        <v>0</v>
      </c>
      <c r="J4605" s="36">
        <v>0.11003318866479449</v>
      </c>
      <c r="K4605" s="36">
        <v>8.3163116428362993E-2</v>
      </c>
      <c r="L4605" s="36">
        <v>0.89232564925590896</v>
      </c>
    </row>
    <row r="4606" spans="2:12" x14ac:dyDescent="0.55000000000000004">
      <c r="B4606" s="37" t="s">
        <v>8122</v>
      </c>
      <c r="C4606" s="37" t="s">
        <v>8123</v>
      </c>
      <c r="D4606" s="37" t="s">
        <v>8146</v>
      </c>
      <c r="E4606" s="34" t="s">
        <v>8147</v>
      </c>
      <c r="F4606" s="37" t="s">
        <v>453</v>
      </c>
      <c r="G4606" s="35">
        <v>115.76759287224407</v>
      </c>
      <c r="H4606" s="36">
        <v>0.97720125786163525</v>
      </c>
      <c r="I4606" s="36">
        <v>0</v>
      </c>
      <c r="J4606" s="36">
        <v>0.71698113207547165</v>
      </c>
      <c r="K4606" s="36">
        <v>3.261854424645122E-2</v>
      </c>
      <c r="L4606" s="36">
        <v>0.78828148595590453</v>
      </c>
    </row>
    <row r="4607" spans="2:12" x14ac:dyDescent="0.55000000000000004">
      <c r="B4607" s="37" t="s">
        <v>8122</v>
      </c>
      <c r="C4607" s="37" t="s">
        <v>8123</v>
      </c>
      <c r="D4607" s="37" t="s">
        <v>8148</v>
      </c>
      <c r="E4607" s="34" t="s">
        <v>6553</v>
      </c>
      <c r="F4607" s="37" t="s">
        <v>453</v>
      </c>
      <c r="G4607" s="35">
        <v>78.752461799660452</v>
      </c>
      <c r="H4607" s="36">
        <v>0.99569830800114711</v>
      </c>
      <c r="I4607" s="36">
        <v>0</v>
      </c>
      <c r="J4607" s="36">
        <v>0.6825351304846573</v>
      </c>
      <c r="K4607" s="36">
        <v>2.4787775891341256E-2</v>
      </c>
      <c r="L4607" s="36">
        <v>0.80101867572156193</v>
      </c>
    </row>
    <row r="4608" spans="2:12" x14ac:dyDescent="0.55000000000000004">
      <c r="B4608" s="37" t="s">
        <v>8122</v>
      </c>
      <c r="C4608" s="37" t="s">
        <v>8123</v>
      </c>
      <c r="D4608" s="37" t="s">
        <v>8149</v>
      </c>
      <c r="E4608" s="34" t="s">
        <v>8150</v>
      </c>
      <c r="F4608" s="37" t="s">
        <v>453</v>
      </c>
      <c r="G4608" s="35">
        <v>125.73189072220721</v>
      </c>
      <c r="H4608" s="36">
        <v>0.97400346620450606</v>
      </c>
      <c r="I4608" s="36">
        <v>0</v>
      </c>
      <c r="J4608" s="36">
        <v>0.47660311958405543</v>
      </c>
      <c r="K4608" s="36">
        <v>4.3548823370300242E-2</v>
      </c>
      <c r="L4608" s="36">
        <v>0.89883689477955098</v>
      </c>
    </row>
    <row r="4609" spans="2:12" x14ac:dyDescent="0.55000000000000004">
      <c r="B4609" s="37" t="s">
        <v>8151</v>
      </c>
      <c r="C4609" s="37" t="s">
        <v>8152</v>
      </c>
      <c r="D4609" s="37" t="s">
        <v>8153</v>
      </c>
      <c r="E4609" s="34" t="s">
        <v>8154</v>
      </c>
      <c r="F4609" s="37" t="s">
        <v>5</v>
      </c>
      <c r="G4609" s="35">
        <v>50.05962986198243</v>
      </c>
      <c r="H4609" s="36">
        <v>0.99585921325051763</v>
      </c>
      <c r="I4609" s="36">
        <v>0</v>
      </c>
      <c r="J4609" s="36">
        <v>7.1313549574419143E-3</v>
      </c>
      <c r="K4609" s="36">
        <v>2.2271016311166875E-2</v>
      </c>
      <c r="L4609" s="36">
        <v>0.7600376411543287</v>
      </c>
    </row>
    <row r="4610" spans="2:12" x14ac:dyDescent="0.55000000000000004">
      <c r="B4610" s="37" t="s">
        <v>8151</v>
      </c>
      <c r="C4610" s="37" t="s">
        <v>8152</v>
      </c>
      <c r="D4610" s="37" t="s">
        <v>8155</v>
      </c>
      <c r="E4610" s="34" t="s">
        <v>8156</v>
      </c>
      <c r="F4610" s="37" t="s">
        <v>5</v>
      </c>
      <c r="G4610" s="35">
        <v>39.846483286908075</v>
      </c>
      <c r="H4610" s="36">
        <v>0.97548876568427201</v>
      </c>
      <c r="I4610" s="36">
        <v>5.8360081704114382E-4</v>
      </c>
      <c r="J4610" s="36">
        <v>0</v>
      </c>
      <c r="K4610" s="36">
        <v>0.10724233983286909</v>
      </c>
      <c r="L4610" s="36">
        <v>0.70438718662952648</v>
      </c>
    </row>
    <row r="4611" spans="2:12" x14ac:dyDescent="0.55000000000000004">
      <c r="B4611" s="37" t="s">
        <v>8151</v>
      </c>
      <c r="C4611" s="37" t="s">
        <v>8152</v>
      </c>
      <c r="D4611" s="37" t="s">
        <v>8157</v>
      </c>
      <c r="E4611" s="34" t="s">
        <v>8158</v>
      </c>
      <c r="F4611" s="37" t="s">
        <v>5</v>
      </c>
      <c r="G4611" s="35">
        <v>48.534904776771782</v>
      </c>
      <c r="H4611" s="36">
        <v>0.95399698340874817</v>
      </c>
      <c r="I4611" s="36">
        <v>0</v>
      </c>
      <c r="J4611" s="36">
        <v>7.2649572649572655E-2</v>
      </c>
      <c r="K4611" s="36">
        <v>7.2432094911020914E-2</v>
      </c>
      <c r="L4611" s="36">
        <v>0.73275054636278492</v>
      </c>
    </row>
    <row r="4612" spans="2:12" x14ac:dyDescent="0.55000000000000004">
      <c r="B4612" s="37" t="s">
        <v>8151</v>
      </c>
      <c r="C4612" s="37" t="s">
        <v>8152</v>
      </c>
      <c r="D4612" s="37" t="s">
        <v>2319</v>
      </c>
      <c r="E4612" s="34" t="s">
        <v>2320</v>
      </c>
      <c r="F4612" s="37" t="s">
        <v>5</v>
      </c>
      <c r="G4612" s="35">
        <v>38.156041864890582</v>
      </c>
      <c r="H4612" s="36">
        <v>0.94608472400513477</v>
      </c>
      <c r="I4612" s="36">
        <v>5.1347881899871633E-4</v>
      </c>
      <c r="J4612" s="36">
        <v>0</v>
      </c>
      <c r="K4612" s="36">
        <v>0.11132254995242626</v>
      </c>
      <c r="L4612" s="36">
        <v>0.63526799873136697</v>
      </c>
    </row>
    <row r="4613" spans="2:12" x14ac:dyDescent="0.55000000000000004">
      <c r="B4613" s="37" t="s">
        <v>8151</v>
      </c>
      <c r="C4613" s="37" t="s">
        <v>8152</v>
      </c>
      <c r="D4613" s="37" t="s">
        <v>8159</v>
      </c>
      <c r="E4613" s="34" t="s">
        <v>8160</v>
      </c>
      <c r="F4613" s="37" t="s">
        <v>5</v>
      </c>
      <c r="G4613" s="35">
        <v>48.937345590347597</v>
      </c>
      <c r="H4613" s="36">
        <v>0.92030264817150065</v>
      </c>
      <c r="I4613" s="36">
        <v>1.0088272383354351E-3</v>
      </c>
      <c r="J4613" s="36">
        <v>5.8007566204287514E-2</v>
      </c>
      <c r="K4613" s="36">
        <v>0.11376041367423154</v>
      </c>
      <c r="L4613" s="36">
        <v>0.70468256248204542</v>
      </c>
    </row>
    <row r="4614" spans="2:12" x14ac:dyDescent="0.55000000000000004">
      <c r="B4614" s="37" t="s">
        <v>8151</v>
      </c>
      <c r="C4614" s="37" t="s">
        <v>8152</v>
      </c>
      <c r="D4614" s="37" t="s">
        <v>2329</v>
      </c>
      <c r="E4614" s="34" t="s">
        <v>2330</v>
      </c>
      <c r="F4614" s="37" t="s">
        <v>5</v>
      </c>
      <c r="G4614" s="35">
        <v>45.032796868203562</v>
      </c>
      <c r="H4614" s="36">
        <v>0.78772635814889336</v>
      </c>
      <c r="I4614" s="36">
        <v>4.0241448692152921E-3</v>
      </c>
      <c r="J4614" s="36">
        <v>4.4600938967136149E-2</v>
      </c>
      <c r="K4614" s="36">
        <v>0.1017833840800348</v>
      </c>
      <c r="L4614" s="36">
        <v>0.6594171378860374</v>
      </c>
    </row>
    <row r="4615" spans="2:12" x14ac:dyDescent="0.55000000000000004">
      <c r="B4615" s="37" t="s">
        <v>8151</v>
      </c>
      <c r="C4615" s="37" t="s">
        <v>8152</v>
      </c>
      <c r="D4615" s="37" t="s">
        <v>8161</v>
      </c>
      <c r="E4615" s="34" t="s">
        <v>8162</v>
      </c>
      <c r="F4615" s="37" t="s">
        <v>5</v>
      </c>
      <c r="G4615" s="35">
        <v>50.869208633093535</v>
      </c>
      <c r="H4615" s="36">
        <v>0.9904290955495294</v>
      </c>
      <c r="I4615" s="36">
        <v>0</v>
      </c>
      <c r="J4615" s="36">
        <v>0.20258414420162704</v>
      </c>
      <c r="K4615" s="36">
        <v>3.3333333333333333E-2</v>
      </c>
      <c r="L4615" s="36">
        <v>0.72877697841726619</v>
      </c>
    </row>
    <row r="4616" spans="2:12" x14ac:dyDescent="0.55000000000000004">
      <c r="B4616" s="37" t="s">
        <v>8151</v>
      </c>
      <c r="C4616" s="37" t="s">
        <v>8152</v>
      </c>
      <c r="D4616" s="37" t="s">
        <v>8163</v>
      </c>
      <c r="E4616" s="34" t="s">
        <v>17365</v>
      </c>
      <c r="F4616" s="37" t="s">
        <v>5</v>
      </c>
      <c r="G4616" s="35">
        <v>65.117319135609151</v>
      </c>
      <c r="H4616" s="36">
        <v>0.98859228838694957</v>
      </c>
      <c r="I4616" s="36">
        <v>0</v>
      </c>
      <c r="J4616" s="36">
        <v>0.47319187770933152</v>
      </c>
      <c r="K4616" s="36">
        <v>6.0444722831193239E-2</v>
      </c>
      <c r="L4616" s="36">
        <v>0.79893517068587538</v>
      </c>
    </row>
    <row r="4617" spans="2:12" x14ac:dyDescent="0.55000000000000004">
      <c r="B4617" s="37" t="s">
        <v>8151</v>
      </c>
      <c r="C4617" s="37" t="s">
        <v>8152</v>
      </c>
      <c r="D4617" s="37" t="s">
        <v>8164</v>
      </c>
      <c r="E4617" s="34" t="s">
        <v>8165</v>
      </c>
      <c r="F4617" s="37" t="s">
        <v>5</v>
      </c>
      <c r="G4617" s="35">
        <v>69.581895332390388</v>
      </c>
      <c r="H4617" s="36">
        <v>0.97964649169791107</v>
      </c>
      <c r="I4617" s="36">
        <v>0</v>
      </c>
      <c r="J4617" s="36">
        <v>0.67032672737011245</v>
      </c>
      <c r="K4617" s="36">
        <v>5.7637906647807637E-2</v>
      </c>
      <c r="L4617" s="36">
        <v>0.79950495049504955</v>
      </c>
    </row>
    <row r="4618" spans="2:12" x14ac:dyDescent="0.55000000000000004">
      <c r="B4618" s="37" t="s">
        <v>8151</v>
      </c>
      <c r="C4618" s="37" t="s">
        <v>8152</v>
      </c>
      <c r="D4618" s="37" t="s">
        <v>8166</v>
      </c>
      <c r="E4618" s="34" t="s">
        <v>17366</v>
      </c>
      <c r="F4618" s="37" t="s">
        <v>5</v>
      </c>
      <c r="G4618" s="35">
        <v>84.822789581905411</v>
      </c>
      <c r="H4618" s="36">
        <v>0.99541152853455694</v>
      </c>
      <c r="I4618" s="36">
        <v>0</v>
      </c>
      <c r="J4618" s="36">
        <v>0.89934040722684261</v>
      </c>
      <c r="K4618" s="36">
        <v>4.2837559972583962E-2</v>
      </c>
      <c r="L4618" s="36">
        <v>0.83584647018505831</v>
      </c>
    </row>
    <row r="4619" spans="2:12" x14ac:dyDescent="0.55000000000000004">
      <c r="B4619" s="37" t="s">
        <v>8151</v>
      </c>
      <c r="C4619" s="37" t="s">
        <v>8152</v>
      </c>
      <c r="D4619" s="37" t="s">
        <v>8167</v>
      </c>
      <c r="E4619" s="34" t="s">
        <v>17364</v>
      </c>
      <c r="F4619" s="37" t="s">
        <v>5</v>
      </c>
      <c r="G4619" s="35">
        <v>47.086659316427777</v>
      </c>
      <c r="H4619" s="36">
        <v>0.96947883674057012</v>
      </c>
      <c r="I4619" s="36">
        <v>0</v>
      </c>
      <c r="J4619" s="36">
        <v>0.38036279873308376</v>
      </c>
      <c r="K4619" s="36">
        <v>0.11503123851525175</v>
      </c>
      <c r="L4619" s="36">
        <v>0.66629915472252843</v>
      </c>
    </row>
    <row r="4620" spans="2:12" x14ac:dyDescent="0.55000000000000004">
      <c r="B4620" s="37" t="s">
        <v>8151</v>
      </c>
      <c r="C4620" s="37" t="s">
        <v>8152</v>
      </c>
      <c r="D4620" s="37" t="s">
        <v>8168</v>
      </c>
      <c r="E4620" s="34" t="s">
        <v>5979</v>
      </c>
      <c r="F4620" s="37" t="s">
        <v>5</v>
      </c>
      <c r="G4620" s="35">
        <v>67.627925033467207</v>
      </c>
      <c r="H4620" s="36">
        <v>0.99400206825232673</v>
      </c>
      <c r="I4620" s="36">
        <v>0</v>
      </c>
      <c r="J4620" s="36">
        <v>0.69968976215098244</v>
      </c>
      <c r="K4620" s="36">
        <v>2.9183400267737618E-2</v>
      </c>
      <c r="L4620" s="36">
        <v>0.74243641231593038</v>
      </c>
    </row>
    <row r="4621" spans="2:12" x14ac:dyDescent="0.55000000000000004">
      <c r="B4621" s="37" t="s">
        <v>8151</v>
      </c>
      <c r="C4621" s="37" t="s">
        <v>8152</v>
      </c>
      <c r="D4621" s="37" t="s">
        <v>8169</v>
      </c>
      <c r="E4621" s="34" t="s">
        <v>8170</v>
      </c>
      <c r="F4621" s="37" t="s">
        <v>5</v>
      </c>
      <c r="G4621" s="35">
        <v>69.725634386328338</v>
      </c>
      <c r="H4621" s="36">
        <v>0.99644425852332152</v>
      </c>
      <c r="I4621" s="36">
        <v>0</v>
      </c>
      <c r="J4621" s="36">
        <v>0.81049989541936829</v>
      </c>
      <c r="K4621" s="36">
        <v>2.8482651475919211E-2</v>
      </c>
      <c r="L4621" s="36">
        <v>0.75945106162610043</v>
      </c>
    </row>
    <row r="4622" spans="2:12" x14ac:dyDescent="0.55000000000000004">
      <c r="B4622" s="37" t="s">
        <v>8151</v>
      </c>
      <c r="C4622" s="37" t="s">
        <v>8152</v>
      </c>
      <c r="D4622" s="37" t="s">
        <v>8171</v>
      </c>
      <c r="E4622" s="34" t="s">
        <v>18196</v>
      </c>
      <c r="F4622" s="37" t="s">
        <v>5</v>
      </c>
      <c r="G4622" s="35">
        <v>48.108439108061752</v>
      </c>
      <c r="H4622" s="36">
        <v>0.74364618771262758</v>
      </c>
      <c r="I4622" s="36">
        <v>6.0036021612967783E-4</v>
      </c>
      <c r="J4622" s="36">
        <v>0.11326796077646588</v>
      </c>
      <c r="K4622" s="36">
        <v>0.11149228130360206</v>
      </c>
      <c r="L4622" s="36">
        <v>0.692967409948542</v>
      </c>
    </row>
    <row r="4623" spans="2:12" x14ac:dyDescent="0.55000000000000004">
      <c r="B4623" s="37" t="s">
        <v>8172</v>
      </c>
      <c r="C4623" s="37" t="s">
        <v>8173</v>
      </c>
      <c r="D4623" s="37" t="s">
        <v>8174</v>
      </c>
      <c r="E4623" s="34" t="s">
        <v>8175</v>
      </c>
      <c r="F4623" s="37" t="s">
        <v>658</v>
      </c>
      <c r="G4623" s="35">
        <v>50.581059556786698</v>
      </c>
      <c r="H4623" s="36">
        <v>0.95991152889134645</v>
      </c>
      <c r="I4623" s="36">
        <v>0</v>
      </c>
      <c r="J4623" s="36">
        <v>0.68509814763616261</v>
      </c>
      <c r="K4623" s="36">
        <v>5.0900277008310249E-2</v>
      </c>
      <c r="L4623" s="36">
        <v>0.70117728531855961</v>
      </c>
    </row>
    <row r="4624" spans="2:12" x14ac:dyDescent="0.55000000000000004">
      <c r="B4624" s="37" t="s">
        <v>8172</v>
      </c>
      <c r="C4624" s="37" t="s">
        <v>8173</v>
      </c>
      <c r="D4624" s="37" t="s">
        <v>8176</v>
      </c>
      <c r="E4624" s="34" t="s">
        <v>8177</v>
      </c>
      <c r="F4624" s="37" t="s">
        <v>658</v>
      </c>
      <c r="G4624" s="35">
        <v>47.175464797317886</v>
      </c>
      <c r="H4624" s="36">
        <v>0.98290598290598286</v>
      </c>
      <c r="I4624" s="36">
        <v>0</v>
      </c>
      <c r="J4624" s="36">
        <v>1.4328808446455505E-2</v>
      </c>
      <c r="K4624" s="36">
        <v>0.12526668698567509</v>
      </c>
      <c r="L4624" s="36">
        <v>0.75769582444376715</v>
      </c>
    </row>
    <row r="4625" spans="2:12" x14ac:dyDescent="0.55000000000000004">
      <c r="B4625" s="37" t="s">
        <v>8172</v>
      </c>
      <c r="C4625" s="37" t="s">
        <v>8173</v>
      </c>
      <c r="D4625" s="37" t="s">
        <v>8178</v>
      </c>
      <c r="E4625" s="34" t="s">
        <v>8179</v>
      </c>
      <c r="F4625" s="37" t="s">
        <v>658</v>
      </c>
      <c r="G4625" s="35">
        <v>52.25780303030303</v>
      </c>
      <c r="H4625" s="36">
        <v>0.99817795323413305</v>
      </c>
      <c r="I4625" s="36">
        <v>0</v>
      </c>
      <c r="J4625" s="36">
        <v>0.87488612207713334</v>
      </c>
      <c r="K4625" s="36">
        <v>5.0757575757575758E-2</v>
      </c>
      <c r="L4625" s="36">
        <v>0.71818181818181814</v>
      </c>
    </row>
    <row r="4626" spans="2:12" x14ac:dyDescent="0.55000000000000004">
      <c r="B4626" s="37" t="s">
        <v>8172</v>
      </c>
      <c r="C4626" s="37" t="s">
        <v>8173</v>
      </c>
      <c r="D4626" s="37" t="s">
        <v>8180</v>
      </c>
      <c r="E4626" s="34" t="s">
        <v>8181</v>
      </c>
      <c r="F4626" s="37" t="s">
        <v>658</v>
      </c>
      <c r="G4626" s="35">
        <v>69.398273832875645</v>
      </c>
      <c r="H4626" s="36">
        <v>0.99273447820343463</v>
      </c>
      <c r="I4626" s="36">
        <v>0</v>
      </c>
      <c r="J4626" s="36">
        <v>0.53797886393659178</v>
      </c>
      <c r="K4626" s="36">
        <v>5.6885052961945862E-2</v>
      </c>
      <c r="L4626" s="36">
        <v>0.75402118477834446</v>
      </c>
    </row>
    <row r="4627" spans="2:12" x14ac:dyDescent="0.55000000000000004">
      <c r="B4627" s="37" t="s">
        <v>8172</v>
      </c>
      <c r="C4627" s="37" t="s">
        <v>8173</v>
      </c>
      <c r="D4627" s="37" t="s">
        <v>8182</v>
      </c>
      <c r="E4627" s="34" t="s">
        <v>8183</v>
      </c>
      <c r="F4627" s="37" t="s">
        <v>658</v>
      </c>
      <c r="G4627" s="35">
        <v>80.596707503828483</v>
      </c>
      <c r="H4627" s="36">
        <v>0.99968905472636815</v>
      </c>
      <c r="I4627" s="36">
        <v>0</v>
      </c>
      <c r="J4627" s="36">
        <v>0.74782338308457708</v>
      </c>
      <c r="K4627" s="36">
        <v>8.7672281776416533E-2</v>
      </c>
      <c r="L4627" s="36">
        <v>0.78292496171516079</v>
      </c>
    </row>
    <row r="4628" spans="2:12" x14ac:dyDescent="0.55000000000000004">
      <c r="B4628" s="37" t="s">
        <v>8172</v>
      </c>
      <c r="C4628" s="37" t="s">
        <v>8173</v>
      </c>
      <c r="D4628" s="37" t="s">
        <v>8184</v>
      </c>
      <c r="E4628" s="34" t="s">
        <v>8185</v>
      </c>
      <c r="F4628" s="37" t="s">
        <v>658</v>
      </c>
      <c r="G4628" s="35">
        <v>93.282933126775106</v>
      </c>
      <c r="H4628" s="36">
        <v>0.97513513513513517</v>
      </c>
      <c r="I4628" s="36">
        <v>0</v>
      </c>
      <c r="J4628" s="36">
        <v>0.55697297297297299</v>
      </c>
      <c r="K4628" s="36">
        <v>7.9266718306222561E-2</v>
      </c>
      <c r="L4628" s="36">
        <v>0.84120836560805579</v>
      </c>
    </row>
    <row r="4629" spans="2:12" x14ac:dyDescent="0.55000000000000004">
      <c r="B4629" s="37" t="s">
        <v>8172</v>
      </c>
      <c r="C4629" s="37" t="s">
        <v>8173</v>
      </c>
      <c r="D4629" s="37" t="s">
        <v>8186</v>
      </c>
      <c r="E4629" s="34" t="s">
        <v>8187</v>
      </c>
      <c r="F4629" s="37" t="s">
        <v>658</v>
      </c>
      <c r="G4629" s="35">
        <v>68.678126706717634</v>
      </c>
      <c r="H4629" s="36">
        <v>0.99650959860383947</v>
      </c>
      <c r="I4629" s="36">
        <v>0</v>
      </c>
      <c r="J4629" s="36">
        <v>0.77879581151832455</v>
      </c>
      <c r="K4629" s="36">
        <v>0.1111414527580557</v>
      </c>
      <c r="L4629" s="36">
        <v>0.8233205898416166</v>
      </c>
    </row>
    <row r="4630" spans="2:12" x14ac:dyDescent="0.55000000000000004">
      <c r="B4630" s="37" t="s">
        <v>8172</v>
      </c>
      <c r="C4630" s="37" t="s">
        <v>8173</v>
      </c>
      <c r="D4630" s="37" t="s">
        <v>8188</v>
      </c>
      <c r="E4630" s="34" t="s">
        <v>8189</v>
      </c>
      <c r="F4630" s="37" t="s">
        <v>658</v>
      </c>
      <c r="G4630" s="35">
        <v>102.90523441055986</v>
      </c>
      <c r="H4630" s="36">
        <v>0.99293840721851712</v>
      </c>
      <c r="I4630" s="36">
        <v>0</v>
      </c>
      <c r="J4630" s="36">
        <v>9.7685366810513929E-2</v>
      </c>
      <c r="K4630" s="36">
        <v>7.4192080109239875E-2</v>
      </c>
      <c r="L4630" s="36">
        <v>0.88893946290395998</v>
      </c>
    </row>
    <row r="4631" spans="2:12" x14ac:dyDescent="0.55000000000000004">
      <c r="B4631" s="37" t="s">
        <v>8172</v>
      </c>
      <c r="C4631" s="37" t="s">
        <v>8173</v>
      </c>
      <c r="D4631" s="37" t="s">
        <v>8190</v>
      </c>
      <c r="E4631" s="34" t="s">
        <v>8191</v>
      </c>
      <c r="F4631" s="37" t="s">
        <v>658</v>
      </c>
      <c r="G4631" s="35">
        <v>88.477513966480444</v>
      </c>
      <c r="H4631" s="36">
        <v>0.96782496782496785</v>
      </c>
      <c r="I4631" s="36">
        <v>0</v>
      </c>
      <c r="J4631" s="36">
        <v>6.4350064350064346E-3</v>
      </c>
      <c r="K4631" s="36">
        <v>2.967877094972067E-2</v>
      </c>
      <c r="L4631" s="36">
        <v>0.67283519553072624</v>
      </c>
    </row>
    <row r="4632" spans="2:12" x14ac:dyDescent="0.55000000000000004">
      <c r="B4632" s="37" t="s">
        <v>8172</v>
      </c>
      <c r="C4632" s="37" t="s">
        <v>8173</v>
      </c>
      <c r="D4632" s="37" t="s">
        <v>8192</v>
      </c>
      <c r="E4632" s="34" t="s">
        <v>8193</v>
      </c>
      <c r="F4632" s="37" t="s">
        <v>658</v>
      </c>
      <c r="G4632" s="35">
        <v>85.202195235871116</v>
      </c>
      <c r="H4632" s="36">
        <v>0.99925595238095233</v>
      </c>
      <c r="I4632" s="36">
        <v>0</v>
      </c>
      <c r="J4632" s="36">
        <v>3.3482142857142855E-3</v>
      </c>
      <c r="K4632" s="36">
        <v>7.8000934142923861E-2</v>
      </c>
      <c r="L4632" s="36">
        <v>0.83372255955161134</v>
      </c>
    </row>
    <row r="4633" spans="2:12" x14ac:dyDescent="0.55000000000000004">
      <c r="B4633" s="37" t="s">
        <v>8172</v>
      </c>
      <c r="C4633" s="37" t="s">
        <v>8173</v>
      </c>
      <c r="D4633" s="37" t="s">
        <v>8194</v>
      </c>
      <c r="E4633" s="34" t="s">
        <v>8195</v>
      </c>
      <c r="F4633" s="37" t="s">
        <v>658</v>
      </c>
      <c r="G4633" s="35">
        <v>62.792713178294569</v>
      </c>
      <c r="H4633" s="36">
        <v>0.97933625547902314</v>
      </c>
      <c r="I4633" s="36">
        <v>0</v>
      </c>
      <c r="J4633" s="36">
        <v>0.11302442078897934</v>
      </c>
      <c r="K4633" s="36">
        <v>9.2248062015503882E-2</v>
      </c>
      <c r="L4633" s="36">
        <v>0.76201550387596895</v>
      </c>
    </row>
    <row r="4634" spans="2:12" x14ac:dyDescent="0.55000000000000004">
      <c r="B4634" s="37" t="s">
        <v>8172</v>
      </c>
      <c r="C4634" s="37" t="s">
        <v>8173</v>
      </c>
      <c r="D4634" s="37" t="s">
        <v>8196</v>
      </c>
      <c r="E4634" s="34" t="s">
        <v>8197</v>
      </c>
      <c r="F4634" s="37" t="s">
        <v>658</v>
      </c>
      <c r="G4634" s="35">
        <v>119.96322125363223</v>
      </c>
      <c r="H4634" s="36">
        <v>0.9906883937479215</v>
      </c>
      <c r="I4634" s="36">
        <v>0</v>
      </c>
      <c r="J4634" s="36">
        <v>0</v>
      </c>
      <c r="K4634" s="36">
        <v>0.13532586135325861</v>
      </c>
      <c r="L4634" s="36">
        <v>0.85429638854296386</v>
      </c>
    </row>
    <row r="4635" spans="2:12" x14ac:dyDescent="0.55000000000000004">
      <c r="B4635" s="37" t="s">
        <v>8172</v>
      </c>
      <c r="C4635" s="37" t="s">
        <v>8173</v>
      </c>
      <c r="D4635" s="37" t="s">
        <v>8198</v>
      </c>
      <c r="E4635" s="34" t="s">
        <v>8199</v>
      </c>
      <c r="F4635" s="37" t="s">
        <v>658</v>
      </c>
      <c r="G4635" s="35">
        <v>68.814092140921389</v>
      </c>
      <c r="H4635" s="36">
        <v>0.99514113836186946</v>
      </c>
      <c r="I4635" s="36">
        <v>0</v>
      </c>
      <c r="J4635" s="36">
        <v>0.12285978713558537</v>
      </c>
      <c r="K4635" s="36">
        <v>7.5203252032520332E-2</v>
      </c>
      <c r="L4635" s="36">
        <v>0.82588075880758804</v>
      </c>
    </row>
    <row r="4636" spans="2:12" x14ac:dyDescent="0.55000000000000004">
      <c r="B4636" s="37" t="s">
        <v>8172</v>
      </c>
      <c r="C4636" s="37" t="s">
        <v>8173</v>
      </c>
      <c r="D4636" s="37" t="s">
        <v>8200</v>
      </c>
      <c r="E4636" s="34" t="s">
        <v>8201</v>
      </c>
      <c r="F4636" s="37" t="s">
        <v>658</v>
      </c>
      <c r="G4636" s="35">
        <v>100.10467322557977</v>
      </c>
      <c r="H4636" s="36">
        <v>0.98764738910724315</v>
      </c>
      <c r="I4636" s="36">
        <v>3.0881527231892197E-3</v>
      </c>
      <c r="J4636" s="36">
        <v>0.12212240314430095</v>
      </c>
      <c r="K4636" s="36">
        <v>0.11454673225579762</v>
      </c>
      <c r="L4636" s="36">
        <v>0.82888264230498943</v>
      </c>
    </row>
    <row r="4637" spans="2:12" x14ac:dyDescent="0.55000000000000004">
      <c r="B4637" s="37" t="s">
        <v>8172</v>
      </c>
      <c r="C4637" s="37" t="s">
        <v>8173</v>
      </c>
      <c r="D4637" s="37" t="s">
        <v>8202</v>
      </c>
      <c r="E4637" s="34" t="s">
        <v>8203</v>
      </c>
      <c r="F4637" s="37" t="s">
        <v>658</v>
      </c>
      <c r="G4637" s="35">
        <v>94.251874573960464</v>
      </c>
      <c r="H4637" s="36">
        <v>0.99871034304874906</v>
      </c>
      <c r="I4637" s="36">
        <v>0</v>
      </c>
      <c r="J4637" s="36">
        <v>0</v>
      </c>
      <c r="K4637" s="36">
        <v>3.6809815950920248E-2</v>
      </c>
      <c r="L4637" s="36">
        <v>0.83333333333333337</v>
      </c>
    </row>
    <row r="4638" spans="2:12" x14ac:dyDescent="0.55000000000000004">
      <c r="B4638" s="37" t="s">
        <v>8172</v>
      </c>
      <c r="C4638" s="37" t="s">
        <v>8173</v>
      </c>
      <c r="D4638" s="37" t="s">
        <v>8204</v>
      </c>
      <c r="E4638" s="34" t="s">
        <v>8205</v>
      </c>
      <c r="F4638" s="37" t="s">
        <v>658</v>
      </c>
      <c r="G4638" s="35">
        <v>88.951515151515153</v>
      </c>
      <c r="H4638" s="36">
        <v>0.98160980810234544</v>
      </c>
      <c r="I4638" s="36">
        <v>0</v>
      </c>
      <c r="J4638" s="36">
        <v>2.6652452025586353E-4</v>
      </c>
      <c r="K4638" s="36">
        <v>2.612330198537095E-2</v>
      </c>
      <c r="L4638" s="36">
        <v>0.79275513758272376</v>
      </c>
    </row>
    <row r="4639" spans="2:12" x14ac:dyDescent="0.55000000000000004">
      <c r="B4639" s="37" t="s">
        <v>8206</v>
      </c>
      <c r="C4639" s="37" t="s">
        <v>8207</v>
      </c>
      <c r="D4639" s="37" t="s">
        <v>8208</v>
      </c>
      <c r="E4639" s="34" t="s">
        <v>18200</v>
      </c>
      <c r="F4639" s="37" t="s">
        <v>30</v>
      </c>
      <c r="G4639" s="35">
        <v>63.716700559227263</v>
      </c>
      <c r="H4639" s="36">
        <v>0.97086776859504131</v>
      </c>
      <c r="I4639" s="36">
        <v>1.0330578512396695E-3</v>
      </c>
      <c r="J4639" s="36">
        <v>0.23078512396694215</v>
      </c>
      <c r="K4639" s="36">
        <v>5.8718861209964411E-2</v>
      </c>
      <c r="L4639" s="36">
        <v>0.75826131164209454</v>
      </c>
    </row>
    <row r="4640" spans="2:12" x14ac:dyDescent="0.55000000000000004">
      <c r="B4640" s="37" t="s">
        <v>8206</v>
      </c>
      <c r="C4640" s="37" t="s">
        <v>8207</v>
      </c>
      <c r="D4640" s="37" t="s">
        <v>8209</v>
      </c>
      <c r="E4640" s="34" t="s">
        <v>8210</v>
      </c>
      <c r="F4640" s="37" t="s">
        <v>30</v>
      </c>
      <c r="G4640" s="35">
        <v>74.254252017380495</v>
      </c>
      <c r="H4640" s="36">
        <v>0.96316992633985266</v>
      </c>
      <c r="I4640" s="36">
        <v>2.5400050800101598E-4</v>
      </c>
      <c r="J4640" s="36">
        <v>0.42748285496570992</v>
      </c>
      <c r="K4640" s="36">
        <v>7.7901924270639356E-2</v>
      </c>
      <c r="L4640" s="36">
        <v>0.81998758535071381</v>
      </c>
    </row>
    <row r="4641" spans="2:12" x14ac:dyDescent="0.55000000000000004">
      <c r="B4641" s="37" t="s">
        <v>8206</v>
      </c>
      <c r="C4641" s="37" t="s">
        <v>8207</v>
      </c>
      <c r="D4641" s="37" t="s">
        <v>8211</v>
      </c>
      <c r="E4641" s="34" t="s">
        <v>8212</v>
      </c>
      <c r="F4641" s="37" t="s">
        <v>30</v>
      </c>
      <c r="G4641" s="35">
        <v>70.924745237040327</v>
      </c>
      <c r="H4641" s="36">
        <v>0.99048266485384096</v>
      </c>
      <c r="I4641" s="36">
        <v>0</v>
      </c>
      <c r="J4641" s="36">
        <v>0.36522773623385452</v>
      </c>
      <c r="K4641" s="36">
        <v>4.4085068675232611E-2</v>
      </c>
      <c r="L4641" s="36">
        <v>0.79840496233938862</v>
      </c>
    </row>
    <row r="4642" spans="2:12" x14ac:dyDescent="0.55000000000000004">
      <c r="B4642" s="37" t="s">
        <v>8206</v>
      </c>
      <c r="C4642" s="37" t="s">
        <v>8207</v>
      </c>
      <c r="D4642" s="37" t="s">
        <v>8213</v>
      </c>
      <c r="E4642" s="34" t="s">
        <v>8214</v>
      </c>
      <c r="F4642" s="37" t="s">
        <v>30</v>
      </c>
      <c r="G4642" s="35">
        <v>52.261254612546118</v>
      </c>
      <c r="H4642" s="36">
        <v>0.92072446555819476</v>
      </c>
      <c r="I4642" s="36">
        <v>3.5629453681710215E-3</v>
      </c>
      <c r="J4642" s="36">
        <v>0.19744655581947743</v>
      </c>
      <c r="K4642" s="36">
        <v>8.6346863468634683E-2</v>
      </c>
      <c r="L4642" s="36">
        <v>0.7494464944649446</v>
      </c>
    </row>
    <row r="4643" spans="2:12" x14ac:dyDescent="0.55000000000000004">
      <c r="B4643" s="37" t="s">
        <v>8206</v>
      </c>
      <c r="C4643" s="37" t="s">
        <v>8207</v>
      </c>
      <c r="D4643" s="37" t="s">
        <v>8215</v>
      </c>
      <c r="E4643" s="34" t="s">
        <v>18198</v>
      </c>
      <c r="F4643" s="37" t="s">
        <v>30</v>
      </c>
      <c r="G4643" s="35">
        <v>73.965096180652353</v>
      </c>
      <c r="H4643" s="36">
        <v>0.93351424694708274</v>
      </c>
      <c r="I4643" s="36">
        <v>4.9751243781094526E-3</v>
      </c>
      <c r="J4643" s="36">
        <v>0.67571234735413843</v>
      </c>
      <c r="K4643" s="36">
        <v>7.9732366880401445E-2</v>
      </c>
      <c r="L4643" s="36">
        <v>0.79174797881237802</v>
      </c>
    </row>
    <row r="4644" spans="2:12" x14ac:dyDescent="0.55000000000000004">
      <c r="B4644" s="37" t="s">
        <v>8206</v>
      </c>
      <c r="C4644" s="37" t="s">
        <v>8207</v>
      </c>
      <c r="D4644" s="37" t="s">
        <v>8216</v>
      </c>
      <c r="E4644" s="34" t="s">
        <v>8217</v>
      </c>
      <c r="F4644" s="37" t="s">
        <v>30</v>
      </c>
      <c r="G4644" s="35">
        <v>53.4745839277223</v>
      </c>
      <c r="H4644" s="36">
        <v>0.99051773184145653</v>
      </c>
      <c r="I4644" s="36">
        <v>0</v>
      </c>
      <c r="J4644" s="36">
        <v>0.57709084012895884</v>
      </c>
      <c r="K4644" s="36">
        <v>5.1117451260104613E-2</v>
      </c>
      <c r="L4644" s="36">
        <v>0.81217308606752259</v>
      </c>
    </row>
    <row r="4645" spans="2:12" x14ac:dyDescent="0.55000000000000004">
      <c r="B4645" s="37" t="s">
        <v>8206</v>
      </c>
      <c r="C4645" s="37" t="s">
        <v>8207</v>
      </c>
      <c r="D4645" s="37" t="s">
        <v>8218</v>
      </c>
      <c r="E4645" s="34" t="s">
        <v>18199</v>
      </c>
      <c r="F4645" s="37" t="s">
        <v>30</v>
      </c>
      <c r="G4645" s="35">
        <v>56.811190878378376</v>
      </c>
      <c r="H4645" s="36">
        <v>0.91525995948683325</v>
      </c>
      <c r="I4645" s="36">
        <v>0</v>
      </c>
      <c r="J4645" s="36">
        <v>0.22586090479405807</v>
      </c>
      <c r="K4645" s="36">
        <v>0.11317567567567567</v>
      </c>
      <c r="L4645" s="36">
        <v>0.70903716216216217</v>
      </c>
    </row>
    <row r="4646" spans="2:12" x14ac:dyDescent="0.55000000000000004">
      <c r="B4646" s="37" t="s">
        <v>8206</v>
      </c>
      <c r="C4646" s="37" t="s">
        <v>8207</v>
      </c>
      <c r="D4646" s="37" t="s">
        <v>8219</v>
      </c>
      <c r="E4646" s="34" t="s">
        <v>8220</v>
      </c>
      <c r="F4646" s="37" t="s">
        <v>30</v>
      </c>
      <c r="G4646" s="35">
        <v>109.32688212927756</v>
      </c>
      <c r="H4646" s="36">
        <v>0.99809342230695897</v>
      </c>
      <c r="I4646" s="36">
        <v>0</v>
      </c>
      <c r="J4646" s="36">
        <v>0.93771846202732756</v>
      </c>
      <c r="K4646" s="36">
        <v>3.3460076045627375E-2</v>
      </c>
      <c r="L4646" s="36">
        <v>0.8460076045627376</v>
      </c>
    </row>
    <row r="4647" spans="2:12" x14ac:dyDescent="0.55000000000000004">
      <c r="B4647" s="37" t="s">
        <v>8206</v>
      </c>
      <c r="C4647" s="37" t="s">
        <v>8207</v>
      </c>
      <c r="D4647" s="37" t="s">
        <v>8221</v>
      </c>
      <c r="E4647" s="34" t="s">
        <v>8222</v>
      </c>
      <c r="F4647" s="37" t="s">
        <v>30</v>
      </c>
      <c r="G4647" s="35">
        <v>103.68439081354613</v>
      </c>
      <c r="H4647" s="36">
        <v>0.99214501510574016</v>
      </c>
      <c r="I4647" s="36">
        <v>0</v>
      </c>
      <c r="J4647" s="36">
        <v>0.88640483383685797</v>
      </c>
      <c r="K4647" s="36">
        <v>2.2576878162709226E-2</v>
      </c>
      <c r="L4647" s="36">
        <v>0.83962631374075514</v>
      </c>
    </row>
    <row r="4648" spans="2:12" x14ac:dyDescent="0.55000000000000004">
      <c r="B4648" s="37" t="s">
        <v>8206</v>
      </c>
      <c r="C4648" s="37" t="s">
        <v>8207</v>
      </c>
      <c r="D4648" s="37" t="s">
        <v>8223</v>
      </c>
      <c r="E4648" s="34" t="s">
        <v>8224</v>
      </c>
      <c r="F4648" s="37" t="s">
        <v>30</v>
      </c>
      <c r="G4648" s="35">
        <v>89.21541230366492</v>
      </c>
      <c r="H4648" s="36">
        <v>0.96159874608150475</v>
      </c>
      <c r="I4648" s="36">
        <v>1.3061650992685476E-3</v>
      </c>
      <c r="J4648" s="36">
        <v>0.65647857889237204</v>
      </c>
      <c r="K4648" s="36">
        <v>2.7486910994764399E-2</v>
      </c>
      <c r="L4648" s="36">
        <v>0.80562827225130895</v>
      </c>
    </row>
    <row r="4649" spans="2:12" x14ac:dyDescent="0.55000000000000004">
      <c r="B4649" s="37" t="s">
        <v>8206</v>
      </c>
      <c r="C4649" s="37" t="s">
        <v>8207</v>
      </c>
      <c r="D4649" s="37" t="s">
        <v>8225</v>
      </c>
      <c r="E4649" s="34" t="s">
        <v>8226</v>
      </c>
      <c r="F4649" s="37" t="s">
        <v>30</v>
      </c>
      <c r="G4649" s="35">
        <v>103.19164133738603</v>
      </c>
      <c r="H4649" s="36">
        <v>0.96691403834260981</v>
      </c>
      <c r="I4649" s="36">
        <v>6.1842918985776133E-4</v>
      </c>
      <c r="J4649" s="36">
        <v>0.80766852195423622</v>
      </c>
      <c r="K4649" s="36">
        <v>9.9544072948328274E-2</v>
      </c>
      <c r="L4649" s="36">
        <v>0.7735562310030395</v>
      </c>
    </row>
    <row r="4650" spans="2:12" x14ac:dyDescent="0.55000000000000004">
      <c r="B4650" s="37" t="s">
        <v>8206</v>
      </c>
      <c r="C4650" s="37" t="s">
        <v>8207</v>
      </c>
      <c r="D4650" s="37" t="s">
        <v>8227</v>
      </c>
      <c r="E4650" s="34" t="s">
        <v>18197</v>
      </c>
      <c r="F4650" s="37" t="s">
        <v>30</v>
      </c>
      <c r="G4650" s="35">
        <v>86.97327731092436</v>
      </c>
      <c r="H4650" s="36">
        <v>0.9905507559395248</v>
      </c>
      <c r="I4650" s="36">
        <v>0</v>
      </c>
      <c r="J4650" s="36">
        <v>0.78239740820734338</v>
      </c>
      <c r="K4650" s="36">
        <v>7.3277310924369746E-2</v>
      </c>
      <c r="L4650" s="36">
        <v>0.82554621848739496</v>
      </c>
    </row>
    <row r="4651" spans="2:12" x14ac:dyDescent="0.55000000000000004">
      <c r="B4651" s="37" t="s">
        <v>8228</v>
      </c>
      <c r="C4651" s="37" t="s">
        <v>8229</v>
      </c>
      <c r="D4651" s="37" t="s">
        <v>8230</v>
      </c>
      <c r="E4651" s="34" t="s">
        <v>18202</v>
      </c>
      <c r="F4651" s="37" t="s">
        <v>375</v>
      </c>
      <c r="G4651" s="35">
        <v>78.406378514477552</v>
      </c>
      <c r="H4651" s="36">
        <v>0.94633273703041143</v>
      </c>
      <c r="I4651" s="36">
        <v>3.5778175313059033E-4</v>
      </c>
      <c r="J4651" s="36">
        <v>0.63720930232558137</v>
      </c>
      <c r="K4651" s="36">
        <v>7.8892152748636174E-2</v>
      </c>
      <c r="L4651" s="36">
        <v>0.67855644146034411</v>
      </c>
    </row>
    <row r="4652" spans="2:12" x14ac:dyDescent="0.55000000000000004">
      <c r="B4652" s="37" t="s">
        <v>8228</v>
      </c>
      <c r="C4652" s="37" t="s">
        <v>8229</v>
      </c>
      <c r="D4652" s="37" t="s">
        <v>8231</v>
      </c>
      <c r="E4652" s="34" t="s">
        <v>18201</v>
      </c>
      <c r="F4652" s="37" t="s">
        <v>375</v>
      </c>
      <c r="G4652" s="35">
        <v>79.254454654414701</v>
      </c>
      <c r="H4652" s="36">
        <v>0.94951456310679616</v>
      </c>
      <c r="I4652" s="36">
        <v>8.4142394822006479E-3</v>
      </c>
      <c r="J4652" s="36">
        <v>0.44660194174757284</v>
      </c>
      <c r="K4652" s="36">
        <v>6.3923292049540545E-2</v>
      </c>
      <c r="L4652" s="36">
        <v>0.8202157411106672</v>
      </c>
    </row>
    <row r="4653" spans="2:12" x14ac:dyDescent="0.55000000000000004">
      <c r="B4653" s="37" t="s">
        <v>8228</v>
      </c>
      <c r="C4653" s="37" t="s">
        <v>8229</v>
      </c>
      <c r="D4653" s="37" t="s">
        <v>8232</v>
      </c>
      <c r="E4653" s="34" t="s">
        <v>8233</v>
      </c>
      <c r="F4653" s="37" t="s">
        <v>375</v>
      </c>
      <c r="G4653" s="35">
        <v>100.4662198391421</v>
      </c>
      <c r="H4653" s="36">
        <v>0.99673579109062982</v>
      </c>
      <c r="I4653" s="36">
        <v>0</v>
      </c>
      <c r="J4653" s="36">
        <v>0.98271889400921664</v>
      </c>
      <c r="K4653" s="36">
        <v>5.240068242749208E-2</v>
      </c>
      <c r="L4653" s="36">
        <v>0.81281988788691206</v>
      </c>
    </row>
    <row r="4654" spans="2:12" x14ac:dyDescent="0.55000000000000004">
      <c r="B4654" s="37" t="s">
        <v>8228</v>
      </c>
      <c r="C4654" s="37" t="s">
        <v>8229</v>
      </c>
      <c r="D4654" s="37" t="s">
        <v>8234</v>
      </c>
      <c r="E4654" s="34" t="s">
        <v>8235</v>
      </c>
      <c r="F4654" s="37" t="s">
        <v>375</v>
      </c>
      <c r="G4654" s="35">
        <v>102.5814076690212</v>
      </c>
      <c r="H4654" s="36">
        <v>0.99515933844292048</v>
      </c>
      <c r="I4654" s="36">
        <v>0</v>
      </c>
      <c r="J4654" s="36">
        <v>0.81202097620008062</v>
      </c>
      <c r="K4654" s="36">
        <v>6.9878910191725527E-2</v>
      </c>
      <c r="L4654" s="36">
        <v>0.77447023208879917</v>
      </c>
    </row>
    <row r="4655" spans="2:12" x14ac:dyDescent="0.55000000000000004">
      <c r="B4655" s="37" t="s">
        <v>8228</v>
      </c>
      <c r="C4655" s="37" t="s">
        <v>8229</v>
      </c>
      <c r="D4655" s="37" t="s">
        <v>8236</v>
      </c>
      <c r="E4655" s="34" t="s">
        <v>8237</v>
      </c>
      <c r="F4655" s="37" t="s">
        <v>375</v>
      </c>
      <c r="G4655" s="35">
        <v>100.9357875833761</v>
      </c>
      <c r="H4655" s="36">
        <v>0.97614917606244578</v>
      </c>
      <c r="I4655" s="36">
        <v>2.1682567215958369E-4</v>
      </c>
      <c r="J4655" s="36">
        <v>0.79553339115351263</v>
      </c>
      <c r="K4655" s="36">
        <v>5.926115956900975E-2</v>
      </c>
      <c r="L4655" s="36">
        <v>0.87814263724987174</v>
      </c>
    </row>
    <row r="4656" spans="2:12" x14ac:dyDescent="0.55000000000000004">
      <c r="B4656" s="37" t="s">
        <v>8228</v>
      </c>
      <c r="C4656" s="37" t="s">
        <v>8229</v>
      </c>
      <c r="D4656" s="37" t="s">
        <v>8238</v>
      </c>
      <c r="E4656" s="34" t="s">
        <v>8239</v>
      </c>
      <c r="F4656" s="37" t="s">
        <v>375</v>
      </c>
      <c r="G4656" s="35">
        <v>180.46836124401912</v>
      </c>
      <c r="H4656" s="36">
        <v>0.99003714961161771</v>
      </c>
      <c r="I4656" s="36">
        <v>1.6886187098953058E-4</v>
      </c>
      <c r="J4656" s="36">
        <v>0.30766632894292467</v>
      </c>
      <c r="K4656" s="36">
        <v>4.0071770334928231E-2</v>
      </c>
      <c r="L4656" s="36">
        <v>0.90191387559808611</v>
      </c>
    </row>
    <row r="4657" spans="2:12" x14ac:dyDescent="0.55000000000000004">
      <c r="B4657" s="37" t="s">
        <v>8228</v>
      </c>
      <c r="C4657" s="37" t="s">
        <v>8229</v>
      </c>
      <c r="D4657" s="37" t="s">
        <v>8240</v>
      </c>
      <c r="E4657" s="34" t="s">
        <v>18203</v>
      </c>
      <c r="F4657" s="37" t="s">
        <v>375</v>
      </c>
      <c r="G4657" s="35">
        <v>121.76175395858712</v>
      </c>
      <c r="H4657" s="36">
        <v>0.99601096983295934</v>
      </c>
      <c r="I4657" s="36">
        <v>2.493143854400399E-4</v>
      </c>
      <c r="J4657" s="36">
        <v>0.95088506606831213</v>
      </c>
      <c r="K4657" s="36">
        <v>3.6540803897685749E-2</v>
      </c>
      <c r="L4657" s="36">
        <v>0.86449451887941531</v>
      </c>
    </row>
    <row r="4658" spans="2:12" x14ac:dyDescent="0.55000000000000004">
      <c r="B4658" s="37" t="s">
        <v>8228</v>
      </c>
      <c r="C4658" s="37" t="s">
        <v>8229</v>
      </c>
      <c r="D4658" s="37" t="s">
        <v>8241</v>
      </c>
      <c r="E4658" s="34" t="s">
        <v>8242</v>
      </c>
      <c r="F4658" s="37" t="s">
        <v>375</v>
      </c>
      <c r="G4658" s="35">
        <v>86.778812940890276</v>
      </c>
      <c r="H4658" s="36">
        <v>0.95563072025467566</v>
      </c>
      <c r="I4658" s="36">
        <v>4.7751691205730204E-3</v>
      </c>
      <c r="J4658" s="36">
        <v>7.9586152009550343E-3</v>
      </c>
      <c r="K4658" s="36">
        <v>3.381172464120652E-2</v>
      </c>
      <c r="L4658" s="36">
        <v>0.81367063974702014</v>
      </c>
    </row>
    <row r="4659" spans="2:12" x14ac:dyDescent="0.55000000000000004">
      <c r="B4659" s="37" t="s">
        <v>8228</v>
      </c>
      <c r="C4659" s="37" t="s">
        <v>8229</v>
      </c>
      <c r="D4659" s="37" t="s">
        <v>8243</v>
      </c>
      <c r="E4659" s="34" t="s">
        <v>18205</v>
      </c>
      <c r="F4659" s="37" t="s">
        <v>375</v>
      </c>
      <c r="G4659" s="35">
        <v>52.584227418615306</v>
      </c>
      <c r="H4659" s="36">
        <v>0.93241224794622857</v>
      </c>
      <c r="I4659" s="36">
        <v>2.2404779686333084E-3</v>
      </c>
      <c r="J4659" s="36">
        <v>9.2979835698282304E-2</v>
      </c>
      <c r="K4659" s="36">
        <v>7.8404401650618988E-2</v>
      </c>
      <c r="L4659" s="36">
        <v>0.80009170105456218</v>
      </c>
    </row>
    <row r="4660" spans="2:12" x14ac:dyDescent="0.55000000000000004">
      <c r="B4660" s="37" t="s">
        <v>8228</v>
      </c>
      <c r="C4660" s="37" t="s">
        <v>8229</v>
      </c>
      <c r="D4660" s="37" t="s">
        <v>8244</v>
      </c>
      <c r="E4660" s="34" t="s">
        <v>8245</v>
      </c>
      <c r="F4660" s="37" t="s">
        <v>375</v>
      </c>
      <c r="G4660" s="35">
        <v>57.689918176504975</v>
      </c>
      <c r="H4660" s="36">
        <v>0.97277936962750722</v>
      </c>
      <c r="I4660" s="36">
        <v>5.9694364851957974E-3</v>
      </c>
      <c r="J4660" s="36">
        <v>0.11604584527220631</v>
      </c>
      <c r="K4660" s="36">
        <v>4.6756282875511396E-2</v>
      </c>
      <c r="L4660" s="36">
        <v>0.76183518410286377</v>
      </c>
    </row>
    <row r="4661" spans="2:12" x14ac:dyDescent="0.55000000000000004">
      <c r="B4661" s="37" t="s">
        <v>8228</v>
      </c>
      <c r="C4661" s="37" t="s">
        <v>8229</v>
      </c>
      <c r="D4661" s="37" t="s">
        <v>8246</v>
      </c>
      <c r="E4661" s="34" t="s">
        <v>8247</v>
      </c>
      <c r="F4661" s="37" t="s">
        <v>375</v>
      </c>
      <c r="G4661" s="35">
        <v>62.777932551319644</v>
      </c>
      <c r="H4661" s="36">
        <v>0.95309625996321279</v>
      </c>
      <c r="I4661" s="36">
        <v>5.5180870631514412E-3</v>
      </c>
      <c r="J4661" s="36">
        <v>7.0508890251379519E-2</v>
      </c>
      <c r="K4661" s="36">
        <v>4.2521994134897358E-2</v>
      </c>
      <c r="L4661" s="36">
        <v>0.80608504398826974</v>
      </c>
    </row>
    <row r="4662" spans="2:12" x14ac:dyDescent="0.55000000000000004">
      <c r="B4662" s="37" t="s">
        <v>8228</v>
      </c>
      <c r="C4662" s="37" t="s">
        <v>8229</v>
      </c>
      <c r="D4662" s="37" t="s">
        <v>8248</v>
      </c>
      <c r="E4662" s="34" t="s">
        <v>8249</v>
      </c>
      <c r="F4662" s="37" t="s">
        <v>375</v>
      </c>
      <c r="G4662" s="35">
        <v>66.729414032382422</v>
      </c>
      <c r="H4662" s="36">
        <v>0.9727126805778491</v>
      </c>
      <c r="I4662" s="36">
        <v>5.1364365971107544E-3</v>
      </c>
      <c r="J4662" s="36">
        <v>0.12295345104333869</v>
      </c>
      <c r="K4662" s="36">
        <v>3.6237471087124135E-2</v>
      </c>
      <c r="L4662" s="36">
        <v>0.78180416345412496</v>
      </c>
    </row>
    <row r="4663" spans="2:12" x14ac:dyDescent="0.55000000000000004">
      <c r="B4663" s="37" t="s">
        <v>8228</v>
      </c>
      <c r="C4663" s="37" t="s">
        <v>8229</v>
      </c>
      <c r="D4663" s="37" t="s">
        <v>8250</v>
      </c>
      <c r="E4663" s="34" t="s">
        <v>18204</v>
      </c>
      <c r="F4663" s="37" t="s">
        <v>375</v>
      </c>
      <c r="G4663" s="35">
        <v>48.06940564228978</v>
      </c>
      <c r="H4663" s="36">
        <v>0.8666666666666667</v>
      </c>
      <c r="I4663" s="36">
        <v>6.2567421790722761E-3</v>
      </c>
      <c r="J4663" s="36">
        <v>9.2125134843581452E-2</v>
      </c>
      <c r="K4663" s="36">
        <v>6.7926595453300459E-2</v>
      </c>
      <c r="L4663" s="36">
        <v>0.6677622569159134</v>
      </c>
    </row>
    <row r="4664" spans="2:12" x14ac:dyDescent="0.55000000000000004">
      <c r="B4664" s="37" t="s">
        <v>8228</v>
      </c>
      <c r="C4664" s="37" t="s">
        <v>8229</v>
      </c>
      <c r="D4664" s="37" t="s">
        <v>8251</v>
      </c>
      <c r="E4664" s="34" t="s">
        <v>8252</v>
      </c>
      <c r="F4664" s="37" t="s">
        <v>375</v>
      </c>
      <c r="G4664" s="35">
        <v>50.17446535500428</v>
      </c>
      <c r="H4664" s="36">
        <v>0.93596780095133558</v>
      </c>
      <c r="I4664" s="36">
        <v>6.9520673252835711E-3</v>
      </c>
      <c r="J4664" s="36">
        <v>2.3417489937797291E-2</v>
      </c>
      <c r="K4664" s="36">
        <v>8.8109495295124032E-2</v>
      </c>
      <c r="L4664" s="36">
        <v>0.79640718562874246</v>
      </c>
    </row>
    <row r="4665" spans="2:12" x14ac:dyDescent="0.55000000000000004">
      <c r="B4665" s="37" t="s">
        <v>8228</v>
      </c>
      <c r="C4665" s="37" t="s">
        <v>8229</v>
      </c>
      <c r="D4665" s="37" t="s">
        <v>5888</v>
      </c>
      <c r="E4665" s="34" t="s">
        <v>18730</v>
      </c>
      <c r="F4665" s="37" t="s">
        <v>375</v>
      </c>
      <c r="G4665" s="35">
        <v>54.660819865983449</v>
      </c>
      <c r="H4665" s="36">
        <v>0.90039577836411611</v>
      </c>
      <c r="I4665" s="36">
        <v>7.2559366754617414E-3</v>
      </c>
      <c r="J4665" s="36">
        <v>0.20118733509234829</v>
      </c>
      <c r="K4665" s="36">
        <v>9.2234923137564054E-2</v>
      </c>
      <c r="L4665" s="36">
        <v>0.73393772171856519</v>
      </c>
    </row>
    <row r="4666" spans="2:12" x14ac:dyDescent="0.55000000000000004">
      <c r="B4666" s="37" t="s">
        <v>8228</v>
      </c>
      <c r="C4666" s="37" t="s">
        <v>8229</v>
      </c>
      <c r="D4666" s="37" t="s">
        <v>8253</v>
      </c>
      <c r="E4666" s="34" t="s">
        <v>8254</v>
      </c>
      <c r="F4666" s="37" t="s">
        <v>375</v>
      </c>
      <c r="G4666" s="35">
        <v>112.12802224371373</v>
      </c>
      <c r="H4666" s="36">
        <v>0.99571516017139361</v>
      </c>
      <c r="I4666" s="36">
        <v>8.1615996735360131E-4</v>
      </c>
      <c r="J4666" s="36">
        <v>0.79575596816976124</v>
      </c>
      <c r="K4666" s="36">
        <v>5.5851063829787231E-2</v>
      </c>
      <c r="L4666" s="36">
        <v>0.88080270793036752</v>
      </c>
    </row>
    <row r="4667" spans="2:12" x14ac:dyDescent="0.55000000000000004">
      <c r="B4667" s="37" t="s">
        <v>8228</v>
      </c>
      <c r="C4667" s="37" t="s">
        <v>8229</v>
      </c>
      <c r="D4667" s="37" t="s">
        <v>8255</v>
      </c>
      <c r="E4667" s="34" t="s">
        <v>8256</v>
      </c>
      <c r="F4667" s="37" t="s">
        <v>375</v>
      </c>
      <c r="G4667" s="35">
        <v>127.91334439440627</v>
      </c>
      <c r="H4667" s="36">
        <v>0.99692055019503178</v>
      </c>
      <c r="I4667" s="36">
        <v>0</v>
      </c>
      <c r="J4667" s="36">
        <v>0.70806815848901661</v>
      </c>
      <c r="K4667" s="36">
        <v>3.5553448684522398E-2</v>
      </c>
      <c r="L4667" s="36">
        <v>0.93055226356956622</v>
      </c>
    </row>
    <row r="4668" spans="2:12" x14ac:dyDescent="0.55000000000000004">
      <c r="B4668" s="37" t="s">
        <v>8257</v>
      </c>
      <c r="C4668" s="37" t="s">
        <v>8258</v>
      </c>
      <c r="D4668" s="37" t="s">
        <v>7893</v>
      </c>
      <c r="E4668" s="34" t="s">
        <v>7894</v>
      </c>
      <c r="F4668" s="37" t="s">
        <v>658</v>
      </c>
      <c r="G4668" s="35">
        <v>49.110019083969483</v>
      </c>
      <c r="H4668" s="36">
        <v>0.97240179015415218</v>
      </c>
      <c r="I4668" s="36">
        <v>0</v>
      </c>
      <c r="J4668" s="36">
        <v>5.3207359522625557E-2</v>
      </c>
      <c r="K4668" s="36">
        <v>4.4847328244274808E-2</v>
      </c>
      <c r="L4668" s="36">
        <v>0.77735368956743001</v>
      </c>
    </row>
    <row r="4669" spans="2:12" x14ac:dyDescent="0.55000000000000004">
      <c r="B4669" s="37" t="s">
        <v>8257</v>
      </c>
      <c r="C4669" s="37" t="s">
        <v>8258</v>
      </c>
      <c r="D4669" s="37" t="s">
        <v>8259</v>
      </c>
      <c r="E4669" s="34" t="s">
        <v>18206</v>
      </c>
      <c r="F4669" s="37" t="s">
        <v>658</v>
      </c>
      <c r="G4669" s="35">
        <v>56.24621913580247</v>
      </c>
      <c r="H4669" s="36">
        <v>0.94151670951156807</v>
      </c>
      <c r="I4669" s="36">
        <v>8.5689802913453304E-4</v>
      </c>
      <c r="J4669" s="36">
        <v>0.39224507283633248</v>
      </c>
      <c r="K4669" s="36">
        <v>8.050411522633745E-2</v>
      </c>
      <c r="L4669" s="36">
        <v>0.71990740740740744</v>
      </c>
    </row>
    <row r="4670" spans="2:12" x14ac:dyDescent="0.55000000000000004">
      <c r="B4670" s="37" t="s">
        <v>8257</v>
      </c>
      <c r="C4670" s="37" t="s">
        <v>8258</v>
      </c>
      <c r="D4670" s="37" t="s">
        <v>7897</v>
      </c>
      <c r="E4670" s="34" t="s">
        <v>7898</v>
      </c>
      <c r="F4670" s="37" t="s">
        <v>658</v>
      </c>
      <c r="G4670" s="35">
        <v>46.414445610353269</v>
      </c>
      <c r="H4670" s="36">
        <v>0.96791581108829572</v>
      </c>
      <c r="I4670" s="36">
        <v>0</v>
      </c>
      <c r="J4670" s="36">
        <v>4.2351129363449695E-2</v>
      </c>
      <c r="K4670" s="36">
        <v>8.394543546694648E-2</v>
      </c>
      <c r="L4670" s="36">
        <v>0.78174186778593913</v>
      </c>
    </row>
    <row r="4671" spans="2:12" x14ac:dyDescent="0.55000000000000004">
      <c r="B4671" s="37" t="s">
        <v>8257</v>
      </c>
      <c r="C4671" s="37" t="s">
        <v>8258</v>
      </c>
      <c r="D4671" s="37" t="s">
        <v>8260</v>
      </c>
      <c r="E4671" s="34" t="s">
        <v>8261</v>
      </c>
      <c r="F4671" s="37" t="s">
        <v>658</v>
      </c>
      <c r="G4671" s="35">
        <v>71.749657680787337</v>
      </c>
      <c r="H4671" s="36">
        <v>0.98121771795273127</v>
      </c>
      <c r="I4671" s="36">
        <v>0</v>
      </c>
      <c r="J4671" s="36">
        <v>0.71216152762560647</v>
      </c>
      <c r="K4671" s="36">
        <v>4.5571245186136075E-2</v>
      </c>
      <c r="L4671" s="36">
        <v>0.77492511767222938</v>
      </c>
    </row>
    <row r="4672" spans="2:12" x14ac:dyDescent="0.55000000000000004">
      <c r="B4672" s="37" t="s">
        <v>8257</v>
      </c>
      <c r="C4672" s="37" t="s">
        <v>8258</v>
      </c>
      <c r="D4672" s="37" t="s">
        <v>8262</v>
      </c>
      <c r="E4672" s="34" t="s">
        <v>8263</v>
      </c>
      <c r="F4672" s="37" t="s">
        <v>658</v>
      </c>
      <c r="G4672" s="35">
        <v>66.066757907542581</v>
      </c>
      <c r="H4672" s="36">
        <v>0.98390197020663139</v>
      </c>
      <c r="I4672" s="36">
        <v>0</v>
      </c>
      <c r="J4672" s="36">
        <v>0.82484382508409415</v>
      </c>
      <c r="K4672" s="36">
        <v>8.5158150851581502E-2</v>
      </c>
      <c r="L4672" s="36">
        <v>0.77706812652068125</v>
      </c>
    </row>
    <row r="4673" spans="2:12" x14ac:dyDescent="0.55000000000000004">
      <c r="B4673" s="37" t="s">
        <v>8257</v>
      </c>
      <c r="C4673" s="37" t="s">
        <v>8258</v>
      </c>
      <c r="D4673" s="37" t="s">
        <v>8264</v>
      </c>
      <c r="E4673" s="34" t="s">
        <v>18207</v>
      </c>
      <c r="F4673" s="37" t="s">
        <v>658</v>
      </c>
      <c r="G4673" s="35">
        <v>72.261489191353093</v>
      </c>
      <c r="H4673" s="36">
        <v>0.95607893061744109</v>
      </c>
      <c r="I4673" s="36">
        <v>5.9410142159983022E-3</v>
      </c>
      <c r="J4673" s="36">
        <v>0.39995756418417144</v>
      </c>
      <c r="K4673" s="36">
        <v>8.6469175340272222E-2</v>
      </c>
      <c r="L4673" s="36">
        <v>0.76861489191353083</v>
      </c>
    </row>
    <row r="4674" spans="2:12" x14ac:dyDescent="0.55000000000000004">
      <c r="B4674" s="37" t="s">
        <v>8257</v>
      </c>
      <c r="C4674" s="37" t="s">
        <v>8258</v>
      </c>
      <c r="D4674" s="37" t="s">
        <v>8265</v>
      </c>
      <c r="E4674" s="34" t="s">
        <v>8266</v>
      </c>
      <c r="F4674" s="37" t="s">
        <v>658</v>
      </c>
      <c r="G4674" s="35">
        <v>42.501014799154341</v>
      </c>
      <c r="H4674" s="36">
        <v>0.80560242996962539</v>
      </c>
      <c r="I4674" s="36">
        <v>2.1262234222072223E-2</v>
      </c>
      <c r="J4674" s="36">
        <v>2.2274721565980427E-2</v>
      </c>
      <c r="K4674" s="36">
        <v>9.0909090909090912E-2</v>
      </c>
      <c r="L4674" s="36">
        <v>0.65200845665961948</v>
      </c>
    </row>
    <row r="4675" spans="2:12" x14ac:dyDescent="0.55000000000000004">
      <c r="B4675" s="37" t="s">
        <v>8257</v>
      </c>
      <c r="C4675" s="37" t="s">
        <v>8258</v>
      </c>
      <c r="D4675" s="37" t="s">
        <v>8267</v>
      </c>
      <c r="E4675" s="34" t="s">
        <v>8268</v>
      </c>
      <c r="F4675" s="37" t="s">
        <v>658</v>
      </c>
      <c r="G4675" s="35">
        <v>48.352498967368859</v>
      </c>
      <c r="H4675" s="36">
        <v>0.90909090909090906</v>
      </c>
      <c r="I4675" s="36">
        <v>8.0213903743315516E-3</v>
      </c>
      <c r="J4675" s="36">
        <v>2.5252525252525252E-2</v>
      </c>
      <c r="K4675" s="36">
        <v>0.10863279636513837</v>
      </c>
      <c r="L4675" s="36">
        <v>0.78686493184634454</v>
      </c>
    </row>
    <row r="4676" spans="2:12" x14ac:dyDescent="0.55000000000000004">
      <c r="B4676" s="37" t="s">
        <v>8257</v>
      </c>
      <c r="C4676" s="37" t="s">
        <v>8258</v>
      </c>
      <c r="D4676" s="37" t="s">
        <v>8269</v>
      </c>
      <c r="E4676" s="34" t="s">
        <v>8270</v>
      </c>
      <c r="F4676" s="37" t="s">
        <v>658</v>
      </c>
      <c r="G4676" s="35">
        <v>50.203816793893132</v>
      </c>
      <c r="H4676" s="36">
        <v>0.83942588024220677</v>
      </c>
      <c r="I4676" s="36">
        <v>1.2110338640950886E-2</v>
      </c>
      <c r="J4676" s="36">
        <v>2.3099349629961876E-2</v>
      </c>
      <c r="K4676" s="36">
        <v>0.10209923664122138</v>
      </c>
      <c r="L4676" s="36">
        <v>0.7410941475826972</v>
      </c>
    </row>
    <row r="4677" spans="2:12" x14ac:dyDescent="0.55000000000000004">
      <c r="B4677" s="37" t="s">
        <v>8257</v>
      </c>
      <c r="C4677" s="37" t="s">
        <v>8258</v>
      </c>
      <c r="D4677" s="37" t="s">
        <v>8271</v>
      </c>
      <c r="E4677" s="34" t="s">
        <v>18731</v>
      </c>
      <c r="F4677" s="37" t="s">
        <v>658</v>
      </c>
      <c r="G4677" s="35">
        <v>65.336385986478177</v>
      </c>
      <c r="H4677" s="36">
        <v>0.98092105263157892</v>
      </c>
      <c r="I4677" s="36">
        <v>4.3859649122807018E-4</v>
      </c>
      <c r="J4677" s="36">
        <v>0.6528508771929824</v>
      </c>
      <c r="K4677" s="36">
        <v>5.6545789797172709E-2</v>
      </c>
      <c r="L4677" s="36">
        <v>0.79010448678549483</v>
      </c>
    </row>
    <row r="4678" spans="2:12" x14ac:dyDescent="0.55000000000000004">
      <c r="B4678" s="37" t="s">
        <v>8257</v>
      </c>
      <c r="C4678" s="37" t="s">
        <v>8258</v>
      </c>
      <c r="D4678" s="37" t="s">
        <v>8272</v>
      </c>
      <c r="E4678" s="34" t="s">
        <v>8273</v>
      </c>
      <c r="F4678" s="37" t="s">
        <v>658</v>
      </c>
      <c r="G4678" s="35">
        <v>59.30359749739312</v>
      </c>
      <c r="H4678" s="36">
        <v>0.97306723503197057</v>
      </c>
      <c r="I4678" s="36">
        <v>1.9376089905057158E-4</v>
      </c>
      <c r="J4678" s="36">
        <v>0.7698120519279209</v>
      </c>
      <c r="K4678" s="36">
        <v>5.3701772679874867E-2</v>
      </c>
      <c r="L4678" s="36">
        <v>0.72601668404588116</v>
      </c>
    </row>
    <row r="4679" spans="2:12" x14ac:dyDescent="0.55000000000000004">
      <c r="B4679" s="37" t="s">
        <v>8257</v>
      </c>
      <c r="C4679" s="37" t="s">
        <v>8258</v>
      </c>
      <c r="D4679" s="37" t="s">
        <v>1058</v>
      </c>
      <c r="E4679" s="34" t="s">
        <v>1059</v>
      </c>
      <c r="F4679" s="37" t="s">
        <v>658</v>
      </c>
      <c r="G4679" s="35">
        <v>47.778199999999998</v>
      </c>
      <c r="H4679" s="36">
        <v>0.94711673699015475</v>
      </c>
      <c r="I4679" s="36">
        <v>5.6258790436005627E-4</v>
      </c>
      <c r="J4679" s="36">
        <v>0.54880450070323483</v>
      </c>
      <c r="K4679" s="36">
        <v>4.36E-2</v>
      </c>
      <c r="L4679" s="36">
        <v>0.67200000000000004</v>
      </c>
    </row>
    <row r="4680" spans="2:12" x14ac:dyDescent="0.55000000000000004">
      <c r="B4680" s="37" t="s">
        <v>8257</v>
      </c>
      <c r="C4680" s="37" t="s">
        <v>8258</v>
      </c>
      <c r="D4680" s="37" t="s">
        <v>1062</v>
      </c>
      <c r="E4680" s="34" t="s">
        <v>1063</v>
      </c>
      <c r="F4680" s="37" t="s">
        <v>658</v>
      </c>
      <c r="G4680" s="35">
        <v>70.034264487369981</v>
      </c>
      <c r="H4680" s="36">
        <v>0.91254496402877694</v>
      </c>
      <c r="I4680" s="36">
        <v>3.5971223021582736E-3</v>
      </c>
      <c r="J4680" s="36">
        <v>0.61982913669064743</v>
      </c>
      <c r="K4680" s="36">
        <v>8.4101040118870735E-2</v>
      </c>
      <c r="L4680" s="36">
        <v>0.74383358098068353</v>
      </c>
    </row>
    <row r="4681" spans="2:12" x14ac:dyDescent="0.55000000000000004">
      <c r="B4681" s="37" t="s">
        <v>8274</v>
      </c>
      <c r="C4681" s="37" t="s">
        <v>8275</v>
      </c>
      <c r="D4681" s="37" t="s">
        <v>8276</v>
      </c>
      <c r="E4681" s="34" t="s">
        <v>8277</v>
      </c>
      <c r="F4681" s="37" t="s">
        <v>5</v>
      </c>
      <c r="G4681" s="35">
        <v>49.259169785641369</v>
      </c>
      <c r="H4681" s="36">
        <v>0.94865810968494746</v>
      </c>
      <c r="I4681" s="36">
        <v>0</v>
      </c>
      <c r="J4681" s="36">
        <v>1.5460910151691949E-2</v>
      </c>
      <c r="K4681" s="36">
        <v>4.2191221503912898E-2</v>
      </c>
      <c r="L4681" s="36">
        <v>0.75671997277985714</v>
      </c>
    </row>
    <row r="4682" spans="2:12" x14ac:dyDescent="0.55000000000000004">
      <c r="B4682" s="37" t="s">
        <v>8274</v>
      </c>
      <c r="C4682" s="37" t="s">
        <v>8275</v>
      </c>
      <c r="D4682" s="37" t="s">
        <v>7974</v>
      </c>
      <c r="E4682" s="34" t="s">
        <v>18174</v>
      </c>
      <c r="F4682" s="37" t="s">
        <v>5</v>
      </c>
      <c r="G4682" s="35">
        <v>55.965786901270789</v>
      </c>
      <c r="H4682" s="36">
        <v>0.92516629711751663</v>
      </c>
      <c r="I4682" s="36">
        <v>3.3259423503325942E-3</v>
      </c>
      <c r="J4682" s="36">
        <v>0.11086474501108648</v>
      </c>
      <c r="K4682" s="36">
        <v>7.0381231671554259E-2</v>
      </c>
      <c r="L4682" s="36">
        <v>0.74454219615509942</v>
      </c>
    </row>
    <row r="4683" spans="2:12" x14ac:dyDescent="0.55000000000000004">
      <c r="B4683" s="37" t="s">
        <v>8274</v>
      </c>
      <c r="C4683" s="37" t="s">
        <v>8275</v>
      </c>
      <c r="D4683" s="37" t="s">
        <v>8278</v>
      </c>
      <c r="E4683" s="34" t="s">
        <v>18212</v>
      </c>
      <c r="F4683" s="37" t="s">
        <v>5</v>
      </c>
      <c r="G4683" s="35">
        <v>55.527936746987947</v>
      </c>
      <c r="H4683" s="36">
        <v>0.81910039113428945</v>
      </c>
      <c r="I4683" s="36">
        <v>1.3689700130378096E-2</v>
      </c>
      <c r="J4683" s="36">
        <v>0.12548891786179922</v>
      </c>
      <c r="K4683" s="36">
        <v>9.1114457831325296E-2</v>
      </c>
      <c r="L4683" s="36">
        <v>0.67846385542168675</v>
      </c>
    </row>
    <row r="4684" spans="2:12" x14ac:dyDescent="0.55000000000000004">
      <c r="B4684" s="37" t="s">
        <v>8274</v>
      </c>
      <c r="C4684" s="37" t="s">
        <v>8275</v>
      </c>
      <c r="D4684" s="37" t="s">
        <v>8279</v>
      </c>
      <c r="E4684" s="34" t="s">
        <v>17367</v>
      </c>
      <c r="F4684" s="37" t="s">
        <v>5</v>
      </c>
      <c r="G4684" s="35">
        <v>57.968399401645463</v>
      </c>
      <c r="H4684" s="36">
        <v>0.90788358293303195</v>
      </c>
      <c r="I4684" s="36">
        <v>1.3563153433173212E-2</v>
      </c>
      <c r="J4684" s="36">
        <v>0.1805594800791184</v>
      </c>
      <c r="K4684" s="36">
        <v>7.9655946148092752E-2</v>
      </c>
      <c r="L4684" s="36">
        <v>0.72139117427075539</v>
      </c>
    </row>
    <row r="4685" spans="2:12" x14ac:dyDescent="0.55000000000000004">
      <c r="B4685" s="37" t="s">
        <v>8274</v>
      </c>
      <c r="C4685" s="37" t="s">
        <v>8275</v>
      </c>
      <c r="D4685" s="37" t="s">
        <v>8280</v>
      </c>
      <c r="E4685" s="34" t="s">
        <v>8281</v>
      </c>
      <c r="F4685" s="37" t="s">
        <v>5</v>
      </c>
      <c r="G4685" s="35">
        <v>97.354774774774782</v>
      </c>
      <c r="H4685" s="36">
        <v>0.95856353591160226</v>
      </c>
      <c r="I4685" s="36">
        <v>3.9463299131807419E-4</v>
      </c>
      <c r="J4685" s="36">
        <v>0.84648776637726919</v>
      </c>
      <c r="K4685" s="36">
        <v>3.7387387387387387E-2</v>
      </c>
      <c r="L4685" s="36">
        <v>0.80585585585585584</v>
      </c>
    </row>
    <row r="4686" spans="2:12" x14ac:dyDescent="0.55000000000000004">
      <c r="B4686" s="37" t="s">
        <v>8274</v>
      </c>
      <c r="C4686" s="37" t="s">
        <v>8275</v>
      </c>
      <c r="D4686" s="37" t="s">
        <v>8282</v>
      </c>
      <c r="E4686" s="34" t="s">
        <v>17368</v>
      </c>
      <c r="F4686" s="37" t="s">
        <v>5</v>
      </c>
      <c r="G4686" s="35">
        <v>80.674498768906091</v>
      </c>
      <c r="H4686" s="36">
        <v>0.86162624821683309</v>
      </c>
      <c r="I4686" s="36">
        <v>2.4251069900142655E-2</v>
      </c>
      <c r="J4686" s="36">
        <v>0.33894436519258203</v>
      </c>
      <c r="K4686" s="36">
        <v>5.4168132254660571E-2</v>
      </c>
      <c r="L4686" s="36">
        <v>0.70348223707351387</v>
      </c>
    </row>
    <row r="4687" spans="2:12" x14ac:dyDescent="0.55000000000000004">
      <c r="B4687" s="37" t="s">
        <v>8274</v>
      </c>
      <c r="C4687" s="37" t="s">
        <v>8275</v>
      </c>
      <c r="D4687" s="37" t="s">
        <v>8283</v>
      </c>
      <c r="E4687" s="34" t="s">
        <v>18211</v>
      </c>
      <c r="F4687" s="37" t="s">
        <v>5</v>
      </c>
      <c r="G4687" s="35">
        <v>68.86824579471336</v>
      </c>
      <c r="H4687" s="36">
        <v>0.91889559965487488</v>
      </c>
      <c r="I4687" s="36">
        <v>1.092896174863388E-2</v>
      </c>
      <c r="J4687" s="36">
        <v>0.19528329019269486</v>
      </c>
      <c r="K4687" s="36">
        <v>5.1493305870236872E-2</v>
      </c>
      <c r="L4687" s="36">
        <v>0.78716100240302089</v>
      </c>
    </row>
    <row r="4688" spans="2:12" x14ac:dyDescent="0.55000000000000004">
      <c r="B4688" s="37" t="s">
        <v>8274</v>
      </c>
      <c r="C4688" s="37" t="s">
        <v>8275</v>
      </c>
      <c r="D4688" s="37" t="s">
        <v>8284</v>
      </c>
      <c r="E4688" s="34" t="s">
        <v>8285</v>
      </c>
      <c r="F4688" s="37" t="s">
        <v>5</v>
      </c>
      <c r="G4688" s="35">
        <v>84.344839067702551</v>
      </c>
      <c r="H4688" s="36">
        <v>0.92155591572123174</v>
      </c>
      <c r="I4688" s="36">
        <v>1.4910858995137763E-2</v>
      </c>
      <c r="J4688" s="36">
        <v>0.60745542949756892</v>
      </c>
      <c r="K4688" s="36">
        <v>9.1009988901220862E-2</v>
      </c>
      <c r="L4688" s="36">
        <v>0.79837217906030333</v>
      </c>
    </row>
    <row r="4689" spans="2:12" x14ac:dyDescent="0.55000000000000004">
      <c r="B4689" s="37" t="s">
        <v>8274</v>
      </c>
      <c r="C4689" s="37" t="s">
        <v>8275</v>
      </c>
      <c r="D4689" s="37" t="s">
        <v>8286</v>
      </c>
      <c r="E4689" s="34" t="s">
        <v>18210</v>
      </c>
      <c r="F4689" s="37" t="s">
        <v>5</v>
      </c>
      <c r="G4689" s="35">
        <v>107.45303675048358</v>
      </c>
      <c r="H4689" s="36">
        <v>0.9753907549052212</v>
      </c>
      <c r="I4689" s="36">
        <v>0</v>
      </c>
      <c r="J4689" s="36">
        <v>0.9075490522115065</v>
      </c>
      <c r="K4689" s="36">
        <v>7.4661508704061894E-2</v>
      </c>
      <c r="L4689" s="36">
        <v>0.89400386847195357</v>
      </c>
    </row>
    <row r="4690" spans="2:12" x14ac:dyDescent="0.55000000000000004">
      <c r="B4690" s="37" t="s">
        <v>8274</v>
      </c>
      <c r="C4690" s="37" t="s">
        <v>8275</v>
      </c>
      <c r="D4690" s="37" t="s">
        <v>8287</v>
      </c>
      <c r="E4690" s="34" t="s">
        <v>18208</v>
      </c>
      <c r="F4690" s="37" t="s">
        <v>5</v>
      </c>
      <c r="G4690" s="35">
        <v>184.40327600327592</v>
      </c>
      <c r="H4690" s="36">
        <v>0.96420460689953502</v>
      </c>
      <c r="I4690" s="36">
        <v>2.9198659024548502E-3</v>
      </c>
      <c r="J4690" s="36">
        <v>0.77700875959770732</v>
      </c>
      <c r="K4690" s="36">
        <v>4.9140049140049137E-2</v>
      </c>
      <c r="L4690" s="36">
        <v>0.88288288288288286</v>
      </c>
    </row>
    <row r="4691" spans="2:12" x14ac:dyDescent="0.55000000000000004">
      <c r="B4691" s="37" t="s">
        <v>8274</v>
      </c>
      <c r="C4691" s="37" t="s">
        <v>8275</v>
      </c>
      <c r="D4691" s="37" t="s">
        <v>8288</v>
      </c>
      <c r="E4691" s="34" t="s">
        <v>18209</v>
      </c>
      <c r="F4691" s="37" t="s">
        <v>5</v>
      </c>
      <c r="G4691" s="35">
        <v>90.147432845970769</v>
      </c>
      <c r="H4691" s="36">
        <v>0.99583217560433457</v>
      </c>
      <c r="I4691" s="36">
        <v>0</v>
      </c>
      <c r="J4691" s="36">
        <v>0.81105862739649903</v>
      </c>
      <c r="K4691" s="36">
        <v>5.2023121387283239E-2</v>
      </c>
      <c r="L4691" s="36">
        <v>0.84087045222713364</v>
      </c>
    </row>
    <row r="4692" spans="2:12" x14ac:dyDescent="0.55000000000000004">
      <c r="B4692" s="37" t="s">
        <v>8274</v>
      </c>
      <c r="C4692" s="37" t="s">
        <v>8275</v>
      </c>
      <c r="D4692" s="37" t="s">
        <v>8289</v>
      </c>
      <c r="E4692" s="34" t="s">
        <v>8290</v>
      </c>
      <c r="F4692" s="37" t="s">
        <v>5</v>
      </c>
      <c r="G4692" s="35">
        <v>71.666361256544505</v>
      </c>
      <c r="H4692" s="36">
        <v>0.93093681917211324</v>
      </c>
      <c r="I4692" s="36">
        <v>1.4161220043572984E-2</v>
      </c>
      <c r="J4692" s="36">
        <v>0.50108932461873634</v>
      </c>
      <c r="K4692" s="36">
        <v>9.3455497382198952E-2</v>
      </c>
      <c r="L4692" s="36">
        <v>0.7554973821989529</v>
      </c>
    </row>
    <row r="4693" spans="2:12" x14ac:dyDescent="0.55000000000000004">
      <c r="B4693" s="37" t="s">
        <v>8274</v>
      </c>
      <c r="C4693" s="37" t="s">
        <v>8275</v>
      </c>
      <c r="D4693" s="37" t="s">
        <v>8291</v>
      </c>
      <c r="E4693" s="34" t="s">
        <v>8292</v>
      </c>
      <c r="F4693" s="37" t="s">
        <v>5</v>
      </c>
      <c r="G4693" s="35">
        <v>94.203402889245595</v>
      </c>
      <c r="H4693" s="36">
        <v>0.98186738836265219</v>
      </c>
      <c r="I4693" s="36">
        <v>0</v>
      </c>
      <c r="J4693" s="36">
        <v>0.8075778078484438</v>
      </c>
      <c r="K4693" s="36">
        <v>2.6324237560192615E-2</v>
      </c>
      <c r="L4693" s="36">
        <v>0.79839486356340283</v>
      </c>
    </row>
    <row r="4694" spans="2:12" x14ac:dyDescent="0.55000000000000004">
      <c r="B4694" s="37" t="s">
        <v>8274</v>
      </c>
      <c r="C4694" s="37" t="s">
        <v>8275</v>
      </c>
      <c r="D4694" s="37" t="s">
        <v>8293</v>
      </c>
      <c r="E4694" s="34" t="s">
        <v>8294</v>
      </c>
      <c r="F4694" s="37" t="s">
        <v>5</v>
      </c>
      <c r="G4694" s="35">
        <v>54.929007921539046</v>
      </c>
      <c r="H4694" s="36">
        <v>0.83814849332090713</v>
      </c>
      <c r="I4694" s="36">
        <v>1.4290152221186705E-2</v>
      </c>
      <c r="J4694" s="36">
        <v>0.24759242000621312</v>
      </c>
      <c r="K4694" s="36">
        <v>0.1078838174273859</v>
      </c>
      <c r="L4694" s="36">
        <v>0.66842700867597138</v>
      </c>
    </row>
    <row r="4695" spans="2:12" x14ac:dyDescent="0.55000000000000004">
      <c r="B4695" s="37" t="s">
        <v>8274</v>
      </c>
      <c r="C4695" s="37" t="s">
        <v>8275</v>
      </c>
      <c r="D4695" s="37" t="s">
        <v>8295</v>
      </c>
      <c r="E4695" s="34" t="s">
        <v>8296</v>
      </c>
      <c r="F4695" s="37" t="s">
        <v>5</v>
      </c>
      <c r="G4695" s="35">
        <v>84.910629170638714</v>
      </c>
      <c r="H4695" s="36">
        <v>0.89060642092746733</v>
      </c>
      <c r="I4695" s="36">
        <v>8.7197780420134752E-3</v>
      </c>
      <c r="J4695" s="36">
        <v>0.46531906460562822</v>
      </c>
      <c r="K4695" s="36">
        <v>8.7702573879885601E-2</v>
      </c>
      <c r="L4695" s="36">
        <v>0.78503336510962818</v>
      </c>
    </row>
    <row r="4696" spans="2:12" x14ac:dyDescent="0.55000000000000004">
      <c r="B4696" s="37" t="s">
        <v>8297</v>
      </c>
      <c r="C4696" s="37" t="s">
        <v>8298</v>
      </c>
      <c r="D4696" s="37" t="s">
        <v>8299</v>
      </c>
      <c r="E4696" s="34" t="s">
        <v>8300</v>
      </c>
      <c r="F4696" s="37" t="s">
        <v>83</v>
      </c>
      <c r="G4696" s="35">
        <v>96.30921446045123</v>
      </c>
      <c r="H4696" s="36">
        <v>0.94773519163763065</v>
      </c>
      <c r="I4696" s="36">
        <v>2.8310104529616726E-3</v>
      </c>
      <c r="J4696" s="36">
        <v>0.14372822299651569</v>
      </c>
      <c r="K4696" s="36">
        <v>4.4033704811089973E-2</v>
      </c>
      <c r="L4696" s="36">
        <v>0.81516716499048658</v>
      </c>
    </row>
    <row r="4697" spans="2:12" x14ac:dyDescent="0.55000000000000004">
      <c r="B4697" s="37" t="s">
        <v>8297</v>
      </c>
      <c r="C4697" s="37" t="s">
        <v>8298</v>
      </c>
      <c r="D4697" s="37" t="s">
        <v>8301</v>
      </c>
      <c r="E4697" s="34" t="s">
        <v>18216</v>
      </c>
      <c r="F4697" s="37" t="s">
        <v>83</v>
      </c>
      <c r="G4697" s="35">
        <v>83.293524332810051</v>
      </c>
      <c r="H4697" s="36">
        <v>0.94314915362503993</v>
      </c>
      <c r="I4697" s="36">
        <v>3.1938677738741617E-4</v>
      </c>
      <c r="J4697" s="36">
        <v>7.0584477802618978E-2</v>
      </c>
      <c r="K4697" s="36">
        <v>5.7692307692307696E-2</v>
      </c>
      <c r="L4697" s="36">
        <v>0.76138147566718994</v>
      </c>
    </row>
    <row r="4698" spans="2:12" x14ac:dyDescent="0.55000000000000004">
      <c r="B4698" s="37" t="s">
        <v>8297</v>
      </c>
      <c r="C4698" s="37" t="s">
        <v>8298</v>
      </c>
      <c r="D4698" s="37" t="s">
        <v>8302</v>
      </c>
      <c r="E4698" s="34" t="s">
        <v>18213</v>
      </c>
      <c r="F4698" s="37" t="s">
        <v>83</v>
      </c>
      <c r="G4698" s="35">
        <v>105.62034094192427</v>
      </c>
      <c r="H4698" s="36">
        <v>0.98913568324480927</v>
      </c>
      <c r="I4698" s="36">
        <v>0</v>
      </c>
      <c r="J4698" s="36">
        <v>8.7397392563978757E-2</v>
      </c>
      <c r="K4698" s="36">
        <v>2.8893383415197919E-2</v>
      </c>
      <c r="L4698" s="36">
        <v>0.85553308292401042</v>
      </c>
    </row>
    <row r="4699" spans="2:12" x14ac:dyDescent="0.55000000000000004">
      <c r="B4699" s="37" t="s">
        <v>8297</v>
      </c>
      <c r="C4699" s="37" t="s">
        <v>8298</v>
      </c>
      <c r="D4699" s="37" t="s">
        <v>8303</v>
      </c>
      <c r="E4699" s="34" t="s">
        <v>8304</v>
      </c>
      <c r="F4699" s="37" t="s">
        <v>83</v>
      </c>
      <c r="G4699" s="35">
        <v>103.48079710144928</v>
      </c>
      <c r="H4699" s="36">
        <v>0.97051328722242447</v>
      </c>
      <c r="I4699" s="36">
        <v>0</v>
      </c>
      <c r="J4699" s="36">
        <v>1.8929741536221331E-2</v>
      </c>
      <c r="K4699" s="36">
        <v>7.9710144927536225E-2</v>
      </c>
      <c r="L4699" s="36">
        <v>0.80706521739130432</v>
      </c>
    </row>
    <row r="4700" spans="2:12" x14ac:dyDescent="0.55000000000000004">
      <c r="B4700" s="37" t="s">
        <v>8297</v>
      </c>
      <c r="C4700" s="37" t="s">
        <v>8298</v>
      </c>
      <c r="D4700" s="37" t="s">
        <v>8305</v>
      </c>
      <c r="E4700" s="34" t="s">
        <v>18217</v>
      </c>
      <c r="F4700" s="37" t="s">
        <v>83</v>
      </c>
      <c r="G4700" s="35">
        <v>64.142485783915518</v>
      </c>
      <c r="H4700" s="36">
        <v>0.93165343458750427</v>
      </c>
      <c r="I4700" s="36">
        <v>6.2133241284086987E-3</v>
      </c>
      <c r="J4700" s="36">
        <v>0.10700724887814982</v>
      </c>
      <c r="K4700" s="36">
        <v>8.4890333062550768E-2</v>
      </c>
      <c r="L4700" s="36">
        <v>0.77335499593826162</v>
      </c>
    </row>
    <row r="4701" spans="2:12" x14ac:dyDescent="0.55000000000000004">
      <c r="B4701" s="37" t="s">
        <v>8297</v>
      </c>
      <c r="C4701" s="37" t="s">
        <v>8298</v>
      </c>
      <c r="D4701" s="37" t="s">
        <v>8306</v>
      </c>
      <c r="E4701" s="34" t="s">
        <v>18214</v>
      </c>
      <c r="F4701" s="37" t="s">
        <v>83</v>
      </c>
      <c r="G4701" s="35">
        <v>102.3358282674772</v>
      </c>
      <c r="H4701" s="36">
        <v>0.98649093904448104</v>
      </c>
      <c r="I4701" s="36">
        <v>0</v>
      </c>
      <c r="J4701" s="36">
        <v>2.6359143327841844E-3</v>
      </c>
      <c r="K4701" s="36">
        <v>2.4316109422492401E-2</v>
      </c>
      <c r="L4701" s="36">
        <v>0.80319148936170215</v>
      </c>
    </row>
    <row r="4702" spans="2:12" x14ac:dyDescent="0.55000000000000004">
      <c r="B4702" s="37" t="s">
        <v>8297</v>
      </c>
      <c r="C4702" s="37" t="s">
        <v>8298</v>
      </c>
      <c r="D4702" s="37" t="s">
        <v>8307</v>
      </c>
      <c r="E4702" s="34" t="s">
        <v>8308</v>
      </c>
      <c r="F4702" s="37" t="s">
        <v>83</v>
      </c>
      <c r="G4702" s="35">
        <v>104.82824339839266</v>
      </c>
      <c r="H4702" s="36">
        <v>0.99653652392947101</v>
      </c>
      <c r="I4702" s="36">
        <v>6.2972292191435767E-4</v>
      </c>
      <c r="J4702" s="36">
        <v>3.1486146095717883E-4</v>
      </c>
      <c r="K4702" s="36">
        <v>6.5059318790662068E-2</v>
      </c>
      <c r="L4702" s="36">
        <v>0.84959816303099889</v>
      </c>
    </row>
    <row r="4703" spans="2:12" x14ac:dyDescent="0.55000000000000004">
      <c r="B4703" s="37" t="s">
        <v>8297</v>
      </c>
      <c r="C4703" s="37" t="s">
        <v>8298</v>
      </c>
      <c r="D4703" s="37" t="s">
        <v>8309</v>
      </c>
      <c r="E4703" s="34" t="s">
        <v>18215</v>
      </c>
      <c r="F4703" s="37" t="s">
        <v>83</v>
      </c>
      <c r="G4703" s="35">
        <v>54.581216173193262</v>
      </c>
      <c r="H4703" s="36">
        <v>0.93859426541486934</v>
      </c>
      <c r="I4703" s="36">
        <v>5.3285968028419185E-3</v>
      </c>
      <c r="J4703" s="36">
        <v>0.249175336209084</v>
      </c>
      <c r="K4703" s="36">
        <v>9.1372174466730335E-2</v>
      </c>
      <c r="L4703" s="36">
        <v>0.75294492199936325</v>
      </c>
    </row>
    <row r="4704" spans="2:12" x14ac:dyDescent="0.55000000000000004">
      <c r="B4704" s="37" t="s">
        <v>8297</v>
      </c>
      <c r="C4704" s="37" t="s">
        <v>8298</v>
      </c>
      <c r="D4704" s="37" t="s">
        <v>8310</v>
      </c>
      <c r="E4704" s="34" t="s">
        <v>8311</v>
      </c>
      <c r="F4704" s="37" t="s">
        <v>83</v>
      </c>
      <c r="G4704" s="35">
        <v>116.98381391772394</v>
      </c>
      <c r="H4704" s="36">
        <v>0.97492859409711208</v>
      </c>
      <c r="I4704" s="36">
        <v>4.7603935258648047E-3</v>
      </c>
      <c r="J4704" s="36">
        <v>2.221516978736909E-2</v>
      </c>
      <c r="K4704" s="36">
        <v>6.4206074586697429E-2</v>
      </c>
      <c r="L4704" s="36">
        <v>0.86928104575163401</v>
      </c>
    </row>
    <row r="4705" spans="2:12" x14ac:dyDescent="0.55000000000000004">
      <c r="B4705" s="37" t="s">
        <v>8297</v>
      </c>
      <c r="C4705" s="37" t="s">
        <v>8298</v>
      </c>
      <c r="D4705" s="37" t="s">
        <v>8312</v>
      </c>
      <c r="E4705" s="34" t="s">
        <v>8313</v>
      </c>
      <c r="F4705" s="37" t="s">
        <v>83</v>
      </c>
      <c r="G4705" s="35">
        <v>96.274968314321924</v>
      </c>
      <c r="H4705" s="36">
        <v>0.98768710767745049</v>
      </c>
      <c r="I4705" s="36">
        <v>4.8285852245292128E-4</v>
      </c>
      <c r="J4705" s="36">
        <v>2.3177209077740221E-2</v>
      </c>
      <c r="K4705" s="36">
        <v>3.2953105196451206E-2</v>
      </c>
      <c r="L4705" s="36">
        <v>0.83428390367553862</v>
      </c>
    </row>
    <row r="4706" spans="2:12" x14ac:dyDescent="0.55000000000000004">
      <c r="B4706" s="37" t="s">
        <v>8297</v>
      </c>
      <c r="C4706" s="37" t="s">
        <v>8298</v>
      </c>
      <c r="D4706" s="37" t="s">
        <v>8314</v>
      </c>
      <c r="E4706" s="34" t="s">
        <v>18218</v>
      </c>
      <c r="F4706" s="37" t="s">
        <v>83</v>
      </c>
      <c r="G4706" s="35">
        <v>114.04899027673895</v>
      </c>
      <c r="H4706" s="36">
        <v>0.9856787048567871</v>
      </c>
      <c r="I4706" s="36">
        <v>6.2266500622665006E-4</v>
      </c>
      <c r="J4706" s="36">
        <v>5.4586965545869656E-2</v>
      </c>
      <c r="K4706" s="36">
        <v>6.0084766891049614E-2</v>
      </c>
      <c r="L4706" s="36">
        <v>0.85514834205933687</v>
      </c>
    </row>
    <row r="4707" spans="2:12" x14ac:dyDescent="0.55000000000000004">
      <c r="B4707" s="37" t="s">
        <v>8297</v>
      </c>
      <c r="C4707" s="37" t="s">
        <v>8298</v>
      </c>
      <c r="D4707" s="37" t="s">
        <v>8315</v>
      </c>
      <c r="E4707" s="34" t="s">
        <v>8316</v>
      </c>
      <c r="F4707" s="37" t="s">
        <v>83</v>
      </c>
      <c r="G4707" s="35">
        <v>72.8107908847185</v>
      </c>
      <c r="H4707" s="36">
        <v>0.9533875338753387</v>
      </c>
      <c r="I4707" s="36">
        <v>5.4200542005420054E-3</v>
      </c>
      <c r="J4707" s="36">
        <v>2.1680216802168022E-2</v>
      </c>
      <c r="K4707" s="36">
        <v>4.1890080428954424E-2</v>
      </c>
      <c r="L4707" s="36">
        <v>0.81970509383378021</v>
      </c>
    </row>
    <row r="4708" spans="2:12" x14ac:dyDescent="0.55000000000000004">
      <c r="B4708" s="37" t="s">
        <v>8297</v>
      </c>
      <c r="C4708" s="37" t="s">
        <v>8298</v>
      </c>
      <c r="D4708" s="37" t="s">
        <v>8317</v>
      </c>
      <c r="E4708" s="34" t="s">
        <v>8318</v>
      </c>
      <c r="F4708" s="37" t="s">
        <v>83</v>
      </c>
      <c r="G4708" s="35">
        <v>95.094303084890782</v>
      </c>
      <c r="H4708" s="36">
        <v>0.97625747449876887</v>
      </c>
      <c r="I4708" s="36">
        <v>1.5828350334154062E-3</v>
      </c>
      <c r="J4708" s="36">
        <v>0.11378825184664088</v>
      </c>
      <c r="K4708" s="36">
        <v>5.6518802071605492E-2</v>
      </c>
      <c r="L4708" s="36">
        <v>0.78788561134879531</v>
      </c>
    </row>
    <row r="4709" spans="2:12" x14ac:dyDescent="0.55000000000000004">
      <c r="B4709" s="37" t="s">
        <v>8319</v>
      </c>
      <c r="C4709" s="37" t="s">
        <v>8320</v>
      </c>
      <c r="D4709" s="37" t="s">
        <v>8321</v>
      </c>
      <c r="E4709" s="34" t="s">
        <v>8322</v>
      </c>
      <c r="F4709" s="37" t="s">
        <v>375</v>
      </c>
      <c r="G4709" s="35">
        <v>54.550183762111587</v>
      </c>
      <c r="H4709" s="36">
        <v>0.94854323308270672</v>
      </c>
      <c r="I4709" s="36">
        <v>3.2894736842105261E-3</v>
      </c>
      <c r="J4709" s="36">
        <v>0.1174812030075188</v>
      </c>
      <c r="K4709" s="36">
        <v>4.4437019712662881E-2</v>
      </c>
      <c r="L4709" s="36">
        <v>0.719345138656866</v>
      </c>
    </row>
    <row r="4710" spans="2:12" x14ac:dyDescent="0.55000000000000004">
      <c r="B4710" s="37" t="s">
        <v>8319</v>
      </c>
      <c r="C4710" s="37" t="s">
        <v>8320</v>
      </c>
      <c r="D4710" s="37" t="s">
        <v>8323</v>
      </c>
      <c r="E4710" s="34" t="s">
        <v>18219</v>
      </c>
      <c r="F4710" s="37" t="s">
        <v>375</v>
      </c>
      <c r="G4710" s="35">
        <v>47.631511175898943</v>
      </c>
      <c r="H4710" s="36">
        <v>0.86781405251951738</v>
      </c>
      <c r="I4710" s="36">
        <v>3.9212207239176719E-2</v>
      </c>
      <c r="J4710" s="36">
        <v>9.7941802696948188E-2</v>
      </c>
      <c r="K4710" s="36">
        <v>9.9854227405247811E-2</v>
      </c>
      <c r="L4710" s="36">
        <v>0.69071914480077745</v>
      </c>
    </row>
    <row r="4711" spans="2:12" x14ac:dyDescent="0.55000000000000004">
      <c r="B4711" s="37" t="s">
        <v>8319</v>
      </c>
      <c r="C4711" s="37" t="s">
        <v>8320</v>
      </c>
      <c r="D4711" s="37" t="s">
        <v>8324</v>
      </c>
      <c r="E4711" s="34" t="s">
        <v>8325</v>
      </c>
      <c r="F4711" s="37" t="s">
        <v>375</v>
      </c>
      <c r="G4711" s="35">
        <v>44.148283811475409</v>
      </c>
      <c r="H4711" s="36">
        <v>0.92561834266113019</v>
      </c>
      <c r="I4711" s="36">
        <v>2.1664560389962088E-3</v>
      </c>
      <c r="J4711" s="36">
        <v>3.2135764578443762E-2</v>
      </c>
      <c r="K4711" s="36">
        <v>0.1014344262295082</v>
      </c>
      <c r="L4711" s="36">
        <v>0.70696721311475408</v>
      </c>
    </row>
    <row r="4712" spans="2:12" x14ac:dyDescent="0.55000000000000004">
      <c r="B4712" s="37" t="s">
        <v>8319</v>
      </c>
      <c r="C4712" s="37" t="s">
        <v>8320</v>
      </c>
      <c r="D4712" s="37" t="s">
        <v>8326</v>
      </c>
      <c r="E4712" s="34" t="s">
        <v>8327</v>
      </c>
      <c r="F4712" s="37" t="s">
        <v>375</v>
      </c>
      <c r="G4712" s="35">
        <v>46.329075342465764</v>
      </c>
      <c r="H4712" s="36">
        <v>0.9446095649824372</v>
      </c>
      <c r="I4712" s="36">
        <v>8.9165090516076743E-3</v>
      </c>
      <c r="J4712" s="36">
        <v>0.16022696568495001</v>
      </c>
      <c r="K4712" s="36">
        <v>5.2054794520547946E-2</v>
      </c>
      <c r="L4712" s="36">
        <v>0.69897260273972606</v>
      </c>
    </row>
    <row r="4713" spans="2:12" x14ac:dyDescent="0.55000000000000004">
      <c r="B4713" s="37" t="s">
        <v>8319</v>
      </c>
      <c r="C4713" s="37" t="s">
        <v>8320</v>
      </c>
      <c r="D4713" s="37" t="s">
        <v>8328</v>
      </c>
      <c r="E4713" s="34" t="s">
        <v>7246</v>
      </c>
      <c r="F4713" s="37" t="s">
        <v>375</v>
      </c>
      <c r="G4713" s="35">
        <v>43.65919003115264</v>
      </c>
      <c r="H4713" s="36">
        <v>0.96386355960824044</v>
      </c>
      <c r="I4713" s="36">
        <v>1.0131712259371835E-3</v>
      </c>
      <c r="J4713" s="36">
        <v>0</v>
      </c>
      <c r="K4713" s="36">
        <v>7.4376947040498437E-2</v>
      </c>
      <c r="L4713" s="36">
        <v>0.71417445482866049</v>
      </c>
    </row>
    <row r="4714" spans="2:12" x14ac:dyDescent="0.55000000000000004">
      <c r="B4714" s="37" t="s">
        <v>8319</v>
      </c>
      <c r="C4714" s="37" t="s">
        <v>8320</v>
      </c>
      <c r="D4714" s="37" t="s">
        <v>8329</v>
      </c>
      <c r="E4714" s="34" t="s">
        <v>8330</v>
      </c>
      <c r="F4714" s="37" t="s">
        <v>375</v>
      </c>
      <c r="G4714" s="35">
        <v>53.898299201666092</v>
      </c>
      <c r="H4714" s="36">
        <v>0.99941262848751833</v>
      </c>
      <c r="I4714" s="36">
        <v>0</v>
      </c>
      <c r="J4714" s="36">
        <v>3.3186490455212922E-2</v>
      </c>
      <c r="K4714" s="36">
        <v>2.4297119055883373E-2</v>
      </c>
      <c r="L4714" s="36">
        <v>0.79139187782020137</v>
      </c>
    </row>
    <row r="4715" spans="2:12" x14ac:dyDescent="0.55000000000000004">
      <c r="B4715" s="37" t="s">
        <v>8319</v>
      </c>
      <c r="C4715" s="37" t="s">
        <v>8320</v>
      </c>
      <c r="D4715" s="37" t="s">
        <v>8331</v>
      </c>
      <c r="E4715" s="34" t="s">
        <v>8332</v>
      </c>
      <c r="F4715" s="37" t="s">
        <v>375</v>
      </c>
      <c r="G4715" s="35">
        <v>50.179790484504586</v>
      </c>
      <c r="H4715" s="36">
        <v>0.97283477149248965</v>
      </c>
      <c r="I4715" s="36">
        <v>0</v>
      </c>
      <c r="J4715" s="36">
        <v>4.5701502077341007E-2</v>
      </c>
      <c r="K4715" s="36">
        <v>8.773461370580532E-2</v>
      </c>
      <c r="L4715" s="36">
        <v>0.71278917503273675</v>
      </c>
    </row>
    <row r="4716" spans="2:12" x14ac:dyDescent="0.55000000000000004">
      <c r="B4716" s="37" t="s">
        <v>8319</v>
      </c>
      <c r="C4716" s="37" t="s">
        <v>8320</v>
      </c>
      <c r="D4716" s="37" t="s">
        <v>8333</v>
      </c>
      <c r="E4716" s="34" t="s">
        <v>8334</v>
      </c>
      <c r="F4716" s="37" t="s">
        <v>375</v>
      </c>
      <c r="G4716" s="35">
        <v>42.247038327526127</v>
      </c>
      <c r="H4716" s="36">
        <v>0.79829631883176144</v>
      </c>
      <c r="I4716" s="36">
        <v>1.1560693641618497E-2</v>
      </c>
      <c r="J4716" s="36">
        <v>6.9668390629753579E-2</v>
      </c>
      <c r="K4716" s="36">
        <v>0.13085559427022841</v>
      </c>
      <c r="L4716" s="36">
        <v>0.57646147890050325</v>
      </c>
    </row>
    <row r="4717" spans="2:12" x14ac:dyDescent="0.55000000000000004">
      <c r="B4717" s="37" t="s">
        <v>8319</v>
      </c>
      <c r="C4717" s="37" t="s">
        <v>8320</v>
      </c>
      <c r="D4717" s="37" t="s">
        <v>8335</v>
      </c>
      <c r="E4717" s="34" t="s">
        <v>8336</v>
      </c>
      <c r="F4717" s="37" t="s">
        <v>375</v>
      </c>
      <c r="G4717" s="35">
        <v>47.538930693069311</v>
      </c>
      <c r="H4717" s="36">
        <v>0.98192401960784315</v>
      </c>
      <c r="I4717" s="36">
        <v>0</v>
      </c>
      <c r="J4717" s="36">
        <v>0</v>
      </c>
      <c r="K4717" s="36">
        <v>8.3564356435643569E-2</v>
      </c>
      <c r="L4717" s="36">
        <v>0.7611881188118812</v>
      </c>
    </row>
    <row r="4718" spans="2:12" x14ac:dyDescent="0.55000000000000004">
      <c r="B4718" s="37" t="s">
        <v>8319</v>
      </c>
      <c r="C4718" s="37" t="s">
        <v>8320</v>
      </c>
      <c r="D4718" s="37" t="s">
        <v>8337</v>
      </c>
      <c r="E4718" s="34" t="s">
        <v>8338</v>
      </c>
      <c r="F4718" s="37" t="s">
        <v>375</v>
      </c>
      <c r="G4718" s="35">
        <v>49.132731451083387</v>
      </c>
      <c r="H4718" s="36">
        <v>0.99326250323918108</v>
      </c>
      <c r="I4718" s="36">
        <v>0</v>
      </c>
      <c r="J4718" s="36">
        <v>0</v>
      </c>
      <c r="K4718" s="36">
        <v>7.4523965856861454E-2</v>
      </c>
      <c r="L4718" s="36">
        <v>0.82961260669730796</v>
      </c>
    </row>
    <row r="4719" spans="2:12" x14ac:dyDescent="0.55000000000000004">
      <c r="B4719" s="37" t="s">
        <v>8319</v>
      </c>
      <c r="C4719" s="37" t="s">
        <v>8320</v>
      </c>
      <c r="D4719" s="37" t="s">
        <v>8339</v>
      </c>
      <c r="E4719" s="34" t="s">
        <v>18220</v>
      </c>
      <c r="F4719" s="37" t="s">
        <v>375</v>
      </c>
      <c r="G4719" s="35">
        <v>49.289708404802745</v>
      </c>
      <c r="H4719" s="36">
        <v>0.93158983451536648</v>
      </c>
      <c r="I4719" s="36">
        <v>4.4326241134751772E-4</v>
      </c>
      <c r="J4719" s="36">
        <v>1.6991725768321513E-2</v>
      </c>
      <c r="K4719" s="36">
        <v>7.1397941680960544E-2</v>
      </c>
      <c r="L4719" s="36">
        <v>0.74078044596912518</v>
      </c>
    </row>
    <row r="4720" spans="2:12" x14ac:dyDescent="0.55000000000000004">
      <c r="B4720" s="37" t="s">
        <v>8319</v>
      </c>
      <c r="C4720" s="37" t="s">
        <v>8320</v>
      </c>
      <c r="D4720" s="37" t="s">
        <v>8340</v>
      </c>
      <c r="E4720" s="34" t="s">
        <v>8341</v>
      </c>
      <c r="F4720" s="37" t="s">
        <v>375</v>
      </c>
      <c r="G4720" s="35">
        <v>46.429822695035462</v>
      </c>
      <c r="H4720" s="36">
        <v>0.83588621444201316</v>
      </c>
      <c r="I4720" s="36">
        <v>1.6684901531728667E-2</v>
      </c>
      <c r="J4720" s="36">
        <v>8.6706783369803059E-2</v>
      </c>
      <c r="K4720" s="36">
        <v>0.11028368794326242</v>
      </c>
      <c r="L4720" s="36">
        <v>0.66063829787234041</v>
      </c>
    </row>
    <row r="4721" spans="2:12" x14ac:dyDescent="0.55000000000000004">
      <c r="B4721" s="37" t="s">
        <v>8319</v>
      </c>
      <c r="C4721" s="37" t="s">
        <v>8320</v>
      </c>
      <c r="D4721" s="37" t="s">
        <v>8342</v>
      </c>
      <c r="E4721" s="34" t="s">
        <v>8343</v>
      </c>
      <c r="F4721" s="37" t="s">
        <v>375</v>
      </c>
      <c r="G4721" s="35">
        <v>47.035901110712999</v>
      </c>
      <c r="H4721" s="36">
        <v>0.84442572311148556</v>
      </c>
      <c r="I4721" s="36">
        <v>8.9862398202752037E-3</v>
      </c>
      <c r="J4721" s="36">
        <v>5.925301881493962E-2</v>
      </c>
      <c r="K4721" s="36">
        <v>0.12898602651379434</v>
      </c>
      <c r="L4721" s="36">
        <v>0.67323539949838762</v>
      </c>
    </row>
    <row r="4722" spans="2:12" x14ac:dyDescent="0.55000000000000004">
      <c r="B4722" s="37" t="s">
        <v>8319</v>
      </c>
      <c r="C4722" s="37" t="s">
        <v>8320</v>
      </c>
      <c r="D4722" s="37" t="s">
        <v>8344</v>
      </c>
      <c r="E4722" s="34" t="s">
        <v>8345</v>
      </c>
      <c r="F4722" s="37" t="s">
        <v>375</v>
      </c>
      <c r="G4722" s="35">
        <v>47.633749999999992</v>
      </c>
      <c r="H4722" s="36">
        <v>0.94101445949047513</v>
      </c>
      <c r="I4722" s="36">
        <v>5.7378930456736289E-3</v>
      </c>
      <c r="J4722" s="36">
        <v>6.8395685104429657E-2</v>
      </c>
      <c r="K4722" s="36">
        <v>9.9722222222222226E-2</v>
      </c>
      <c r="L4722" s="36">
        <v>0.74388888888888893</v>
      </c>
    </row>
    <row r="4723" spans="2:12" x14ac:dyDescent="0.55000000000000004">
      <c r="B4723" s="37" t="s">
        <v>8346</v>
      </c>
      <c r="C4723" s="37" t="s">
        <v>8347</v>
      </c>
      <c r="D4723" s="37" t="s">
        <v>8348</v>
      </c>
      <c r="E4723" s="34" t="s">
        <v>8349</v>
      </c>
      <c r="F4723" s="37" t="s">
        <v>453</v>
      </c>
      <c r="G4723" s="35">
        <v>61.039595588235287</v>
      </c>
      <c r="H4723" s="36">
        <v>0.92606171707913232</v>
      </c>
      <c r="I4723" s="36">
        <v>5.4995417048579283E-3</v>
      </c>
      <c r="J4723" s="36">
        <v>0.17629086465016805</v>
      </c>
      <c r="K4723" s="36">
        <v>7.0955882352941174E-2</v>
      </c>
      <c r="L4723" s="36">
        <v>0.73492647058823535</v>
      </c>
    </row>
    <row r="4724" spans="2:12" x14ac:dyDescent="0.55000000000000004">
      <c r="B4724" s="37" t="s">
        <v>8346</v>
      </c>
      <c r="C4724" s="37" t="s">
        <v>8347</v>
      </c>
      <c r="D4724" s="37" t="s">
        <v>8350</v>
      </c>
      <c r="E4724" s="34" t="s">
        <v>18222</v>
      </c>
      <c r="F4724" s="37" t="s">
        <v>453</v>
      </c>
      <c r="G4724" s="35">
        <v>56.711713173264123</v>
      </c>
      <c r="H4724" s="36">
        <v>0.9686158798283262</v>
      </c>
      <c r="I4724" s="36">
        <v>2.6824034334763948E-3</v>
      </c>
      <c r="J4724" s="36">
        <v>0.1494098712446352</v>
      </c>
      <c r="K4724" s="36">
        <v>7.3329007138221936E-2</v>
      </c>
      <c r="L4724" s="36">
        <v>0.73361453601557425</v>
      </c>
    </row>
    <row r="4725" spans="2:12" x14ac:dyDescent="0.55000000000000004">
      <c r="B4725" s="37" t="s">
        <v>8346</v>
      </c>
      <c r="C4725" s="37" t="s">
        <v>8347</v>
      </c>
      <c r="D4725" s="37" t="s">
        <v>8351</v>
      </c>
      <c r="E4725" s="34" t="s">
        <v>8352</v>
      </c>
      <c r="F4725" s="37" t="s">
        <v>453</v>
      </c>
      <c r="G4725" s="35">
        <v>81.928413028413033</v>
      </c>
      <c r="H4725" s="36">
        <v>0.93691588785046731</v>
      </c>
      <c r="I4725" s="36">
        <v>8.7616822429906534E-3</v>
      </c>
      <c r="J4725" s="36">
        <v>0.67231308411214952</v>
      </c>
      <c r="K4725" s="36">
        <v>7.9348579348579348E-2</v>
      </c>
      <c r="L4725" s="36">
        <v>0.74151074151074148</v>
      </c>
    </row>
    <row r="4726" spans="2:12" x14ac:dyDescent="0.55000000000000004">
      <c r="B4726" s="37" t="s">
        <v>8346</v>
      </c>
      <c r="C4726" s="37" t="s">
        <v>8347</v>
      </c>
      <c r="D4726" s="37" t="s">
        <v>8353</v>
      </c>
      <c r="E4726" s="34" t="s">
        <v>18221</v>
      </c>
      <c r="F4726" s="37" t="s">
        <v>453</v>
      </c>
      <c r="G4726" s="35">
        <v>96.233421400264206</v>
      </c>
      <c r="H4726" s="36">
        <v>0.93280182232346243</v>
      </c>
      <c r="I4726" s="36">
        <v>4.9354593773728167E-3</v>
      </c>
      <c r="J4726" s="36">
        <v>0.75550493545937736</v>
      </c>
      <c r="K4726" s="36">
        <v>0.14795244385733158</v>
      </c>
      <c r="L4726" s="36">
        <v>0.74020255394099521</v>
      </c>
    </row>
    <row r="4727" spans="2:12" x14ac:dyDescent="0.55000000000000004">
      <c r="B4727" s="37" t="s">
        <v>8346</v>
      </c>
      <c r="C4727" s="37" t="s">
        <v>8347</v>
      </c>
      <c r="D4727" s="37" t="s">
        <v>8354</v>
      </c>
      <c r="E4727" s="34" t="s">
        <v>8355</v>
      </c>
      <c r="F4727" s="37" t="s">
        <v>453</v>
      </c>
      <c r="G4727" s="35">
        <v>60.984971098265902</v>
      </c>
      <c r="H4727" s="36">
        <v>0.91481088723930715</v>
      </c>
      <c r="I4727" s="36">
        <v>6.7161541180629199E-3</v>
      </c>
      <c r="J4727" s="36">
        <v>0.26475786496995407</v>
      </c>
      <c r="K4727" s="36">
        <v>8.1337737407101568E-2</v>
      </c>
      <c r="L4727" s="36">
        <v>0.67836498761354258</v>
      </c>
    </row>
    <row r="4728" spans="2:12" x14ac:dyDescent="0.55000000000000004">
      <c r="B4728" s="37" t="s">
        <v>8346</v>
      </c>
      <c r="C4728" s="37" t="s">
        <v>8347</v>
      </c>
      <c r="D4728" s="37" t="s">
        <v>8356</v>
      </c>
      <c r="E4728" s="34" t="s">
        <v>8357</v>
      </c>
      <c r="F4728" s="37" t="s">
        <v>453</v>
      </c>
      <c r="G4728" s="35">
        <v>85.840675720437233</v>
      </c>
      <c r="H4728" s="36">
        <v>0.99249165739710787</v>
      </c>
      <c r="I4728" s="36">
        <v>0</v>
      </c>
      <c r="J4728" s="36">
        <v>8.3426028921023354E-2</v>
      </c>
      <c r="K4728" s="36">
        <v>3.9417025505134151E-2</v>
      </c>
      <c r="L4728" s="36">
        <v>0.79099039417025507</v>
      </c>
    </row>
    <row r="4729" spans="2:12" x14ac:dyDescent="0.55000000000000004">
      <c r="B4729" s="37" t="s">
        <v>8346</v>
      </c>
      <c r="C4729" s="37" t="s">
        <v>8347</v>
      </c>
      <c r="D4729" s="37" t="s">
        <v>8358</v>
      </c>
      <c r="E4729" s="34" t="s">
        <v>8359</v>
      </c>
      <c r="F4729" s="37" t="s">
        <v>453</v>
      </c>
      <c r="G4729" s="35">
        <v>68.025708108108105</v>
      </c>
      <c r="H4729" s="36">
        <v>0.94233498935415183</v>
      </c>
      <c r="I4729" s="36">
        <v>7.0972320794889996E-4</v>
      </c>
      <c r="J4729" s="36">
        <v>0.1839957416607523</v>
      </c>
      <c r="K4729" s="36">
        <v>8.6702702702702708E-2</v>
      </c>
      <c r="L4729" s="36">
        <v>0.70313513513513515</v>
      </c>
    </row>
    <row r="4730" spans="2:12" x14ac:dyDescent="0.55000000000000004">
      <c r="B4730" s="37" t="s">
        <v>8346</v>
      </c>
      <c r="C4730" s="37" t="s">
        <v>8347</v>
      </c>
      <c r="D4730" s="37" t="s">
        <v>8360</v>
      </c>
      <c r="E4730" s="34" t="s">
        <v>18223</v>
      </c>
      <c r="F4730" s="37" t="s">
        <v>453</v>
      </c>
      <c r="G4730" s="35">
        <v>70.177320713505651</v>
      </c>
      <c r="H4730" s="36">
        <v>0.91004636785162285</v>
      </c>
      <c r="I4730" s="36">
        <v>9.8918083462132926E-3</v>
      </c>
      <c r="J4730" s="36">
        <v>0.62627511591962903</v>
      </c>
      <c r="K4730" s="36">
        <v>9.4648707681106656E-2</v>
      </c>
      <c r="L4730" s="36">
        <v>0.71787404441208591</v>
      </c>
    </row>
    <row r="4731" spans="2:12" x14ac:dyDescent="0.55000000000000004">
      <c r="B4731" s="37" t="s">
        <v>8346</v>
      </c>
      <c r="C4731" s="37" t="s">
        <v>8347</v>
      </c>
      <c r="D4731" s="37" t="s">
        <v>8361</v>
      </c>
      <c r="E4731" s="34" t="s">
        <v>8362</v>
      </c>
      <c r="F4731" s="37" t="s">
        <v>453</v>
      </c>
      <c r="G4731" s="35">
        <v>71.822507925325823</v>
      </c>
      <c r="H4731" s="36">
        <v>0.79937304075235105</v>
      </c>
      <c r="I4731" s="36">
        <v>1.5673981191222569E-2</v>
      </c>
      <c r="J4731" s="36">
        <v>0.43089199202051864</v>
      </c>
      <c r="K4731" s="36">
        <v>0.16625572384642479</v>
      </c>
      <c r="L4731" s="36">
        <v>0.64177527298344483</v>
      </c>
    </row>
    <row r="4732" spans="2:12" x14ac:dyDescent="0.55000000000000004">
      <c r="B4732" s="37" t="s">
        <v>8346</v>
      </c>
      <c r="C4732" s="37" t="s">
        <v>8347</v>
      </c>
      <c r="D4732" s="37" t="s">
        <v>8363</v>
      </c>
      <c r="E4732" s="34" t="s">
        <v>8364</v>
      </c>
      <c r="F4732" s="37" t="s">
        <v>453</v>
      </c>
      <c r="G4732" s="35">
        <v>52.597743979721166</v>
      </c>
      <c r="H4732" s="36">
        <v>0.97076986414162203</v>
      </c>
      <c r="I4732" s="36">
        <v>0</v>
      </c>
      <c r="J4732" s="36">
        <v>0.27789213668176205</v>
      </c>
      <c r="K4732" s="36">
        <v>6.438529784537389E-2</v>
      </c>
      <c r="L4732" s="36">
        <v>0.7122940430925222</v>
      </c>
    </row>
    <row r="4733" spans="2:12" x14ac:dyDescent="0.55000000000000004">
      <c r="B4733" s="37" t="s">
        <v>8346</v>
      </c>
      <c r="C4733" s="37" t="s">
        <v>8347</v>
      </c>
      <c r="D4733" s="37" t="s">
        <v>8365</v>
      </c>
      <c r="E4733" s="34" t="s">
        <v>8366</v>
      </c>
      <c r="F4733" s="37" t="s">
        <v>453</v>
      </c>
      <c r="G4733" s="35">
        <v>57.344922980194909</v>
      </c>
      <c r="H4733" s="36">
        <v>0.99273858921161828</v>
      </c>
      <c r="I4733" s="36">
        <v>0</v>
      </c>
      <c r="J4733" s="36">
        <v>9.6732365145228219E-2</v>
      </c>
      <c r="K4733" s="36">
        <v>4.7469349261238601E-2</v>
      </c>
      <c r="L4733" s="36">
        <v>0.76705438541339199</v>
      </c>
    </row>
    <row r="4734" spans="2:12" x14ac:dyDescent="0.55000000000000004">
      <c r="B4734" s="37" t="s">
        <v>8346</v>
      </c>
      <c r="C4734" s="37" t="s">
        <v>8347</v>
      </c>
      <c r="D4734" s="37" t="s">
        <v>8367</v>
      </c>
      <c r="E4734" s="34" t="s">
        <v>8368</v>
      </c>
      <c r="F4734" s="37" t="s">
        <v>453</v>
      </c>
      <c r="G4734" s="35">
        <v>54.97083599234206</v>
      </c>
      <c r="H4734" s="36">
        <v>0.90318337279663241</v>
      </c>
      <c r="I4734" s="36">
        <v>2.6308866087871614E-4</v>
      </c>
      <c r="J4734" s="36">
        <v>0.35990528808208366</v>
      </c>
      <c r="K4734" s="36">
        <v>7.0197830248883222E-2</v>
      </c>
      <c r="L4734" s="36">
        <v>0.67230376515634971</v>
      </c>
    </row>
    <row r="4735" spans="2:12" x14ac:dyDescent="0.55000000000000004">
      <c r="B4735" s="37" t="s">
        <v>8369</v>
      </c>
      <c r="C4735" s="37" t="s">
        <v>8370</v>
      </c>
      <c r="D4735" s="37" t="s">
        <v>8371</v>
      </c>
      <c r="E4735" s="34" t="s">
        <v>8372</v>
      </c>
      <c r="F4735" s="37" t="s">
        <v>83</v>
      </c>
      <c r="G4735" s="35">
        <v>105.29871559633028</v>
      </c>
      <c r="H4735" s="36">
        <v>0.90893351800554012</v>
      </c>
      <c r="I4735" s="36">
        <v>0</v>
      </c>
      <c r="J4735" s="36">
        <v>0.84002770083102496</v>
      </c>
      <c r="K4735" s="36">
        <v>8.6697247706422023E-2</v>
      </c>
      <c r="L4735" s="36">
        <v>0.83669724770642206</v>
      </c>
    </row>
    <row r="4736" spans="2:12" x14ac:dyDescent="0.55000000000000004">
      <c r="B4736" s="37" t="s">
        <v>8369</v>
      </c>
      <c r="C4736" s="37" t="s">
        <v>8370</v>
      </c>
      <c r="D4736" s="37" t="s">
        <v>8373</v>
      </c>
      <c r="E4736" s="34" t="s">
        <v>8374</v>
      </c>
      <c r="F4736" s="37" t="s">
        <v>83</v>
      </c>
      <c r="G4736" s="35">
        <v>86.860240060015002</v>
      </c>
      <c r="H4736" s="36">
        <v>0.97394404827207903</v>
      </c>
      <c r="I4736" s="36">
        <v>0</v>
      </c>
      <c r="J4736" s="36">
        <v>0.94706527701590781</v>
      </c>
      <c r="K4736" s="36">
        <v>0.10615153788447111</v>
      </c>
      <c r="L4736" s="36">
        <v>0.75806451612903225</v>
      </c>
    </row>
    <row r="4737" spans="2:12" x14ac:dyDescent="0.55000000000000004">
      <c r="B4737" s="37" t="s">
        <v>8369</v>
      </c>
      <c r="C4737" s="37" t="s">
        <v>8370</v>
      </c>
      <c r="D4737" s="37" t="s">
        <v>8375</v>
      </c>
      <c r="E4737" s="34" t="s">
        <v>8376</v>
      </c>
      <c r="F4737" s="37" t="s">
        <v>83</v>
      </c>
      <c r="G4737" s="35">
        <v>92.585516422635521</v>
      </c>
      <c r="H4737" s="36">
        <v>0.99506578947368418</v>
      </c>
      <c r="I4737" s="36">
        <v>0</v>
      </c>
      <c r="J4737" s="36">
        <v>0.90789473684210531</v>
      </c>
      <c r="K4737" s="36">
        <v>5.7380292837356552E-2</v>
      </c>
      <c r="L4737" s="36">
        <v>0.82548476454293629</v>
      </c>
    </row>
    <row r="4738" spans="2:12" x14ac:dyDescent="0.55000000000000004">
      <c r="B4738" s="37" t="s">
        <v>8369</v>
      </c>
      <c r="C4738" s="37" t="s">
        <v>8370</v>
      </c>
      <c r="D4738" s="37" t="s">
        <v>8377</v>
      </c>
      <c r="E4738" s="34" t="s">
        <v>8378</v>
      </c>
      <c r="F4738" s="37" t="s">
        <v>83</v>
      </c>
      <c r="G4738" s="35">
        <v>114.10422338568932</v>
      </c>
      <c r="H4738" s="36">
        <v>0.99855491329479773</v>
      </c>
      <c r="I4738" s="36">
        <v>0</v>
      </c>
      <c r="J4738" s="36">
        <v>0.94595375722543351</v>
      </c>
      <c r="K4738" s="36">
        <v>3.5602094240837698E-2</v>
      </c>
      <c r="L4738" s="36">
        <v>0.87574171029668413</v>
      </c>
    </row>
    <row r="4739" spans="2:12" x14ac:dyDescent="0.55000000000000004">
      <c r="B4739" s="37" t="s">
        <v>8369</v>
      </c>
      <c r="C4739" s="37" t="s">
        <v>8370</v>
      </c>
      <c r="D4739" s="37" t="s">
        <v>8379</v>
      </c>
      <c r="E4739" s="34" t="s">
        <v>8380</v>
      </c>
      <c r="F4739" s="37" t="s">
        <v>83</v>
      </c>
      <c r="G4739" s="35">
        <v>126.11564755032281</v>
      </c>
      <c r="H4739" s="36">
        <v>0.99880881477069683</v>
      </c>
      <c r="I4739" s="36">
        <v>0</v>
      </c>
      <c r="J4739" s="36">
        <v>0.99106611078022633</v>
      </c>
      <c r="K4739" s="36">
        <v>5.7728826433725788E-2</v>
      </c>
      <c r="L4739" s="36">
        <v>0.90998860615267751</v>
      </c>
    </row>
    <row r="4740" spans="2:12" x14ac:dyDescent="0.55000000000000004">
      <c r="B4740" s="37" t="s">
        <v>8369</v>
      </c>
      <c r="C4740" s="37" t="s">
        <v>8370</v>
      </c>
      <c r="D4740" s="37" t="s">
        <v>8381</v>
      </c>
      <c r="E4740" s="34" t="s">
        <v>8382</v>
      </c>
      <c r="F4740" s="37" t="s">
        <v>83</v>
      </c>
      <c r="G4740" s="35">
        <v>103.08358145470014</v>
      </c>
      <c r="H4740" s="36">
        <v>0.99685204616998946</v>
      </c>
      <c r="I4740" s="36">
        <v>0</v>
      </c>
      <c r="J4740" s="36">
        <v>0.94438614900314799</v>
      </c>
      <c r="K4740" s="36">
        <v>4.5512547851977884E-2</v>
      </c>
      <c r="L4740" s="36">
        <v>0.81752445767758397</v>
      </c>
    </row>
    <row r="4741" spans="2:12" x14ac:dyDescent="0.55000000000000004">
      <c r="B4741" s="37" t="s">
        <v>8369</v>
      </c>
      <c r="C4741" s="37" t="s">
        <v>8370</v>
      </c>
      <c r="D4741" s="37" t="s">
        <v>8383</v>
      </c>
      <c r="E4741" s="34" t="s">
        <v>8384</v>
      </c>
      <c r="F4741" s="37" t="s">
        <v>83</v>
      </c>
      <c r="G4741" s="35">
        <v>113.5119939271255</v>
      </c>
      <c r="H4741" s="36">
        <v>0.99433885968459357</v>
      </c>
      <c r="I4741" s="36">
        <v>0</v>
      </c>
      <c r="J4741" s="36">
        <v>0.97331176708451272</v>
      </c>
      <c r="K4741" s="36">
        <v>3.8967611336032389E-2</v>
      </c>
      <c r="L4741" s="36">
        <v>0.85222672064777327</v>
      </c>
    </row>
    <row r="4742" spans="2:12" x14ac:dyDescent="0.55000000000000004">
      <c r="B4742" s="37" t="s">
        <v>8369</v>
      </c>
      <c r="C4742" s="37" t="s">
        <v>8370</v>
      </c>
      <c r="D4742" s="37" t="s">
        <v>8385</v>
      </c>
      <c r="E4742" s="34" t="s">
        <v>8386</v>
      </c>
      <c r="F4742" s="37" t="s">
        <v>83</v>
      </c>
      <c r="G4742" s="35">
        <v>97.253019088430079</v>
      </c>
      <c r="H4742" s="36">
        <v>0.99587563451776651</v>
      </c>
      <c r="I4742" s="36">
        <v>0</v>
      </c>
      <c r="J4742" s="36">
        <v>0.81852791878172593</v>
      </c>
      <c r="K4742" s="36">
        <v>6.6225165562913912E-2</v>
      </c>
      <c r="L4742" s="36">
        <v>0.82664589014413714</v>
      </c>
    </row>
    <row r="4743" spans="2:12" x14ac:dyDescent="0.55000000000000004">
      <c r="B4743" s="37" t="s">
        <v>8369</v>
      </c>
      <c r="C4743" s="37" t="s">
        <v>8370</v>
      </c>
      <c r="D4743" s="37" t="s">
        <v>8387</v>
      </c>
      <c r="E4743" s="34" t="s">
        <v>8388</v>
      </c>
      <c r="F4743" s="37" t="s">
        <v>83</v>
      </c>
      <c r="G4743" s="35">
        <v>115.05806315789475</v>
      </c>
      <c r="H4743" s="36">
        <v>0.9883641341546886</v>
      </c>
      <c r="I4743" s="36">
        <v>3.4223134839151266E-4</v>
      </c>
      <c r="J4743" s="36">
        <v>0.94592744695414099</v>
      </c>
      <c r="K4743" s="36">
        <v>0.10147368421052631</v>
      </c>
      <c r="L4743" s="36">
        <v>0.81768421052631579</v>
      </c>
    </row>
    <row r="4744" spans="2:12" x14ac:dyDescent="0.55000000000000004">
      <c r="B4744" s="37" t="s">
        <v>8369</v>
      </c>
      <c r="C4744" s="37" t="s">
        <v>8370</v>
      </c>
      <c r="D4744" s="37" t="s">
        <v>8389</v>
      </c>
      <c r="E4744" s="34" t="s">
        <v>8390</v>
      </c>
      <c r="F4744" s="37" t="s">
        <v>83</v>
      </c>
      <c r="G4744" s="35">
        <v>107.0766855378281</v>
      </c>
      <c r="H4744" s="36">
        <v>0.99921383647798745</v>
      </c>
      <c r="I4744" s="36">
        <v>0</v>
      </c>
      <c r="J4744" s="36">
        <v>0.91745283018867929</v>
      </c>
      <c r="K4744" s="36">
        <v>7.5656201749871338E-2</v>
      </c>
      <c r="L4744" s="36">
        <v>0.84508492022645398</v>
      </c>
    </row>
    <row r="4745" spans="2:12" x14ac:dyDescent="0.55000000000000004">
      <c r="B4745" s="37" t="s">
        <v>8369</v>
      </c>
      <c r="C4745" s="37" t="s">
        <v>8370</v>
      </c>
      <c r="D4745" s="37" t="s">
        <v>8391</v>
      </c>
      <c r="E4745" s="34" t="s">
        <v>8392</v>
      </c>
      <c r="F4745" s="37" t="s">
        <v>83</v>
      </c>
      <c r="G4745" s="35">
        <v>112.22935951379148</v>
      </c>
      <c r="H4745" s="36">
        <v>0.99263894000736108</v>
      </c>
      <c r="I4745" s="36">
        <v>0</v>
      </c>
      <c r="J4745" s="36">
        <v>0.96650717703349287</v>
      </c>
      <c r="K4745" s="36">
        <v>0.1168770453482936</v>
      </c>
      <c r="L4745" s="36">
        <v>0.83450210378681622</v>
      </c>
    </row>
    <row r="4746" spans="2:12" x14ac:dyDescent="0.55000000000000004">
      <c r="B4746" s="37" t="s">
        <v>8369</v>
      </c>
      <c r="C4746" s="37" t="s">
        <v>8370</v>
      </c>
      <c r="D4746" s="37" t="s">
        <v>8393</v>
      </c>
      <c r="E4746" s="34" t="s">
        <v>8394</v>
      </c>
      <c r="F4746" s="37" t="s">
        <v>83</v>
      </c>
      <c r="G4746" s="35">
        <v>110.78083468395464</v>
      </c>
      <c r="H4746" s="36">
        <v>0.99417608770126753</v>
      </c>
      <c r="I4746" s="36">
        <v>0</v>
      </c>
      <c r="J4746" s="36">
        <v>0.96368619390202126</v>
      </c>
      <c r="K4746" s="36">
        <v>0.11831442463533225</v>
      </c>
      <c r="L4746" s="36">
        <v>0.81280388978930307</v>
      </c>
    </row>
    <row r="4747" spans="2:12" x14ac:dyDescent="0.55000000000000004">
      <c r="B4747" s="37" t="s">
        <v>8369</v>
      </c>
      <c r="C4747" s="37" t="s">
        <v>8370</v>
      </c>
      <c r="D4747" s="37" t="s">
        <v>8395</v>
      </c>
      <c r="E4747" s="34" t="s">
        <v>8396</v>
      </c>
      <c r="F4747" s="37" t="s">
        <v>83</v>
      </c>
      <c r="G4747" s="35">
        <v>102.64825783972127</v>
      </c>
      <c r="H4747" s="36">
        <v>0.98675721561969443</v>
      </c>
      <c r="I4747" s="36">
        <v>0</v>
      </c>
      <c r="J4747" s="36">
        <v>0.88828522920203734</v>
      </c>
      <c r="K4747" s="36">
        <v>7.0557491289198609E-2</v>
      </c>
      <c r="L4747" s="36">
        <v>0.74172473867595823</v>
      </c>
    </row>
    <row r="4748" spans="2:12" x14ac:dyDescent="0.55000000000000004">
      <c r="B4748" s="37" t="s">
        <v>8369</v>
      </c>
      <c r="C4748" s="37" t="s">
        <v>8370</v>
      </c>
      <c r="D4748" s="37" t="s">
        <v>8397</v>
      </c>
      <c r="E4748" s="34" t="s">
        <v>8398</v>
      </c>
      <c r="F4748" s="37" t="s">
        <v>83</v>
      </c>
      <c r="G4748" s="35">
        <v>105.38105696636926</v>
      </c>
      <c r="H4748" s="36">
        <v>0.987406216505895</v>
      </c>
      <c r="I4748" s="36">
        <v>0</v>
      </c>
      <c r="J4748" s="36">
        <v>0.92604501607717038</v>
      </c>
      <c r="K4748" s="36">
        <v>5.6623198352779687E-2</v>
      </c>
      <c r="L4748" s="36">
        <v>0.86959505833905282</v>
      </c>
    </row>
    <row r="4749" spans="2:12" x14ac:dyDescent="0.55000000000000004">
      <c r="B4749" s="37" t="s">
        <v>8399</v>
      </c>
      <c r="C4749" s="37" t="s">
        <v>8400</v>
      </c>
      <c r="D4749" s="37" t="s">
        <v>8379</v>
      </c>
      <c r="E4749" s="34" t="s">
        <v>8380</v>
      </c>
      <c r="F4749" s="37" t="s">
        <v>83</v>
      </c>
      <c r="G4749" s="35">
        <v>126.11564755032281</v>
      </c>
      <c r="H4749" s="36">
        <v>0.99880881477069683</v>
      </c>
      <c r="I4749" s="36">
        <v>0</v>
      </c>
      <c r="J4749" s="36">
        <v>0.99106611078022633</v>
      </c>
      <c r="K4749" s="36">
        <v>5.7728826433725788E-2</v>
      </c>
      <c r="L4749" s="36">
        <v>0.90998860615267751</v>
      </c>
    </row>
    <row r="4750" spans="2:12" x14ac:dyDescent="0.55000000000000004">
      <c r="B4750" s="37" t="s">
        <v>8399</v>
      </c>
      <c r="C4750" s="37" t="s">
        <v>8400</v>
      </c>
      <c r="D4750" s="37" t="s">
        <v>8401</v>
      </c>
      <c r="E4750" s="34" t="s">
        <v>8402</v>
      </c>
      <c r="F4750" s="37" t="s">
        <v>83</v>
      </c>
      <c r="G4750" s="35">
        <v>110.85833804409272</v>
      </c>
      <c r="H4750" s="36">
        <v>0.97664974619289335</v>
      </c>
      <c r="I4750" s="36">
        <v>0</v>
      </c>
      <c r="J4750" s="36">
        <v>0.73908629441624363</v>
      </c>
      <c r="K4750" s="36">
        <v>8.705483323911814E-2</v>
      </c>
      <c r="L4750" s="36">
        <v>0.85698134539287729</v>
      </c>
    </row>
    <row r="4751" spans="2:12" x14ac:dyDescent="0.55000000000000004">
      <c r="B4751" s="37" t="s">
        <v>8399</v>
      </c>
      <c r="C4751" s="37" t="s">
        <v>8400</v>
      </c>
      <c r="D4751" s="37" t="s">
        <v>8403</v>
      </c>
      <c r="E4751" s="34" t="s">
        <v>17370</v>
      </c>
      <c r="F4751" s="37" t="s">
        <v>83</v>
      </c>
      <c r="G4751" s="35">
        <v>70.229959146618256</v>
      </c>
      <c r="H4751" s="36">
        <v>0.99798468359532444</v>
      </c>
      <c r="I4751" s="36">
        <v>0</v>
      </c>
      <c r="J4751" s="36">
        <v>0.99637243047158408</v>
      </c>
      <c r="K4751" s="36">
        <v>6.5365410803449847E-2</v>
      </c>
      <c r="L4751" s="36">
        <v>0.76895142986836129</v>
      </c>
    </row>
    <row r="4752" spans="2:12" x14ac:dyDescent="0.55000000000000004">
      <c r="B4752" s="37" t="s">
        <v>8399</v>
      </c>
      <c r="C4752" s="37" t="s">
        <v>8400</v>
      </c>
      <c r="D4752" s="37" t="s">
        <v>8404</v>
      </c>
      <c r="E4752" s="34" t="s">
        <v>8405</v>
      </c>
      <c r="F4752" s="37" t="s">
        <v>83</v>
      </c>
      <c r="G4752" s="35">
        <v>110.23835425383544</v>
      </c>
      <c r="H4752" s="36">
        <v>0.99970077797725909</v>
      </c>
      <c r="I4752" s="36">
        <v>0</v>
      </c>
      <c r="J4752" s="36">
        <v>0.91831238779174151</v>
      </c>
      <c r="K4752" s="36">
        <v>2.1966527196652718E-2</v>
      </c>
      <c r="L4752" s="36">
        <v>0.87273361227336121</v>
      </c>
    </row>
    <row r="4753" spans="2:12" x14ac:dyDescent="0.55000000000000004">
      <c r="B4753" s="37" t="s">
        <v>8399</v>
      </c>
      <c r="C4753" s="37" t="s">
        <v>8400</v>
      </c>
      <c r="D4753" s="37" t="s">
        <v>8406</v>
      </c>
      <c r="E4753" s="34" t="s">
        <v>8407</v>
      </c>
      <c r="F4753" s="37" t="s">
        <v>83</v>
      </c>
      <c r="G4753" s="35">
        <v>108.13360967184801</v>
      </c>
      <c r="H4753" s="36">
        <v>0.98005181347150261</v>
      </c>
      <c r="I4753" s="36">
        <v>0</v>
      </c>
      <c r="J4753" s="36">
        <v>0.94352331606217621</v>
      </c>
      <c r="K4753" s="36">
        <v>7.7029360967184796E-2</v>
      </c>
      <c r="L4753" s="36">
        <v>0.85837651122625214</v>
      </c>
    </row>
    <row r="4754" spans="2:12" x14ac:dyDescent="0.55000000000000004">
      <c r="B4754" s="37" t="s">
        <v>8399</v>
      </c>
      <c r="C4754" s="37" t="s">
        <v>8400</v>
      </c>
      <c r="D4754" s="37" t="s">
        <v>8408</v>
      </c>
      <c r="E4754" s="34" t="s">
        <v>8409</v>
      </c>
      <c r="F4754" s="37" t="s">
        <v>83</v>
      </c>
      <c r="G4754" s="35">
        <v>94.468211120064481</v>
      </c>
      <c r="H4754" s="36">
        <v>0.99837451235370611</v>
      </c>
      <c r="I4754" s="36">
        <v>0</v>
      </c>
      <c r="J4754" s="36">
        <v>0.97691807542262676</v>
      </c>
      <c r="K4754" s="36">
        <v>6.9298952457695406E-2</v>
      </c>
      <c r="L4754" s="36">
        <v>0.81627719580983082</v>
      </c>
    </row>
    <row r="4755" spans="2:12" x14ac:dyDescent="0.55000000000000004">
      <c r="B4755" s="37" t="s">
        <v>8399</v>
      </c>
      <c r="C4755" s="37" t="s">
        <v>8400</v>
      </c>
      <c r="D4755" s="37" t="s">
        <v>8410</v>
      </c>
      <c r="E4755" s="34" t="s">
        <v>17369</v>
      </c>
      <c r="F4755" s="37" t="s">
        <v>83</v>
      </c>
      <c r="G4755" s="35">
        <v>99.212173202614395</v>
      </c>
      <c r="H4755" s="36">
        <v>0.99387546784620617</v>
      </c>
      <c r="I4755" s="36">
        <v>0</v>
      </c>
      <c r="J4755" s="36">
        <v>0.97448111602585918</v>
      </c>
      <c r="K4755" s="36">
        <v>3.2271241830065363E-2</v>
      </c>
      <c r="L4755" s="36">
        <v>0.79452614379084963</v>
      </c>
    </row>
    <row r="4756" spans="2:12" x14ac:dyDescent="0.55000000000000004">
      <c r="B4756" s="37" t="s">
        <v>8399</v>
      </c>
      <c r="C4756" s="37" t="s">
        <v>8400</v>
      </c>
      <c r="D4756" s="37" t="s">
        <v>8411</v>
      </c>
      <c r="E4756" s="34" t="s">
        <v>8412</v>
      </c>
      <c r="F4756" s="37" t="s">
        <v>83</v>
      </c>
      <c r="G4756" s="35">
        <v>105.54413761883205</v>
      </c>
      <c r="H4756" s="36">
        <v>0.99629934210526316</v>
      </c>
      <c r="I4756" s="36">
        <v>0</v>
      </c>
      <c r="J4756" s="36">
        <v>0.84662828947368418</v>
      </c>
      <c r="K4756" s="36">
        <v>7.3336351290176557E-2</v>
      </c>
      <c r="L4756" s="36">
        <v>0.83205070167496609</v>
      </c>
    </row>
    <row r="4757" spans="2:12" x14ac:dyDescent="0.55000000000000004">
      <c r="B4757" s="37" t="s">
        <v>8399</v>
      </c>
      <c r="C4757" s="37" t="s">
        <v>8400</v>
      </c>
      <c r="D4757" s="37" t="s">
        <v>8413</v>
      </c>
      <c r="E4757" s="34" t="s">
        <v>8414</v>
      </c>
      <c r="F4757" s="37" t="s">
        <v>83</v>
      </c>
      <c r="G4757" s="35">
        <v>92.039428731447785</v>
      </c>
      <c r="H4757" s="36">
        <v>0.98583146905294561</v>
      </c>
      <c r="I4757" s="36">
        <v>0</v>
      </c>
      <c r="J4757" s="36">
        <v>0.72501864280387773</v>
      </c>
      <c r="K4757" s="36">
        <v>5.1246149537944555E-2</v>
      </c>
      <c r="L4757" s="36">
        <v>0.82245869504340519</v>
      </c>
    </row>
    <row r="4758" spans="2:12" x14ac:dyDescent="0.55000000000000004">
      <c r="B4758" s="37" t="s">
        <v>8399</v>
      </c>
      <c r="C4758" s="37" t="s">
        <v>8400</v>
      </c>
      <c r="D4758" s="37" t="s">
        <v>8415</v>
      </c>
      <c r="E4758" s="34" t="s">
        <v>8416</v>
      </c>
      <c r="F4758" s="37" t="s">
        <v>83</v>
      </c>
      <c r="G4758" s="35">
        <v>99.022818358112474</v>
      </c>
      <c r="H4758" s="36">
        <v>0.97579098753595395</v>
      </c>
      <c r="I4758" s="36">
        <v>0</v>
      </c>
      <c r="J4758" s="36">
        <v>0.84899328859060408</v>
      </c>
      <c r="K4758" s="36">
        <v>4.5895281189398833E-2</v>
      </c>
      <c r="L4758" s="36">
        <v>0.76955397543632842</v>
      </c>
    </row>
    <row r="4759" spans="2:12" x14ac:dyDescent="0.55000000000000004">
      <c r="B4759" s="37" t="s">
        <v>8399</v>
      </c>
      <c r="C4759" s="37" t="s">
        <v>8400</v>
      </c>
      <c r="D4759" s="37" t="s">
        <v>8417</v>
      </c>
      <c r="E4759" s="34" t="s">
        <v>8418</v>
      </c>
      <c r="F4759" s="37" t="s">
        <v>83</v>
      </c>
      <c r="G4759" s="35">
        <v>97.500674081563886</v>
      </c>
      <c r="H4759" s="36">
        <v>0.99605367008681922</v>
      </c>
      <c r="I4759" s="36">
        <v>0</v>
      </c>
      <c r="J4759" s="36">
        <v>0.95685345961589052</v>
      </c>
      <c r="K4759" s="36">
        <v>7.785642062689585E-2</v>
      </c>
      <c r="L4759" s="36">
        <v>0.86990225817323896</v>
      </c>
    </row>
    <row r="4760" spans="2:12" x14ac:dyDescent="0.55000000000000004">
      <c r="B4760" s="37" t="s">
        <v>8399</v>
      </c>
      <c r="C4760" s="37" t="s">
        <v>8400</v>
      </c>
      <c r="D4760" s="37" t="s">
        <v>8419</v>
      </c>
      <c r="E4760" s="34" t="s">
        <v>8420</v>
      </c>
      <c r="F4760" s="37" t="s">
        <v>83</v>
      </c>
      <c r="G4760" s="35">
        <v>85.06293077614626</v>
      </c>
      <c r="H4760" s="36">
        <v>0.88090512107979357</v>
      </c>
      <c r="I4760" s="36">
        <v>0</v>
      </c>
      <c r="J4760" s="36">
        <v>0.59587137753076613</v>
      </c>
      <c r="K4760" s="36">
        <v>5.6637698531615224E-2</v>
      </c>
      <c r="L4760" s="36">
        <v>0.78393766856457892</v>
      </c>
    </row>
    <row r="4761" spans="2:12" x14ac:dyDescent="0.55000000000000004">
      <c r="B4761" s="37" t="s">
        <v>8399</v>
      </c>
      <c r="C4761" s="37" t="s">
        <v>8400</v>
      </c>
      <c r="D4761" s="37" t="s">
        <v>8421</v>
      </c>
      <c r="E4761" s="34" t="s">
        <v>8422</v>
      </c>
      <c r="F4761" s="37" t="s">
        <v>83</v>
      </c>
      <c r="G4761" s="35">
        <v>118.40539682539682</v>
      </c>
      <c r="H4761" s="36">
        <v>0.99651432997676215</v>
      </c>
      <c r="I4761" s="36">
        <v>0</v>
      </c>
      <c r="J4761" s="36">
        <v>0.99419054996127032</v>
      </c>
      <c r="K4761" s="36">
        <v>8.1632653061224483E-2</v>
      </c>
      <c r="L4761" s="36">
        <v>0.85941043083900226</v>
      </c>
    </row>
    <row r="4762" spans="2:12" x14ac:dyDescent="0.55000000000000004">
      <c r="B4762" s="37" t="s">
        <v>8399</v>
      </c>
      <c r="C4762" s="37" t="s">
        <v>8400</v>
      </c>
      <c r="D4762" s="37" t="s">
        <v>8423</v>
      </c>
      <c r="E4762" s="34" t="s">
        <v>8424</v>
      </c>
      <c r="F4762" s="37" t="s">
        <v>83</v>
      </c>
      <c r="G4762" s="35">
        <v>117.5256324582339</v>
      </c>
      <c r="H4762" s="36">
        <v>0.99604117181314333</v>
      </c>
      <c r="I4762" s="36">
        <v>0</v>
      </c>
      <c r="J4762" s="36">
        <v>0.99089469517022966</v>
      </c>
      <c r="K4762" s="36">
        <v>1.8138424821002388E-2</v>
      </c>
      <c r="L4762" s="36">
        <v>0.80715990453460618</v>
      </c>
    </row>
    <row r="4763" spans="2:12" x14ac:dyDescent="0.55000000000000004">
      <c r="B4763" s="37" t="s">
        <v>8399</v>
      </c>
      <c r="C4763" s="37" t="s">
        <v>8400</v>
      </c>
      <c r="D4763" s="37" t="s">
        <v>8425</v>
      </c>
      <c r="E4763" s="34" t="s">
        <v>18224</v>
      </c>
      <c r="F4763" s="37" t="s">
        <v>83</v>
      </c>
      <c r="G4763" s="35">
        <v>89.66428974069899</v>
      </c>
      <c r="H4763" s="36">
        <v>0.9056868241890268</v>
      </c>
      <c r="I4763" s="36">
        <v>0</v>
      </c>
      <c r="J4763" s="36">
        <v>0.80957148578293958</v>
      </c>
      <c r="K4763" s="36">
        <v>0.10174746335963923</v>
      </c>
      <c r="L4763" s="36">
        <v>0.7936865839909808</v>
      </c>
    </row>
    <row r="4764" spans="2:12" x14ac:dyDescent="0.55000000000000004">
      <c r="B4764" s="37" t="s">
        <v>8426</v>
      </c>
      <c r="C4764" s="37" t="s">
        <v>8427</v>
      </c>
      <c r="D4764" s="37" t="s">
        <v>8428</v>
      </c>
      <c r="E4764" s="34" t="s">
        <v>8429</v>
      </c>
      <c r="F4764" s="37" t="s">
        <v>375</v>
      </c>
      <c r="G4764" s="35">
        <v>94.645741512805245</v>
      </c>
      <c r="H4764" s="36">
        <v>0.99373368146214103</v>
      </c>
      <c r="I4764" s="36">
        <v>0</v>
      </c>
      <c r="J4764" s="36">
        <v>5.4830287206266322E-3</v>
      </c>
      <c r="K4764" s="36">
        <v>6.7599761762954139E-2</v>
      </c>
      <c r="L4764" s="36">
        <v>0.84693269803454441</v>
      </c>
    </row>
    <row r="4765" spans="2:12" x14ac:dyDescent="0.55000000000000004">
      <c r="B4765" s="37" t="s">
        <v>8426</v>
      </c>
      <c r="C4765" s="37" t="s">
        <v>8427</v>
      </c>
      <c r="D4765" s="37" t="s">
        <v>8430</v>
      </c>
      <c r="E4765" s="34" t="s">
        <v>8431</v>
      </c>
      <c r="F4765" s="37" t="s">
        <v>375</v>
      </c>
      <c r="G4765" s="35">
        <v>94.499826162538028</v>
      </c>
      <c r="H4765" s="36">
        <v>0.98087818696883855</v>
      </c>
      <c r="I4765" s="36">
        <v>0</v>
      </c>
      <c r="J4765" s="36">
        <v>6.0198300283286115E-3</v>
      </c>
      <c r="K4765" s="36">
        <v>0.11907866145154281</v>
      </c>
      <c r="L4765" s="36">
        <v>0.77401129943502822</v>
      </c>
    </row>
    <row r="4766" spans="2:12" x14ac:dyDescent="0.55000000000000004">
      <c r="B4766" s="37" t="s">
        <v>8426</v>
      </c>
      <c r="C4766" s="37" t="s">
        <v>8427</v>
      </c>
      <c r="D4766" s="37" t="s">
        <v>8432</v>
      </c>
      <c r="E4766" s="34" t="s">
        <v>8433</v>
      </c>
      <c r="F4766" s="37" t="s">
        <v>375</v>
      </c>
      <c r="G4766" s="35">
        <v>97.502745463006036</v>
      </c>
      <c r="H4766" s="36">
        <v>0.97932917316692669</v>
      </c>
      <c r="I4766" s="36">
        <v>0</v>
      </c>
      <c r="J4766" s="36">
        <v>4.6801872074882997E-3</v>
      </c>
      <c r="K4766" s="36">
        <v>5.7235923685435085E-2</v>
      </c>
      <c r="L4766" s="36">
        <v>0.80037226617031176</v>
      </c>
    </row>
    <row r="4767" spans="2:12" x14ac:dyDescent="0.55000000000000004">
      <c r="B4767" s="37" t="s">
        <v>8426</v>
      </c>
      <c r="C4767" s="37" t="s">
        <v>8427</v>
      </c>
      <c r="D4767" s="37" t="s">
        <v>8434</v>
      </c>
      <c r="E4767" s="34" t="s">
        <v>8435</v>
      </c>
      <c r="F4767" s="37" t="s">
        <v>375</v>
      </c>
      <c r="G4767" s="35">
        <v>103.11032011466794</v>
      </c>
      <c r="H4767" s="36">
        <v>0.9939393939393939</v>
      </c>
      <c r="I4767" s="36">
        <v>0</v>
      </c>
      <c r="J4767" s="36">
        <v>4.0404040404040404E-4</v>
      </c>
      <c r="K4767" s="36">
        <v>6.9278547539417104E-2</v>
      </c>
      <c r="L4767" s="36">
        <v>0.84758719541328242</v>
      </c>
    </row>
    <row r="4768" spans="2:12" x14ac:dyDescent="0.55000000000000004">
      <c r="B4768" s="37" t="s">
        <v>8426</v>
      </c>
      <c r="C4768" s="37" t="s">
        <v>8427</v>
      </c>
      <c r="D4768" s="37" t="s">
        <v>8436</v>
      </c>
      <c r="E4768" s="34" t="s">
        <v>8437</v>
      </c>
      <c r="F4768" s="37" t="s">
        <v>375</v>
      </c>
      <c r="G4768" s="35">
        <v>100.43675618746708</v>
      </c>
      <c r="H4768" s="36">
        <v>0.99176241057879899</v>
      </c>
      <c r="I4768" s="36">
        <v>0</v>
      </c>
      <c r="J4768" s="36">
        <v>0.17060481248645135</v>
      </c>
      <c r="K4768" s="36">
        <v>8.6361242759347021E-2</v>
      </c>
      <c r="L4768" s="36">
        <v>0.85808320168509744</v>
      </c>
    </row>
    <row r="4769" spans="2:12" x14ac:dyDescent="0.55000000000000004">
      <c r="B4769" s="37" t="s">
        <v>8426</v>
      </c>
      <c r="C4769" s="37" t="s">
        <v>8427</v>
      </c>
      <c r="D4769" s="37" t="s">
        <v>8438</v>
      </c>
      <c r="E4769" s="34" t="s">
        <v>8439</v>
      </c>
      <c r="F4769" s="37" t="s">
        <v>375</v>
      </c>
      <c r="G4769" s="35">
        <v>99.234695945945973</v>
      </c>
      <c r="H4769" s="36">
        <v>0.99076745527986154</v>
      </c>
      <c r="I4769" s="36">
        <v>0</v>
      </c>
      <c r="J4769" s="36">
        <v>1.1540680900173109E-3</v>
      </c>
      <c r="K4769" s="36">
        <v>7.3310810810810811E-2</v>
      </c>
      <c r="L4769" s="36">
        <v>0.79763513513513518</v>
      </c>
    </row>
    <row r="4770" spans="2:12" x14ac:dyDescent="0.55000000000000004">
      <c r="B4770" s="37" t="s">
        <v>8426</v>
      </c>
      <c r="C4770" s="37" t="s">
        <v>8427</v>
      </c>
      <c r="D4770" s="37" t="s">
        <v>8440</v>
      </c>
      <c r="E4770" s="34" t="s">
        <v>18227</v>
      </c>
      <c r="F4770" s="37" t="s">
        <v>375</v>
      </c>
      <c r="G4770" s="35">
        <v>88.838844413505058</v>
      </c>
      <c r="H4770" s="36">
        <v>0.9792060491493384</v>
      </c>
      <c r="I4770" s="36">
        <v>9.4517958412098301E-4</v>
      </c>
      <c r="J4770" s="36">
        <v>4.725897920604915E-3</v>
      </c>
      <c r="K4770" s="36">
        <v>4.9425687434737207E-2</v>
      </c>
      <c r="L4770" s="36">
        <v>0.84998259658893138</v>
      </c>
    </row>
    <row r="4771" spans="2:12" x14ac:dyDescent="0.55000000000000004">
      <c r="B4771" s="37" t="s">
        <v>8426</v>
      </c>
      <c r="C4771" s="37" t="s">
        <v>8427</v>
      </c>
      <c r="D4771" s="37" t="s">
        <v>8441</v>
      </c>
      <c r="E4771" s="34" t="s">
        <v>8442</v>
      </c>
      <c r="F4771" s="37" t="s">
        <v>375</v>
      </c>
      <c r="G4771" s="35">
        <v>88.090401987353218</v>
      </c>
      <c r="H4771" s="36">
        <v>0.97656903765690373</v>
      </c>
      <c r="I4771" s="36">
        <v>4.1841004184100416E-4</v>
      </c>
      <c r="J4771" s="36">
        <v>2.1966527196652718E-2</v>
      </c>
      <c r="K4771" s="36">
        <v>5.1038843721770553E-2</v>
      </c>
      <c r="L4771" s="36">
        <v>0.78139114724480574</v>
      </c>
    </row>
    <row r="4772" spans="2:12" x14ac:dyDescent="0.55000000000000004">
      <c r="B4772" s="37" t="s">
        <v>8426</v>
      </c>
      <c r="C4772" s="37" t="s">
        <v>8427</v>
      </c>
      <c r="D4772" s="37" t="s">
        <v>8443</v>
      </c>
      <c r="E4772" s="34" t="s">
        <v>8444</v>
      </c>
      <c r="F4772" s="37" t="s">
        <v>375</v>
      </c>
      <c r="G4772" s="35">
        <v>97.653703703703698</v>
      </c>
      <c r="H4772" s="36">
        <v>0.99421836780075601</v>
      </c>
      <c r="I4772" s="36">
        <v>0</v>
      </c>
      <c r="J4772" s="36">
        <v>7.7384923282188128E-2</v>
      </c>
      <c r="K4772" s="36">
        <v>6.2915479582146244E-2</v>
      </c>
      <c r="L4772" s="36">
        <v>0.84354226020892686</v>
      </c>
    </row>
    <row r="4773" spans="2:12" x14ac:dyDescent="0.55000000000000004">
      <c r="B4773" s="37" t="s">
        <v>8426</v>
      </c>
      <c r="C4773" s="37" t="s">
        <v>8427</v>
      </c>
      <c r="D4773" s="37" t="s">
        <v>8445</v>
      </c>
      <c r="E4773" s="34" t="s">
        <v>18226</v>
      </c>
      <c r="F4773" s="37" t="s">
        <v>375</v>
      </c>
      <c r="G4773" s="35">
        <v>95.918413207979782</v>
      </c>
      <c r="H4773" s="36">
        <v>0.99192618223760087</v>
      </c>
      <c r="I4773" s="36">
        <v>0</v>
      </c>
      <c r="J4773" s="36">
        <v>0.12664359861591695</v>
      </c>
      <c r="K4773" s="36">
        <v>5.916074294886494E-2</v>
      </c>
      <c r="L4773" s="36">
        <v>0.86012382481082317</v>
      </c>
    </row>
    <row r="4774" spans="2:12" x14ac:dyDescent="0.55000000000000004">
      <c r="B4774" s="37" t="s">
        <v>8426</v>
      </c>
      <c r="C4774" s="37" t="s">
        <v>8427</v>
      </c>
      <c r="D4774" s="37" t="s">
        <v>8446</v>
      </c>
      <c r="E4774" s="34" t="s">
        <v>18225</v>
      </c>
      <c r="F4774" s="37" t="s">
        <v>375</v>
      </c>
      <c r="G4774" s="35">
        <v>99.249440654843113</v>
      </c>
      <c r="H4774" s="36">
        <v>0.99536798764796708</v>
      </c>
      <c r="I4774" s="36">
        <v>0</v>
      </c>
      <c r="J4774" s="36">
        <v>0</v>
      </c>
      <c r="K4774" s="36">
        <v>9.9590723055934513E-2</v>
      </c>
      <c r="L4774" s="36">
        <v>0.8452933151432469</v>
      </c>
    </row>
    <row r="4775" spans="2:12" x14ac:dyDescent="0.55000000000000004">
      <c r="B4775" s="37" t="s">
        <v>8447</v>
      </c>
      <c r="C4775" s="37" t="s">
        <v>8448</v>
      </c>
      <c r="D4775" s="37" t="s">
        <v>8449</v>
      </c>
      <c r="E4775" s="34" t="s">
        <v>8450</v>
      </c>
      <c r="F4775" s="37" t="s">
        <v>375</v>
      </c>
      <c r="G4775" s="35">
        <v>104.74623778131395</v>
      </c>
      <c r="H4775" s="36">
        <v>0.9956700091157703</v>
      </c>
      <c r="I4775" s="36">
        <v>0</v>
      </c>
      <c r="J4775" s="36">
        <v>6.1531449407474931E-3</v>
      </c>
      <c r="K4775" s="36">
        <v>2.9324846556035462E-2</v>
      </c>
      <c r="L4775" s="36">
        <v>0.86610593316662876</v>
      </c>
    </row>
    <row r="4776" spans="2:12" x14ac:dyDescent="0.55000000000000004">
      <c r="B4776" s="37" t="s">
        <v>8447</v>
      </c>
      <c r="C4776" s="37" t="s">
        <v>8448</v>
      </c>
      <c r="D4776" s="37" t="s">
        <v>8451</v>
      </c>
      <c r="E4776" s="34" t="s">
        <v>8452</v>
      </c>
      <c r="F4776" s="37" t="s">
        <v>375</v>
      </c>
      <c r="G4776" s="35">
        <v>103.5656794841175</v>
      </c>
      <c r="H4776" s="36">
        <v>0.98507125084822433</v>
      </c>
      <c r="I4776" s="36">
        <v>0</v>
      </c>
      <c r="J4776" s="36">
        <v>0.26984845057679258</v>
      </c>
      <c r="K4776" s="36">
        <v>5.0155242417005017E-2</v>
      </c>
      <c r="L4776" s="36">
        <v>0.87747790780988777</v>
      </c>
    </row>
    <row r="4777" spans="2:12" x14ac:dyDescent="0.55000000000000004">
      <c r="B4777" s="37" t="s">
        <v>8447</v>
      </c>
      <c r="C4777" s="37" t="s">
        <v>8448</v>
      </c>
      <c r="D4777" s="37" t="s">
        <v>8453</v>
      </c>
      <c r="E4777" s="34" t="s">
        <v>8454</v>
      </c>
      <c r="F4777" s="37" t="s">
        <v>375</v>
      </c>
      <c r="G4777" s="35">
        <v>77.198171846435102</v>
      </c>
      <c r="H4777" s="36">
        <v>0.96262944619540747</v>
      </c>
      <c r="I4777" s="36">
        <v>0</v>
      </c>
      <c r="J4777" s="36">
        <v>0.25453999699834912</v>
      </c>
      <c r="K4777" s="36">
        <v>4.2213727771314609E-2</v>
      </c>
      <c r="L4777" s="36">
        <v>0.7693202592654147</v>
      </c>
    </row>
    <row r="4778" spans="2:12" x14ac:dyDescent="0.55000000000000004">
      <c r="B4778" s="37" t="s">
        <v>8447</v>
      </c>
      <c r="C4778" s="37" t="s">
        <v>8448</v>
      </c>
      <c r="D4778" s="37" t="s">
        <v>8455</v>
      </c>
      <c r="E4778" s="34" t="s">
        <v>18228</v>
      </c>
      <c r="F4778" s="37" t="s">
        <v>375</v>
      </c>
      <c r="G4778" s="35">
        <v>107.14357086510648</v>
      </c>
      <c r="H4778" s="36">
        <v>0.99753424657534251</v>
      </c>
      <c r="I4778" s="36">
        <v>0</v>
      </c>
      <c r="J4778" s="36">
        <v>0.64931506849315068</v>
      </c>
      <c r="K4778" s="36">
        <v>3.6024191427820144E-2</v>
      </c>
      <c r="L4778" s="36">
        <v>0.88325006573757558</v>
      </c>
    </row>
    <row r="4779" spans="2:12" x14ac:dyDescent="0.55000000000000004">
      <c r="B4779" s="37" t="s">
        <v>8447</v>
      </c>
      <c r="C4779" s="37" t="s">
        <v>8448</v>
      </c>
      <c r="D4779" s="37" t="s">
        <v>8456</v>
      </c>
      <c r="E4779" s="34" t="s">
        <v>8457</v>
      </c>
      <c r="F4779" s="37" t="s">
        <v>375</v>
      </c>
      <c r="G4779" s="35">
        <v>114.68248023304206</v>
      </c>
      <c r="H4779" s="36">
        <v>0.97618117922686454</v>
      </c>
      <c r="I4779" s="36">
        <v>0</v>
      </c>
      <c r="J4779" s="36">
        <v>1.5618898867629833E-3</v>
      </c>
      <c r="K4779" s="36">
        <v>4.9521431543903455E-2</v>
      </c>
      <c r="L4779" s="36">
        <v>0.84436121514773199</v>
      </c>
    </row>
    <row r="4780" spans="2:12" x14ac:dyDescent="0.55000000000000004">
      <c r="B4780" s="37" t="s">
        <v>8447</v>
      </c>
      <c r="C4780" s="37" t="s">
        <v>8448</v>
      </c>
      <c r="D4780" s="37" t="s">
        <v>8458</v>
      </c>
      <c r="E4780" s="34" t="s">
        <v>8459</v>
      </c>
      <c r="F4780" s="37" t="s">
        <v>375</v>
      </c>
      <c r="G4780" s="35">
        <v>91.576749529977036</v>
      </c>
      <c r="H4780" s="36">
        <v>0.99896458894180995</v>
      </c>
      <c r="I4780" s="36">
        <v>0</v>
      </c>
      <c r="J4780" s="36">
        <v>0.51459929592048048</v>
      </c>
      <c r="K4780" s="36">
        <v>6.4758721537497385E-2</v>
      </c>
      <c r="L4780" s="36">
        <v>0.86463338207645712</v>
      </c>
    </row>
    <row r="4781" spans="2:12" x14ac:dyDescent="0.55000000000000004">
      <c r="B4781" s="37" t="s">
        <v>8447</v>
      </c>
      <c r="C4781" s="37" t="s">
        <v>8448</v>
      </c>
      <c r="D4781" s="37" t="s">
        <v>8460</v>
      </c>
      <c r="E4781" s="34" t="s">
        <v>8461</v>
      </c>
      <c r="F4781" s="37" t="s">
        <v>375</v>
      </c>
      <c r="G4781" s="35">
        <v>96.256780565936992</v>
      </c>
      <c r="H4781" s="36">
        <v>0.99102887580599941</v>
      </c>
      <c r="I4781" s="36">
        <v>0</v>
      </c>
      <c r="J4781" s="36">
        <v>7.0086907765629378E-3</v>
      </c>
      <c r="K4781" s="36">
        <v>3.4169781099839827E-2</v>
      </c>
      <c r="L4781" s="36">
        <v>0.81793913507741589</v>
      </c>
    </row>
    <row r="4782" spans="2:12" x14ac:dyDescent="0.55000000000000004">
      <c r="B4782" s="37" t="s">
        <v>8447</v>
      </c>
      <c r="C4782" s="37" t="s">
        <v>8448</v>
      </c>
      <c r="D4782" s="37" t="s">
        <v>8462</v>
      </c>
      <c r="E4782" s="34" t="s">
        <v>8463</v>
      </c>
      <c r="F4782" s="37" t="s">
        <v>375</v>
      </c>
      <c r="G4782" s="35">
        <v>97.68710353866318</v>
      </c>
      <c r="H4782" s="36">
        <v>0.9926235554462749</v>
      </c>
      <c r="I4782" s="36">
        <v>0</v>
      </c>
      <c r="J4782" s="36">
        <v>0.43324317678878782</v>
      </c>
      <c r="K4782" s="36">
        <v>9.0956749672346002E-2</v>
      </c>
      <c r="L4782" s="36">
        <v>0.8571428571428571</v>
      </c>
    </row>
    <row r="4783" spans="2:12" x14ac:dyDescent="0.55000000000000004">
      <c r="B4783" s="37" t="s">
        <v>8447</v>
      </c>
      <c r="C4783" s="37" t="s">
        <v>8448</v>
      </c>
      <c r="D4783" s="37" t="s">
        <v>8464</v>
      </c>
      <c r="E4783" s="34" t="s">
        <v>8465</v>
      </c>
      <c r="F4783" s="37" t="s">
        <v>375</v>
      </c>
      <c r="G4783" s="35">
        <v>75.022995090016352</v>
      </c>
      <c r="H4783" s="36">
        <v>0.97754185381788483</v>
      </c>
      <c r="I4783" s="36">
        <v>4.0832993058391182E-4</v>
      </c>
      <c r="J4783" s="36">
        <v>0.3017558187015108</v>
      </c>
      <c r="K4783" s="36">
        <v>5.5810147299508998E-2</v>
      </c>
      <c r="L4783" s="36">
        <v>0.79410801963993449</v>
      </c>
    </row>
    <row r="4784" spans="2:12" x14ac:dyDescent="0.55000000000000004">
      <c r="B4784" s="37" t="s">
        <v>8447</v>
      </c>
      <c r="C4784" s="37" t="s">
        <v>8448</v>
      </c>
      <c r="D4784" s="37" t="s">
        <v>8466</v>
      </c>
      <c r="E4784" s="34" t="s">
        <v>8467</v>
      </c>
      <c r="F4784" s="37" t="s">
        <v>375</v>
      </c>
      <c r="G4784" s="35">
        <v>70.12310186436099</v>
      </c>
      <c r="H4784" s="36">
        <v>0.91110517885744791</v>
      </c>
      <c r="I4784" s="36">
        <v>0</v>
      </c>
      <c r="J4784" s="36">
        <v>0.11131873998932194</v>
      </c>
      <c r="K4784" s="36">
        <v>8.5382329100243182E-2</v>
      </c>
      <c r="L4784" s="36">
        <v>0.77384490678195084</v>
      </c>
    </row>
    <row r="4785" spans="2:12" x14ac:dyDescent="0.55000000000000004">
      <c r="B4785" s="37" t="s">
        <v>8447</v>
      </c>
      <c r="C4785" s="37" t="s">
        <v>8448</v>
      </c>
      <c r="D4785" s="37" t="s">
        <v>8468</v>
      </c>
      <c r="E4785" s="34" t="s">
        <v>18229</v>
      </c>
      <c r="F4785" s="37" t="s">
        <v>375</v>
      </c>
      <c r="G4785" s="35">
        <v>87.032586068855096</v>
      </c>
      <c r="H4785" s="36">
        <v>0.99752373091209245</v>
      </c>
      <c r="I4785" s="36">
        <v>0</v>
      </c>
      <c r="J4785" s="36">
        <v>0.14527445315724308</v>
      </c>
      <c r="K4785" s="36">
        <v>4.5236188951160931E-2</v>
      </c>
      <c r="L4785" s="36">
        <v>0.87630104083266613</v>
      </c>
    </row>
    <row r="4786" spans="2:12" x14ac:dyDescent="0.55000000000000004">
      <c r="B4786" s="37" t="s">
        <v>8469</v>
      </c>
      <c r="C4786" s="37" t="s">
        <v>8470</v>
      </c>
      <c r="D4786" s="37" t="s">
        <v>8471</v>
      </c>
      <c r="E4786" s="34" t="s">
        <v>8472</v>
      </c>
      <c r="F4786" s="37" t="s">
        <v>83</v>
      </c>
      <c r="G4786" s="35">
        <v>108.1925083861349</v>
      </c>
      <c r="H4786" s="36">
        <v>0.98732649366324687</v>
      </c>
      <c r="I4786" s="36">
        <v>0</v>
      </c>
      <c r="J4786" s="36">
        <v>0.80265540132770063</v>
      </c>
      <c r="K4786" s="36">
        <v>5.0316809541557955E-2</v>
      </c>
      <c r="L4786" s="36">
        <v>0.83078643309727918</v>
      </c>
    </row>
    <row r="4787" spans="2:12" x14ac:dyDescent="0.55000000000000004">
      <c r="B4787" s="37" t="s">
        <v>8469</v>
      </c>
      <c r="C4787" s="37" t="s">
        <v>8470</v>
      </c>
      <c r="D4787" s="37" t="s">
        <v>8473</v>
      </c>
      <c r="E4787" s="34" t="s">
        <v>17371</v>
      </c>
      <c r="F4787" s="37" t="s">
        <v>83</v>
      </c>
      <c r="G4787" s="35">
        <v>106.66799617102743</v>
      </c>
      <c r="H4787" s="36">
        <v>0.99714964370546322</v>
      </c>
      <c r="I4787" s="36">
        <v>0</v>
      </c>
      <c r="J4787" s="36">
        <v>0.79311163895486936</v>
      </c>
      <c r="K4787" s="36">
        <v>4.3395022335673258E-2</v>
      </c>
      <c r="L4787" s="36">
        <v>0.85449904275686028</v>
      </c>
    </row>
    <row r="4788" spans="2:12" x14ac:dyDescent="0.55000000000000004">
      <c r="B4788" s="37" t="s">
        <v>8469</v>
      </c>
      <c r="C4788" s="37" t="s">
        <v>8470</v>
      </c>
      <c r="D4788" s="37" t="s">
        <v>8475</v>
      </c>
      <c r="E4788" s="34" t="s">
        <v>8476</v>
      </c>
      <c r="F4788" s="37" t="s">
        <v>83</v>
      </c>
      <c r="G4788" s="35">
        <v>103.0258775747026</v>
      </c>
      <c r="H4788" s="36">
        <v>0.99529008777563688</v>
      </c>
      <c r="I4788" s="36">
        <v>0</v>
      </c>
      <c r="J4788" s="36">
        <v>0.39220723613787195</v>
      </c>
      <c r="K4788" s="36">
        <v>4.5546852335364083E-2</v>
      </c>
      <c r="L4788" s="36">
        <v>0.85581665216129965</v>
      </c>
    </row>
    <row r="4789" spans="2:12" x14ac:dyDescent="0.55000000000000004">
      <c r="B4789" s="37" t="s">
        <v>8469</v>
      </c>
      <c r="C4789" s="37" t="s">
        <v>8470</v>
      </c>
      <c r="D4789" s="37" t="s">
        <v>8477</v>
      </c>
      <c r="E4789" s="34" t="s">
        <v>8478</v>
      </c>
      <c r="F4789" s="37" t="s">
        <v>83</v>
      </c>
      <c r="G4789" s="35">
        <v>113.57791391768774</v>
      </c>
      <c r="H4789" s="36">
        <v>0.98763704222066717</v>
      </c>
      <c r="I4789" s="36">
        <v>0</v>
      </c>
      <c r="J4789" s="36">
        <v>0.7909960345229764</v>
      </c>
      <c r="K4789" s="36">
        <v>4.1470311027332708E-2</v>
      </c>
      <c r="L4789" s="36">
        <v>0.81746779767514921</v>
      </c>
    </row>
    <row r="4790" spans="2:12" x14ac:dyDescent="0.55000000000000004">
      <c r="B4790" s="37" t="s">
        <v>8469</v>
      </c>
      <c r="C4790" s="37" t="s">
        <v>8470</v>
      </c>
      <c r="D4790" s="37" t="s">
        <v>8479</v>
      </c>
      <c r="E4790" s="34" t="s">
        <v>8480</v>
      </c>
      <c r="F4790" s="37" t="s">
        <v>83</v>
      </c>
      <c r="G4790" s="35">
        <v>106.71929347826087</v>
      </c>
      <c r="H4790" s="36">
        <v>0.99973971889640811</v>
      </c>
      <c r="I4790" s="36">
        <v>0</v>
      </c>
      <c r="J4790" s="36">
        <v>0.22852680895366997</v>
      </c>
      <c r="K4790" s="36">
        <v>7.1331521739130432E-2</v>
      </c>
      <c r="L4790" s="36">
        <v>0.89605978260869568</v>
      </c>
    </row>
    <row r="4791" spans="2:12" x14ac:dyDescent="0.55000000000000004">
      <c r="B4791" s="37" t="s">
        <v>8469</v>
      </c>
      <c r="C4791" s="37" t="s">
        <v>8470</v>
      </c>
      <c r="D4791" s="37" t="s">
        <v>8481</v>
      </c>
      <c r="E4791" s="34" t="s">
        <v>8482</v>
      </c>
      <c r="F4791" s="37" t="s">
        <v>83</v>
      </c>
      <c r="G4791" s="35">
        <v>101.25952262555943</v>
      </c>
      <c r="H4791" s="36">
        <v>0.99567675424010638</v>
      </c>
      <c r="I4791" s="36">
        <v>0</v>
      </c>
      <c r="J4791" s="36">
        <v>0.56834053874293311</v>
      </c>
      <c r="K4791" s="36">
        <v>1.8896071606166086E-2</v>
      </c>
      <c r="L4791" s="36">
        <v>0.84733963202386875</v>
      </c>
    </row>
    <row r="4792" spans="2:12" x14ac:dyDescent="0.55000000000000004">
      <c r="B4792" s="37" t="s">
        <v>8469</v>
      </c>
      <c r="C4792" s="37" t="s">
        <v>8470</v>
      </c>
      <c r="D4792" s="37" t="s">
        <v>8483</v>
      </c>
      <c r="E4792" s="34" t="s">
        <v>8484</v>
      </c>
      <c r="F4792" s="37" t="s">
        <v>83</v>
      </c>
      <c r="G4792" s="35">
        <v>92.348888888888879</v>
      </c>
      <c r="H4792" s="36">
        <v>0.96959913909066453</v>
      </c>
      <c r="I4792" s="36">
        <v>0</v>
      </c>
      <c r="J4792" s="36">
        <v>2.1522733387140166E-2</v>
      </c>
      <c r="K4792" s="36">
        <v>2.1031746031746033E-2</v>
      </c>
      <c r="L4792" s="36">
        <v>0.81507936507936507</v>
      </c>
    </row>
    <row r="4793" spans="2:12" x14ac:dyDescent="0.55000000000000004">
      <c r="B4793" s="37" t="s">
        <v>8469</v>
      </c>
      <c r="C4793" s="37" t="s">
        <v>8470</v>
      </c>
      <c r="D4793" s="37" t="s">
        <v>8485</v>
      </c>
      <c r="E4793" s="34" t="s">
        <v>8486</v>
      </c>
      <c r="F4793" s="37" t="s">
        <v>83</v>
      </c>
      <c r="G4793" s="35">
        <v>97.816059793024152</v>
      </c>
      <c r="H4793" s="36">
        <v>0.9923350670681631</v>
      </c>
      <c r="I4793" s="36">
        <v>0</v>
      </c>
      <c r="J4793" s="36">
        <v>3.7777169449767313E-2</v>
      </c>
      <c r="K4793" s="36">
        <v>6.3242621694135678E-2</v>
      </c>
      <c r="L4793" s="36">
        <v>0.83058643158298195</v>
      </c>
    </row>
    <row r="4794" spans="2:12" x14ac:dyDescent="0.55000000000000004">
      <c r="B4794" s="37" t="s">
        <v>8469</v>
      </c>
      <c r="C4794" s="37" t="s">
        <v>8470</v>
      </c>
      <c r="D4794" s="37" t="s">
        <v>8487</v>
      </c>
      <c r="E4794" s="34" t="s">
        <v>8488</v>
      </c>
      <c r="F4794" s="37" t="s">
        <v>83</v>
      </c>
      <c r="G4794" s="35">
        <v>112.36620390455532</v>
      </c>
      <c r="H4794" s="36">
        <v>0.92252437147255006</v>
      </c>
      <c r="I4794" s="36">
        <v>0</v>
      </c>
      <c r="J4794" s="36">
        <v>6.5674704976911233E-2</v>
      </c>
      <c r="K4794" s="36">
        <v>4.8156182212581347E-2</v>
      </c>
      <c r="L4794" s="36">
        <v>0.84208242950108458</v>
      </c>
    </row>
    <row r="4795" spans="2:12" x14ac:dyDescent="0.55000000000000004">
      <c r="B4795" s="37" t="s">
        <v>8469</v>
      </c>
      <c r="C4795" s="37" t="s">
        <v>8470</v>
      </c>
      <c r="D4795" s="37" t="s">
        <v>8489</v>
      </c>
      <c r="E4795" s="34" t="s">
        <v>8490</v>
      </c>
      <c r="F4795" s="37" t="s">
        <v>83</v>
      </c>
      <c r="G4795" s="35">
        <v>113.14313239746764</v>
      </c>
      <c r="H4795" s="36">
        <v>0.94284302421347388</v>
      </c>
      <c r="I4795" s="36">
        <v>0</v>
      </c>
      <c r="J4795" s="36">
        <v>0.28693790149892934</v>
      </c>
      <c r="K4795" s="36">
        <v>5.2573630608312688E-2</v>
      </c>
      <c r="L4795" s="36">
        <v>0.77126341866226256</v>
      </c>
    </row>
    <row r="4796" spans="2:12" x14ac:dyDescent="0.55000000000000004">
      <c r="B4796" s="37" t="s">
        <v>8469</v>
      </c>
      <c r="C4796" s="37" t="s">
        <v>8470</v>
      </c>
      <c r="D4796" s="37" t="s">
        <v>8491</v>
      </c>
      <c r="E4796" s="34" t="s">
        <v>8492</v>
      </c>
      <c r="F4796" s="37" t="s">
        <v>83</v>
      </c>
      <c r="G4796" s="35">
        <v>113.42639853747717</v>
      </c>
      <c r="H4796" s="36">
        <v>0.99773755656108598</v>
      </c>
      <c r="I4796" s="36">
        <v>0</v>
      </c>
      <c r="J4796" s="36">
        <v>0.44513574660633481</v>
      </c>
      <c r="K4796" s="36">
        <v>7.4223034734917731E-2</v>
      </c>
      <c r="L4796" s="36">
        <v>0.8548446069469835</v>
      </c>
    </row>
    <row r="4797" spans="2:12" x14ac:dyDescent="0.55000000000000004">
      <c r="B4797" s="37" t="s">
        <v>8469</v>
      </c>
      <c r="C4797" s="37" t="s">
        <v>8470</v>
      </c>
      <c r="D4797" s="37" t="s">
        <v>8493</v>
      </c>
      <c r="E4797" s="34" t="s">
        <v>18230</v>
      </c>
      <c r="F4797" s="37" t="s">
        <v>83</v>
      </c>
      <c r="G4797" s="35">
        <v>104.39824809268154</v>
      </c>
      <c r="H4797" s="36">
        <v>0.99212753395000985</v>
      </c>
      <c r="I4797" s="36">
        <v>0</v>
      </c>
      <c r="J4797" s="36">
        <v>5.0383782719937022E-2</v>
      </c>
      <c r="K4797" s="36">
        <v>5.9056230573608363E-2</v>
      </c>
      <c r="L4797" s="36">
        <v>0.8714326080813789</v>
      </c>
    </row>
    <row r="4798" spans="2:12" x14ac:dyDescent="0.55000000000000004">
      <c r="B4798" s="37" t="s">
        <v>8494</v>
      </c>
      <c r="C4798" s="37" t="s">
        <v>8495</v>
      </c>
      <c r="D4798" s="37" t="s">
        <v>8496</v>
      </c>
      <c r="E4798" s="34" t="s">
        <v>8497</v>
      </c>
      <c r="F4798" s="37" t="s">
        <v>83</v>
      </c>
      <c r="G4798" s="35">
        <v>115.18283548818548</v>
      </c>
      <c r="H4798" s="36">
        <v>0.99623635679337597</v>
      </c>
      <c r="I4798" s="36">
        <v>0</v>
      </c>
      <c r="J4798" s="36">
        <v>0</v>
      </c>
      <c r="K4798" s="36">
        <v>5.3053945608559964E-2</v>
      </c>
      <c r="L4798" s="36">
        <v>0.8885421310744539</v>
      </c>
    </row>
    <row r="4799" spans="2:12" x14ac:dyDescent="0.55000000000000004">
      <c r="B4799" s="37" t="s">
        <v>8494</v>
      </c>
      <c r="C4799" s="37" t="s">
        <v>8495</v>
      </c>
      <c r="D4799" s="37" t="s">
        <v>8498</v>
      </c>
      <c r="E4799" s="34" t="s">
        <v>8499</v>
      </c>
      <c r="F4799" s="37" t="s">
        <v>83</v>
      </c>
      <c r="G4799" s="35">
        <v>99.108776139869747</v>
      </c>
      <c r="H4799" s="36">
        <v>0.97044708259661527</v>
      </c>
      <c r="I4799" s="36">
        <v>0</v>
      </c>
      <c r="J4799" s="36">
        <v>6.0368779994948218E-2</v>
      </c>
      <c r="K4799" s="36">
        <v>4.2166609530339391E-2</v>
      </c>
      <c r="L4799" s="36">
        <v>0.77168323620157697</v>
      </c>
    </row>
    <row r="4800" spans="2:12" x14ac:dyDescent="0.55000000000000004">
      <c r="B4800" s="37" t="s">
        <v>8494</v>
      </c>
      <c r="C4800" s="37" t="s">
        <v>8495</v>
      </c>
      <c r="D4800" s="37" t="s">
        <v>8500</v>
      </c>
      <c r="E4800" s="34" t="s">
        <v>8501</v>
      </c>
      <c r="F4800" s="37" t="s">
        <v>83</v>
      </c>
      <c r="G4800" s="35">
        <v>112.7395652173913</v>
      </c>
      <c r="H4800" s="36">
        <v>0.99813829787234043</v>
      </c>
      <c r="I4800" s="36">
        <v>0</v>
      </c>
      <c r="J4800" s="36">
        <v>1.2500000000000001E-2</v>
      </c>
      <c r="K4800" s="36">
        <v>2.4414715719063545E-2</v>
      </c>
      <c r="L4800" s="36">
        <v>0.8381270903010033</v>
      </c>
    </row>
    <row r="4801" spans="2:12" x14ac:dyDescent="0.55000000000000004">
      <c r="B4801" s="37" t="s">
        <v>8494</v>
      </c>
      <c r="C4801" s="37" t="s">
        <v>8495</v>
      </c>
      <c r="D4801" s="37" t="s">
        <v>8502</v>
      </c>
      <c r="E4801" s="34" t="s">
        <v>8503</v>
      </c>
      <c r="F4801" s="37" t="s">
        <v>83</v>
      </c>
      <c r="G4801" s="35">
        <v>107.56649278919916</v>
      </c>
      <c r="H4801" s="36">
        <v>0.99460093896713619</v>
      </c>
      <c r="I4801" s="36">
        <v>0</v>
      </c>
      <c r="J4801" s="36">
        <v>7.9812206572769957E-3</v>
      </c>
      <c r="K4801" s="36">
        <v>3.3445842282908866E-2</v>
      </c>
      <c r="L4801" s="36">
        <v>0.81436023320036821</v>
      </c>
    </row>
    <row r="4802" spans="2:12" x14ac:dyDescent="0.55000000000000004">
      <c r="B4802" s="37" t="s">
        <v>8494</v>
      </c>
      <c r="C4802" s="37" t="s">
        <v>8495</v>
      </c>
      <c r="D4802" s="37" t="s">
        <v>8504</v>
      </c>
      <c r="E4802" s="34" t="s">
        <v>18232</v>
      </c>
      <c r="F4802" s="37" t="s">
        <v>83</v>
      </c>
      <c r="G4802" s="35">
        <v>103.15925584255844</v>
      </c>
      <c r="H4802" s="36">
        <v>0.99127695662708992</v>
      </c>
      <c r="I4802" s="36">
        <v>0</v>
      </c>
      <c r="J4802" s="36">
        <v>0.39374848558274778</v>
      </c>
      <c r="K4802" s="36">
        <v>8.2718327183271836E-2</v>
      </c>
      <c r="L4802" s="36">
        <v>0.84686346863468631</v>
      </c>
    </row>
    <row r="4803" spans="2:12" x14ac:dyDescent="0.55000000000000004">
      <c r="B4803" s="37" t="s">
        <v>8494</v>
      </c>
      <c r="C4803" s="37" t="s">
        <v>8495</v>
      </c>
      <c r="D4803" s="37" t="s">
        <v>8505</v>
      </c>
      <c r="E4803" s="34" t="s">
        <v>17372</v>
      </c>
      <c r="F4803" s="37" t="s">
        <v>83</v>
      </c>
      <c r="G4803" s="35">
        <v>109.37560202788339</v>
      </c>
      <c r="H4803" s="36">
        <v>0.99626028421839941</v>
      </c>
      <c r="I4803" s="36">
        <v>0</v>
      </c>
      <c r="J4803" s="36">
        <v>0.20418848167539266</v>
      </c>
      <c r="K4803" s="36">
        <v>6.9074778200253484E-2</v>
      </c>
      <c r="L4803" s="36">
        <v>0.87896070975918883</v>
      </c>
    </row>
    <row r="4804" spans="2:12" x14ac:dyDescent="0.55000000000000004">
      <c r="B4804" s="37" t="s">
        <v>8494</v>
      </c>
      <c r="C4804" s="37" t="s">
        <v>8495</v>
      </c>
      <c r="D4804" s="37" t="s">
        <v>8506</v>
      </c>
      <c r="E4804" s="34" t="s">
        <v>8507</v>
      </c>
      <c r="F4804" s="37" t="s">
        <v>83</v>
      </c>
      <c r="G4804" s="35">
        <v>110.40039682539683</v>
      </c>
      <c r="H4804" s="36">
        <v>0.99819541118845068</v>
      </c>
      <c r="I4804" s="36">
        <v>0</v>
      </c>
      <c r="J4804" s="36">
        <v>0.10672853828306264</v>
      </c>
      <c r="K4804" s="36">
        <v>7.3082010582010581E-2</v>
      </c>
      <c r="L4804" s="36">
        <v>0.86276455026455023</v>
      </c>
    </row>
    <row r="4805" spans="2:12" x14ac:dyDescent="0.55000000000000004">
      <c r="B4805" s="37" t="s">
        <v>8494</v>
      </c>
      <c r="C4805" s="37" t="s">
        <v>8495</v>
      </c>
      <c r="D4805" s="37" t="s">
        <v>8508</v>
      </c>
      <c r="E4805" s="34" t="s">
        <v>8509</v>
      </c>
      <c r="F4805" s="37" t="s">
        <v>83</v>
      </c>
      <c r="G4805" s="35">
        <v>114.0057584269663</v>
      </c>
      <c r="H4805" s="36">
        <v>0.99180327868852458</v>
      </c>
      <c r="I4805" s="36">
        <v>0</v>
      </c>
      <c r="J4805" s="36">
        <v>1.405152224824356E-2</v>
      </c>
      <c r="K4805" s="36">
        <v>6.25E-2</v>
      </c>
      <c r="L4805" s="36">
        <v>0.8862359550561798</v>
      </c>
    </row>
    <row r="4806" spans="2:12" x14ac:dyDescent="0.55000000000000004">
      <c r="B4806" s="37" t="s">
        <v>8494</v>
      </c>
      <c r="C4806" s="37" t="s">
        <v>8495</v>
      </c>
      <c r="D4806" s="37" t="s">
        <v>8510</v>
      </c>
      <c r="E4806" s="34" t="s">
        <v>18231</v>
      </c>
      <c r="F4806" s="37" t="s">
        <v>83</v>
      </c>
      <c r="G4806" s="35">
        <v>111.98333333333332</v>
      </c>
      <c r="H4806" s="36">
        <v>0.99941656942823809</v>
      </c>
      <c r="I4806" s="36">
        <v>0</v>
      </c>
      <c r="J4806" s="36">
        <v>5.0175029171528586E-2</v>
      </c>
      <c r="K4806" s="36">
        <v>7.407407407407407E-2</v>
      </c>
      <c r="L4806" s="36">
        <v>0.86965811965811968</v>
      </c>
    </row>
    <row r="4807" spans="2:12" x14ac:dyDescent="0.55000000000000004">
      <c r="B4807" s="37" t="s">
        <v>8494</v>
      </c>
      <c r="C4807" s="37" t="s">
        <v>8495</v>
      </c>
      <c r="D4807" s="37" t="s">
        <v>8511</v>
      </c>
      <c r="E4807" s="34" t="s">
        <v>8512</v>
      </c>
      <c r="F4807" s="37" t="s">
        <v>83</v>
      </c>
      <c r="G4807" s="35">
        <v>127.04345637583891</v>
      </c>
      <c r="H4807" s="36">
        <v>0.999348109517601</v>
      </c>
      <c r="I4807" s="36">
        <v>0</v>
      </c>
      <c r="J4807" s="36">
        <v>0.16297262059973924</v>
      </c>
      <c r="K4807" s="36">
        <v>8.5151006711409391E-2</v>
      </c>
      <c r="L4807" s="36">
        <v>0.88087248322147649</v>
      </c>
    </row>
    <row r="4808" spans="2:12" x14ac:dyDescent="0.55000000000000004">
      <c r="B4808" s="37" t="s">
        <v>8494</v>
      </c>
      <c r="C4808" s="37" t="s">
        <v>8495</v>
      </c>
      <c r="D4808" s="37" t="s">
        <v>8513</v>
      </c>
      <c r="E4808" s="34" t="s">
        <v>8514</v>
      </c>
      <c r="F4808" s="37" t="s">
        <v>83</v>
      </c>
      <c r="G4808" s="35">
        <v>104.46401369276852</v>
      </c>
      <c r="H4808" s="36">
        <v>0.99707602339181289</v>
      </c>
      <c r="I4808" s="36">
        <v>0</v>
      </c>
      <c r="J4808" s="36">
        <v>0.78297595841455492</v>
      </c>
      <c r="K4808" s="36">
        <v>6.290115532734275E-2</v>
      </c>
      <c r="L4808" s="36">
        <v>0.8065896448438169</v>
      </c>
    </row>
    <row r="4809" spans="2:12" x14ac:dyDescent="0.55000000000000004">
      <c r="B4809" s="37" t="s">
        <v>8494</v>
      </c>
      <c r="C4809" s="37" t="s">
        <v>8495</v>
      </c>
      <c r="D4809" s="37" t="s">
        <v>8515</v>
      </c>
      <c r="E4809" s="34" t="s">
        <v>8516</v>
      </c>
      <c r="F4809" s="37" t="s">
        <v>83</v>
      </c>
      <c r="G4809" s="35">
        <v>115.94768518518518</v>
      </c>
      <c r="H4809" s="36">
        <v>0.99963950973323723</v>
      </c>
      <c r="I4809" s="36">
        <v>0</v>
      </c>
      <c r="J4809" s="36">
        <v>0.97476568132660413</v>
      </c>
      <c r="K4809" s="36">
        <v>9.2129629629629631E-2</v>
      </c>
      <c r="L4809" s="36">
        <v>0.87268518518518523</v>
      </c>
    </row>
    <row r="4810" spans="2:12" x14ac:dyDescent="0.55000000000000004">
      <c r="B4810" s="37" t="s">
        <v>8494</v>
      </c>
      <c r="C4810" s="37" t="s">
        <v>8495</v>
      </c>
      <c r="D4810" s="37" t="s">
        <v>8517</v>
      </c>
      <c r="E4810" s="34" t="s">
        <v>8518</v>
      </c>
      <c r="F4810" s="37" t="s">
        <v>83</v>
      </c>
      <c r="G4810" s="35">
        <v>108.18322534197262</v>
      </c>
      <c r="H4810" s="36">
        <v>0.99895287958115186</v>
      </c>
      <c r="I4810" s="36">
        <v>0</v>
      </c>
      <c r="J4810" s="36">
        <v>0.17041884816753927</v>
      </c>
      <c r="K4810" s="36">
        <v>6.9474442044636431E-2</v>
      </c>
      <c r="L4810" s="36">
        <v>0.87652987760979117</v>
      </c>
    </row>
    <row r="4811" spans="2:12" x14ac:dyDescent="0.55000000000000004">
      <c r="B4811" s="37" t="s">
        <v>8519</v>
      </c>
      <c r="C4811" s="37" t="s">
        <v>8520</v>
      </c>
      <c r="D4811" s="37" t="s">
        <v>8521</v>
      </c>
      <c r="E4811" s="34" t="s">
        <v>8522</v>
      </c>
      <c r="F4811" s="37" t="s">
        <v>83</v>
      </c>
      <c r="G4811" s="35">
        <v>105.7194606190622</v>
      </c>
      <c r="H4811" s="36">
        <v>0.9972913075597144</v>
      </c>
      <c r="I4811" s="36">
        <v>0</v>
      </c>
      <c r="J4811" s="36">
        <v>0.32307313469588772</v>
      </c>
      <c r="K4811" s="36">
        <v>3.8921238124425377E-2</v>
      </c>
      <c r="L4811" s="36">
        <v>0.82592706098682189</v>
      </c>
    </row>
    <row r="4812" spans="2:12" x14ac:dyDescent="0.55000000000000004">
      <c r="B4812" s="37" t="s">
        <v>8519</v>
      </c>
      <c r="C4812" s="37" t="s">
        <v>8520</v>
      </c>
      <c r="D4812" s="37" t="s">
        <v>8513</v>
      </c>
      <c r="E4812" s="34" t="s">
        <v>8514</v>
      </c>
      <c r="F4812" s="37" t="s">
        <v>83</v>
      </c>
      <c r="G4812" s="35">
        <v>104.46401369276852</v>
      </c>
      <c r="H4812" s="36">
        <v>0.99707602339181289</v>
      </c>
      <c r="I4812" s="36">
        <v>0</v>
      </c>
      <c r="J4812" s="36">
        <v>0.78297595841455492</v>
      </c>
      <c r="K4812" s="36">
        <v>6.290115532734275E-2</v>
      </c>
      <c r="L4812" s="36">
        <v>0.8065896448438169</v>
      </c>
    </row>
    <row r="4813" spans="2:12" x14ac:dyDescent="0.55000000000000004">
      <c r="B4813" s="37" t="s">
        <v>8519</v>
      </c>
      <c r="C4813" s="37" t="s">
        <v>8520</v>
      </c>
      <c r="D4813" s="37" t="s">
        <v>8523</v>
      </c>
      <c r="E4813" s="34" t="s">
        <v>8524</v>
      </c>
      <c r="F4813" s="37" t="s">
        <v>83</v>
      </c>
      <c r="G4813" s="35">
        <v>100.99156586021505</v>
      </c>
      <c r="H4813" s="36">
        <v>0.99477701888308556</v>
      </c>
      <c r="I4813" s="36">
        <v>0</v>
      </c>
      <c r="J4813" s="36">
        <v>0.13318601848131781</v>
      </c>
      <c r="K4813" s="36">
        <v>1.6465053763440859E-2</v>
      </c>
      <c r="L4813" s="36">
        <v>0.844758064516129</v>
      </c>
    </row>
    <row r="4814" spans="2:12" x14ac:dyDescent="0.55000000000000004">
      <c r="B4814" s="37" t="s">
        <v>8519</v>
      </c>
      <c r="C4814" s="37" t="s">
        <v>8520</v>
      </c>
      <c r="D4814" s="37" t="s">
        <v>8525</v>
      </c>
      <c r="E4814" s="34" t="s">
        <v>8526</v>
      </c>
      <c r="F4814" s="37" t="s">
        <v>83</v>
      </c>
      <c r="G4814" s="35">
        <v>126.93446843853823</v>
      </c>
      <c r="H4814" s="36">
        <v>0.99688581314878888</v>
      </c>
      <c r="I4814" s="36">
        <v>0</v>
      </c>
      <c r="J4814" s="36">
        <v>0.99584775086505195</v>
      </c>
      <c r="K4814" s="36">
        <v>2.0764119601328904E-2</v>
      </c>
      <c r="L4814" s="36">
        <v>0.75872093023255816</v>
      </c>
    </row>
    <row r="4815" spans="2:12" x14ac:dyDescent="0.55000000000000004">
      <c r="B4815" s="37" t="s">
        <v>8519</v>
      </c>
      <c r="C4815" s="37" t="s">
        <v>8520</v>
      </c>
      <c r="D4815" s="37" t="s">
        <v>8527</v>
      </c>
      <c r="E4815" s="34" t="s">
        <v>8528</v>
      </c>
      <c r="F4815" s="37" t="s">
        <v>83</v>
      </c>
      <c r="G4815" s="35">
        <v>122.49328332765087</v>
      </c>
      <c r="H4815" s="36">
        <v>0.93347437705688763</v>
      </c>
      <c r="I4815" s="36">
        <v>0</v>
      </c>
      <c r="J4815" s="36">
        <v>0.1382228490832158</v>
      </c>
      <c r="K4815" s="36">
        <v>8.4214115240368217E-2</v>
      </c>
      <c r="L4815" s="36">
        <v>0.82236617797476985</v>
      </c>
    </row>
    <row r="4816" spans="2:12" x14ac:dyDescent="0.55000000000000004">
      <c r="B4816" s="37" t="s">
        <v>8519</v>
      </c>
      <c r="C4816" s="37" t="s">
        <v>8520</v>
      </c>
      <c r="D4816" s="37" t="s">
        <v>8529</v>
      </c>
      <c r="E4816" s="34" t="s">
        <v>8530</v>
      </c>
      <c r="F4816" s="37" t="s">
        <v>83</v>
      </c>
      <c r="G4816" s="35">
        <v>120.38500527983103</v>
      </c>
      <c r="H4816" s="36">
        <v>0.99911058404980735</v>
      </c>
      <c r="I4816" s="36">
        <v>0</v>
      </c>
      <c r="J4816" s="36">
        <v>0.73436110287577827</v>
      </c>
      <c r="K4816" s="36">
        <v>0.11017247448081662</v>
      </c>
      <c r="L4816" s="36">
        <v>0.80429426258359737</v>
      </c>
    </row>
    <row r="4817" spans="2:12" x14ac:dyDescent="0.55000000000000004">
      <c r="B4817" s="37" t="s">
        <v>8519</v>
      </c>
      <c r="C4817" s="37" t="s">
        <v>8520</v>
      </c>
      <c r="D4817" s="37" t="s">
        <v>8531</v>
      </c>
      <c r="E4817" s="34" t="s">
        <v>8532</v>
      </c>
      <c r="F4817" s="37" t="s">
        <v>83</v>
      </c>
      <c r="G4817" s="35">
        <v>127.58682505399567</v>
      </c>
      <c r="H4817" s="36">
        <v>0.98124683223517484</v>
      </c>
      <c r="I4817" s="36">
        <v>7.6026355803345165E-4</v>
      </c>
      <c r="J4817" s="36">
        <v>9.8834262544348715E-3</v>
      </c>
      <c r="K4817" s="36">
        <v>8.4593232541396682E-2</v>
      </c>
      <c r="L4817" s="36">
        <v>0.89128869690424761</v>
      </c>
    </row>
    <row r="4818" spans="2:12" x14ac:dyDescent="0.55000000000000004">
      <c r="B4818" s="37" t="s">
        <v>8519</v>
      </c>
      <c r="C4818" s="37" t="s">
        <v>8520</v>
      </c>
      <c r="D4818" s="37" t="s">
        <v>8533</v>
      </c>
      <c r="E4818" s="34" t="s">
        <v>8534</v>
      </c>
      <c r="F4818" s="37" t="s">
        <v>83</v>
      </c>
      <c r="G4818" s="35">
        <v>108.54835164835166</v>
      </c>
      <c r="H4818" s="36">
        <v>0.99708171206225682</v>
      </c>
      <c r="I4818" s="36">
        <v>0</v>
      </c>
      <c r="J4818" s="36">
        <v>0.28696498054474706</v>
      </c>
      <c r="K4818" s="36">
        <v>6.8825910931174086E-2</v>
      </c>
      <c r="L4818" s="36">
        <v>0.8467322151532678</v>
      </c>
    </row>
    <row r="4819" spans="2:12" x14ac:dyDescent="0.55000000000000004">
      <c r="B4819" s="37" t="s">
        <v>8519</v>
      </c>
      <c r="C4819" s="37" t="s">
        <v>8520</v>
      </c>
      <c r="D4819" s="37" t="s">
        <v>8535</v>
      </c>
      <c r="E4819" s="34" t="s">
        <v>8536</v>
      </c>
      <c r="F4819" s="37" t="s">
        <v>83</v>
      </c>
      <c r="G4819" s="35">
        <v>123.94680207433015</v>
      </c>
      <c r="H4819" s="36">
        <v>0.99965433805737991</v>
      </c>
      <c r="I4819" s="36">
        <v>0</v>
      </c>
      <c r="J4819" s="36">
        <v>0.72969236087106815</v>
      </c>
      <c r="K4819" s="36">
        <v>4.7104580812445979E-2</v>
      </c>
      <c r="L4819" s="36">
        <v>0.93733794295592043</v>
      </c>
    </row>
    <row r="4820" spans="2:12" x14ac:dyDescent="0.55000000000000004">
      <c r="B4820" s="37" t="s">
        <v>8519</v>
      </c>
      <c r="C4820" s="37" t="s">
        <v>8520</v>
      </c>
      <c r="D4820" s="37" t="s">
        <v>8537</v>
      </c>
      <c r="E4820" s="34" t="s">
        <v>8538</v>
      </c>
      <c r="F4820" s="37" t="s">
        <v>83</v>
      </c>
      <c r="G4820" s="35">
        <v>126.38486657303375</v>
      </c>
      <c r="H4820" s="36">
        <v>0.99945100192149328</v>
      </c>
      <c r="I4820" s="36">
        <v>0</v>
      </c>
      <c r="J4820" s="36">
        <v>0.79494921767773807</v>
      </c>
      <c r="K4820" s="36">
        <v>7.23314606741573E-2</v>
      </c>
      <c r="L4820" s="36">
        <v>0.90730337078651691</v>
      </c>
    </row>
    <row r="4821" spans="2:12" x14ac:dyDescent="0.55000000000000004">
      <c r="B4821" s="37" t="s">
        <v>8519</v>
      </c>
      <c r="C4821" s="37" t="s">
        <v>8520</v>
      </c>
      <c r="D4821" s="37" t="s">
        <v>8539</v>
      </c>
      <c r="E4821" s="34" t="s">
        <v>17374</v>
      </c>
      <c r="F4821" s="37" t="s">
        <v>83</v>
      </c>
      <c r="G4821" s="35">
        <v>121.79473449352965</v>
      </c>
      <c r="H4821" s="36">
        <v>0.99663412992258504</v>
      </c>
      <c r="I4821" s="36">
        <v>0</v>
      </c>
      <c r="J4821" s="36">
        <v>0.50521709861999331</v>
      </c>
      <c r="K4821" s="36">
        <v>5.5778670236501564E-2</v>
      </c>
      <c r="L4821" s="36">
        <v>0.91878625613565368</v>
      </c>
    </row>
    <row r="4822" spans="2:12" x14ac:dyDescent="0.55000000000000004">
      <c r="B4822" s="37" t="s">
        <v>8519</v>
      </c>
      <c r="C4822" s="37" t="s">
        <v>8520</v>
      </c>
      <c r="D4822" s="37" t="s">
        <v>8540</v>
      </c>
      <c r="E4822" s="34" t="s">
        <v>17373</v>
      </c>
      <c r="F4822" s="37" t="s">
        <v>83</v>
      </c>
      <c r="G4822" s="35">
        <v>126.67107583774251</v>
      </c>
      <c r="H4822" s="36">
        <v>1</v>
      </c>
      <c r="I4822" s="36">
        <v>0</v>
      </c>
      <c r="J4822" s="36">
        <v>0.8669282911166607</v>
      </c>
      <c r="K4822" s="36">
        <v>6.9664902998236328E-2</v>
      </c>
      <c r="L4822" s="36">
        <v>0.91225749559082892</v>
      </c>
    </row>
    <row r="4823" spans="2:12" x14ac:dyDescent="0.55000000000000004">
      <c r="B4823" s="37" t="s">
        <v>8519</v>
      </c>
      <c r="C4823" s="37" t="s">
        <v>8520</v>
      </c>
      <c r="D4823" s="37" t="s">
        <v>8541</v>
      </c>
      <c r="E4823" s="34" t="s">
        <v>8542</v>
      </c>
      <c r="F4823" s="37" t="s">
        <v>83</v>
      </c>
      <c r="G4823" s="35">
        <v>96.994525113068306</v>
      </c>
      <c r="H4823" s="36">
        <v>0.81880235805150481</v>
      </c>
      <c r="I4823" s="36">
        <v>0</v>
      </c>
      <c r="J4823" s="36">
        <v>0.32516289171579271</v>
      </c>
      <c r="K4823" s="36">
        <v>7.6648417043561054E-2</v>
      </c>
      <c r="L4823" s="36">
        <v>0.6981671030706974</v>
      </c>
    </row>
    <row r="4824" spans="2:12" x14ac:dyDescent="0.55000000000000004">
      <c r="B4824" s="37" t="s">
        <v>8519</v>
      </c>
      <c r="C4824" s="37" t="s">
        <v>8520</v>
      </c>
      <c r="D4824" s="37" t="s">
        <v>8543</v>
      </c>
      <c r="E4824" s="34" t="s">
        <v>8544</v>
      </c>
      <c r="F4824" s="37" t="s">
        <v>83</v>
      </c>
      <c r="G4824" s="35">
        <v>102.98177761249535</v>
      </c>
      <c r="H4824" s="36">
        <v>0.98763440860215057</v>
      </c>
      <c r="I4824" s="36">
        <v>2.6881720430107527E-4</v>
      </c>
      <c r="J4824" s="36">
        <v>0</v>
      </c>
      <c r="K4824" s="36">
        <v>3.4213462253625884E-2</v>
      </c>
      <c r="L4824" s="36">
        <v>0.86426180736333214</v>
      </c>
    </row>
    <row r="4825" spans="2:12" x14ac:dyDescent="0.55000000000000004">
      <c r="B4825" s="37" t="s">
        <v>8545</v>
      </c>
      <c r="C4825" s="37" t="s">
        <v>8546</v>
      </c>
      <c r="D4825" s="37" t="s">
        <v>8215</v>
      </c>
      <c r="E4825" s="34" t="s">
        <v>18198</v>
      </c>
      <c r="F4825" s="37" t="s">
        <v>30</v>
      </c>
      <c r="G4825" s="35">
        <v>73.965096180652353</v>
      </c>
      <c r="H4825" s="36">
        <v>0.93351424694708274</v>
      </c>
      <c r="I4825" s="36">
        <v>4.9751243781094526E-3</v>
      </c>
      <c r="J4825" s="36">
        <v>0.67571234735413843</v>
      </c>
      <c r="K4825" s="36">
        <v>7.9732366880401445E-2</v>
      </c>
      <c r="L4825" s="36">
        <v>0.79174797881237802</v>
      </c>
    </row>
    <row r="4826" spans="2:12" x14ac:dyDescent="0.55000000000000004">
      <c r="B4826" s="37" t="s">
        <v>8545</v>
      </c>
      <c r="C4826" s="37" t="s">
        <v>8546</v>
      </c>
      <c r="D4826" s="37" t="s">
        <v>8218</v>
      </c>
      <c r="E4826" s="34" t="s">
        <v>18199</v>
      </c>
      <c r="F4826" s="37" t="s">
        <v>30</v>
      </c>
      <c r="G4826" s="35">
        <v>56.811190878378376</v>
      </c>
      <c r="H4826" s="36">
        <v>0.91525995948683325</v>
      </c>
      <c r="I4826" s="36">
        <v>0</v>
      </c>
      <c r="J4826" s="36">
        <v>0.22586090479405807</v>
      </c>
      <c r="K4826" s="36">
        <v>0.11317567567567567</v>
      </c>
      <c r="L4826" s="36">
        <v>0.70903716216216217</v>
      </c>
    </row>
    <row r="4827" spans="2:12" x14ac:dyDescent="0.55000000000000004">
      <c r="B4827" s="37" t="s">
        <v>8545</v>
      </c>
      <c r="C4827" s="37" t="s">
        <v>8546</v>
      </c>
      <c r="D4827" s="37" t="s">
        <v>8547</v>
      </c>
      <c r="E4827" s="34" t="s">
        <v>8548</v>
      </c>
      <c r="F4827" s="37" t="s">
        <v>30</v>
      </c>
      <c r="G4827" s="35">
        <v>119.79723112795104</v>
      </c>
      <c r="H4827" s="36">
        <v>0.98582071617399658</v>
      </c>
      <c r="I4827" s="36">
        <v>0</v>
      </c>
      <c r="J4827" s="36">
        <v>0.91540495073299688</v>
      </c>
      <c r="K4827" s="36">
        <v>7.636257650830662E-2</v>
      </c>
      <c r="L4827" s="36">
        <v>0.85864179539492858</v>
      </c>
    </row>
    <row r="4828" spans="2:12" x14ac:dyDescent="0.55000000000000004">
      <c r="B4828" s="37" t="s">
        <v>8545</v>
      </c>
      <c r="C4828" s="37" t="s">
        <v>8546</v>
      </c>
      <c r="D4828" s="37" t="s">
        <v>8549</v>
      </c>
      <c r="E4828" s="34" t="s">
        <v>8550</v>
      </c>
      <c r="F4828" s="37" t="s">
        <v>30</v>
      </c>
      <c r="G4828" s="35">
        <v>97.812891566265051</v>
      </c>
      <c r="H4828" s="36">
        <v>0.99855177407675599</v>
      </c>
      <c r="I4828" s="36">
        <v>0</v>
      </c>
      <c r="J4828" s="36">
        <v>0.87569394158822111</v>
      </c>
      <c r="K4828" s="36">
        <v>2.891566265060241E-2</v>
      </c>
      <c r="L4828" s="36">
        <v>0.83524096385542168</v>
      </c>
    </row>
    <row r="4829" spans="2:12" x14ac:dyDescent="0.55000000000000004">
      <c r="B4829" s="37" t="s">
        <v>8545</v>
      </c>
      <c r="C4829" s="37" t="s">
        <v>8546</v>
      </c>
      <c r="D4829" s="37" t="s">
        <v>8551</v>
      </c>
      <c r="E4829" s="34" t="s">
        <v>8552</v>
      </c>
      <c r="F4829" s="37" t="s">
        <v>30</v>
      </c>
      <c r="G4829" s="35">
        <v>129.56736507936509</v>
      </c>
      <c r="H4829" s="36">
        <v>0.9955509029049987</v>
      </c>
      <c r="I4829" s="36">
        <v>0</v>
      </c>
      <c r="J4829" s="36">
        <v>0.92017796388380002</v>
      </c>
      <c r="K4829" s="36">
        <v>5.3333333333333337E-2</v>
      </c>
      <c r="L4829" s="36">
        <v>0.89142857142857146</v>
      </c>
    </row>
    <row r="4830" spans="2:12" x14ac:dyDescent="0.55000000000000004">
      <c r="B4830" s="37" t="s">
        <v>8545</v>
      </c>
      <c r="C4830" s="37" t="s">
        <v>8546</v>
      </c>
      <c r="D4830" s="37" t="s">
        <v>8553</v>
      </c>
      <c r="E4830" s="34" t="s">
        <v>8554</v>
      </c>
      <c r="F4830" s="37" t="s">
        <v>30</v>
      </c>
      <c r="G4830" s="35">
        <v>91.253372820006575</v>
      </c>
      <c r="H4830" s="36">
        <v>0.99497206703910612</v>
      </c>
      <c r="I4830" s="36">
        <v>0</v>
      </c>
      <c r="J4830" s="36">
        <v>0.88631284916201114</v>
      </c>
      <c r="K4830" s="36">
        <v>4.3106284962158604E-2</v>
      </c>
      <c r="L4830" s="36">
        <v>0.86870681145113526</v>
      </c>
    </row>
    <row r="4831" spans="2:12" x14ac:dyDescent="0.55000000000000004">
      <c r="B4831" s="37" t="s">
        <v>8545</v>
      </c>
      <c r="C4831" s="37" t="s">
        <v>8546</v>
      </c>
      <c r="D4831" s="37" t="s">
        <v>8555</v>
      </c>
      <c r="E4831" s="34" t="s">
        <v>8556</v>
      </c>
      <c r="F4831" s="37" t="s">
        <v>30</v>
      </c>
      <c r="G4831" s="35">
        <v>94.732562125107094</v>
      </c>
      <c r="H4831" s="36">
        <v>0.97933637989270816</v>
      </c>
      <c r="I4831" s="36">
        <v>0</v>
      </c>
      <c r="J4831" s="36">
        <v>0.79972183588317103</v>
      </c>
      <c r="K4831" s="36">
        <v>2.799200228506141E-2</v>
      </c>
      <c r="L4831" s="36">
        <v>0.83461868037703513</v>
      </c>
    </row>
    <row r="4832" spans="2:12" x14ac:dyDescent="0.55000000000000004">
      <c r="B4832" s="37" t="s">
        <v>8545</v>
      </c>
      <c r="C4832" s="37" t="s">
        <v>8546</v>
      </c>
      <c r="D4832" s="37" t="s">
        <v>8557</v>
      </c>
      <c r="E4832" s="34" t="s">
        <v>8558</v>
      </c>
      <c r="F4832" s="37" t="s">
        <v>30</v>
      </c>
      <c r="G4832" s="35">
        <v>109.16030984876429</v>
      </c>
      <c r="H4832" s="36">
        <v>0.99724264705882348</v>
      </c>
      <c r="I4832" s="36">
        <v>0</v>
      </c>
      <c r="J4832" s="36">
        <v>0.93903186274509809</v>
      </c>
      <c r="K4832" s="36">
        <v>7.5986720767244553E-2</v>
      </c>
      <c r="L4832" s="36">
        <v>0.8642567318332719</v>
      </c>
    </row>
    <row r="4833" spans="2:12" x14ac:dyDescent="0.55000000000000004">
      <c r="B4833" s="37" t="s">
        <v>8545</v>
      </c>
      <c r="C4833" s="37" t="s">
        <v>8546</v>
      </c>
      <c r="D4833" s="37" t="s">
        <v>8559</v>
      </c>
      <c r="E4833" s="34" t="s">
        <v>8560</v>
      </c>
      <c r="F4833" s="37" t="s">
        <v>30</v>
      </c>
      <c r="G4833" s="35">
        <v>117.40287907869482</v>
      </c>
      <c r="H4833" s="36">
        <v>0.99524111675126903</v>
      </c>
      <c r="I4833" s="36">
        <v>0</v>
      </c>
      <c r="J4833" s="36">
        <v>0.90989847715736039</v>
      </c>
      <c r="K4833" s="36">
        <v>5.1823416506717852E-2</v>
      </c>
      <c r="L4833" s="36">
        <v>0.9132437619961612</v>
      </c>
    </row>
    <row r="4834" spans="2:12" x14ac:dyDescent="0.55000000000000004">
      <c r="B4834" s="37" t="s">
        <v>8545</v>
      </c>
      <c r="C4834" s="37" t="s">
        <v>8546</v>
      </c>
      <c r="D4834" s="37" t="s">
        <v>8561</v>
      </c>
      <c r="E4834" s="34" t="s">
        <v>18233</v>
      </c>
      <c r="F4834" s="37" t="s">
        <v>30</v>
      </c>
      <c r="G4834" s="35">
        <v>89.18228420655862</v>
      </c>
      <c r="H4834" s="36">
        <v>0.97432069274410271</v>
      </c>
      <c r="I4834" s="36">
        <v>2.9859659599880563E-4</v>
      </c>
      <c r="J4834" s="36">
        <v>0.57031949835771867</v>
      </c>
      <c r="K4834" s="36">
        <v>8.1040331699962304E-2</v>
      </c>
      <c r="L4834" s="36">
        <v>0.86882774217866565</v>
      </c>
    </row>
    <row r="4835" spans="2:12" x14ac:dyDescent="0.55000000000000004">
      <c r="B4835" s="37" t="s">
        <v>8545</v>
      </c>
      <c r="C4835" s="37" t="s">
        <v>8546</v>
      </c>
      <c r="D4835" s="37" t="s">
        <v>8562</v>
      </c>
      <c r="E4835" s="34" t="s">
        <v>18234</v>
      </c>
      <c r="F4835" s="37" t="s">
        <v>30</v>
      </c>
      <c r="G4835" s="35">
        <v>104.18846302748743</v>
      </c>
      <c r="H4835" s="36">
        <v>0.9875866050808314</v>
      </c>
      <c r="I4835" s="36">
        <v>0</v>
      </c>
      <c r="J4835" s="36">
        <v>0.85565819861431869</v>
      </c>
      <c r="K4835" s="36">
        <v>5.613627564847077E-2</v>
      </c>
      <c r="L4835" s="36">
        <v>0.85327138985675566</v>
      </c>
    </row>
    <row r="4836" spans="2:12" x14ac:dyDescent="0.55000000000000004">
      <c r="B4836" s="37" t="s">
        <v>8545</v>
      </c>
      <c r="C4836" s="37" t="s">
        <v>8546</v>
      </c>
      <c r="D4836" s="37" t="s">
        <v>8563</v>
      </c>
      <c r="E4836" s="34" t="s">
        <v>7307</v>
      </c>
      <c r="F4836" s="37" t="s">
        <v>30</v>
      </c>
      <c r="G4836" s="35">
        <v>100.89716239316238</v>
      </c>
      <c r="H4836" s="36">
        <v>0.99494382022471906</v>
      </c>
      <c r="I4836" s="36">
        <v>0</v>
      </c>
      <c r="J4836" s="36">
        <v>0.77303370786516856</v>
      </c>
      <c r="K4836" s="36">
        <v>4.6495726495726496E-2</v>
      </c>
      <c r="L4836" s="36">
        <v>0.88034188034188032</v>
      </c>
    </row>
    <row r="4837" spans="2:12" x14ac:dyDescent="0.55000000000000004">
      <c r="B4837" s="37" t="s">
        <v>8545</v>
      </c>
      <c r="C4837" s="37" t="s">
        <v>8546</v>
      </c>
      <c r="D4837" s="37" t="s">
        <v>8564</v>
      </c>
      <c r="E4837" s="34" t="s">
        <v>8565</v>
      </c>
      <c r="F4837" s="37" t="s">
        <v>30</v>
      </c>
      <c r="G4837" s="35">
        <v>109.15096439169137</v>
      </c>
      <c r="H4837" s="36">
        <v>0.99617102744096997</v>
      </c>
      <c r="I4837" s="36">
        <v>0</v>
      </c>
      <c r="J4837" s="36">
        <v>0.88576898532227188</v>
      </c>
      <c r="K4837" s="36">
        <v>8.8278931750741835E-2</v>
      </c>
      <c r="L4837" s="36">
        <v>0.87537091988130566</v>
      </c>
    </row>
    <row r="4838" spans="2:12" x14ac:dyDescent="0.55000000000000004">
      <c r="B4838" s="37" t="s">
        <v>8566</v>
      </c>
      <c r="C4838" s="37" t="s">
        <v>8567</v>
      </c>
      <c r="D4838" s="37" t="s">
        <v>759</v>
      </c>
      <c r="E4838" s="34" t="s">
        <v>760</v>
      </c>
      <c r="F4838" s="37" t="s">
        <v>270</v>
      </c>
      <c r="G4838" s="35">
        <v>106.09090231170768</v>
      </c>
      <c r="H4838" s="36">
        <v>0.99392194497760722</v>
      </c>
      <c r="I4838" s="36">
        <v>0</v>
      </c>
      <c r="J4838" s="36">
        <v>0.75143953934740881</v>
      </c>
      <c r="K4838" s="36">
        <v>5.0335570469798654E-2</v>
      </c>
      <c r="L4838" s="36">
        <v>0.87956748695003728</v>
      </c>
    </row>
    <row r="4839" spans="2:12" x14ac:dyDescent="0.55000000000000004">
      <c r="B4839" s="37" t="s">
        <v>8566</v>
      </c>
      <c r="C4839" s="37" t="s">
        <v>8567</v>
      </c>
      <c r="D4839" s="37" t="s">
        <v>764</v>
      </c>
      <c r="E4839" s="34" t="s">
        <v>765</v>
      </c>
      <c r="F4839" s="37" t="s">
        <v>270</v>
      </c>
      <c r="G4839" s="35">
        <v>103.59265664870993</v>
      </c>
      <c r="H4839" s="36">
        <v>0.99158485273492281</v>
      </c>
      <c r="I4839" s="36">
        <v>0</v>
      </c>
      <c r="J4839" s="36">
        <v>0.93501636278634881</v>
      </c>
      <c r="K4839" s="36">
        <v>0.11142614119648427</v>
      </c>
      <c r="L4839" s="36">
        <v>0.82166146867025802</v>
      </c>
    </row>
    <row r="4840" spans="2:12" x14ac:dyDescent="0.55000000000000004">
      <c r="B4840" s="37" t="s">
        <v>8566</v>
      </c>
      <c r="C4840" s="37" t="s">
        <v>8567</v>
      </c>
      <c r="D4840" s="37" t="s">
        <v>8568</v>
      </c>
      <c r="E4840" s="34" t="s">
        <v>8569</v>
      </c>
      <c r="F4840" s="37" t="s">
        <v>270</v>
      </c>
      <c r="G4840" s="35">
        <v>69.39727564102563</v>
      </c>
      <c r="H4840" s="36">
        <v>0.93422519509476032</v>
      </c>
      <c r="I4840" s="36">
        <v>0</v>
      </c>
      <c r="J4840" s="36">
        <v>0.71488294314381273</v>
      </c>
      <c r="K4840" s="36">
        <v>7.8846153846153844E-2</v>
      </c>
      <c r="L4840" s="36">
        <v>0.81858974358974357</v>
      </c>
    </row>
    <row r="4841" spans="2:12" x14ac:dyDescent="0.55000000000000004">
      <c r="B4841" s="37" t="s">
        <v>8566</v>
      </c>
      <c r="C4841" s="37" t="s">
        <v>8567</v>
      </c>
      <c r="D4841" s="37" t="s">
        <v>770</v>
      </c>
      <c r="E4841" s="34" t="s">
        <v>771</v>
      </c>
      <c r="F4841" s="37" t="s">
        <v>270</v>
      </c>
      <c r="G4841" s="35">
        <v>122.43722570532917</v>
      </c>
      <c r="H4841" s="36">
        <v>0.98601558917927556</v>
      </c>
      <c r="I4841" s="36">
        <v>0</v>
      </c>
      <c r="J4841" s="36">
        <v>0.97203117835855113</v>
      </c>
      <c r="K4841" s="36">
        <v>3.2131661442006271E-2</v>
      </c>
      <c r="L4841" s="36">
        <v>0.78735632183908044</v>
      </c>
    </row>
    <row r="4842" spans="2:12" x14ac:dyDescent="0.55000000000000004">
      <c r="B4842" s="37" t="s">
        <v>8566</v>
      </c>
      <c r="C4842" s="37" t="s">
        <v>8567</v>
      </c>
      <c r="D4842" s="37" t="s">
        <v>772</v>
      </c>
      <c r="E4842" s="34" t="s">
        <v>773</v>
      </c>
      <c r="F4842" s="37" t="s">
        <v>270</v>
      </c>
      <c r="G4842" s="35">
        <v>113.17712255772646</v>
      </c>
      <c r="H4842" s="36">
        <v>0.99607724803862407</v>
      </c>
      <c r="I4842" s="36">
        <v>0</v>
      </c>
      <c r="J4842" s="36">
        <v>0.97314423657211824</v>
      </c>
      <c r="K4842" s="36">
        <v>0.11190053285968028</v>
      </c>
      <c r="L4842" s="36">
        <v>0.82841918294849026</v>
      </c>
    </row>
    <row r="4843" spans="2:12" x14ac:dyDescent="0.55000000000000004">
      <c r="B4843" s="37" t="s">
        <v>8566</v>
      </c>
      <c r="C4843" s="37" t="s">
        <v>8567</v>
      </c>
      <c r="D4843" s="37" t="s">
        <v>8570</v>
      </c>
      <c r="E4843" s="34" t="s">
        <v>8571</v>
      </c>
      <c r="F4843" s="37" t="s">
        <v>270</v>
      </c>
      <c r="G4843" s="35">
        <v>60.919922178988308</v>
      </c>
      <c r="H4843" s="36">
        <v>0.9614991482112436</v>
      </c>
      <c r="I4843" s="36">
        <v>0</v>
      </c>
      <c r="J4843" s="36">
        <v>0.32776831345826235</v>
      </c>
      <c r="K4843" s="36">
        <v>8.6770428015564199E-2</v>
      </c>
      <c r="L4843" s="36">
        <v>0.79455252918287933</v>
      </c>
    </row>
    <row r="4844" spans="2:12" x14ac:dyDescent="0.55000000000000004">
      <c r="B4844" s="37" t="s">
        <v>8566</v>
      </c>
      <c r="C4844" s="37" t="s">
        <v>8567</v>
      </c>
      <c r="D4844" s="37" t="s">
        <v>774</v>
      </c>
      <c r="E4844" s="34" t="s">
        <v>775</v>
      </c>
      <c r="F4844" s="37" t="s">
        <v>270</v>
      </c>
      <c r="G4844" s="35">
        <v>117.46055519690123</v>
      </c>
      <c r="H4844" s="36">
        <v>0.95661546752896798</v>
      </c>
      <c r="I4844" s="36">
        <v>0</v>
      </c>
      <c r="J4844" s="36">
        <v>0.80247911614120182</v>
      </c>
      <c r="K4844" s="36">
        <v>5.7133634602969656E-2</v>
      </c>
      <c r="L4844" s="36">
        <v>0.74983860555196902</v>
      </c>
    </row>
    <row r="4845" spans="2:12" x14ac:dyDescent="0.55000000000000004">
      <c r="B4845" s="37" t="s">
        <v>8566</v>
      </c>
      <c r="C4845" s="37" t="s">
        <v>8567</v>
      </c>
      <c r="D4845" s="37" t="s">
        <v>8572</v>
      </c>
      <c r="E4845" s="34" t="s">
        <v>8573</v>
      </c>
      <c r="F4845" s="37" t="s">
        <v>270</v>
      </c>
      <c r="G4845" s="35">
        <v>106.78020194734943</v>
      </c>
      <c r="H4845" s="36">
        <v>0.97050336646361013</v>
      </c>
      <c r="I4845" s="36">
        <v>0</v>
      </c>
      <c r="J4845" s="36">
        <v>0.84225713369669764</v>
      </c>
      <c r="K4845" s="36">
        <v>8.2582041110710422E-2</v>
      </c>
      <c r="L4845" s="36">
        <v>0.79408582762351243</v>
      </c>
    </row>
    <row r="4846" spans="2:12" x14ac:dyDescent="0.55000000000000004">
      <c r="B4846" s="37" t="s">
        <v>8566</v>
      </c>
      <c r="C4846" s="37" t="s">
        <v>8567</v>
      </c>
      <c r="D4846" s="37" t="s">
        <v>8574</v>
      </c>
      <c r="E4846" s="34" t="s">
        <v>8575</v>
      </c>
      <c r="F4846" s="37" t="s">
        <v>270</v>
      </c>
      <c r="G4846" s="35">
        <v>79.828566051938282</v>
      </c>
      <c r="H4846" s="36">
        <v>0.99567675424010638</v>
      </c>
      <c r="I4846" s="36">
        <v>0</v>
      </c>
      <c r="J4846" s="36">
        <v>0.55803126039241768</v>
      </c>
      <c r="K4846" s="36">
        <v>7.075649228453143E-2</v>
      </c>
      <c r="L4846" s="36">
        <v>0.83929243507715467</v>
      </c>
    </row>
    <row r="4847" spans="2:12" x14ac:dyDescent="0.55000000000000004">
      <c r="B4847" s="37" t="s">
        <v>8566</v>
      </c>
      <c r="C4847" s="37" t="s">
        <v>8567</v>
      </c>
      <c r="D4847" s="37" t="s">
        <v>8576</v>
      </c>
      <c r="E4847" s="34" t="s">
        <v>8579</v>
      </c>
      <c r="F4847" s="37" t="s">
        <v>270</v>
      </c>
      <c r="G4847" s="35">
        <v>82.945814072932734</v>
      </c>
      <c r="H4847" s="36">
        <v>0.99459796384791188</v>
      </c>
      <c r="I4847" s="36">
        <v>0</v>
      </c>
      <c r="J4847" s="36">
        <v>0.64034905464367342</v>
      </c>
      <c r="K4847" s="36">
        <v>2.5166923472008218E-2</v>
      </c>
      <c r="L4847" s="36">
        <v>0.8341037493579867</v>
      </c>
    </row>
    <row r="4848" spans="2:12" x14ac:dyDescent="0.55000000000000004">
      <c r="B4848" s="37" t="s">
        <v>8566</v>
      </c>
      <c r="C4848" s="37" t="s">
        <v>8567</v>
      </c>
      <c r="D4848" s="37" t="s">
        <v>8578</v>
      </c>
      <c r="E4848" s="34" t="s">
        <v>8577</v>
      </c>
      <c r="F4848" s="37" t="s">
        <v>270</v>
      </c>
      <c r="G4848" s="35">
        <v>94.287801678908721</v>
      </c>
      <c r="H4848" s="36">
        <v>0.96199076018479635</v>
      </c>
      <c r="I4848" s="36">
        <v>0</v>
      </c>
      <c r="J4848" s="36">
        <v>0.78097438051238977</v>
      </c>
      <c r="K4848" s="36">
        <v>3.5676810073452254E-2</v>
      </c>
      <c r="L4848" s="36">
        <v>0.8077124868835257</v>
      </c>
    </row>
    <row r="4849" spans="2:12" x14ac:dyDescent="0.55000000000000004">
      <c r="B4849" s="37" t="s">
        <v>8566</v>
      </c>
      <c r="C4849" s="37" t="s">
        <v>8567</v>
      </c>
      <c r="D4849" s="37" t="s">
        <v>8580</v>
      </c>
      <c r="E4849" s="34" t="s">
        <v>8581</v>
      </c>
      <c r="F4849" s="37" t="s">
        <v>270</v>
      </c>
      <c r="G4849" s="35">
        <v>94.653209109730852</v>
      </c>
      <c r="H4849" s="36">
        <v>0.9453302961275627</v>
      </c>
      <c r="I4849" s="36">
        <v>0</v>
      </c>
      <c r="J4849" s="36">
        <v>0.78717865278229748</v>
      </c>
      <c r="K4849" s="36">
        <v>8.3643892339544515E-2</v>
      </c>
      <c r="L4849" s="36">
        <v>0.81946169772256727</v>
      </c>
    </row>
    <row r="4850" spans="2:12" x14ac:dyDescent="0.55000000000000004">
      <c r="B4850" s="37" t="s">
        <v>8566</v>
      </c>
      <c r="C4850" s="37" t="s">
        <v>8567</v>
      </c>
      <c r="D4850" s="37" t="s">
        <v>8582</v>
      </c>
      <c r="E4850" s="34" t="s">
        <v>17375</v>
      </c>
      <c r="F4850" s="37" t="s">
        <v>270</v>
      </c>
      <c r="G4850" s="35">
        <v>49.510031919744641</v>
      </c>
      <c r="H4850" s="36">
        <v>0.99742457689477559</v>
      </c>
      <c r="I4850" s="36">
        <v>0</v>
      </c>
      <c r="J4850" s="36">
        <v>4.7461368653421633E-2</v>
      </c>
      <c r="K4850" s="36">
        <v>8.8919288645690833E-2</v>
      </c>
      <c r="L4850" s="36">
        <v>0.83173734610123118</v>
      </c>
    </row>
    <row r="4851" spans="2:12" x14ac:dyDescent="0.55000000000000004">
      <c r="B4851" s="37" t="s">
        <v>8583</v>
      </c>
      <c r="C4851" s="37" t="s">
        <v>8584</v>
      </c>
      <c r="D4851" s="37" t="s">
        <v>8585</v>
      </c>
      <c r="E4851" s="34" t="s">
        <v>8586</v>
      </c>
      <c r="F4851" s="37" t="s">
        <v>56</v>
      </c>
      <c r="G4851" s="35">
        <v>111.56454166666667</v>
      </c>
      <c r="H4851" s="36">
        <v>0.99929799929799934</v>
      </c>
      <c r="I4851" s="36">
        <v>0</v>
      </c>
      <c r="J4851" s="36">
        <v>0</v>
      </c>
      <c r="K4851" s="36">
        <v>3.3750000000000002E-2</v>
      </c>
      <c r="L4851" s="36">
        <v>0.86375000000000002</v>
      </c>
    </row>
    <row r="4852" spans="2:12" x14ac:dyDescent="0.55000000000000004">
      <c r="B4852" s="37" t="s">
        <v>8583</v>
      </c>
      <c r="C4852" s="37" t="s">
        <v>8584</v>
      </c>
      <c r="D4852" s="37" t="s">
        <v>8587</v>
      </c>
      <c r="E4852" s="34" t="s">
        <v>8588</v>
      </c>
      <c r="F4852" s="37" t="s">
        <v>56</v>
      </c>
      <c r="G4852" s="35">
        <v>101.96812472932007</v>
      </c>
      <c r="H4852" s="36">
        <v>0.99588785046728967</v>
      </c>
      <c r="I4852" s="36">
        <v>0</v>
      </c>
      <c r="J4852" s="36">
        <v>5.6074766355140183E-3</v>
      </c>
      <c r="K4852" s="36">
        <v>2.0355132091814637E-2</v>
      </c>
      <c r="L4852" s="36">
        <v>0.85275010827197917</v>
      </c>
    </row>
    <row r="4853" spans="2:12" x14ac:dyDescent="0.55000000000000004">
      <c r="B4853" s="37" t="s">
        <v>8583</v>
      </c>
      <c r="C4853" s="37" t="s">
        <v>8584</v>
      </c>
      <c r="D4853" s="37" t="s">
        <v>8589</v>
      </c>
      <c r="E4853" s="34" t="s">
        <v>18237</v>
      </c>
      <c r="F4853" s="37" t="s">
        <v>56</v>
      </c>
      <c r="G4853" s="35">
        <v>101.58621425522834</v>
      </c>
      <c r="H4853" s="36">
        <v>0.97780126849894289</v>
      </c>
      <c r="I4853" s="36">
        <v>0</v>
      </c>
      <c r="J4853" s="36">
        <v>2.6074700493305146E-2</v>
      </c>
      <c r="K4853" s="36">
        <v>2.8169014084507043E-2</v>
      </c>
      <c r="L4853" s="36">
        <v>0.81476739223218098</v>
      </c>
    </row>
    <row r="4854" spans="2:12" x14ac:dyDescent="0.55000000000000004">
      <c r="B4854" s="37" t="s">
        <v>8583</v>
      </c>
      <c r="C4854" s="37" t="s">
        <v>8584</v>
      </c>
      <c r="D4854" s="37" t="s">
        <v>8590</v>
      </c>
      <c r="E4854" s="34" t="s">
        <v>18238</v>
      </c>
      <c r="F4854" s="37" t="s">
        <v>56</v>
      </c>
      <c r="G4854" s="35">
        <v>96.013505108840519</v>
      </c>
      <c r="H4854" s="36">
        <v>1</v>
      </c>
      <c r="I4854" s="36">
        <v>0</v>
      </c>
      <c r="J4854" s="36">
        <v>0.64071856287425155</v>
      </c>
      <c r="K4854" s="36">
        <v>3.1541537094624608E-2</v>
      </c>
      <c r="L4854" s="36">
        <v>0.89160373167481122</v>
      </c>
    </row>
    <row r="4855" spans="2:12" x14ac:dyDescent="0.55000000000000004">
      <c r="B4855" s="37" t="s">
        <v>8583</v>
      </c>
      <c r="C4855" s="37" t="s">
        <v>8584</v>
      </c>
      <c r="D4855" s="37" t="s">
        <v>8591</v>
      </c>
      <c r="E4855" s="34" t="s">
        <v>18239</v>
      </c>
      <c r="F4855" s="37" t="s">
        <v>56</v>
      </c>
      <c r="G4855" s="35">
        <v>34.383126787416579</v>
      </c>
      <c r="H4855" s="36">
        <v>0.67431972789115646</v>
      </c>
      <c r="I4855" s="36">
        <v>0</v>
      </c>
      <c r="J4855" s="36">
        <v>0</v>
      </c>
      <c r="K4855" s="36">
        <v>0.15872259294566254</v>
      </c>
      <c r="L4855" s="36">
        <v>0.52907530981887507</v>
      </c>
    </row>
    <row r="4856" spans="2:12" x14ac:dyDescent="0.55000000000000004">
      <c r="B4856" s="37" t="s">
        <v>8583</v>
      </c>
      <c r="C4856" s="37" t="s">
        <v>8584</v>
      </c>
      <c r="D4856" s="37" t="s">
        <v>8592</v>
      </c>
      <c r="E4856" s="34" t="s">
        <v>8593</v>
      </c>
      <c r="F4856" s="37" t="s">
        <v>56</v>
      </c>
      <c r="G4856" s="35">
        <v>98.570120481927702</v>
      </c>
      <c r="H4856" s="36">
        <v>0.99558873430607397</v>
      </c>
      <c r="I4856" s="36">
        <v>0</v>
      </c>
      <c r="J4856" s="36">
        <v>4.7845266372582289E-2</v>
      </c>
      <c r="K4856" s="36">
        <v>4.3373493975903614E-2</v>
      </c>
      <c r="L4856" s="36">
        <v>0.91485943775100398</v>
      </c>
    </row>
    <row r="4857" spans="2:12" x14ac:dyDescent="0.55000000000000004">
      <c r="B4857" s="37" t="s">
        <v>8583</v>
      </c>
      <c r="C4857" s="37" t="s">
        <v>8584</v>
      </c>
      <c r="D4857" s="37" t="s">
        <v>8594</v>
      </c>
      <c r="E4857" s="34" t="s">
        <v>18243</v>
      </c>
      <c r="F4857" s="37" t="s">
        <v>56</v>
      </c>
      <c r="G4857" s="35">
        <v>97.568551068883608</v>
      </c>
      <c r="H4857" s="36">
        <v>0.99158055874473783</v>
      </c>
      <c r="I4857" s="36">
        <v>0</v>
      </c>
      <c r="J4857" s="36">
        <v>0.16111748947569843</v>
      </c>
      <c r="K4857" s="36">
        <v>9.4536817102137766E-2</v>
      </c>
      <c r="L4857" s="36">
        <v>0.87173396674584325</v>
      </c>
    </row>
    <row r="4858" spans="2:12" x14ac:dyDescent="0.55000000000000004">
      <c r="B4858" s="37" t="s">
        <v>8583</v>
      </c>
      <c r="C4858" s="37" t="s">
        <v>8584</v>
      </c>
      <c r="D4858" s="37" t="s">
        <v>8595</v>
      </c>
      <c r="E4858" s="34" t="s">
        <v>8596</v>
      </c>
      <c r="F4858" s="37" t="s">
        <v>56</v>
      </c>
      <c r="G4858" s="35">
        <v>90.320051890289108</v>
      </c>
      <c r="H4858" s="36">
        <v>0.98483981693363842</v>
      </c>
      <c r="I4858" s="36">
        <v>0</v>
      </c>
      <c r="J4858" s="36">
        <v>1.7734553775743706E-2</v>
      </c>
      <c r="K4858" s="36">
        <v>9.0066716085989623E-2</v>
      </c>
      <c r="L4858" s="36">
        <v>0.8380281690140845</v>
      </c>
    </row>
    <row r="4859" spans="2:12" x14ac:dyDescent="0.55000000000000004">
      <c r="B4859" s="37" t="s">
        <v>8583</v>
      </c>
      <c r="C4859" s="37" t="s">
        <v>8584</v>
      </c>
      <c r="D4859" s="37" t="s">
        <v>8597</v>
      </c>
      <c r="E4859" s="34" t="s">
        <v>18241</v>
      </c>
      <c r="F4859" s="37" t="s">
        <v>56</v>
      </c>
      <c r="G4859" s="35">
        <v>53.231489200454703</v>
      </c>
      <c r="H4859" s="36">
        <v>0.91338073691014865</v>
      </c>
      <c r="I4859" s="36">
        <v>0</v>
      </c>
      <c r="J4859" s="36">
        <v>6.8519715578539114E-2</v>
      </c>
      <c r="K4859" s="36">
        <v>8.2228116710875335E-2</v>
      </c>
      <c r="L4859" s="36">
        <v>0.71201212580522921</v>
      </c>
    </row>
    <row r="4860" spans="2:12" x14ac:dyDescent="0.55000000000000004">
      <c r="B4860" s="37" t="s">
        <v>8583</v>
      </c>
      <c r="C4860" s="37" t="s">
        <v>8584</v>
      </c>
      <c r="D4860" s="37" t="s">
        <v>8598</v>
      </c>
      <c r="E4860" s="34" t="s">
        <v>8599</v>
      </c>
      <c r="F4860" s="37" t="s">
        <v>56</v>
      </c>
      <c r="G4860" s="35">
        <v>88.755894234300399</v>
      </c>
      <c r="H4860" s="36">
        <v>0.98643468003538781</v>
      </c>
      <c r="I4860" s="36">
        <v>0</v>
      </c>
      <c r="J4860" s="36">
        <v>7.1955175464464755E-2</v>
      </c>
      <c r="K4860" s="36">
        <v>6.2798384135145061E-2</v>
      </c>
      <c r="L4860" s="36">
        <v>0.83767903048108705</v>
      </c>
    </row>
    <row r="4861" spans="2:12" x14ac:dyDescent="0.55000000000000004">
      <c r="B4861" s="37" t="s">
        <v>8583</v>
      </c>
      <c r="C4861" s="37" t="s">
        <v>8584</v>
      </c>
      <c r="D4861" s="37" t="s">
        <v>8600</v>
      </c>
      <c r="E4861" s="34" t="s">
        <v>8601</v>
      </c>
      <c r="F4861" s="37" t="s">
        <v>56</v>
      </c>
      <c r="G4861" s="35">
        <v>89.639126599029538</v>
      </c>
      <c r="H4861" s="36">
        <v>0.99633565408574565</v>
      </c>
      <c r="I4861" s="36">
        <v>0</v>
      </c>
      <c r="J4861" s="36">
        <v>2.6383290582630999E-2</v>
      </c>
      <c r="K4861" s="36">
        <v>5.5138950154389063E-2</v>
      </c>
      <c r="L4861" s="36">
        <v>0.91839435377150425</v>
      </c>
    </row>
    <row r="4862" spans="2:12" x14ac:dyDescent="0.55000000000000004">
      <c r="B4862" s="37" t="s">
        <v>8583</v>
      </c>
      <c r="C4862" s="37" t="s">
        <v>8584</v>
      </c>
      <c r="D4862" s="37" t="s">
        <v>8602</v>
      </c>
      <c r="E4862" s="34" t="s">
        <v>8603</v>
      </c>
      <c r="F4862" s="37" t="s">
        <v>56</v>
      </c>
      <c r="G4862" s="35">
        <v>92.738039215686271</v>
      </c>
      <c r="H4862" s="36">
        <v>0.9971243709561467</v>
      </c>
      <c r="I4862" s="36">
        <v>0</v>
      </c>
      <c r="J4862" s="36">
        <v>0</v>
      </c>
      <c r="K4862" s="36">
        <v>7.7450980392156865E-2</v>
      </c>
      <c r="L4862" s="36">
        <v>0.87647058823529411</v>
      </c>
    </row>
    <row r="4863" spans="2:12" x14ac:dyDescent="0.55000000000000004">
      <c r="B4863" s="37" t="s">
        <v>8583</v>
      </c>
      <c r="C4863" s="37" t="s">
        <v>8584</v>
      </c>
      <c r="D4863" s="37" t="s">
        <v>8604</v>
      </c>
      <c r="E4863" s="34" t="s">
        <v>18240</v>
      </c>
      <c r="F4863" s="37" t="s">
        <v>56</v>
      </c>
      <c r="G4863" s="35">
        <v>47.370190641247831</v>
      </c>
      <c r="H4863" s="36">
        <v>0.9484240687679083</v>
      </c>
      <c r="I4863" s="36">
        <v>0</v>
      </c>
      <c r="J4863" s="36">
        <v>9.3123209169054446E-3</v>
      </c>
      <c r="K4863" s="36">
        <v>9.5753899480069321E-2</v>
      </c>
      <c r="L4863" s="36">
        <v>0.75953206239168114</v>
      </c>
    </row>
    <row r="4864" spans="2:12" x14ac:dyDescent="0.55000000000000004">
      <c r="B4864" s="37" t="s">
        <v>8583</v>
      </c>
      <c r="C4864" s="37" t="s">
        <v>8584</v>
      </c>
      <c r="D4864" s="37" t="s">
        <v>8605</v>
      </c>
      <c r="E4864" s="34" t="s">
        <v>18242</v>
      </c>
      <c r="F4864" s="37" t="s">
        <v>56</v>
      </c>
      <c r="G4864" s="35">
        <v>64.378042659974909</v>
      </c>
      <c r="H4864" s="36">
        <v>0.97864368677407265</v>
      </c>
      <c r="I4864" s="36">
        <v>0</v>
      </c>
      <c r="J4864" s="36">
        <v>3.7467216185837392E-4</v>
      </c>
      <c r="K4864" s="36">
        <v>5.8134671685487242E-2</v>
      </c>
      <c r="L4864" s="36">
        <v>0.86825595984943538</v>
      </c>
    </row>
    <row r="4865" spans="2:12" x14ac:dyDescent="0.55000000000000004">
      <c r="B4865" s="37" t="s">
        <v>8583</v>
      </c>
      <c r="C4865" s="37" t="s">
        <v>8584</v>
      </c>
      <c r="D4865" s="37" t="s">
        <v>8606</v>
      </c>
      <c r="E4865" s="34" t="s">
        <v>5743</v>
      </c>
      <c r="F4865" s="37" t="s">
        <v>56</v>
      </c>
      <c r="G4865" s="35">
        <v>88.756779661016949</v>
      </c>
      <c r="H4865" s="36">
        <v>0.99902818270165206</v>
      </c>
      <c r="I4865" s="36">
        <v>0</v>
      </c>
      <c r="J4865" s="36">
        <v>0</v>
      </c>
      <c r="K4865" s="36">
        <v>6.0593220338983053E-2</v>
      </c>
      <c r="L4865" s="36">
        <v>0.86737288135593216</v>
      </c>
    </row>
    <row r="4866" spans="2:12" x14ac:dyDescent="0.55000000000000004">
      <c r="B4866" s="37" t="s">
        <v>8583</v>
      </c>
      <c r="C4866" s="37" t="s">
        <v>8584</v>
      </c>
      <c r="D4866" s="37" t="s">
        <v>8607</v>
      </c>
      <c r="E4866" s="34" t="s">
        <v>8608</v>
      </c>
      <c r="F4866" s="37" t="s">
        <v>56</v>
      </c>
      <c r="G4866" s="35">
        <v>81.485535197685635</v>
      </c>
      <c r="H4866" s="36">
        <v>0.98698951933501988</v>
      </c>
      <c r="I4866" s="36">
        <v>0</v>
      </c>
      <c r="J4866" s="36">
        <v>8.095410191543187E-2</v>
      </c>
      <c r="K4866" s="36">
        <v>3.7126325940212153E-2</v>
      </c>
      <c r="L4866" s="36">
        <v>0.79508196721311475</v>
      </c>
    </row>
    <row r="4867" spans="2:12" x14ac:dyDescent="0.55000000000000004">
      <c r="B4867" s="37" t="s">
        <v>8583</v>
      </c>
      <c r="C4867" s="37" t="s">
        <v>8584</v>
      </c>
      <c r="D4867" s="37" t="s">
        <v>8609</v>
      </c>
      <c r="E4867" s="34" t="s">
        <v>8610</v>
      </c>
      <c r="F4867" s="37" t="s">
        <v>56</v>
      </c>
      <c r="G4867" s="35">
        <v>83.93262260127932</v>
      </c>
      <c r="H4867" s="36">
        <v>0.99762550881953871</v>
      </c>
      <c r="I4867" s="36">
        <v>0</v>
      </c>
      <c r="J4867" s="36">
        <v>3.4938941655359566E-2</v>
      </c>
      <c r="K4867" s="36">
        <v>7.0362473347547971E-2</v>
      </c>
      <c r="L4867" s="36">
        <v>0.89211087420042645</v>
      </c>
    </row>
    <row r="4868" spans="2:12" x14ac:dyDescent="0.55000000000000004">
      <c r="B4868" s="37" t="s">
        <v>8583</v>
      </c>
      <c r="C4868" s="37" t="s">
        <v>8584</v>
      </c>
      <c r="D4868" s="37" t="s">
        <v>8611</v>
      </c>
      <c r="E4868" s="34" t="s">
        <v>8612</v>
      </c>
      <c r="F4868" s="37" t="s">
        <v>56</v>
      </c>
      <c r="G4868" s="35">
        <v>92.141069556099282</v>
      </c>
      <c r="H4868" s="36">
        <v>0.99944552259495423</v>
      </c>
      <c r="I4868" s="36">
        <v>0</v>
      </c>
      <c r="J4868" s="36">
        <v>0.1186581646797893</v>
      </c>
      <c r="K4868" s="36">
        <v>6.8157986717930788E-2</v>
      </c>
      <c r="L4868" s="36">
        <v>0.86578119538622855</v>
      </c>
    </row>
    <row r="4869" spans="2:12" x14ac:dyDescent="0.55000000000000004">
      <c r="B4869" s="37" t="s">
        <v>8613</v>
      </c>
      <c r="C4869" s="37" t="s">
        <v>8614</v>
      </c>
      <c r="D4869" s="37" t="s">
        <v>8615</v>
      </c>
      <c r="E4869" s="34" t="s">
        <v>8616</v>
      </c>
      <c r="F4869" s="37" t="s">
        <v>56</v>
      </c>
      <c r="G4869" s="35">
        <v>124.12246344705362</v>
      </c>
      <c r="H4869" s="36">
        <v>1</v>
      </c>
      <c r="I4869" s="36">
        <v>0</v>
      </c>
      <c r="J4869" s="36">
        <v>7.7071290944123315E-4</v>
      </c>
      <c r="K4869" s="36">
        <v>3.2343819229065131E-2</v>
      </c>
      <c r="L4869" s="36">
        <v>0.92512184315463009</v>
      </c>
    </row>
    <row r="4870" spans="2:12" x14ac:dyDescent="0.55000000000000004">
      <c r="B4870" s="37" t="s">
        <v>8613</v>
      </c>
      <c r="C4870" s="37" t="s">
        <v>8614</v>
      </c>
      <c r="D4870" s="37" t="s">
        <v>8590</v>
      </c>
      <c r="E4870" s="34" t="s">
        <v>18238</v>
      </c>
      <c r="F4870" s="37" t="s">
        <v>56</v>
      </c>
      <c r="G4870" s="35">
        <v>96.013505108840519</v>
      </c>
      <c r="H4870" s="36">
        <v>1</v>
      </c>
      <c r="I4870" s="36">
        <v>0</v>
      </c>
      <c r="J4870" s="36">
        <v>0.64071856287425155</v>
      </c>
      <c r="K4870" s="36">
        <v>3.1541537094624608E-2</v>
      </c>
      <c r="L4870" s="36">
        <v>0.89160373167481122</v>
      </c>
    </row>
    <row r="4871" spans="2:12" x14ac:dyDescent="0.55000000000000004">
      <c r="B4871" s="37" t="s">
        <v>8613</v>
      </c>
      <c r="C4871" s="37" t="s">
        <v>8614</v>
      </c>
      <c r="D4871" s="37" t="s">
        <v>8617</v>
      </c>
      <c r="E4871" s="34" t="s">
        <v>8620</v>
      </c>
      <c r="F4871" s="37" t="s">
        <v>56</v>
      </c>
      <c r="G4871" s="35">
        <v>104.53266180882984</v>
      </c>
      <c r="H4871" s="36">
        <v>0.97743300423131174</v>
      </c>
      <c r="I4871" s="36">
        <v>0</v>
      </c>
      <c r="J4871" s="36">
        <v>3.5966149506346967E-2</v>
      </c>
      <c r="K4871" s="36">
        <v>7.0295756536648088E-2</v>
      </c>
      <c r="L4871" s="36">
        <v>0.85640805829404199</v>
      </c>
    </row>
    <row r="4872" spans="2:12" x14ac:dyDescent="0.55000000000000004">
      <c r="B4872" s="37" t="s">
        <v>8613</v>
      </c>
      <c r="C4872" s="37" t="s">
        <v>8614</v>
      </c>
      <c r="D4872" s="37" t="s">
        <v>8619</v>
      </c>
      <c r="E4872" s="34" t="s">
        <v>8618</v>
      </c>
      <c r="F4872" s="37" t="s">
        <v>56</v>
      </c>
      <c r="G4872" s="35">
        <v>83.56591871295511</v>
      </c>
      <c r="H4872" s="36">
        <v>0.99402250351617438</v>
      </c>
      <c r="I4872" s="36">
        <v>0</v>
      </c>
      <c r="J4872" s="36">
        <v>0.24929676511954993</v>
      </c>
      <c r="K4872" s="36">
        <v>8.0863674851820486E-2</v>
      </c>
      <c r="L4872" s="36">
        <v>0.88738357324301442</v>
      </c>
    </row>
    <row r="4873" spans="2:12" x14ac:dyDescent="0.55000000000000004">
      <c r="B4873" s="37" t="s">
        <v>8613</v>
      </c>
      <c r="C4873" s="37" t="s">
        <v>8614</v>
      </c>
      <c r="D4873" s="37" t="s">
        <v>8621</v>
      </c>
      <c r="E4873" s="34" t="s">
        <v>8622</v>
      </c>
      <c r="F4873" s="37" t="s">
        <v>56</v>
      </c>
      <c r="G4873" s="35">
        <v>102.54129175946547</v>
      </c>
      <c r="H4873" s="36">
        <v>0.99255952380952384</v>
      </c>
      <c r="I4873" s="36">
        <v>0</v>
      </c>
      <c r="J4873" s="36">
        <v>5.2455357142857144E-2</v>
      </c>
      <c r="K4873" s="36">
        <v>6.0579064587973276E-2</v>
      </c>
      <c r="L4873" s="36">
        <v>0.87171492204899781</v>
      </c>
    </row>
    <row r="4874" spans="2:12" x14ac:dyDescent="0.55000000000000004">
      <c r="B4874" s="37" t="s">
        <v>8613</v>
      </c>
      <c r="C4874" s="37" t="s">
        <v>8614</v>
      </c>
      <c r="D4874" s="37" t="s">
        <v>8598</v>
      </c>
      <c r="E4874" s="34" t="s">
        <v>8599</v>
      </c>
      <c r="F4874" s="37" t="s">
        <v>56</v>
      </c>
      <c r="G4874" s="35">
        <v>88.755894234300399</v>
      </c>
      <c r="H4874" s="36">
        <v>0.98643468003538781</v>
      </c>
      <c r="I4874" s="36">
        <v>0</v>
      </c>
      <c r="J4874" s="36">
        <v>7.1955175464464755E-2</v>
      </c>
      <c r="K4874" s="36">
        <v>6.2798384135145061E-2</v>
      </c>
      <c r="L4874" s="36">
        <v>0.83767903048108705</v>
      </c>
    </row>
    <row r="4875" spans="2:12" x14ac:dyDescent="0.55000000000000004">
      <c r="B4875" s="37" t="s">
        <v>8613</v>
      </c>
      <c r="C4875" s="37" t="s">
        <v>8614</v>
      </c>
      <c r="D4875" s="37" t="s">
        <v>8623</v>
      </c>
      <c r="E4875" s="34" t="s">
        <v>8624</v>
      </c>
      <c r="F4875" s="37" t="s">
        <v>56</v>
      </c>
      <c r="G4875" s="35">
        <v>110.0932618025751</v>
      </c>
      <c r="H4875" s="36">
        <v>0.99355083459787552</v>
      </c>
      <c r="I4875" s="36">
        <v>0</v>
      </c>
      <c r="J4875" s="36">
        <v>8.5735963581183613E-2</v>
      </c>
      <c r="K4875" s="36">
        <v>5.6652360515021462E-2</v>
      </c>
      <c r="L4875" s="36">
        <v>0.90643776824034339</v>
      </c>
    </row>
    <row r="4876" spans="2:12" x14ac:dyDescent="0.55000000000000004">
      <c r="B4876" s="37" t="s">
        <v>8613</v>
      </c>
      <c r="C4876" s="37" t="s">
        <v>8614</v>
      </c>
      <c r="D4876" s="37" t="s">
        <v>8625</v>
      </c>
      <c r="E4876" s="34" t="s">
        <v>8626</v>
      </c>
      <c r="F4876" s="37" t="s">
        <v>56</v>
      </c>
      <c r="G4876" s="35">
        <v>80.264363143631442</v>
      </c>
      <c r="H4876" s="36">
        <v>0.99598662207357858</v>
      </c>
      <c r="I4876" s="36">
        <v>0</v>
      </c>
      <c r="J4876" s="36">
        <v>5.3177257525083614E-2</v>
      </c>
      <c r="K4876" s="36">
        <v>5.9168925022583557E-2</v>
      </c>
      <c r="L4876" s="36">
        <v>0.84688346883468835</v>
      </c>
    </row>
    <row r="4877" spans="2:12" x14ac:dyDescent="0.55000000000000004">
      <c r="B4877" s="37" t="s">
        <v>8613</v>
      </c>
      <c r="C4877" s="37" t="s">
        <v>8614</v>
      </c>
      <c r="D4877" s="37" t="s">
        <v>8627</v>
      </c>
      <c r="E4877" s="34" t="s">
        <v>8628</v>
      </c>
      <c r="F4877" s="37" t="s">
        <v>56</v>
      </c>
      <c r="G4877" s="35">
        <v>100.09559959690964</v>
      </c>
      <c r="H4877" s="36">
        <v>0.99971695442966313</v>
      </c>
      <c r="I4877" s="36">
        <v>0</v>
      </c>
      <c r="J4877" s="36">
        <v>0.17350693461647326</v>
      </c>
      <c r="K4877" s="36">
        <v>7.3899899227410151E-2</v>
      </c>
      <c r="L4877" s="36">
        <v>0.88041652670473636</v>
      </c>
    </row>
    <row r="4878" spans="2:12" x14ac:dyDescent="0.55000000000000004">
      <c r="B4878" s="37" t="s">
        <v>8613</v>
      </c>
      <c r="C4878" s="37" t="s">
        <v>8614</v>
      </c>
      <c r="D4878" s="37" t="s">
        <v>8607</v>
      </c>
      <c r="E4878" s="34" t="s">
        <v>8608</v>
      </c>
      <c r="F4878" s="37" t="s">
        <v>56</v>
      </c>
      <c r="G4878" s="35">
        <v>81.485535197685635</v>
      </c>
      <c r="H4878" s="36">
        <v>0.98698951933501988</v>
      </c>
      <c r="I4878" s="36">
        <v>0</v>
      </c>
      <c r="J4878" s="36">
        <v>8.095410191543187E-2</v>
      </c>
      <c r="K4878" s="36">
        <v>3.7126325940212153E-2</v>
      </c>
      <c r="L4878" s="36">
        <v>0.79508196721311475</v>
      </c>
    </row>
    <row r="4879" spans="2:12" x14ac:dyDescent="0.55000000000000004">
      <c r="B4879" s="37" t="s">
        <v>8613</v>
      </c>
      <c r="C4879" s="37" t="s">
        <v>8614</v>
      </c>
      <c r="D4879" s="37" t="s">
        <v>8629</v>
      </c>
      <c r="E4879" s="34" t="s">
        <v>8630</v>
      </c>
      <c r="F4879" s="37" t="s">
        <v>56</v>
      </c>
      <c r="G4879" s="35">
        <v>105.80306122448978</v>
      </c>
      <c r="H4879" s="36">
        <v>0.97705146036161339</v>
      </c>
      <c r="I4879" s="36">
        <v>0</v>
      </c>
      <c r="J4879" s="36">
        <v>0.28685674547983309</v>
      </c>
      <c r="K4879" s="36">
        <v>0.10204081632653061</v>
      </c>
      <c r="L4879" s="36">
        <v>0.87000887311446318</v>
      </c>
    </row>
    <row r="4880" spans="2:12" x14ac:dyDescent="0.55000000000000004">
      <c r="B4880" s="37" t="s">
        <v>8613</v>
      </c>
      <c r="C4880" s="37" t="s">
        <v>8614</v>
      </c>
      <c r="D4880" s="37" t="s">
        <v>8631</v>
      </c>
      <c r="E4880" s="34" t="s">
        <v>8632</v>
      </c>
      <c r="F4880" s="37" t="s">
        <v>56</v>
      </c>
      <c r="G4880" s="35">
        <v>109.73334461746785</v>
      </c>
      <c r="H4880" s="36">
        <v>0.98815753236023129</v>
      </c>
      <c r="I4880" s="36">
        <v>0</v>
      </c>
      <c r="J4880" s="36">
        <v>0.6510603139630956</v>
      </c>
      <c r="K4880" s="36">
        <v>7.582938388625593E-2</v>
      </c>
      <c r="L4880" s="36">
        <v>0.88016249153689907</v>
      </c>
    </row>
    <row r="4881" spans="2:12" x14ac:dyDescent="0.55000000000000004">
      <c r="B4881" s="37" t="s">
        <v>8613</v>
      </c>
      <c r="C4881" s="37" t="s">
        <v>8614</v>
      </c>
      <c r="D4881" s="37" t="s">
        <v>8611</v>
      </c>
      <c r="E4881" s="34" t="s">
        <v>8612</v>
      </c>
      <c r="F4881" s="37" t="s">
        <v>56</v>
      </c>
      <c r="G4881" s="35">
        <v>92.141069556099282</v>
      </c>
      <c r="H4881" s="36">
        <v>0.99944552259495423</v>
      </c>
      <c r="I4881" s="36">
        <v>0</v>
      </c>
      <c r="J4881" s="36">
        <v>0.1186581646797893</v>
      </c>
      <c r="K4881" s="36">
        <v>6.8157986717930788E-2</v>
      </c>
      <c r="L4881" s="36">
        <v>0.86578119538622855</v>
      </c>
    </row>
    <row r="4882" spans="2:12" x14ac:dyDescent="0.55000000000000004">
      <c r="B4882" s="37" t="s">
        <v>8613</v>
      </c>
      <c r="C4882" s="37" t="s">
        <v>8614</v>
      </c>
      <c r="D4882" s="37" t="s">
        <v>180</v>
      </c>
      <c r="E4882" s="34" t="s">
        <v>181</v>
      </c>
      <c r="F4882" s="37" t="s">
        <v>56</v>
      </c>
      <c r="G4882" s="35">
        <v>119.54438179621424</v>
      </c>
      <c r="H4882" s="36">
        <v>0.99575994781474231</v>
      </c>
      <c r="I4882" s="36">
        <v>0</v>
      </c>
      <c r="J4882" s="36">
        <v>0.35746901500326156</v>
      </c>
      <c r="K4882" s="36">
        <v>6.8868304470398711E-2</v>
      </c>
      <c r="L4882" s="36">
        <v>0.89166331051147807</v>
      </c>
    </row>
    <row r="4883" spans="2:12" x14ac:dyDescent="0.55000000000000004">
      <c r="B4883" s="37" t="s">
        <v>8613</v>
      </c>
      <c r="C4883" s="37" t="s">
        <v>8614</v>
      </c>
      <c r="D4883" s="37" t="s">
        <v>182</v>
      </c>
      <c r="E4883" s="34" t="s">
        <v>183</v>
      </c>
      <c r="F4883" s="37" t="s">
        <v>56</v>
      </c>
      <c r="G4883" s="35">
        <v>102.04807692307692</v>
      </c>
      <c r="H4883" s="36">
        <v>0.99721448467966578</v>
      </c>
      <c r="I4883" s="36">
        <v>0</v>
      </c>
      <c r="J4883" s="36">
        <v>0.94317548746518109</v>
      </c>
      <c r="K4883" s="36">
        <v>8.3333333333333329E-2</v>
      </c>
      <c r="L4883" s="36">
        <v>0.86431623931623935</v>
      </c>
    </row>
    <row r="4884" spans="2:12" x14ac:dyDescent="0.55000000000000004">
      <c r="B4884" s="37" t="s">
        <v>8613</v>
      </c>
      <c r="C4884" s="37" t="s">
        <v>8614</v>
      </c>
      <c r="D4884" s="37" t="s">
        <v>186</v>
      </c>
      <c r="E4884" s="34" t="s">
        <v>187</v>
      </c>
      <c r="F4884" s="37" t="s">
        <v>56</v>
      </c>
      <c r="G4884" s="35">
        <v>90.241387559808615</v>
      </c>
      <c r="H4884" s="36">
        <v>0.99273144605967867</v>
      </c>
      <c r="I4884" s="36">
        <v>0</v>
      </c>
      <c r="J4884" s="36">
        <v>0.71040550879877584</v>
      </c>
      <c r="K4884" s="36">
        <v>0.10287081339712918</v>
      </c>
      <c r="L4884" s="36">
        <v>0.82535885167464118</v>
      </c>
    </row>
    <row r="4885" spans="2:12" x14ac:dyDescent="0.55000000000000004">
      <c r="B4885" s="37" t="s">
        <v>8613</v>
      </c>
      <c r="C4885" s="37" t="s">
        <v>8614</v>
      </c>
      <c r="D4885" s="37" t="s">
        <v>8633</v>
      </c>
      <c r="E4885" s="34" t="s">
        <v>8634</v>
      </c>
      <c r="F4885" s="37" t="s">
        <v>56</v>
      </c>
      <c r="G4885" s="35">
        <v>90.814123683499844</v>
      </c>
      <c r="H4885" s="36">
        <v>0.99746461018381571</v>
      </c>
      <c r="I4885" s="36">
        <v>2.1128248468201986E-4</v>
      </c>
      <c r="J4885" s="36">
        <v>9.0006338474540454E-2</v>
      </c>
      <c r="K4885" s="36">
        <v>4.2128004320820957E-2</v>
      </c>
      <c r="L4885" s="36">
        <v>0.85903321631109908</v>
      </c>
    </row>
    <row r="4886" spans="2:12" x14ac:dyDescent="0.55000000000000004">
      <c r="B4886" s="37" t="s">
        <v>8635</v>
      </c>
      <c r="C4886" s="37" t="s">
        <v>8636</v>
      </c>
      <c r="D4886" s="37" t="s">
        <v>8637</v>
      </c>
      <c r="E4886" s="34" t="s">
        <v>8638</v>
      </c>
      <c r="F4886" s="37" t="s">
        <v>270</v>
      </c>
      <c r="G4886" s="35">
        <v>86.971513157894719</v>
      </c>
      <c r="H4886" s="36">
        <v>0.95099580712788256</v>
      </c>
      <c r="I4886" s="36">
        <v>0</v>
      </c>
      <c r="J4886" s="36">
        <v>0.86818658280922434</v>
      </c>
      <c r="K4886" s="36">
        <v>0.11677631578947369</v>
      </c>
      <c r="L4886" s="36">
        <v>0.77894736842105261</v>
      </c>
    </row>
    <row r="4887" spans="2:12" x14ac:dyDescent="0.55000000000000004">
      <c r="B4887" s="37" t="s">
        <v>8635</v>
      </c>
      <c r="C4887" s="37" t="s">
        <v>8636</v>
      </c>
      <c r="D4887" s="37" t="s">
        <v>1953</v>
      </c>
      <c r="E4887" s="34" t="s">
        <v>1954</v>
      </c>
      <c r="F4887" s="37" t="s">
        <v>270</v>
      </c>
      <c r="G4887" s="35">
        <v>112.91206764027672</v>
      </c>
      <c r="H4887" s="36">
        <v>0.99735537190082646</v>
      </c>
      <c r="I4887" s="36">
        <v>0</v>
      </c>
      <c r="J4887" s="36">
        <v>0.89190082644628099</v>
      </c>
      <c r="K4887" s="36">
        <v>6.2259800153727902E-2</v>
      </c>
      <c r="L4887" s="36">
        <v>0.83013066871637198</v>
      </c>
    </row>
    <row r="4888" spans="2:12" x14ac:dyDescent="0.55000000000000004">
      <c r="B4888" s="37" t="s">
        <v>8635</v>
      </c>
      <c r="C4888" s="37" t="s">
        <v>8636</v>
      </c>
      <c r="D4888" s="37" t="s">
        <v>1955</v>
      </c>
      <c r="E4888" s="34" t="s">
        <v>1956</v>
      </c>
      <c r="F4888" s="37" t="s">
        <v>270</v>
      </c>
      <c r="G4888" s="35">
        <v>105.94554901281607</v>
      </c>
      <c r="H4888" s="36">
        <v>0.99343607305936077</v>
      </c>
      <c r="I4888" s="36">
        <v>0</v>
      </c>
      <c r="J4888" s="36">
        <v>0.98087899543378998</v>
      </c>
      <c r="K4888" s="36">
        <v>4.9186006234845862E-2</v>
      </c>
      <c r="L4888" s="36">
        <v>0.78385867682715626</v>
      </c>
    </row>
    <row r="4889" spans="2:12" x14ac:dyDescent="0.55000000000000004">
      <c r="B4889" s="37" t="s">
        <v>8635</v>
      </c>
      <c r="C4889" s="37" t="s">
        <v>8636</v>
      </c>
      <c r="D4889" s="37" t="s">
        <v>8639</v>
      </c>
      <c r="E4889" s="34" t="s">
        <v>8640</v>
      </c>
      <c r="F4889" s="37" t="s">
        <v>270</v>
      </c>
      <c r="G4889" s="35">
        <v>127.63259707873172</v>
      </c>
      <c r="H4889" s="36">
        <v>1</v>
      </c>
      <c r="I4889" s="36">
        <v>0</v>
      </c>
      <c r="J4889" s="36">
        <v>0.98736637512147718</v>
      </c>
      <c r="K4889" s="36">
        <v>6.0919130744567153E-2</v>
      </c>
      <c r="L4889" s="36">
        <v>0.80263626647666553</v>
      </c>
    </row>
    <row r="4890" spans="2:12" x14ac:dyDescent="0.55000000000000004">
      <c r="B4890" s="37" t="s">
        <v>8635</v>
      </c>
      <c r="C4890" s="37" t="s">
        <v>8636</v>
      </c>
      <c r="D4890" s="37" t="s">
        <v>1957</v>
      </c>
      <c r="E4890" s="34" t="s">
        <v>1958</v>
      </c>
      <c r="F4890" s="37" t="s">
        <v>270</v>
      </c>
      <c r="G4890" s="35">
        <v>106.94000588754785</v>
      </c>
      <c r="H4890" s="36">
        <v>0.95125482625482627</v>
      </c>
      <c r="I4890" s="36">
        <v>0</v>
      </c>
      <c r="J4890" s="36">
        <v>0.8873069498069498</v>
      </c>
      <c r="K4890" s="36">
        <v>5.8286723579629086E-2</v>
      </c>
      <c r="L4890" s="36">
        <v>0.76920812481601408</v>
      </c>
    </row>
    <row r="4891" spans="2:12" x14ac:dyDescent="0.55000000000000004">
      <c r="B4891" s="37" t="s">
        <v>8635</v>
      </c>
      <c r="C4891" s="37" t="s">
        <v>8636</v>
      </c>
      <c r="D4891" s="37" t="s">
        <v>8641</v>
      </c>
      <c r="E4891" s="34" t="s">
        <v>8642</v>
      </c>
      <c r="F4891" s="37" t="s">
        <v>270</v>
      </c>
      <c r="G4891" s="35">
        <v>107.11509433962266</v>
      </c>
      <c r="H4891" s="36">
        <v>0.98949969116738723</v>
      </c>
      <c r="I4891" s="36">
        <v>0</v>
      </c>
      <c r="J4891" s="36">
        <v>0.97467572575663985</v>
      </c>
      <c r="K4891" s="36">
        <v>3.9215686274509803E-2</v>
      </c>
      <c r="L4891" s="36">
        <v>0.84572697003329633</v>
      </c>
    </row>
    <row r="4892" spans="2:12" x14ac:dyDescent="0.55000000000000004">
      <c r="B4892" s="37" t="s">
        <v>8635</v>
      </c>
      <c r="C4892" s="37" t="s">
        <v>8636</v>
      </c>
      <c r="D4892" s="37" t="s">
        <v>8643</v>
      </c>
      <c r="E4892" s="34" t="s">
        <v>5419</v>
      </c>
      <c r="F4892" s="37" t="s">
        <v>270</v>
      </c>
      <c r="G4892" s="35">
        <v>118.25978050355069</v>
      </c>
      <c r="H4892" s="36">
        <v>0.996228604583696</v>
      </c>
      <c r="I4892" s="36">
        <v>0</v>
      </c>
      <c r="J4892" s="36">
        <v>0.98984624310995073</v>
      </c>
      <c r="K4892" s="36">
        <v>8.5861846352485477E-2</v>
      </c>
      <c r="L4892" s="36">
        <v>0.77630729502905105</v>
      </c>
    </row>
    <row r="4893" spans="2:12" x14ac:dyDescent="0.55000000000000004">
      <c r="B4893" s="37" t="s">
        <v>8635</v>
      </c>
      <c r="C4893" s="37" t="s">
        <v>8636</v>
      </c>
      <c r="D4893" s="37" t="s">
        <v>8644</v>
      </c>
      <c r="E4893" s="34" t="s">
        <v>8645</v>
      </c>
      <c r="F4893" s="37" t="s">
        <v>270</v>
      </c>
      <c r="G4893" s="35">
        <v>102.58956204379561</v>
      </c>
      <c r="H4893" s="36">
        <v>0.99493831066118321</v>
      </c>
      <c r="I4893" s="36">
        <v>0</v>
      </c>
      <c r="J4893" s="36">
        <v>0.93767795001581777</v>
      </c>
      <c r="K4893" s="36">
        <v>9.0875912408759127E-2</v>
      </c>
      <c r="L4893" s="36">
        <v>0.72591240875912411</v>
      </c>
    </row>
    <row r="4894" spans="2:12" x14ac:dyDescent="0.55000000000000004">
      <c r="B4894" s="37" t="s">
        <v>8635</v>
      </c>
      <c r="C4894" s="37" t="s">
        <v>8636</v>
      </c>
      <c r="D4894" s="37" t="s">
        <v>587</v>
      </c>
      <c r="E4894" s="34" t="s">
        <v>588</v>
      </c>
      <c r="F4894" s="37" t="s">
        <v>270</v>
      </c>
      <c r="G4894" s="35">
        <v>96.3501969208736</v>
      </c>
      <c r="H4894" s="36">
        <v>0.98476992871030455</v>
      </c>
      <c r="I4894" s="36">
        <v>0</v>
      </c>
      <c r="J4894" s="36">
        <v>0.74335709656513282</v>
      </c>
      <c r="K4894" s="36">
        <v>8.1274615109201573E-2</v>
      </c>
      <c r="L4894" s="36">
        <v>0.79305406373075549</v>
      </c>
    </row>
    <row r="4895" spans="2:12" x14ac:dyDescent="0.55000000000000004">
      <c r="B4895" s="37" t="s">
        <v>8635</v>
      </c>
      <c r="C4895" s="37" t="s">
        <v>8636</v>
      </c>
      <c r="D4895" s="37" t="s">
        <v>8646</v>
      </c>
      <c r="E4895" s="34" t="s">
        <v>8647</v>
      </c>
      <c r="F4895" s="37" t="s">
        <v>270</v>
      </c>
      <c r="G4895" s="35">
        <v>103.71191776421458</v>
      </c>
      <c r="H4895" s="36">
        <v>1</v>
      </c>
      <c r="I4895" s="36">
        <v>0</v>
      </c>
      <c r="J4895" s="36">
        <v>0.99017056952876559</v>
      </c>
      <c r="K4895" s="36">
        <v>7.6132348217153867E-2</v>
      </c>
      <c r="L4895" s="36">
        <v>0.81593318342434951</v>
      </c>
    </row>
    <row r="4896" spans="2:12" x14ac:dyDescent="0.55000000000000004">
      <c r="B4896" s="37" t="s">
        <v>8635</v>
      </c>
      <c r="C4896" s="37" t="s">
        <v>8636</v>
      </c>
      <c r="D4896" s="37" t="s">
        <v>8648</v>
      </c>
      <c r="E4896" s="34" t="s">
        <v>8649</v>
      </c>
      <c r="F4896" s="37" t="s">
        <v>270</v>
      </c>
      <c r="G4896" s="35">
        <v>95.823224852071007</v>
      </c>
      <c r="H4896" s="36">
        <v>0.90364092906465787</v>
      </c>
      <c r="I4896" s="36">
        <v>3.766478342749529E-3</v>
      </c>
      <c r="J4896" s="36">
        <v>0.86252354048964219</v>
      </c>
      <c r="K4896" s="36">
        <v>8.2100591715976334E-2</v>
      </c>
      <c r="L4896" s="36">
        <v>0.70599112426035504</v>
      </c>
    </row>
    <row r="4897" spans="2:12" x14ac:dyDescent="0.55000000000000004">
      <c r="B4897" s="37" t="s">
        <v>8635</v>
      </c>
      <c r="C4897" s="37" t="s">
        <v>8636</v>
      </c>
      <c r="D4897" s="37" t="s">
        <v>8650</v>
      </c>
      <c r="E4897" s="34" t="s">
        <v>8651</v>
      </c>
      <c r="F4897" s="37" t="s">
        <v>270</v>
      </c>
      <c r="G4897" s="35">
        <v>103.04783534421576</v>
      </c>
      <c r="H4897" s="36">
        <v>0.97262334536702766</v>
      </c>
      <c r="I4897" s="36">
        <v>2.707581227436823E-3</v>
      </c>
      <c r="J4897" s="36">
        <v>0.89741275571600476</v>
      </c>
      <c r="K4897" s="36">
        <v>8.8005677785663594E-2</v>
      </c>
      <c r="L4897" s="36">
        <v>0.78601845280340665</v>
      </c>
    </row>
    <row r="4898" spans="2:12" x14ac:dyDescent="0.55000000000000004">
      <c r="B4898" s="37" t="s">
        <v>8635</v>
      </c>
      <c r="C4898" s="37" t="s">
        <v>8636</v>
      </c>
      <c r="D4898" s="37" t="s">
        <v>8652</v>
      </c>
      <c r="E4898" s="34" t="s">
        <v>8653</v>
      </c>
      <c r="F4898" s="37" t="s">
        <v>270</v>
      </c>
      <c r="G4898" s="35">
        <v>107.07084615384613</v>
      </c>
      <c r="H4898" s="36">
        <v>0.9647911632723507</v>
      </c>
      <c r="I4898" s="36">
        <v>0</v>
      </c>
      <c r="J4898" s="36">
        <v>0.8294787711425613</v>
      </c>
      <c r="K4898" s="36">
        <v>3.0769230769230771E-2</v>
      </c>
      <c r="L4898" s="36">
        <v>0.78846153846153844</v>
      </c>
    </row>
    <row r="4899" spans="2:12" x14ac:dyDescent="0.55000000000000004">
      <c r="B4899" s="37" t="s">
        <v>8635</v>
      </c>
      <c r="C4899" s="37" t="s">
        <v>8636</v>
      </c>
      <c r="D4899" s="37" t="s">
        <v>8654</v>
      </c>
      <c r="E4899" s="34" t="s">
        <v>8655</v>
      </c>
      <c r="F4899" s="37" t="s">
        <v>270</v>
      </c>
      <c r="G4899" s="35">
        <v>65.148906485671191</v>
      </c>
      <c r="H4899" s="36">
        <v>0.81335061568373301</v>
      </c>
      <c r="I4899" s="36">
        <v>1.134154244977317E-2</v>
      </c>
      <c r="J4899" s="36">
        <v>0.53046014257939078</v>
      </c>
      <c r="K4899" s="36">
        <v>0.1858974358974359</v>
      </c>
      <c r="L4899" s="36">
        <v>0.58559577677224739</v>
      </c>
    </row>
    <row r="4900" spans="2:12" x14ac:dyDescent="0.55000000000000004">
      <c r="B4900" s="37" t="s">
        <v>8656</v>
      </c>
      <c r="C4900" s="37" t="s">
        <v>8657</v>
      </c>
      <c r="D4900" s="37" t="s">
        <v>8658</v>
      </c>
      <c r="E4900" s="34" t="s">
        <v>8659</v>
      </c>
      <c r="F4900" s="37" t="s">
        <v>5</v>
      </c>
      <c r="G4900" s="35">
        <v>105.89098922624878</v>
      </c>
      <c r="H4900" s="36">
        <v>0.99630723781388475</v>
      </c>
      <c r="I4900" s="36">
        <v>0</v>
      </c>
      <c r="J4900" s="36">
        <v>3.6927621861152144E-4</v>
      </c>
      <c r="K4900" s="36">
        <v>6.7580803134182174E-2</v>
      </c>
      <c r="L4900" s="36">
        <v>0.8893241919686582</v>
      </c>
    </row>
    <row r="4901" spans="2:12" x14ac:dyDescent="0.55000000000000004">
      <c r="B4901" s="37" t="s">
        <v>8656</v>
      </c>
      <c r="C4901" s="37" t="s">
        <v>8657</v>
      </c>
      <c r="D4901" s="37" t="s">
        <v>8660</v>
      </c>
      <c r="E4901" s="34" t="s">
        <v>4714</v>
      </c>
      <c r="F4901" s="37" t="s">
        <v>5</v>
      </c>
      <c r="G4901" s="35">
        <v>110.17479150871874</v>
      </c>
      <c r="H4901" s="36">
        <v>0.9990780577750461</v>
      </c>
      <c r="I4901" s="36">
        <v>0</v>
      </c>
      <c r="J4901" s="36">
        <v>6.4228641671788572E-2</v>
      </c>
      <c r="K4901" s="36">
        <v>3.070507960576194E-2</v>
      </c>
      <c r="L4901" s="36">
        <v>0.89461713419257016</v>
      </c>
    </row>
    <row r="4902" spans="2:12" x14ac:dyDescent="0.55000000000000004">
      <c r="B4902" s="37" t="s">
        <v>8656</v>
      </c>
      <c r="C4902" s="37" t="s">
        <v>8657</v>
      </c>
      <c r="D4902" s="37" t="s">
        <v>8661</v>
      </c>
      <c r="E4902" s="34" t="s">
        <v>8662</v>
      </c>
      <c r="F4902" s="37" t="s">
        <v>5</v>
      </c>
      <c r="G4902" s="35">
        <v>94.150941676792215</v>
      </c>
      <c r="H4902" s="36">
        <v>0.88306968790081231</v>
      </c>
      <c r="I4902" s="36">
        <v>0</v>
      </c>
      <c r="J4902" s="36">
        <v>0</v>
      </c>
      <c r="K4902" s="36">
        <v>3.0072904009720534E-2</v>
      </c>
      <c r="L4902" s="36">
        <v>0.83171324422843251</v>
      </c>
    </row>
    <row r="4903" spans="2:12" x14ac:dyDescent="0.55000000000000004">
      <c r="B4903" s="37" t="s">
        <v>8656</v>
      </c>
      <c r="C4903" s="37" t="s">
        <v>8657</v>
      </c>
      <c r="D4903" s="37" t="s">
        <v>8663</v>
      </c>
      <c r="E4903" s="34" t="s">
        <v>8664</v>
      </c>
      <c r="F4903" s="37" t="s">
        <v>5</v>
      </c>
      <c r="G4903" s="35">
        <v>103.97707522697795</v>
      </c>
      <c r="H4903" s="36">
        <v>0.99477878538059905</v>
      </c>
      <c r="I4903" s="36">
        <v>0</v>
      </c>
      <c r="J4903" s="36">
        <v>3.6823303105248693E-2</v>
      </c>
      <c r="K4903" s="36">
        <v>4.085603112840467E-2</v>
      </c>
      <c r="L4903" s="36">
        <v>0.86511024643320367</v>
      </c>
    </row>
    <row r="4904" spans="2:12" x14ac:dyDescent="0.55000000000000004">
      <c r="B4904" s="37" t="s">
        <v>8656</v>
      </c>
      <c r="C4904" s="37" t="s">
        <v>8657</v>
      </c>
      <c r="D4904" s="37" t="s">
        <v>8665</v>
      </c>
      <c r="E4904" s="34" t="s">
        <v>8666</v>
      </c>
      <c r="F4904" s="37" t="s">
        <v>5</v>
      </c>
      <c r="G4904" s="35">
        <v>77.488109527381852</v>
      </c>
      <c r="H4904" s="36">
        <v>0.9528094381123775</v>
      </c>
      <c r="I4904" s="36">
        <v>0</v>
      </c>
      <c r="J4904" s="36">
        <v>2.4595080983803239E-2</v>
      </c>
      <c r="K4904" s="36">
        <v>5.7389347336834207E-2</v>
      </c>
      <c r="L4904" s="36">
        <v>0.76406601650412598</v>
      </c>
    </row>
    <row r="4905" spans="2:12" x14ac:dyDescent="0.55000000000000004">
      <c r="B4905" s="37" t="s">
        <v>8656</v>
      </c>
      <c r="C4905" s="37" t="s">
        <v>8657</v>
      </c>
      <c r="D4905" s="37" t="s">
        <v>8667</v>
      </c>
      <c r="E4905" s="34" t="s">
        <v>8668</v>
      </c>
      <c r="F4905" s="37" t="s">
        <v>5</v>
      </c>
      <c r="G4905" s="35">
        <v>96.008079268292676</v>
      </c>
      <c r="H4905" s="36">
        <v>0.95434838051517468</v>
      </c>
      <c r="I4905" s="36">
        <v>0</v>
      </c>
      <c r="J4905" s="36">
        <v>0</v>
      </c>
      <c r="K4905" s="36">
        <v>5.2845528455284556E-2</v>
      </c>
      <c r="L4905" s="36">
        <v>0.83993902439024393</v>
      </c>
    </row>
    <row r="4906" spans="2:12" x14ac:dyDescent="0.55000000000000004">
      <c r="B4906" s="37" t="s">
        <v>8656</v>
      </c>
      <c r="C4906" s="37" t="s">
        <v>8657</v>
      </c>
      <c r="D4906" s="37" t="s">
        <v>8669</v>
      </c>
      <c r="E4906" s="34" t="s">
        <v>18244</v>
      </c>
      <c r="F4906" s="37" t="s">
        <v>5</v>
      </c>
      <c r="G4906" s="35">
        <v>123.87756584922799</v>
      </c>
      <c r="H4906" s="36">
        <v>0.96340666521455021</v>
      </c>
      <c r="I4906" s="36">
        <v>0</v>
      </c>
      <c r="J4906" s="36">
        <v>8.7126987584404273E-4</v>
      </c>
      <c r="K4906" s="36">
        <v>0.11928549803209204</v>
      </c>
      <c r="L4906" s="36">
        <v>0.82107175295186197</v>
      </c>
    </row>
    <row r="4907" spans="2:12" x14ac:dyDescent="0.55000000000000004">
      <c r="B4907" s="37" t="s">
        <v>8656</v>
      </c>
      <c r="C4907" s="37" t="s">
        <v>8657</v>
      </c>
      <c r="D4907" s="37" t="s">
        <v>8670</v>
      </c>
      <c r="E4907" s="34" t="s">
        <v>18245</v>
      </c>
      <c r="F4907" s="37" t="s">
        <v>5</v>
      </c>
      <c r="G4907" s="35">
        <v>99.990379746835444</v>
      </c>
      <c r="H4907" s="36">
        <v>0.98809523809523814</v>
      </c>
      <c r="I4907" s="36">
        <v>0</v>
      </c>
      <c r="J4907" s="36">
        <v>0</v>
      </c>
      <c r="K4907" s="36">
        <v>3.7974683544303799E-2</v>
      </c>
      <c r="L4907" s="36">
        <v>0.86379746835443039</v>
      </c>
    </row>
    <row r="4908" spans="2:12" x14ac:dyDescent="0.55000000000000004">
      <c r="B4908" s="37" t="s">
        <v>8656</v>
      </c>
      <c r="C4908" s="37" t="s">
        <v>8657</v>
      </c>
      <c r="D4908" s="37" t="s">
        <v>8671</v>
      </c>
      <c r="E4908" s="34" t="s">
        <v>8672</v>
      </c>
      <c r="F4908" s="37" t="s">
        <v>5</v>
      </c>
      <c r="G4908" s="35">
        <v>95.621351863550231</v>
      </c>
      <c r="H4908" s="36">
        <v>0.99397016820057127</v>
      </c>
      <c r="I4908" s="36">
        <v>3.1735956839098697E-4</v>
      </c>
      <c r="J4908" s="36">
        <v>8.0926689939701674E-3</v>
      </c>
      <c r="K4908" s="36">
        <v>3.9797852179406193E-2</v>
      </c>
      <c r="L4908" s="36">
        <v>0.83428090124236687</v>
      </c>
    </row>
    <row r="4909" spans="2:12" x14ac:dyDescent="0.55000000000000004">
      <c r="B4909" s="37" t="s">
        <v>8656</v>
      </c>
      <c r="C4909" s="37" t="s">
        <v>8657</v>
      </c>
      <c r="D4909" s="37" t="s">
        <v>8673</v>
      </c>
      <c r="E4909" s="34" t="s">
        <v>8674</v>
      </c>
      <c r="F4909" s="37" t="s">
        <v>5</v>
      </c>
      <c r="G4909" s="35">
        <v>116.21354110693176</v>
      </c>
      <c r="H4909" s="36">
        <v>0.97431432303003918</v>
      </c>
      <c r="I4909" s="36">
        <v>0</v>
      </c>
      <c r="J4909" s="36">
        <v>0</v>
      </c>
      <c r="K4909" s="36">
        <v>0.1123052122514777</v>
      </c>
      <c r="L4909" s="36">
        <v>0.87372380440623321</v>
      </c>
    </row>
    <row r="4910" spans="2:12" x14ac:dyDescent="0.55000000000000004">
      <c r="B4910" s="37" t="s">
        <v>8656</v>
      </c>
      <c r="C4910" s="37" t="s">
        <v>8657</v>
      </c>
      <c r="D4910" s="37" t="s">
        <v>8675</v>
      </c>
      <c r="E4910" s="34" t="s">
        <v>8676</v>
      </c>
      <c r="F4910" s="37" t="s">
        <v>5</v>
      </c>
      <c r="G4910" s="35">
        <v>97.430925707547161</v>
      </c>
      <c r="H4910" s="36">
        <v>0.97214673913043481</v>
      </c>
      <c r="I4910" s="36">
        <v>0</v>
      </c>
      <c r="J4910" s="36">
        <v>5.5932971014492752E-2</v>
      </c>
      <c r="K4910" s="36">
        <v>3.2429245283018868E-2</v>
      </c>
      <c r="L4910" s="36">
        <v>0.80483490566037741</v>
      </c>
    </row>
    <row r="4911" spans="2:12" x14ac:dyDescent="0.55000000000000004">
      <c r="B4911" s="37" t="s">
        <v>8656</v>
      </c>
      <c r="C4911" s="37" t="s">
        <v>8657</v>
      </c>
      <c r="D4911" s="37" t="s">
        <v>8677</v>
      </c>
      <c r="E4911" s="34" t="s">
        <v>8678</v>
      </c>
      <c r="F4911" s="37" t="s">
        <v>5</v>
      </c>
      <c r="G4911" s="35">
        <v>95.83361041839845</v>
      </c>
      <c r="H4911" s="36">
        <v>0.96376061296334647</v>
      </c>
      <c r="I4911" s="36">
        <v>0</v>
      </c>
      <c r="J4911" s="36">
        <v>1.3046179333195278E-2</v>
      </c>
      <c r="K4911" s="36">
        <v>6.7885840953172627E-2</v>
      </c>
      <c r="L4911" s="36">
        <v>0.82793017456359097</v>
      </c>
    </row>
    <row r="4912" spans="2:12" x14ac:dyDescent="0.55000000000000004">
      <c r="B4912" s="37" t="s">
        <v>8656</v>
      </c>
      <c r="C4912" s="37" t="s">
        <v>8657</v>
      </c>
      <c r="D4912" s="37" t="s">
        <v>8679</v>
      </c>
      <c r="E4912" s="34" t="s">
        <v>8680</v>
      </c>
      <c r="F4912" s="37" t="s">
        <v>5</v>
      </c>
      <c r="G4912" s="35">
        <v>110.06887926887926</v>
      </c>
      <c r="H4912" s="36">
        <v>0.9956641702798581</v>
      </c>
      <c r="I4912" s="36">
        <v>0</v>
      </c>
      <c r="J4912" s="36">
        <v>0</v>
      </c>
      <c r="K4912" s="36">
        <v>6.3492063492063489E-2</v>
      </c>
      <c r="L4912" s="36">
        <v>0.83694083694083699</v>
      </c>
    </row>
    <row r="4913" spans="2:12" x14ac:dyDescent="0.55000000000000004">
      <c r="B4913" s="37" t="s">
        <v>8656</v>
      </c>
      <c r="C4913" s="37" t="s">
        <v>8657</v>
      </c>
      <c r="D4913" s="37" t="s">
        <v>8681</v>
      </c>
      <c r="E4913" s="34" t="s">
        <v>8682</v>
      </c>
      <c r="F4913" s="37" t="s">
        <v>5</v>
      </c>
      <c r="G4913" s="35">
        <v>106.60569105691056</v>
      </c>
      <c r="H4913" s="36">
        <v>0.9985310319500551</v>
      </c>
      <c r="I4913" s="36">
        <v>0</v>
      </c>
      <c r="J4913" s="36">
        <v>0</v>
      </c>
      <c r="K4913" s="36">
        <v>6.718014548566538E-2</v>
      </c>
      <c r="L4913" s="36">
        <v>0.87633718442447583</v>
      </c>
    </row>
    <row r="4914" spans="2:12" x14ac:dyDescent="0.55000000000000004">
      <c r="B4914" s="37" t="s">
        <v>8683</v>
      </c>
      <c r="C4914" s="37" t="s">
        <v>8684</v>
      </c>
      <c r="D4914" s="37" t="s">
        <v>8685</v>
      </c>
      <c r="E4914" s="34" t="s">
        <v>8686</v>
      </c>
      <c r="F4914" s="37" t="s">
        <v>5</v>
      </c>
      <c r="G4914" s="35">
        <v>89.450133536818015</v>
      </c>
      <c r="H4914" s="36">
        <v>0.9943037974683544</v>
      </c>
      <c r="I4914" s="36">
        <v>0</v>
      </c>
      <c r="J4914" s="36">
        <v>3.1645569620253165E-4</v>
      </c>
      <c r="K4914" s="36">
        <v>1.8695154521175122E-2</v>
      </c>
      <c r="L4914" s="36">
        <v>0.83594048073254479</v>
      </c>
    </row>
    <row r="4915" spans="2:12" x14ac:dyDescent="0.55000000000000004">
      <c r="B4915" s="37" t="s">
        <v>8683</v>
      </c>
      <c r="C4915" s="37" t="s">
        <v>8684</v>
      </c>
      <c r="D4915" s="37" t="s">
        <v>8687</v>
      </c>
      <c r="E4915" s="34" t="s">
        <v>8688</v>
      </c>
      <c r="F4915" s="37" t="s">
        <v>5</v>
      </c>
      <c r="G4915" s="35">
        <v>103.34942355889723</v>
      </c>
      <c r="H4915" s="36">
        <v>0.99872068230277189</v>
      </c>
      <c r="I4915" s="36">
        <v>0</v>
      </c>
      <c r="J4915" s="36">
        <v>4.2643923240938164E-4</v>
      </c>
      <c r="K4915" s="36">
        <v>1.9548872180451128E-2</v>
      </c>
      <c r="L4915" s="36">
        <v>0.87368421052631584</v>
      </c>
    </row>
    <row r="4916" spans="2:12" x14ac:dyDescent="0.55000000000000004">
      <c r="B4916" s="37" t="s">
        <v>8683</v>
      </c>
      <c r="C4916" s="37" t="s">
        <v>8684</v>
      </c>
      <c r="D4916" s="37" t="s">
        <v>8689</v>
      </c>
      <c r="E4916" s="34" t="s">
        <v>19344</v>
      </c>
      <c r="F4916" s="37" t="s">
        <v>5</v>
      </c>
      <c r="G4916" s="35">
        <v>83.784284136915716</v>
      </c>
      <c r="H4916" s="36">
        <v>0.95552884615384615</v>
      </c>
      <c r="I4916" s="36">
        <v>6.0096153846153849E-4</v>
      </c>
      <c r="J4916" s="36">
        <v>8.4134615384615381E-3</v>
      </c>
      <c r="K4916" s="36">
        <v>7.103422892896577E-2</v>
      </c>
      <c r="L4916" s="36">
        <v>0.83548030916451965</v>
      </c>
    </row>
    <row r="4917" spans="2:12" x14ac:dyDescent="0.55000000000000004">
      <c r="B4917" s="37" t="s">
        <v>8683</v>
      </c>
      <c r="C4917" s="37" t="s">
        <v>8684</v>
      </c>
      <c r="D4917" s="37" t="s">
        <v>8690</v>
      </c>
      <c r="E4917" s="34" t="s">
        <v>8691</v>
      </c>
      <c r="F4917" s="37" t="s">
        <v>5</v>
      </c>
      <c r="G4917" s="35">
        <v>97.398399653979226</v>
      </c>
      <c r="H4917" s="36">
        <v>0.99559322033898301</v>
      </c>
      <c r="I4917" s="36">
        <v>0</v>
      </c>
      <c r="J4917" s="36">
        <v>3.898305084745763E-2</v>
      </c>
      <c r="K4917" s="36">
        <v>5.4065743944636681E-2</v>
      </c>
      <c r="L4917" s="36">
        <v>0.84818339100346019</v>
      </c>
    </row>
    <row r="4918" spans="2:12" x14ac:dyDescent="0.55000000000000004">
      <c r="B4918" s="37" t="s">
        <v>8683</v>
      </c>
      <c r="C4918" s="37" t="s">
        <v>8684</v>
      </c>
      <c r="D4918" s="37" t="s">
        <v>8692</v>
      </c>
      <c r="E4918" s="34" t="s">
        <v>8693</v>
      </c>
      <c r="F4918" s="37" t="s">
        <v>5</v>
      </c>
      <c r="G4918" s="35">
        <v>95.962798902391228</v>
      </c>
      <c r="H4918" s="36">
        <v>0.9897324206596142</v>
      </c>
      <c r="I4918" s="36">
        <v>0</v>
      </c>
      <c r="J4918" s="36">
        <v>0</v>
      </c>
      <c r="K4918" s="36">
        <v>1.6072128577028617E-2</v>
      </c>
      <c r="L4918" s="36">
        <v>0.8529988239905919</v>
      </c>
    </row>
    <row r="4919" spans="2:12" x14ac:dyDescent="0.55000000000000004">
      <c r="B4919" s="37" t="s">
        <v>8683</v>
      </c>
      <c r="C4919" s="37" t="s">
        <v>8684</v>
      </c>
      <c r="D4919" s="37" t="s">
        <v>8694</v>
      </c>
      <c r="E4919" s="34" t="s">
        <v>8695</v>
      </c>
      <c r="F4919" s="37" t="s">
        <v>5</v>
      </c>
      <c r="G4919" s="35">
        <v>96.387586206896543</v>
      </c>
      <c r="H4919" s="36">
        <v>0.98574483250178191</v>
      </c>
      <c r="I4919" s="36">
        <v>0</v>
      </c>
      <c r="J4919" s="36">
        <v>9.9786172487526734E-3</v>
      </c>
      <c r="K4919" s="36">
        <v>2.7586206896551724E-2</v>
      </c>
      <c r="L4919" s="36">
        <v>0.87448275862068969</v>
      </c>
    </row>
    <row r="4920" spans="2:12" x14ac:dyDescent="0.55000000000000004">
      <c r="B4920" s="37" t="s">
        <v>8683</v>
      </c>
      <c r="C4920" s="37" t="s">
        <v>8684</v>
      </c>
      <c r="D4920" s="37" t="s">
        <v>8665</v>
      </c>
      <c r="E4920" s="34" t="s">
        <v>8666</v>
      </c>
      <c r="F4920" s="37" t="s">
        <v>5</v>
      </c>
      <c r="G4920" s="35">
        <v>77.488109527381852</v>
      </c>
      <c r="H4920" s="36">
        <v>0.9528094381123775</v>
      </c>
      <c r="I4920" s="36">
        <v>0</v>
      </c>
      <c r="J4920" s="36">
        <v>2.4595080983803239E-2</v>
      </c>
      <c r="K4920" s="36">
        <v>5.7389347336834207E-2</v>
      </c>
      <c r="L4920" s="36">
        <v>0.76406601650412598</v>
      </c>
    </row>
    <row r="4921" spans="2:12" x14ac:dyDescent="0.55000000000000004">
      <c r="B4921" s="37" t="s">
        <v>8683</v>
      </c>
      <c r="C4921" s="37" t="s">
        <v>8684</v>
      </c>
      <c r="D4921" s="37" t="s">
        <v>8696</v>
      </c>
      <c r="E4921" s="34" t="s">
        <v>8697</v>
      </c>
      <c r="F4921" s="37" t="s">
        <v>5</v>
      </c>
      <c r="G4921" s="35">
        <v>98.289708404802752</v>
      </c>
      <c r="H4921" s="36">
        <v>0.96206594689232561</v>
      </c>
      <c r="I4921" s="36">
        <v>0</v>
      </c>
      <c r="J4921" s="36">
        <v>0</v>
      </c>
      <c r="K4921" s="36">
        <v>6.0034305317324184E-2</v>
      </c>
      <c r="L4921" s="36">
        <v>0.888507718696398</v>
      </c>
    </row>
    <row r="4922" spans="2:12" x14ac:dyDescent="0.55000000000000004">
      <c r="B4922" s="37" t="s">
        <v>8683</v>
      </c>
      <c r="C4922" s="37" t="s">
        <v>8684</v>
      </c>
      <c r="D4922" s="37" t="s">
        <v>8698</v>
      </c>
      <c r="E4922" s="34" t="s">
        <v>18249</v>
      </c>
      <c r="F4922" s="37" t="s">
        <v>5</v>
      </c>
      <c r="G4922" s="35">
        <v>119.30383961943595</v>
      </c>
      <c r="H4922" s="36">
        <v>0.98676923076923073</v>
      </c>
      <c r="I4922" s="36">
        <v>1.8461538461538461E-3</v>
      </c>
      <c r="J4922" s="36">
        <v>0.27230769230769231</v>
      </c>
      <c r="K4922" s="36">
        <v>6.7618076792388723E-2</v>
      </c>
      <c r="L4922" s="36">
        <v>0.83724091063540607</v>
      </c>
    </row>
    <row r="4923" spans="2:12" x14ac:dyDescent="0.55000000000000004">
      <c r="B4923" s="37" t="s">
        <v>8683</v>
      </c>
      <c r="C4923" s="37" t="s">
        <v>8684</v>
      </c>
      <c r="D4923" s="37" t="s">
        <v>8699</v>
      </c>
      <c r="E4923" s="34" t="s">
        <v>8700</v>
      </c>
      <c r="F4923" s="37" t="s">
        <v>5</v>
      </c>
      <c r="G4923" s="35">
        <v>96.934586262844803</v>
      </c>
      <c r="H4923" s="36">
        <v>0.96265471617584297</v>
      </c>
      <c r="I4923" s="36">
        <v>0</v>
      </c>
      <c r="J4923" s="36">
        <v>2.2407170294494239E-2</v>
      </c>
      <c r="K4923" s="36">
        <v>6.0843699296917256E-2</v>
      </c>
      <c r="L4923" s="36">
        <v>0.86641427798810167</v>
      </c>
    </row>
    <row r="4924" spans="2:12" x14ac:dyDescent="0.55000000000000004">
      <c r="B4924" s="37" t="s">
        <v>8683</v>
      </c>
      <c r="C4924" s="37" t="s">
        <v>8684</v>
      </c>
      <c r="D4924" s="37" t="s">
        <v>8701</v>
      </c>
      <c r="E4924" s="34" t="s">
        <v>18250</v>
      </c>
      <c r="F4924" s="37" t="s">
        <v>5</v>
      </c>
      <c r="G4924" s="35">
        <v>95.998757763975149</v>
      </c>
      <c r="H4924" s="36">
        <v>0.94179661761475952</v>
      </c>
      <c r="I4924" s="36">
        <v>1.3178124313639359E-3</v>
      </c>
      <c r="J4924" s="36">
        <v>0.39380628157258951</v>
      </c>
      <c r="K4924" s="36">
        <v>9.213250517598344E-2</v>
      </c>
      <c r="L4924" s="36">
        <v>0.78467908902691508</v>
      </c>
    </row>
    <row r="4925" spans="2:12" x14ac:dyDescent="0.55000000000000004">
      <c r="B4925" s="37" t="s">
        <v>8683</v>
      </c>
      <c r="C4925" s="37" t="s">
        <v>8684</v>
      </c>
      <c r="D4925" s="37" t="s">
        <v>8702</v>
      </c>
      <c r="E4925" s="34" t="s">
        <v>18247</v>
      </c>
      <c r="F4925" s="37" t="s">
        <v>5</v>
      </c>
      <c r="G4925" s="35">
        <v>100.16987735566859</v>
      </c>
      <c r="H4925" s="36">
        <v>0.99834345665378244</v>
      </c>
      <c r="I4925" s="36">
        <v>0</v>
      </c>
      <c r="J4925" s="36">
        <v>0</v>
      </c>
      <c r="K4925" s="36">
        <v>4.8758600059826504E-2</v>
      </c>
      <c r="L4925" s="36">
        <v>0.88154352378103495</v>
      </c>
    </row>
    <row r="4926" spans="2:12" x14ac:dyDescent="0.55000000000000004">
      <c r="B4926" s="37" t="s">
        <v>8683</v>
      </c>
      <c r="C4926" s="37" t="s">
        <v>8684</v>
      </c>
      <c r="D4926" s="37" t="s">
        <v>8703</v>
      </c>
      <c r="E4926" s="34" t="s">
        <v>18246</v>
      </c>
      <c r="F4926" s="37" t="s">
        <v>5</v>
      </c>
      <c r="G4926" s="35">
        <v>92.710863757791614</v>
      </c>
      <c r="H4926" s="36">
        <v>0.99808208668968168</v>
      </c>
      <c r="I4926" s="36">
        <v>0</v>
      </c>
      <c r="J4926" s="36">
        <v>0</v>
      </c>
      <c r="K4926" s="36">
        <v>5.4318788958147818E-2</v>
      </c>
      <c r="L4926" s="36">
        <v>0.83081032947462152</v>
      </c>
    </row>
    <row r="4927" spans="2:12" x14ac:dyDescent="0.55000000000000004">
      <c r="B4927" s="37" t="s">
        <v>8683</v>
      </c>
      <c r="C4927" s="37" t="s">
        <v>8684</v>
      </c>
      <c r="D4927" s="37" t="s">
        <v>8704</v>
      </c>
      <c r="E4927" s="34" t="s">
        <v>18248</v>
      </c>
      <c r="F4927" s="37" t="s">
        <v>5</v>
      </c>
      <c r="G4927" s="35">
        <v>85.271220131105935</v>
      </c>
      <c r="H4927" s="36">
        <v>0.95023010056246804</v>
      </c>
      <c r="I4927" s="36">
        <v>0</v>
      </c>
      <c r="J4927" s="36">
        <v>2.0282938469405147E-2</v>
      </c>
      <c r="K4927" s="36">
        <v>2.6221188411926413E-2</v>
      </c>
      <c r="L4927" s="36">
        <v>0.80080355254810742</v>
      </c>
    </row>
    <row r="4928" spans="2:12" x14ac:dyDescent="0.55000000000000004">
      <c r="B4928" s="37" t="s">
        <v>8683</v>
      </c>
      <c r="C4928" s="37" t="s">
        <v>8684</v>
      </c>
      <c r="D4928" s="37" t="s">
        <v>8705</v>
      </c>
      <c r="E4928" s="34" t="s">
        <v>8706</v>
      </c>
      <c r="F4928" s="37" t="s">
        <v>5</v>
      </c>
      <c r="G4928" s="35">
        <v>96.272192333557513</v>
      </c>
      <c r="H4928" s="36">
        <v>0.99828178694158076</v>
      </c>
      <c r="I4928" s="36">
        <v>0</v>
      </c>
      <c r="J4928" s="36">
        <v>4.524627720504009E-2</v>
      </c>
      <c r="K4928" s="36">
        <v>5.1109616677874913E-2</v>
      </c>
      <c r="L4928" s="36">
        <v>0.83019502353732344</v>
      </c>
    </row>
    <row r="4929" spans="2:12" x14ac:dyDescent="0.55000000000000004">
      <c r="B4929" s="37" t="s">
        <v>8707</v>
      </c>
      <c r="C4929" s="37" t="s">
        <v>8708</v>
      </c>
      <c r="D4929" s="37" t="s">
        <v>8709</v>
      </c>
      <c r="E4929" s="34" t="s">
        <v>8710</v>
      </c>
      <c r="F4929" s="37" t="s">
        <v>56</v>
      </c>
      <c r="G4929" s="35">
        <v>49.366337099811673</v>
      </c>
      <c r="H4929" s="36">
        <v>0.98657217456173074</v>
      </c>
      <c r="I4929" s="36">
        <v>0</v>
      </c>
      <c r="J4929" s="36">
        <v>0.28011935844834018</v>
      </c>
      <c r="K4929" s="36">
        <v>3.2956685499058377E-2</v>
      </c>
      <c r="L4929" s="36">
        <v>0.75659133709981163</v>
      </c>
    </row>
    <row r="4930" spans="2:12" x14ac:dyDescent="0.55000000000000004">
      <c r="B4930" s="37" t="s">
        <v>8707</v>
      </c>
      <c r="C4930" s="37" t="s">
        <v>8708</v>
      </c>
      <c r="D4930" s="37" t="s">
        <v>8711</v>
      </c>
      <c r="E4930" s="34" t="s">
        <v>8712</v>
      </c>
      <c r="F4930" s="37" t="s">
        <v>56</v>
      </c>
      <c r="G4930" s="35">
        <v>49.849275362318828</v>
      </c>
      <c r="H4930" s="36">
        <v>0.94395488191751853</v>
      </c>
      <c r="I4930" s="36">
        <v>1.4099400775467042E-3</v>
      </c>
      <c r="J4930" s="36">
        <v>0.3549524145223828</v>
      </c>
      <c r="K4930" s="36">
        <v>4.6750818139317439E-2</v>
      </c>
      <c r="L4930" s="36">
        <v>0.71715755025712946</v>
      </c>
    </row>
    <row r="4931" spans="2:12" x14ac:dyDescent="0.55000000000000004">
      <c r="B4931" s="37" t="s">
        <v>8707</v>
      </c>
      <c r="C4931" s="37" t="s">
        <v>8708</v>
      </c>
      <c r="D4931" s="37" t="s">
        <v>8713</v>
      </c>
      <c r="E4931" s="34" t="s">
        <v>17377</v>
      </c>
      <c r="F4931" s="37" t="s">
        <v>56</v>
      </c>
      <c r="G4931" s="35">
        <v>50.248478532721968</v>
      </c>
      <c r="H4931" s="36">
        <v>0.94249201277955275</v>
      </c>
      <c r="I4931" s="36">
        <v>0</v>
      </c>
      <c r="J4931" s="36">
        <v>6.421725239616613E-2</v>
      </c>
      <c r="K4931" s="36">
        <v>5.2521884118382663E-2</v>
      </c>
      <c r="L4931" s="36">
        <v>0.73447269695706541</v>
      </c>
    </row>
    <row r="4932" spans="2:12" x14ac:dyDescent="0.55000000000000004">
      <c r="B4932" s="37" t="s">
        <v>8707</v>
      </c>
      <c r="C4932" s="37" t="s">
        <v>8708</v>
      </c>
      <c r="D4932" s="37" t="s">
        <v>8714</v>
      </c>
      <c r="E4932" s="34" t="s">
        <v>8715</v>
      </c>
      <c r="F4932" s="37" t="s">
        <v>56</v>
      </c>
      <c r="G4932" s="35">
        <v>87.306843919251605</v>
      </c>
      <c r="H4932" s="36">
        <v>0.97129695251594617</v>
      </c>
      <c r="I4932" s="36">
        <v>0</v>
      </c>
      <c r="J4932" s="36">
        <v>0.80191353649893693</v>
      </c>
      <c r="K4932" s="36">
        <v>3.2496307237813882E-2</v>
      </c>
      <c r="L4932" s="36">
        <v>0.79025110782865582</v>
      </c>
    </row>
    <row r="4933" spans="2:12" x14ac:dyDescent="0.55000000000000004">
      <c r="B4933" s="37" t="s">
        <v>8707</v>
      </c>
      <c r="C4933" s="37" t="s">
        <v>8708</v>
      </c>
      <c r="D4933" s="37" t="s">
        <v>8716</v>
      </c>
      <c r="E4933" s="34" t="s">
        <v>8717</v>
      </c>
      <c r="F4933" s="37" t="s">
        <v>56</v>
      </c>
      <c r="G4933" s="35">
        <v>89.013858195211782</v>
      </c>
      <c r="H4933" s="36">
        <v>0.98136645962732916</v>
      </c>
      <c r="I4933" s="36">
        <v>0</v>
      </c>
      <c r="J4933" s="36">
        <v>0.82900986481549144</v>
      </c>
      <c r="K4933" s="36">
        <v>2.716390423572744E-2</v>
      </c>
      <c r="L4933" s="36">
        <v>0.79604051565377532</v>
      </c>
    </row>
    <row r="4934" spans="2:12" x14ac:dyDescent="0.55000000000000004">
      <c r="B4934" s="37" t="s">
        <v>8707</v>
      </c>
      <c r="C4934" s="37" t="s">
        <v>8708</v>
      </c>
      <c r="D4934" s="37" t="s">
        <v>8718</v>
      </c>
      <c r="E4934" s="34" t="s">
        <v>18252</v>
      </c>
      <c r="F4934" s="37" t="s">
        <v>56</v>
      </c>
      <c r="G4934" s="35">
        <v>46.975396825396828</v>
      </c>
      <c r="H4934" s="36">
        <v>0.89026602176541714</v>
      </c>
      <c r="I4934" s="36">
        <v>1.2091898428053204E-2</v>
      </c>
      <c r="J4934" s="36">
        <v>4.4135429262394194E-2</v>
      </c>
      <c r="K4934" s="36">
        <v>0.11715797430083144</v>
      </c>
      <c r="L4934" s="36">
        <v>0.72902494331065759</v>
      </c>
    </row>
    <row r="4935" spans="2:12" x14ac:dyDescent="0.55000000000000004">
      <c r="B4935" s="37" t="s">
        <v>8707</v>
      </c>
      <c r="C4935" s="37" t="s">
        <v>8708</v>
      </c>
      <c r="D4935" s="37" t="s">
        <v>8719</v>
      </c>
      <c r="E4935" s="34" t="s">
        <v>8720</v>
      </c>
      <c r="F4935" s="37" t="s">
        <v>56</v>
      </c>
      <c r="G4935" s="35">
        <v>82.390753582986605</v>
      </c>
      <c r="H4935" s="36">
        <v>0.97607952780366569</v>
      </c>
      <c r="I4935" s="36">
        <v>6.2131096613855233E-4</v>
      </c>
      <c r="J4935" s="36">
        <v>0.69897483690587137</v>
      </c>
      <c r="K4935" s="36">
        <v>2.5427646786870088E-2</v>
      </c>
      <c r="L4935" s="36">
        <v>0.82246879334257972</v>
      </c>
    </row>
    <row r="4936" spans="2:12" x14ac:dyDescent="0.55000000000000004">
      <c r="B4936" s="37" t="s">
        <v>8707</v>
      </c>
      <c r="C4936" s="37" t="s">
        <v>8708</v>
      </c>
      <c r="D4936" s="37" t="s">
        <v>8721</v>
      </c>
      <c r="E4936" s="34" t="s">
        <v>18251</v>
      </c>
      <c r="F4936" s="37" t="s">
        <v>56</v>
      </c>
      <c r="G4936" s="35">
        <v>53.068898372899447</v>
      </c>
      <c r="H4936" s="36">
        <v>0.88443821349889851</v>
      </c>
      <c r="I4936" s="36">
        <v>9.2128980572801916E-3</v>
      </c>
      <c r="J4936" s="36">
        <v>0.14139795713999601</v>
      </c>
      <c r="K4936" s="36">
        <v>0.11389703921045612</v>
      </c>
      <c r="L4936" s="36">
        <v>0.7337956788476927</v>
      </c>
    </row>
    <row r="4937" spans="2:12" x14ac:dyDescent="0.55000000000000004">
      <c r="B4937" s="37" t="s">
        <v>8707</v>
      </c>
      <c r="C4937" s="37" t="s">
        <v>8708</v>
      </c>
      <c r="D4937" s="37" t="s">
        <v>8722</v>
      </c>
      <c r="E4937" s="34" t="s">
        <v>8723</v>
      </c>
      <c r="F4937" s="37" t="s">
        <v>56</v>
      </c>
      <c r="G4937" s="35">
        <v>86.36715225563907</v>
      </c>
      <c r="H4937" s="36">
        <v>0.96287204664007364</v>
      </c>
      <c r="I4937" s="36">
        <v>0</v>
      </c>
      <c r="J4937" s="36">
        <v>0.81221233507210799</v>
      </c>
      <c r="K4937" s="36">
        <v>3.9003759398496242E-2</v>
      </c>
      <c r="L4937" s="36">
        <v>0.7617481203007519</v>
      </c>
    </row>
    <row r="4938" spans="2:12" x14ac:dyDescent="0.55000000000000004">
      <c r="B4938" s="37" t="s">
        <v>8707</v>
      </c>
      <c r="C4938" s="37" t="s">
        <v>8708</v>
      </c>
      <c r="D4938" s="37" t="s">
        <v>8724</v>
      </c>
      <c r="E4938" s="34" t="s">
        <v>8725</v>
      </c>
      <c r="F4938" s="37" t="s">
        <v>56</v>
      </c>
      <c r="G4938" s="35">
        <v>92.096329684481645</v>
      </c>
      <c r="H4938" s="36">
        <v>0.99121491322048427</v>
      </c>
      <c r="I4938" s="36">
        <v>0</v>
      </c>
      <c r="J4938" s="36">
        <v>0.90379258624383974</v>
      </c>
      <c r="K4938" s="36">
        <v>2.3824855119124275E-2</v>
      </c>
      <c r="L4938" s="36">
        <v>0.83226014166130069</v>
      </c>
    </row>
    <row r="4939" spans="2:12" x14ac:dyDescent="0.55000000000000004">
      <c r="B4939" s="37" t="s">
        <v>8707</v>
      </c>
      <c r="C4939" s="37" t="s">
        <v>8708</v>
      </c>
      <c r="D4939" s="37" t="s">
        <v>8726</v>
      </c>
      <c r="E4939" s="34" t="s">
        <v>8727</v>
      </c>
      <c r="F4939" s="37" t="s">
        <v>56</v>
      </c>
      <c r="G4939" s="35">
        <v>80.443395409268092</v>
      </c>
      <c r="H4939" s="36">
        <v>0.98499433748584375</v>
      </c>
      <c r="I4939" s="36">
        <v>2.8312570781426955E-4</v>
      </c>
      <c r="J4939" s="36">
        <v>0.86041902604756515</v>
      </c>
      <c r="K4939" s="36">
        <v>1.992204417496752E-2</v>
      </c>
      <c r="L4939" s="36">
        <v>0.81420528367258549</v>
      </c>
    </row>
    <row r="4940" spans="2:12" x14ac:dyDescent="0.55000000000000004">
      <c r="B4940" s="37" t="s">
        <v>8707</v>
      </c>
      <c r="C4940" s="37" t="s">
        <v>8708</v>
      </c>
      <c r="D4940" s="37" t="s">
        <v>8728</v>
      </c>
      <c r="E4940" s="34" t="s">
        <v>18253</v>
      </c>
      <c r="F4940" s="37" t="s">
        <v>56</v>
      </c>
      <c r="G4940" s="35">
        <v>91.890189177298737</v>
      </c>
      <c r="H4940" s="36">
        <v>0.96426043878273182</v>
      </c>
      <c r="I4940" s="36">
        <v>0</v>
      </c>
      <c r="J4940" s="36">
        <v>0.80219391365888182</v>
      </c>
      <c r="K4940" s="36">
        <v>5.0593928728552576E-2</v>
      </c>
      <c r="L4940" s="36">
        <v>0.82666080070391557</v>
      </c>
    </row>
    <row r="4941" spans="2:12" x14ac:dyDescent="0.55000000000000004">
      <c r="B4941" s="37" t="s">
        <v>8707</v>
      </c>
      <c r="C4941" s="37" t="s">
        <v>8708</v>
      </c>
      <c r="D4941" s="37" t="s">
        <v>8729</v>
      </c>
      <c r="E4941" s="34" t="s">
        <v>17376</v>
      </c>
      <c r="F4941" s="37" t="s">
        <v>56</v>
      </c>
      <c r="G4941" s="35">
        <v>83.36055555555555</v>
      </c>
      <c r="H4941" s="36">
        <v>0.96401334604385125</v>
      </c>
      <c r="I4941" s="36">
        <v>0</v>
      </c>
      <c r="J4941" s="36">
        <v>0.74904671115347954</v>
      </c>
      <c r="K4941" s="36">
        <v>0.1022875816993464</v>
      </c>
      <c r="L4941" s="36">
        <v>0.77973856209150327</v>
      </c>
    </row>
    <row r="4942" spans="2:12" x14ac:dyDescent="0.55000000000000004">
      <c r="B4942" s="37" t="s">
        <v>8730</v>
      </c>
      <c r="C4942" s="37" t="s">
        <v>8731</v>
      </c>
      <c r="D4942" s="37" t="s">
        <v>315</v>
      </c>
      <c r="E4942" s="34" t="s">
        <v>316</v>
      </c>
      <c r="F4942" s="37" t="s">
        <v>302</v>
      </c>
      <c r="G4942" s="35">
        <v>92.583004552352037</v>
      </c>
      <c r="H4942" s="36">
        <v>0.99108644466868479</v>
      </c>
      <c r="I4942" s="36">
        <v>0</v>
      </c>
      <c r="J4942" s="36">
        <v>0.23730238816010762</v>
      </c>
      <c r="K4942" s="36">
        <v>9.3865163667895074E-2</v>
      </c>
      <c r="L4942" s="36">
        <v>0.81357034467808365</v>
      </c>
    </row>
    <row r="4943" spans="2:12" x14ac:dyDescent="0.55000000000000004">
      <c r="B4943" s="37" t="s">
        <v>8730</v>
      </c>
      <c r="C4943" s="37" t="s">
        <v>8731</v>
      </c>
      <c r="D4943" s="37" t="s">
        <v>8732</v>
      </c>
      <c r="E4943" s="34" t="s">
        <v>18254</v>
      </c>
      <c r="F4943" s="37" t="s">
        <v>302</v>
      </c>
      <c r="G4943" s="35">
        <v>48.783590170762182</v>
      </c>
      <c r="H4943" s="36">
        <v>0.91629348949362732</v>
      </c>
      <c r="I4943" s="36">
        <v>6.889424733034792E-4</v>
      </c>
      <c r="J4943" s="36">
        <v>6.2693765070616608E-2</v>
      </c>
      <c r="K4943" s="36">
        <v>8.6214077467721778E-2</v>
      </c>
      <c r="L4943" s="36">
        <v>0.72469804248229908</v>
      </c>
    </row>
    <row r="4944" spans="2:12" x14ac:dyDescent="0.55000000000000004">
      <c r="B4944" s="37" t="s">
        <v>8730</v>
      </c>
      <c r="C4944" s="37" t="s">
        <v>8731</v>
      </c>
      <c r="D4944" s="37" t="s">
        <v>8733</v>
      </c>
      <c r="E4944" s="34" t="s">
        <v>8734</v>
      </c>
      <c r="F4944" s="37" t="s">
        <v>302</v>
      </c>
      <c r="G4944" s="35">
        <v>50.963669227293273</v>
      </c>
      <c r="H4944" s="36">
        <v>0.9764624437521634</v>
      </c>
      <c r="I4944" s="36">
        <v>0</v>
      </c>
      <c r="J4944" s="36">
        <v>0.14087919695396331</v>
      </c>
      <c r="K4944" s="36">
        <v>8.6308178942611835E-2</v>
      </c>
      <c r="L4944" s="36">
        <v>0.7745142340713963</v>
      </c>
    </row>
    <row r="4945" spans="2:12" x14ac:dyDescent="0.55000000000000004">
      <c r="B4945" s="37" t="s">
        <v>8730</v>
      </c>
      <c r="C4945" s="37" t="s">
        <v>8731</v>
      </c>
      <c r="D4945" s="37" t="s">
        <v>8735</v>
      </c>
      <c r="E4945" s="34" t="s">
        <v>8736</v>
      </c>
      <c r="F4945" s="37" t="s">
        <v>302</v>
      </c>
      <c r="G4945" s="35">
        <v>42.56944444444445</v>
      </c>
      <c r="H4945" s="36">
        <v>0.9587109768378651</v>
      </c>
      <c r="I4945" s="36">
        <v>0</v>
      </c>
      <c r="J4945" s="36">
        <v>1.4904330312185297E-2</v>
      </c>
      <c r="K4945" s="36">
        <v>4.9164208456243856E-2</v>
      </c>
      <c r="L4945" s="36">
        <v>0.6730580137659784</v>
      </c>
    </row>
    <row r="4946" spans="2:12" x14ac:dyDescent="0.55000000000000004">
      <c r="B4946" s="37" t="s">
        <v>8730</v>
      </c>
      <c r="C4946" s="37" t="s">
        <v>8731</v>
      </c>
      <c r="D4946" s="37" t="s">
        <v>8737</v>
      </c>
      <c r="E4946" s="34" t="s">
        <v>8738</v>
      </c>
      <c r="F4946" s="37" t="s">
        <v>302</v>
      </c>
      <c r="G4946" s="35">
        <v>53.951218450826801</v>
      </c>
      <c r="H4946" s="36">
        <v>0.89433962264150946</v>
      </c>
      <c r="I4946" s="36">
        <v>2.7444253859348197E-3</v>
      </c>
      <c r="J4946" s="36">
        <v>0.17804459691252145</v>
      </c>
      <c r="K4946" s="36">
        <v>0.14708442123585727</v>
      </c>
      <c r="L4946" s="36">
        <v>0.72758920800696258</v>
      </c>
    </row>
    <row r="4947" spans="2:12" x14ac:dyDescent="0.55000000000000004">
      <c r="B4947" s="37" t="s">
        <v>8730</v>
      </c>
      <c r="C4947" s="37" t="s">
        <v>8731</v>
      </c>
      <c r="D4947" s="37" t="s">
        <v>338</v>
      </c>
      <c r="E4947" s="34" t="s">
        <v>339</v>
      </c>
      <c r="F4947" s="37" t="s">
        <v>302</v>
      </c>
      <c r="G4947" s="35">
        <v>68.13221672006992</v>
      </c>
      <c r="H4947" s="36">
        <v>0.96508155295198716</v>
      </c>
      <c r="I4947" s="36">
        <v>4.5945325063174823E-4</v>
      </c>
      <c r="J4947" s="36">
        <v>0.73121984838042731</v>
      </c>
      <c r="K4947" s="36">
        <v>7.8939702883775123E-2</v>
      </c>
      <c r="L4947" s="36">
        <v>0.7658025050975823</v>
      </c>
    </row>
    <row r="4948" spans="2:12" x14ac:dyDescent="0.55000000000000004">
      <c r="B4948" s="37" t="s">
        <v>8730</v>
      </c>
      <c r="C4948" s="37" t="s">
        <v>8731</v>
      </c>
      <c r="D4948" s="37" t="s">
        <v>8739</v>
      </c>
      <c r="E4948" s="34" t="s">
        <v>8740</v>
      </c>
      <c r="F4948" s="37" t="s">
        <v>302</v>
      </c>
      <c r="G4948" s="35">
        <v>45.179721467391303</v>
      </c>
      <c r="H4948" s="36">
        <v>0.96129032258064517</v>
      </c>
      <c r="I4948" s="36">
        <v>0</v>
      </c>
      <c r="J4948" s="36">
        <v>6.3225806451612909E-2</v>
      </c>
      <c r="K4948" s="36">
        <v>0.12466032608695653</v>
      </c>
      <c r="L4948" s="36">
        <v>0.73335597826086951</v>
      </c>
    </row>
    <row r="4949" spans="2:12" x14ac:dyDescent="0.55000000000000004">
      <c r="B4949" s="37" t="s">
        <v>8730</v>
      </c>
      <c r="C4949" s="37" t="s">
        <v>8731</v>
      </c>
      <c r="D4949" s="37" t="s">
        <v>8741</v>
      </c>
      <c r="E4949" s="34" t="s">
        <v>8742</v>
      </c>
      <c r="F4949" s="37" t="s">
        <v>302</v>
      </c>
      <c r="G4949" s="35">
        <v>39.435665294924561</v>
      </c>
      <c r="H4949" s="36">
        <v>0.9522246535375638</v>
      </c>
      <c r="I4949" s="36">
        <v>0</v>
      </c>
      <c r="J4949" s="36">
        <v>7.257476294675419E-2</v>
      </c>
      <c r="K4949" s="36">
        <v>6.7672610882487425E-2</v>
      </c>
      <c r="L4949" s="36">
        <v>0.60859625057155919</v>
      </c>
    </row>
    <row r="4950" spans="2:12" x14ac:dyDescent="0.55000000000000004">
      <c r="B4950" s="37" t="s">
        <v>8730</v>
      </c>
      <c r="C4950" s="37" t="s">
        <v>8731</v>
      </c>
      <c r="D4950" s="37" t="s">
        <v>8743</v>
      </c>
      <c r="E4950" s="34" t="s">
        <v>8744</v>
      </c>
      <c r="F4950" s="37" t="s">
        <v>302</v>
      </c>
      <c r="G4950" s="35">
        <v>36.354823279298436</v>
      </c>
      <c r="H4950" s="36">
        <v>0.91907634699396712</v>
      </c>
      <c r="I4950" s="36">
        <v>0</v>
      </c>
      <c r="J4950" s="36">
        <v>2.8916163927605574E-2</v>
      </c>
      <c r="K4950" s="36">
        <v>0.11134732925857029</v>
      </c>
      <c r="L4950" s="36">
        <v>0.52537868721764547</v>
      </c>
    </row>
    <row r="4951" spans="2:12" x14ac:dyDescent="0.55000000000000004">
      <c r="B4951" s="37" t="s">
        <v>8730</v>
      </c>
      <c r="C4951" s="37" t="s">
        <v>8731</v>
      </c>
      <c r="D4951" s="37" t="s">
        <v>8745</v>
      </c>
      <c r="E4951" s="34" t="s">
        <v>8746</v>
      </c>
      <c r="F4951" s="37" t="s">
        <v>302</v>
      </c>
      <c r="G4951" s="35">
        <v>42.663416387158598</v>
      </c>
      <c r="H4951" s="36">
        <v>0.95285359801488834</v>
      </c>
      <c r="I4951" s="36">
        <v>0</v>
      </c>
      <c r="J4951" s="36">
        <v>1.6224470318763121E-2</v>
      </c>
      <c r="K4951" s="36">
        <v>9.4873023478677529E-2</v>
      </c>
      <c r="L4951" s="36">
        <v>0.67680881648298996</v>
      </c>
    </row>
    <row r="4952" spans="2:12" x14ac:dyDescent="0.55000000000000004">
      <c r="B4952" s="37" t="s">
        <v>8730</v>
      </c>
      <c r="C4952" s="37" t="s">
        <v>8731</v>
      </c>
      <c r="D4952" s="37" t="s">
        <v>8747</v>
      </c>
      <c r="E4952" s="34" t="s">
        <v>8748</v>
      </c>
      <c r="F4952" s="37" t="s">
        <v>302</v>
      </c>
      <c r="G4952" s="35">
        <v>43.335496957403649</v>
      </c>
      <c r="H4952" s="36">
        <v>0.93149946062567424</v>
      </c>
      <c r="I4952" s="36">
        <v>0</v>
      </c>
      <c r="J4952" s="36">
        <v>0.16181229773462782</v>
      </c>
      <c r="K4952" s="36">
        <v>0.1250845165652468</v>
      </c>
      <c r="L4952" s="36">
        <v>0.58045977011494254</v>
      </c>
    </row>
    <row r="4953" spans="2:12" x14ac:dyDescent="0.55000000000000004">
      <c r="B4953" s="37" t="s">
        <v>8730</v>
      </c>
      <c r="C4953" s="37" t="s">
        <v>8731</v>
      </c>
      <c r="D4953" s="37" t="s">
        <v>8749</v>
      </c>
      <c r="E4953" s="34" t="s">
        <v>8750</v>
      </c>
      <c r="F4953" s="37" t="s">
        <v>302</v>
      </c>
      <c r="G4953" s="35">
        <v>54.437990580847732</v>
      </c>
      <c r="H4953" s="36">
        <v>0.98571003274784164</v>
      </c>
      <c r="I4953" s="36">
        <v>0</v>
      </c>
      <c r="J4953" s="36">
        <v>2.1434950878237571E-2</v>
      </c>
      <c r="K4953" s="36">
        <v>0.10047095761381476</v>
      </c>
      <c r="L4953" s="36">
        <v>0.69270015698587128</v>
      </c>
    </row>
    <row r="4954" spans="2:12" x14ac:dyDescent="0.55000000000000004">
      <c r="B4954" s="37" t="s">
        <v>8730</v>
      </c>
      <c r="C4954" s="37" t="s">
        <v>8731</v>
      </c>
      <c r="D4954" s="37" t="s">
        <v>8751</v>
      </c>
      <c r="E4954" s="34" t="s">
        <v>8752</v>
      </c>
      <c r="F4954" s="37" t="s">
        <v>302</v>
      </c>
      <c r="G4954" s="35">
        <v>46.381795016987546</v>
      </c>
      <c r="H4954" s="36">
        <v>0.92341106538637407</v>
      </c>
      <c r="I4954" s="36">
        <v>9.8308184727937814E-3</v>
      </c>
      <c r="J4954" s="36">
        <v>0.12277091906721536</v>
      </c>
      <c r="K4954" s="36">
        <v>9.2865232163080402E-2</v>
      </c>
      <c r="L4954" s="36">
        <v>0.68289920724801811</v>
      </c>
    </row>
    <row r="4955" spans="2:12" x14ac:dyDescent="0.55000000000000004">
      <c r="B4955" s="37" t="s">
        <v>8753</v>
      </c>
      <c r="C4955" s="37" t="s">
        <v>8754</v>
      </c>
      <c r="D4955" s="37" t="s">
        <v>8755</v>
      </c>
      <c r="E4955" s="34" t="s">
        <v>8756</v>
      </c>
      <c r="F4955" s="37" t="s">
        <v>56</v>
      </c>
      <c r="G4955" s="35">
        <v>46.685318493961638</v>
      </c>
      <c r="H4955" s="36">
        <v>0.9143589743589744</v>
      </c>
      <c r="I4955" s="36">
        <v>8.7179487179487175E-3</v>
      </c>
      <c r="J4955" s="36">
        <v>4.6324786324786323E-2</v>
      </c>
      <c r="K4955" s="36">
        <v>7.0329149893440676E-2</v>
      </c>
      <c r="L4955" s="36">
        <v>0.70471228984134504</v>
      </c>
    </row>
    <row r="4956" spans="2:12" x14ac:dyDescent="0.55000000000000004">
      <c r="B4956" s="37" t="s">
        <v>8753</v>
      </c>
      <c r="C4956" s="37" t="s">
        <v>8754</v>
      </c>
      <c r="D4956" s="37" t="s">
        <v>8757</v>
      </c>
      <c r="E4956" s="34" t="s">
        <v>18255</v>
      </c>
      <c r="F4956" s="37" t="s">
        <v>56</v>
      </c>
      <c r="G4956" s="35">
        <v>44.563270050368075</v>
      </c>
      <c r="H4956" s="36">
        <v>0.65745856353591159</v>
      </c>
      <c r="I4956" s="36">
        <v>3.8950276243093926E-2</v>
      </c>
      <c r="J4956" s="36">
        <v>0.11298342541436464</v>
      </c>
      <c r="K4956" s="36">
        <v>0.25106547849670668</v>
      </c>
      <c r="L4956" s="36">
        <v>0.56954668733049207</v>
      </c>
    </row>
    <row r="4957" spans="2:12" x14ac:dyDescent="0.55000000000000004">
      <c r="B4957" s="37" t="s">
        <v>8753</v>
      </c>
      <c r="C4957" s="37" t="s">
        <v>8754</v>
      </c>
      <c r="D4957" s="37" t="s">
        <v>8758</v>
      </c>
      <c r="E4957" s="34" t="s">
        <v>18256</v>
      </c>
      <c r="F4957" s="37" t="s">
        <v>56</v>
      </c>
      <c r="G4957" s="35">
        <v>48.275082430522851</v>
      </c>
      <c r="H4957" s="36">
        <v>0.71410929299166415</v>
      </c>
      <c r="I4957" s="36">
        <v>0.10466193269527632</v>
      </c>
      <c r="J4957" s="36">
        <v>0.13491818462488422</v>
      </c>
      <c r="K4957" s="36">
        <v>0.22562411681582667</v>
      </c>
      <c r="L4957" s="36">
        <v>0.56523787093735278</v>
      </c>
    </row>
    <row r="4958" spans="2:12" x14ac:dyDescent="0.55000000000000004">
      <c r="B4958" s="37" t="s">
        <v>8753</v>
      </c>
      <c r="C4958" s="37" t="s">
        <v>8754</v>
      </c>
      <c r="D4958" s="37" t="s">
        <v>8759</v>
      </c>
      <c r="E4958" s="34" t="s">
        <v>8760</v>
      </c>
      <c r="F4958" s="37" t="s">
        <v>56</v>
      </c>
      <c r="G4958" s="35">
        <v>52.326215895610915</v>
      </c>
      <c r="H4958" s="36">
        <v>0.8624609263995453</v>
      </c>
      <c r="I4958" s="36">
        <v>2.9269678886047173E-2</v>
      </c>
      <c r="J4958" s="36">
        <v>2.4438761011651038E-2</v>
      </c>
      <c r="K4958" s="36">
        <v>8.6595492289442466E-2</v>
      </c>
      <c r="L4958" s="36">
        <v>0.69711348359035197</v>
      </c>
    </row>
    <row r="4959" spans="2:12" x14ac:dyDescent="0.55000000000000004">
      <c r="B4959" s="37" t="s">
        <v>8753</v>
      </c>
      <c r="C4959" s="37" t="s">
        <v>8754</v>
      </c>
      <c r="D4959" s="37" t="s">
        <v>2352</v>
      </c>
      <c r="E4959" s="34" t="s">
        <v>2353</v>
      </c>
      <c r="F4959" s="37" t="s">
        <v>56</v>
      </c>
      <c r="G4959" s="35">
        <v>67.459286412512213</v>
      </c>
      <c r="H4959" s="36">
        <v>0.9531220701293831</v>
      </c>
      <c r="I4959" s="36">
        <v>5.8128633039564977E-3</v>
      </c>
      <c r="J4959" s="36">
        <v>0.1455090943183949</v>
      </c>
      <c r="K4959" s="36">
        <v>7.8201368523949169E-2</v>
      </c>
      <c r="L4959" s="36">
        <v>0.82111436950146632</v>
      </c>
    </row>
    <row r="4960" spans="2:12" x14ac:dyDescent="0.55000000000000004">
      <c r="B4960" s="37" t="s">
        <v>8753</v>
      </c>
      <c r="C4960" s="37" t="s">
        <v>8754</v>
      </c>
      <c r="D4960" s="37" t="s">
        <v>2358</v>
      </c>
      <c r="E4960" s="34" t="s">
        <v>17695</v>
      </c>
      <c r="F4960" s="37" t="s">
        <v>56</v>
      </c>
      <c r="G4960" s="35">
        <v>49.241385383034924</v>
      </c>
      <c r="H4960" s="36">
        <v>0.81333333333333335</v>
      </c>
      <c r="I4960" s="36">
        <v>4.0229885057471264E-2</v>
      </c>
      <c r="J4960" s="36">
        <v>6.8505747126436783E-2</v>
      </c>
      <c r="K4960" s="36">
        <v>0.13707073671852069</v>
      </c>
      <c r="L4960" s="36">
        <v>0.68975638391546812</v>
      </c>
    </row>
    <row r="4961" spans="2:12" x14ac:dyDescent="0.55000000000000004">
      <c r="B4961" s="37" t="s">
        <v>8753</v>
      </c>
      <c r="C4961" s="37" t="s">
        <v>8754</v>
      </c>
      <c r="D4961" s="37" t="s">
        <v>8761</v>
      </c>
      <c r="E4961" s="34" t="s">
        <v>8762</v>
      </c>
      <c r="F4961" s="37" t="s">
        <v>56</v>
      </c>
      <c r="G4961" s="35">
        <v>56.399676524953776</v>
      </c>
      <c r="H4961" s="36">
        <v>0.74874223142941698</v>
      </c>
      <c r="I4961" s="36">
        <v>2.2491861497484462E-2</v>
      </c>
      <c r="J4961" s="36">
        <v>0.1086120153891684</v>
      </c>
      <c r="K4961" s="36">
        <v>0.14232902033271719</v>
      </c>
      <c r="L4961" s="36">
        <v>0.67883548983364139</v>
      </c>
    </row>
    <row r="4962" spans="2:12" x14ac:dyDescent="0.55000000000000004">
      <c r="B4962" s="37" t="s">
        <v>8753</v>
      </c>
      <c r="C4962" s="37" t="s">
        <v>8754</v>
      </c>
      <c r="D4962" s="37" t="s">
        <v>8763</v>
      </c>
      <c r="E4962" s="34" t="s">
        <v>8764</v>
      </c>
      <c r="F4962" s="37" t="s">
        <v>56</v>
      </c>
      <c r="G4962" s="35">
        <v>44.271648762260618</v>
      </c>
      <c r="H4962" s="36">
        <v>0.7403448275862069</v>
      </c>
      <c r="I4962" s="36">
        <v>3.7241379310344824E-2</v>
      </c>
      <c r="J4962" s="36">
        <v>5.5172413793103448E-2</v>
      </c>
      <c r="K4962" s="36">
        <v>0.170014012143858</v>
      </c>
      <c r="L4962" s="36">
        <v>0.65903783278841666</v>
      </c>
    </row>
    <row r="4963" spans="2:12" x14ac:dyDescent="0.55000000000000004">
      <c r="B4963" s="37" t="s">
        <v>8753</v>
      </c>
      <c r="C4963" s="37" t="s">
        <v>8754</v>
      </c>
      <c r="D4963" s="37" t="s">
        <v>8765</v>
      </c>
      <c r="E4963" s="34" t="s">
        <v>8766</v>
      </c>
      <c r="F4963" s="37" t="s">
        <v>56</v>
      </c>
      <c r="G4963" s="35">
        <v>46.22419606618795</v>
      </c>
      <c r="H4963" s="36">
        <v>0.91985149595981652</v>
      </c>
      <c r="I4963" s="36">
        <v>1.5287180607119458E-3</v>
      </c>
      <c r="J4963" s="36">
        <v>4.4551212055033852E-2</v>
      </c>
      <c r="K4963" s="36">
        <v>3.8713705900718078E-2</v>
      </c>
      <c r="L4963" s="36">
        <v>0.6781142678738683</v>
      </c>
    </row>
    <row r="4964" spans="2:12" x14ac:dyDescent="0.55000000000000004">
      <c r="B4964" s="37" t="s">
        <v>8753</v>
      </c>
      <c r="C4964" s="37" t="s">
        <v>8754</v>
      </c>
      <c r="D4964" s="37" t="s">
        <v>8767</v>
      </c>
      <c r="E4964" s="34" t="s">
        <v>8768</v>
      </c>
      <c r="F4964" s="37" t="s">
        <v>56</v>
      </c>
      <c r="G4964" s="35">
        <v>46.577400860009561</v>
      </c>
      <c r="H4964" s="36">
        <v>0.94937418270128904</v>
      </c>
      <c r="I4964" s="36">
        <v>5.6043340183074906E-4</v>
      </c>
      <c r="J4964" s="36">
        <v>7.080141976461797E-2</v>
      </c>
      <c r="K4964" s="36">
        <v>5.2556139512661249E-2</v>
      </c>
      <c r="L4964" s="36">
        <v>0.72527472527472525</v>
      </c>
    </row>
    <row r="4965" spans="2:12" x14ac:dyDescent="0.55000000000000004">
      <c r="B4965" s="37" t="s">
        <v>8753</v>
      </c>
      <c r="C4965" s="37" t="s">
        <v>8754</v>
      </c>
      <c r="D4965" s="37" t="s">
        <v>8769</v>
      </c>
      <c r="E4965" s="34" t="s">
        <v>8770</v>
      </c>
      <c r="F4965" s="37" t="s">
        <v>56</v>
      </c>
      <c r="G4965" s="35">
        <v>44.85616494845361</v>
      </c>
      <c r="H4965" s="36">
        <v>0.72027180067950169</v>
      </c>
      <c r="I4965" s="36">
        <v>4.1053227633069081E-2</v>
      </c>
      <c r="J4965" s="36">
        <v>7.5311438278595697E-2</v>
      </c>
      <c r="K4965" s="36">
        <v>0.17525773195876287</v>
      </c>
      <c r="L4965" s="36">
        <v>0.59134020618556704</v>
      </c>
    </row>
    <row r="4966" spans="2:12" x14ac:dyDescent="0.55000000000000004">
      <c r="B4966" s="37" t="s">
        <v>8753</v>
      </c>
      <c r="C4966" s="37" t="s">
        <v>8754</v>
      </c>
      <c r="D4966" s="37" t="s">
        <v>8771</v>
      </c>
      <c r="E4966" s="34" t="s">
        <v>8772</v>
      </c>
      <c r="F4966" s="37" t="s">
        <v>56</v>
      </c>
      <c r="G4966" s="35">
        <v>48.625919732441474</v>
      </c>
      <c r="H4966" s="36">
        <v>0.74589086127547666</v>
      </c>
      <c r="I4966" s="36">
        <v>2.7777777777777776E-2</v>
      </c>
      <c r="J4966" s="36">
        <v>4.6186719263642338E-2</v>
      </c>
      <c r="K4966" s="36">
        <v>0.10953177257525083</v>
      </c>
      <c r="L4966" s="36">
        <v>0.72826086956521741</v>
      </c>
    </row>
    <row r="4967" spans="2:12" x14ac:dyDescent="0.55000000000000004">
      <c r="B4967" s="37" t="s">
        <v>8753</v>
      </c>
      <c r="C4967" s="37" t="s">
        <v>8754</v>
      </c>
      <c r="D4967" s="37" t="s">
        <v>8773</v>
      </c>
      <c r="E4967" s="34" t="s">
        <v>8774</v>
      </c>
      <c r="F4967" s="37" t="s">
        <v>56</v>
      </c>
      <c r="G4967" s="35">
        <v>44.901593760596811</v>
      </c>
      <c r="H4967" s="36">
        <v>0.74789915966386555</v>
      </c>
      <c r="I4967" s="36">
        <v>2.0074696545284782E-2</v>
      </c>
      <c r="J4967" s="36">
        <v>3.8515406162464988E-2</v>
      </c>
      <c r="K4967" s="36">
        <v>0.18107833163784334</v>
      </c>
      <c r="L4967" s="36">
        <v>0.60020345879959314</v>
      </c>
    </row>
    <row r="4968" spans="2:12" x14ac:dyDescent="0.55000000000000004">
      <c r="B4968" s="37" t="s">
        <v>8775</v>
      </c>
      <c r="C4968" s="37" t="s">
        <v>8776</v>
      </c>
      <c r="D4968" s="37" t="s">
        <v>8230</v>
      </c>
      <c r="E4968" s="34" t="s">
        <v>18202</v>
      </c>
      <c r="F4968" s="37" t="s">
        <v>375</v>
      </c>
      <c r="G4968" s="35">
        <v>78.406378514477552</v>
      </c>
      <c r="H4968" s="36">
        <v>0.94633273703041143</v>
      </c>
      <c r="I4968" s="36">
        <v>3.5778175313059033E-4</v>
      </c>
      <c r="J4968" s="36">
        <v>0.63720930232558137</v>
      </c>
      <c r="K4968" s="36">
        <v>7.8892152748636174E-2</v>
      </c>
      <c r="L4968" s="36">
        <v>0.67855644146034411</v>
      </c>
    </row>
    <row r="4969" spans="2:12" x14ac:dyDescent="0.55000000000000004">
      <c r="B4969" s="37" t="s">
        <v>8775</v>
      </c>
      <c r="C4969" s="37" t="s">
        <v>8776</v>
      </c>
      <c r="D4969" s="37" t="s">
        <v>8777</v>
      </c>
      <c r="E4969" s="34" t="s">
        <v>8778</v>
      </c>
      <c r="F4969" s="37" t="s">
        <v>375</v>
      </c>
      <c r="G4969" s="35">
        <v>130.80638977635783</v>
      </c>
      <c r="H4969" s="36">
        <v>0.99883810999225409</v>
      </c>
      <c r="I4969" s="36">
        <v>0</v>
      </c>
      <c r="J4969" s="36">
        <v>0.99651432997676215</v>
      </c>
      <c r="K4969" s="36">
        <v>5.6138749429484255E-2</v>
      </c>
      <c r="L4969" s="36">
        <v>0.86170698311273386</v>
      </c>
    </row>
    <row r="4970" spans="2:12" x14ac:dyDescent="0.55000000000000004">
      <c r="B4970" s="37" t="s">
        <v>8775</v>
      </c>
      <c r="C4970" s="37" t="s">
        <v>8776</v>
      </c>
      <c r="D4970" s="37" t="s">
        <v>8779</v>
      </c>
      <c r="E4970" s="34" t="s">
        <v>8780</v>
      </c>
      <c r="F4970" s="37" t="s">
        <v>375</v>
      </c>
      <c r="G4970" s="35">
        <v>98.053181233933202</v>
      </c>
      <c r="H4970" s="36">
        <v>0.96864864864864864</v>
      </c>
      <c r="I4970" s="36">
        <v>1.8918918918918919E-3</v>
      </c>
      <c r="J4970" s="36">
        <v>0.66567567567567565</v>
      </c>
      <c r="K4970" s="36">
        <v>7.1336760925449869E-2</v>
      </c>
      <c r="L4970" s="36">
        <v>0.80494858611825193</v>
      </c>
    </row>
    <row r="4971" spans="2:12" x14ac:dyDescent="0.55000000000000004">
      <c r="B4971" s="37" t="s">
        <v>8775</v>
      </c>
      <c r="C4971" s="37" t="s">
        <v>8776</v>
      </c>
      <c r="D4971" s="37" t="s">
        <v>8781</v>
      </c>
      <c r="E4971" s="34" t="s">
        <v>8782</v>
      </c>
      <c r="F4971" s="37" t="s">
        <v>375</v>
      </c>
      <c r="G4971" s="35">
        <v>72.149414873537182</v>
      </c>
      <c r="H4971" s="36">
        <v>0.91453771289537711</v>
      </c>
      <c r="I4971" s="36">
        <v>1.3077858880778588E-2</v>
      </c>
      <c r="J4971" s="36">
        <v>0.5720802919708029</v>
      </c>
      <c r="K4971" s="36">
        <v>6.4175160437901099E-2</v>
      </c>
      <c r="L4971" s="36">
        <v>0.782559456398641</v>
      </c>
    </row>
    <row r="4972" spans="2:12" x14ac:dyDescent="0.55000000000000004">
      <c r="B4972" s="37" t="s">
        <v>8775</v>
      </c>
      <c r="C4972" s="37" t="s">
        <v>8776</v>
      </c>
      <c r="D4972" s="37" t="s">
        <v>8783</v>
      </c>
      <c r="E4972" s="34" t="s">
        <v>8784</v>
      </c>
      <c r="F4972" s="37" t="s">
        <v>375</v>
      </c>
      <c r="G4972" s="35">
        <v>104.8642792384406</v>
      </c>
      <c r="H4972" s="36">
        <v>0.99805163175840239</v>
      </c>
      <c r="I4972" s="36">
        <v>0</v>
      </c>
      <c r="J4972" s="36">
        <v>0.9744276668290307</v>
      </c>
      <c r="K4972" s="36">
        <v>3.9286793593230583E-2</v>
      </c>
      <c r="L4972" s="36">
        <v>0.78331822302810517</v>
      </c>
    </row>
    <row r="4973" spans="2:12" x14ac:dyDescent="0.55000000000000004">
      <c r="B4973" s="37" t="s">
        <v>8775</v>
      </c>
      <c r="C4973" s="37" t="s">
        <v>8776</v>
      </c>
      <c r="D4973" s="37" t="s">
        <v>8785</v>
      </c>
      <c r="E4973" s="34" t="s">
        <v>8786</v>
      </c>
      <c r="F4973" s="37" t="s">
        <v>375</v>
      </c>
      <c r="G4973" s="35">
        <v>139.54393716249388</v>
      </c>
      <c r="H4973" s="36">
        <v>0.99837793998377944</v>
      </c>
      <c r="I4973" s="36">
        <v>0</v>
      </c>
      <c r="J4973" s="36">
        <v>0.93775344687753448</v>
      </c>
      <c r="K4973" s="36">
        <v>4.3446244477172311E-2</v>
      </c>
      <c r="L4973" s="36">
        <v>0.89052528227785954</v>
      </c>
    </row>
    <row r="4974" spans="2:12" x14ac:dyDescent="0.55000000000000004">
      <c r="B4974" s="37" t="s">
        <v>8775</v>
      </c>
      <c r="C4974" s="37" t="s">
        <v>8776</v>
      </c>
      <c r="D4974" s="37" t="s">
        <v>8787</v>
      </c>
      <c r="E4974" s="34" t="s">
        <v>8788</v>
      </c>
      <c r="F4974" s="37" t="s">
        <v>375</v>
      </c>
      <c r="G4974" s="35">
        <v>143.46292805529376</v>
      </c>
      <c r="H4974" s="36">
        <v>0.99746063991874045</v>
      </c>
      <c r="I4974" s="36">
        <v>0</v>
      </c>
      <c r="J4974" s="36">
        <v>0.97689182326053836</v>
      </c>
      <c r="K4974" s="36">
        <v>5.246622683003456E-2</v>
      </c>
      <c r="L4974" s="36">
        <v>0.88250078542255739</v>
      </c>
    </row>
    <row r="4975" spans="2:12" x14ac:dyDescent="0.55000000000000004">
      <c r="B4975" s="37" t="s">
        <v>8775</v>
      </c>
      <c r="C4975" s="37" t="s">
        <v>8776</v>
      </c>
      <c r="D4975" s="37" t="s">
        <v>8789</v>
      </c>
      <c r="E4975" s="34" t="s">
        <v>18258</v>
      </c>
      <c r="F4975" s="37" t="s">
        <v>375</v>
      </c>
      <c r="G4975" s="35">
        <v>112.81832894241626</v>
      </c>
      <c r="H4975" s="36">
        <v>0.99237804878048785</v>
      </c>
      <c r="I4975" s="36">
        <v>0</v>
      </c>
      <c r="J4975" s="36">
        <v>0.9847560975609756</v>
      </c>
      <c r="K4975" s="36">
        <v>3.5001881821603312E-2</v>
      </c>
      <c r="L4975" s="36">
        <v>0.86225065863756112</v>
      </c>
    </row>
    <row r="4976" spans="2:12" x14ac:dyDescent="0.55000000000000004">
      <c r="B4976" s="37" t="s">
        <v>8775</v>
      </c>
      <c r="C4976" s="37" t="s">
        <v>8776</v>
      </c>
      <c r="D4976" s="37" t="s">
        <v>8790</v>
      </c>
      <c r="E4976" s="34" t="s">
        <v>18257</v>
      </c>
      <c r="F4976" s="37" t="s">
        <v>375</v>
      </c>
      <c r="G4976" s="35">
        <v>129.94187413554636</v>
      </c>
      <c r="H4976" s="36">
        <v>0.99471039407564132</v>
      </c>
      <c r="I4976" s="36">
        <v>0</v>
      </c>
      <c r="J4976" s="36">
        <v>0.97011372652737371</v>
      </c>
      <c r="K4976" s="36">
        <v>4.9100968188105117E-2</v>
      </c>
      <c r="L4976" s="36">
        <v>0.83437067773167362</v>
      </c>
    </row>
    <row r="4977" spans="2:12" x14ac:dyDescent="0.55000000000000004">
      <c r="B4977" s="37" t="s">
        <v>8775</v>
      </c>
      <c r="C4977" s="37" t="s">
        <v>8776</v>
      </c>
      <c r="D4977" s="37" t="s">
        <v>8791</v>
      </c>
      <c r="E4977" s="34" t="s">
        <v>8792</v>
      </c>
      <c r="F4977" s="37" t="s">
        <v>375</v>
      </c>
      <c r="G4977" s="35">
        <v>109.37476821192053</v>
      </c>
      <c r="H4977" s="36">
        <v>1</v>
      </c>
      <c r="I4977" s="36">
        <v>0</v>
      </c>
      <c r="J4977" s="36">
        <v>0.99357601713062094</v>
      </c>
      <c r="K4977" s="36">
        <v>6.5231788079470193E-2</v>
      </c>
      <c r="L4977" s="36">
        <v>0.84635761589403968</v>
      </c>
    </row>
    <row r="4978" spans="2:12" x14ac:dyDescent="0.55000000000000004">
      <c r="B4978" s="37" t="s">
        <v>8775</v>
      </c>
      <c r="C4978" s="37" t="s">
        <v>8776</v>
      </c>
      <c r="D4978" s="37" t="s">
        <v>8793</v>
      </c>
      <c r="E4978" s="34" t="s">
        <v>8794</v>
      </c>
      <c r="F4978" s="37" t="s">
        <v>375</v>
      </c>
      <c r="G4978" s="35">
        <v>144.41424845125533</v>
      </c>
      <c r="H4978" s="36">
        <v>0.99610389610389616</v>
      </c>
      <c r="I4978" s="36">
        <v>0</v>
      </c>
      <c r="J4978" s="36">
        <v>0.93792207792207793</v>
      </c>
      <c r="K4978" s="36">
        <v>6.3580045647212258E-2</v>
      </c>
      <c r="L4978" s="36">
        <v>0.86403651776980761</v>
      </c>
    </row>
    <row r="4979" spans="2:12" x14ac:dyDescent="0.55000000000000004">
      <c r="B4979" s="37" t="s">
        <v>8775</v>
      </c>
      <c r="C4979" s="37" t="s">
        <v>8776</v>
      </c>
      <c r="D4979" s="37" t="s">
        <v>8795</v>
      </c>
      <c r="E4979" s="34" t="s">
        <v>8796</v>
      </c>
      <c r="F4979" s="37" t="s">
        <v>375</v>
      </c>
      <c r="G4979" s="35">
        <v>106.79955683580768</v>
      </c>
      <c r="H4979" s="36">
        <v>0.98712519058106052</v>
      </c>
      <c r="I4979" s="36">
        <v>1.6940538709130949E-4</v>
      </c>
      <c r="J4979" s="36">
        <v>0.78400813145858039</v>
      </c>
      <c r="K4979" s="36">
        <v>7.4673166408154218E-2</v>
      </c>
      <c r="L4979" s="36">
        <v>0.83691557722136056</v>
      </c>
    </row>
    <row r="4980" spans="2:12" x14ac:dyDescent="0.55000000000000004">
      <c r="B4980" s="37" t="s">
        <v>8775</v>
      </c>
      <c r="C4980" s="37" t="s">
        <v>8776</v>
      </c>
      <c r="D4980" s="37" t="s">
        <v>8797</v>
      </c>
      <c r="E4980" s="34" t="s">
        <v>8798</v>
      </c>
      <c r="F4980" s="37" t="s">
        <v>375</v>
      </c>
      <c r="G4980" s="35">
        <v>96.9808442359911</v>
      </c>
      <c r="H4980" s="36">
        <v>0.97521889971914755</v>
      </c>
      <c r="I4980" s="36">
        <v>0</v>
      </c>
      <c r="J4980" s="36">
        <v>0.83512307946472819</v>
      </c>
      <c r="K4980" s="36">
        <v>5.5048136262651197E-2</v>
      </c>
      <c r="L4980" s="36">
        <v>0.77264872870896073</v>
      </c>
    </row>
    <row r="4981" spans="2:12" x14ac:dyDescent="0.55000000000000004">
      <c r="B4981" s="37" t="s">
        <v>8775</v>
      </c>
      <c r="C4981" s="37" t="s">
        <v>8776</v>
      </c>
      <c r="D4981" s="37" t="s">
        <v>8799</v>
      </c>
      <c r="E4981" s="34" t="s">
        <v>8800</v>
      </c>
      <c r="F4981" s="37" t="s">
        <v>375</v>
      </c>
      <c r="G4981" s="35">
        <v>93.660695652173914</v>
      </c>
      <c r="H4981" s="36">
        <v>0.99457504520795659</v>
      </c>
      <c r="I4981" s="36">
        <v>3.0138637733574441E-4</v>
      </c>
      <c r="J4981" s="36">
        <v>0.85473176612417123</v>
      </c>
      <c r="K4981" s="36">
        <v>6.6086956521739126E-2</v>
      </c>
      <c r="L4981" s="36">
        <v>0.71478260869565213</v>
      </c>
    </row>
    <row r="4982" spans="2:12" x14ac:dyDescent="0.55000000000000004">
      <c r="B4982" s="37" t="s">
        <v>8775</v>
      </c>
      <c r="C4982" s="37" t="s">
        <v>8776</v>
      </c>
      <c r="D4982" s="37" t="s">
        <v>8232</v>
      </c>
      <c r="E4982" s="34" t="s">
        <v>8233</v>
      </c>
      <c r="F4982" s="37" t="s">
        <v>375</v>
      </c>
      <c r="G4982" s="35">
        <v>100.4662198391421</v>
      </c>
      <c r="H4982" s="36">
        <v>0.99673579109062982</v>
      </c>
      <c r="I4982" s="36">
        <v>0</v>
      </c>
      <c r="J4982" s="36">
        <v>0.98271889400921664</v>
      </c>
      <c r="K4982" s="36">
        <v>5.240068242749208E-2</v>
      </c>
      <c r="L4982" s="36">
        <v>0.81281988788691206</v>
      </c>
    </row>
    <row r="4983" spans="2:12" x14ac:dyDescent="0.55000000000000004">
      <c r="B4983" s="37" t="s">
        <v>8801</v>
      </c>
      <c r="C4983" s="37" t="s">
        <v>8802</v>
      </c>
      <c r="D4983" s="37" t="s">
        <v>8803</v>
      </c>
      <c r="E4983" s="34" t="s">
        <v>18259</v>
      </c>
      <c r="F4983" s="37" t="s">
        <v>453</v>
      </c>
      <c r="G4983" s="35">
        <v>108.21119863013698</v>
      </c>
      <c r="H4983" s="36">
        <v>0.98278335724533716</v>
      </c>
      <c r="I4983" s="36">
        <v>0</v>
      </c>
      <c r="J4983" s="36">
        <v>4.8493543758967E-2</v>
      </c>
      <c r="K4983" s="36">
        <v>5.2739726027397259E-2</v>
      </c>
      <c r="L4983" s="36">
        <v>0.86130136986301364</v>
      </c>
    </row>
    <row r="4984" spans="2:12" x14ac:dyDescent="0.55000000000000004">
      <c r="B4984" s="37" t="s">
        <v>8801</v>
      </c>
      <c r="C4984" s="37" t="s">
        <v>8802</v>
      </c>
      <c r="D4984" s="37" t="s">
        <v>8804</v>
      </c>
      <c r="E4984" s="34" t="s">
        <v>8805</v>
      </c>
      <c r="F4984" s="37" t="s">
        <v>453</v>
      </c>
      <c r="G4984" s="35">
        <v>111.85853151010703</v>
      </c>
      <c r="H4984" s="36">
        <v>0.97932425617750885</v>
      </c>
      <c r="I4984" s="36">
        <v>0</v>
      </c>
      <c r="J4984" s="36">
        <v>8.1946545637922336E-2</v>
      </c>
      <c r="K4984" s="36">
        <v>4.3400713436385255E-2</v>
      </c>
      <c r="L4984" s="36">
        <v>0.8573127229488704</v>
      </c>
    </row>
    <row r="4985" spans="2:12" x14ac:dyDescent="0.55000000000000004">
      <c r="B4985" s="37" t="s">
        <v>8801</v>
      </c>
      <c r="C4985" s="37" t="s">
        <v>8802</v>
      </c>
      <c r="D4985" s="37" t="s">
        <v>8806</v>
      </c>
      <c r="E4985" s="34" t="s">
        <v>8807</v>
      </c>
      <c r="F4985" s="37" t="s">
        <v>453</v>
      </c>
      <c r="G4985" s="35">
        <v>96.39895697522816</v>
      </c>
      <c r="H4985" s="36">
        <v>0.9964731416169289</v>
      </c>
      <c r="I4985" s="36">
        <v>0</v>
      </c>
      <c r="J4985" s="36">
        <v>4.693434617471514E-2</v>
      </c>
      <c r="K4985" s="36">
        <v>4.563233376792699E-2</v>
      </c>
      <c r="L4985" s="36">
        <v>0.88787483702737935</v>
      </c>
    </row>
    <row r="4986" spans="2:12" x14ac:dyDescent="0.55000000000000004">
      <c r="B4986" s="37" t="s">
        <v>8801</v>
      </c>
      <c r="C4986" s="37" t="s">
        <v>8802</v>
      </c>
      <c r="D4986" s="37" t="s">
        <v>8808</v>
      </c>
      <c r="E4986" s="34" t="s">
        <v>8809</v>
      </c>
      <c r="F4986" s="37" t="s">
        <v>453</v>
      </c>
      <c r="G4986" s="35">
        <v>108.56269672479797</v>
      </c>
      <c r="H4986" s="36">
        <v>0.95977614550542145</v>
      </c>
      <c r="I4986" s="36">
        <v>0</v>
      </c>
      <c r="J4986" s="36">
        <v>7.3452256033578172E-3</v>
      </c>
      <c r="K4986" s="36">
        <v>9.6129306678009355E-2</v>
      </c>
      <c r="L4986" s="36">
        <v>0.76648234793704806</v>
      </c>
    </row>
    <row r="4987" spans="2:12" x14ac:dyDescent="0.55000000000000004">
      <c r="B4987" s="37" t="s">
        <v>8801</v>
      </c>
      <c r="C4987" s="37" t="s">
        <v>8802</v>
      </c>
      <c r="D4987" s="37" t="s">
        <v>8810</v>
      </c>
      <c r="E4987" s="34" t="s">
        <v>18260</v>
      </c>
      <c r="F4987" s="37" t="s">
        <v>453</v>
      </c>
      <c r="G4987" s="35">
        <v>109.98764876165971</v>
      </c>
      <c r="H4987" s="36">
        <v>0.96978161503301163</v>
      </c>
      <c r="I4987" s="36">
        <v>2.2854240731335703E-3</v>
      </c>
      <c r="J4987" s="36">
        <v>0.14093448450990351</v>
      </c>
      <c r="K4987" s="36">
        <v>5.9183017047282085E-2</v>
      </c>
      <c r="L4987" s="36">
        <v>0.86201350916693475</v>
      </c>
    </row>
    <row r="4988" spans="2:12" x14ac:dyDescent="0.55000000000000004">
      <c r="B4988" s="37" t="s">
        <v>8801</v>
      </c>
      <c r="C4988" s="37" t="s">
        <v>8802</v>
      </c>
      <c r="D4988" s="37" t="s">
        <v>8811</v>
      </c>
      <c r="E4988" s="34" t="s">
        <v>8812</v>
      </c>
      <c r="F4988" s="37" t="s">
        <v>453</v>
      </c>
      <c r="G4988" s="35">
        <v>119.77453004054554</v>
      </c>
      <c r="H4988" s="36">
        <v>0.99354243542435428</v>
      </c>
      <c r="I4988" s="36">
        <v>0</v>
      </c>
      <c r="J4988" s="36">
        <v>1.2300123001230013E-3</v>
      </c>
      <c r="K4988" s="36">
        <v>4.5337265020272764E-2</v>
      </c>
      <c r="L4988" s="36">
        <v>0.83155178768890525</v>
      </c>
    </row>
    <row r="4989" spans="2:12" x14ac:dyDescent="0.55000000000000004">
      <c r="B4989" s="37" t="s">
        <v>8801</v>
      </c>
      <c r="C4989" s="37" t="s">
        <v>8802</v>
      </c>
      <c r="D4989" s="37" t="s">
        <v>8813</v>
      </c>
      <c r="E4989" s="34" t="s">
        <v>17378</v>
      </c>
      <c r="F4989" s="37" t="s">
        <v>453</v>
      </c>
      <c r="G4989" s="35">
        <v>107.65942706810874</v>
      </c>
      <c r="H4989" s="36">
        <v>0.99319727891156462</v>
      </c>
      <c r="I4989" s="36">
        <v>0</v>
      </c>
      <c r="J4989" s="36">
        <v>0.16045038705137227</v>
      </c>
      <c r="K4989" s="36">
        <v>6.98626132709734E-2</v>
      </c>
      <c r="L4989" s="36">
        <v>0.83367436422098806</v>
      </c>
    </row>
    <row r="4990" spans="2:12" x14ac:dyDescent="0.55000000000000004">
      <c r="B4990" s="37" t="s">
        <v>8801</v>
      </c>
      <c r="C4990" s="37" t="s">
        <v>8802</v>
      </c>
      <c r="D4990" s="37" t="s">
        <v>8814</v>
      </c>
      <c r="E4990" s="34" t="s">
        <v>8815</v>
      </c>
      <c r="F4990" s="37" t="s">
        <v>453</v>
      </c>
      <c r="G4990" s="35">
        <v>103.34627044276029</v>
      </c>
      <c r="H4990" s="36">
        <v>0.97072218607677296</v>
      </c>
      <c r="I4990" s="36">
        <v>0</v>
      </c>
      <c r="J4990" s="36">
        <v>3.9037085230969423E-2</v>
      </c>
      <c r="K4990" s="36">
        <v>4.6669325887514955E-2</v>
      </c>
      <c r="L4990" s="36">
        <v>0.80773833266852813</v>
      </c>
    </row>
    <row r="4991" spans="2:12" x14ac:dyDescent="0.55000000000000004">
      <c r="B4991" s="37" t="s">
        <v>8801</v>
      </c>
      <c r="C4991" s="37" t="s">
        <v>8802</v>
      </c>
      <c r="D4991" s="37" t="s">
        <v>8816</v>
      </c>
      <c r="E4991" s="34" t="s">
        <v>8817</v>
      </c>
      <c r="F4991" s="37" t="s">
        <v>453</v>
      </c>
      <c r="G4991" s="35">
        <v>109.13807210432114</v>
      </c>
      <c r="H4991" s="36">
        <v>0.97830621610346269</v>
      </c>
      <c r="I4991" s="36">
        <v>0</v>
      </c>
      <c r="J4991" s="36">
        <v>8.3437630371297454E-4</v>
      </c>
      <c r="K4991" s="36">
        <v>2.6080286371771927E-2</v>
      </c>
      <c r="L4991" s="36">
        <v>0.79314753260035797</v>
      </c>
    </row>
    <row r="4992" spans="2:12" x14ac:dyDescent="0.55000000000000004">
      <c r="B4992" s="37" t="s">
        <v>8801</v>
      </c>
      <c r="C4992" s="37" t="s">
        <v>8802</v>
      </c>
      <c r="D4992" s="37" t="s">
        <v>8818</v>
      </c>
      <c r="E4992" s="34" t="s">
        <v>8819</v>
      </c>
      <c r="F4992" s="37" t="s">
        <v>453</v>
      </c>
      <c r="G4992" s="35">
        <v>120.33116279069769</v>
      </c>
      <c r="H4992" s="36">
        <v>0.98404255319148937</v>
      </c>
      <c r="I4992" s="36">
        <v>0</v>
      </c>
      <c r="J4992" s="36">
        <v>3.5460992907801418E-3</v>
      </c>
      <c r="K4992" s="36">
        <v>7.7996422182468689E-2</v>
      </c>
      <c r="L4992" s="36">
        <v>0.85688729874776381</v>
      </c>
    </row>
    <row r="4993" spans="2:12" x14ac:dyDescent="0.55000000000000004">
      <c r="B4993" s="37" t="s">
        <v>8801</v>
      </c>
      <c r="C4993" s="37" t="s">
        <v>8802</v>
      </c>
      <c r="D4993" s="37" t="s">
        <v>8820</v>
      </c>
      <c r="E4993" s="34" t="s">
        <v>18261</v>
      </c>
      <c r="F4993" s="37" t="s">
        <v>453</v>
      </c>
      <c r="G4993" s="35">
        <v>110.29758778625954</v>
      </c>
      <c r="H4993" s="36">
        <v>0.99089529590288317</v>
      </c>
      <c r="I4993" s="36">
        <v>0</v>
      </c>
      <c r="J4993" s="36">
        <v>7.2078907435508349E-2</v>
      </c>
      <c r="K4993" s="36">
        <v>4.0610687022900764E-2</v>
      </c>
      <c r="L4993" s="36">
        <v>0.81587786259541983</v>
      </c>
    </row>
    <row r="4994" spans="2:12" x14ac:dyDescent="0.55000000000000004">
      <c r="B4994" s="37" t="s">
        <v>8801</v>
      </c>
      <c r="C4994" s="37" t="s">
        <v>8802</v>
      </c>
      <c r="D4994" s="37" t="s">
        <v>8822</v>
      </c>
      <c r="E4994" s="34" t="s">
        <v>8823</v>
      </c>
      <c r="F4994" s="37" t="s">
        <v>453</v>
      </c>
      <c r="G4994" s="35">
        <v>113.83594982078853</v>
      </c>
      <c r="H4994" s="36">
        <v>0.9993732372297085</v>
      </c>
      <c r="I4994" s="36">
        <v>0</v>
      </c>
      <c r="J4994" s="36">
        <v>0.22156063929802569</v>
      </c>
      <c r="K4994" s="36">
        <v>5.9856630824372759E-2</v>
      </c>
      <c r="L4994" s="36">
        <v>0.85340501792114698</v>
      </c>
    </row>
    <row r="4995" spans="2:12" x14ac:dyDescent="0.55000000000000004">
      <c r="B4995" s="37" t="s">
        <v>8801</v>
      </c>
      <c r="C4995" s="37" t="s">
        <v>8802</v>
      </c>
      <c r="D4995" s="37" t="s">
        <v>8824</v>
      </c>
      <c r="E4995" s="34" t="s">
        <v>8825</v>
      </c>
      <c r="F4995" s="37" t="s">
        <v>453</v>
      </c>
      <c r="G4995" s="35">
        <v>113.00737254901962</v>
      </c>
      <c r="H4995" s="36">
        <v>0.98144070462409561</v>
      </c>
      <c r="I4995" s="36">
        <v>0</v>
      </c>
      <c r="J4995" s="36">
        <v>6.6373073293488516E-2</v>
      </c>
      <c r="K4995" s="36">
        <v>6.5882352941176475E-2</v>
      </c>
      <c r="L4995" s="36">
        <v>0.79098039215686278</v>
      </c>
    </row>
    <row r="4996" spans="2:12" x14ac:dyDescent="0.55000000000000004">
      <c r="B4996" s="37" t="s">
        <v>8801</v>
      </c>
      <c r="C4996" s="37" t="s">
        <v>8802</v>
      </c>
      <c r="D4996" s="37" t="s">
        <v>8826</v>
      </c>
      <c r="E4996" s="34" t="s">
        <v>8827</v>
      </c>
      <c r="F4996" s="37" t="s">
        <v>453</v>
      </c>
      <c r="G4996" s="35">
        <v>101.56571428571426</v>
      </c>
      <c r="H4996" s="36">
        <v>0.96401515151515149</v>
      </c>
      <c r="I4996" s="36">
        <v>0</v>
      </c>
      <c r="J4996" s="36">
        <v>1.5151515151515152E-2</v>
      </c>
      <c r="K4996" s="36">
        <v>8.4942084942084939E-2</v>
      </c>
      <c r="L4996" s="36">
        <v>0.78725868725868731</v>
      </c>
    </row>
    <row r="4997" spans="2:12" x14ac:dyDescent="0.55000000000000004">
      <c r="B4997" s="37" t="s">
        <v>8828</v>
      </c>
      <c r="C4997" s="37" t="s">
        <v>8829</v>
      </c>
      <c r="D4997" s="37" t="s">
        <v>8818</v>
      </c>
      <c r="E4997" s="34" t="s">
        <v>8819</v>
      </c>
      <c r="F4997" s="37" t="s">
        <v>453</v>
      </c>
      <c r="G4997" s="35">
        <v>120.33116279069769</v>
      </c>
      <c r="H4997" s="36">
        <v>0.98404255319148937</v>
      </c>
      <c r="I4997" s="36">
        <v>0</v>
      </c>
      <c r="J4997" s="36">
        <v>3.5460992907801418E-3</v>
      </c>
      <c r="K4997" s="36">
        <v>7.7996422182468689E-2</v>
      </c>
      <c r="L4997" s="36">
        <v>0.85688729874776381</v>
      </c>
    </row>
    <row r="4998" spans="2:12" x14ac:dyDescent="0.55000000000000004">
      <c r="B4998" s="37" t="s">
        <v>8828</v>
      </c>
      <c r="C4998" s="37" t="s">
        <v>8829</v>
      </c>
      <c r="D4998" s="37" t="s">
        <v>8820</v>
      </c>
      <c r="E4998" s="34" t="s">
        <v>18261</v>
      </c>
      <c r="F4998" s="37" t="s">
        <v>453</v>
      </c>
      <c r="G4998" s="35">
        <v>110.29758778625954</v>
      </c>
      <c r="H4998" s="36">
        <v>0.99089529590288317</v>
      </c>
      <c r="I4998" s="36">
        <v>0</v>
      </c>
      <c r="J4998" s="36">
        <v>7.2078907435508349E-2</v>
      </c>
      <c r="K4998" s="36">
        <v>4.0610687022900764E-2</v>
      </c>
      <c r="L4998" s="36">
        <v>0.81587786259541983</v>
      </c>
    </row>
    <row r="4999" spans="2:12" x14ac:dyDescent="0.55000000000000004">
      <c r="B4999" s="37" t="s">
        <v>8828</v>
      </c>
      <c r="C4999" s="37" t="s">
        <v>8829</v>
      </c>
      <c r="D4999" s="37" t="s">
        <v>8822</v>
      </c>
      <c r="E4999" s="34" t="s">
        <v>8823</v>
      </c>
      <c r="F4999" s="37" t="s">
        <v>453</v>
      </c>
      <c r="G4999" s="35">
        <v>113.83594982078853</v>
      </c>
      <c r="H4999" s="36">
        <v>0.9993732372297085</v>
      </c>
      <c r="I4999" s="36">
        <v>0</v>
      </c>
      <c r="J4999" s="36">
        <v>0.22156063929802569</v>
      </c>
      <c r="K4999" s="36">
        <v>5.9856630824372759E-2</v>
      </c>
      <c r="L4999" s="36">
        <v>0.85340501792114698</v>
      </c>
    </row>
    <row r="5000" spans="2:12" x14ac:dyDescent="0.55000000000000004">
      <c r="B5000" s="37" t="s">
        <v>8828</v>
      </c>
      <c r="C5000" s="37" t="s">
        <v>8829</v>
      </c>
      <c r="D5000" s="37" t="s">
        <v>8824</v>
      </c>
      <c r="E5000" s="34" t="s">
        <v>8825</v>
      </c>
      <c r="F5000" s="37" t="s">
        <v>453</v>
      </c>
      <c r="G5000" s="35">
        <v>113.00737254901962</v>
      </c>
      <c r="H5000" s="36">
        <v>0.98144070462409561</v>
      </c>
      <c r="I5000" s="36">
        <v>0</v>
      </c>
      <c r="J5000" s="36">
        <v>6.6373073293488516E-2</v>
      </c>
      <c r="K5000" s="36">
        <v>6.5882352941176475E-2</v>
      </c>
      <c r="L5000" s="36">
        <v>0.79098039215686278</v>
      </c>
    </row>
    <row r="5001" spans="2:12" x14ac:dyDescent="0.55000000000000004">
      <c r="B5001" s="37" t="s">
        <v>8828</v>
      </c>
      <c r="C5001" s="37" t="s">
        <v>8829</v>
      </c>
      <c r="D5001" s="37" t="s">
        <v>8826</v>
      </c>
      <c r="E5001" s="34" t="s">
        <v>8827</v>
      </c>
      <c r="F5001" s="37" t="s">
        <v>453</v>
      </c>
      <c r="G5001" s="35">
        <v>101.56571428571426</v>
      </c>
      <c r="H5001" s="36">
        <v>0.96401515151515149</v>
      </c>
      <c r="I5001" s="36">
        <v>0</v>
      </c>
      <c r="J5001" s="36">
        <v>1.5151515151515152E-2</v>
      </c>
      <c r="K5001" s="36">
        <v>8.4942084942084939E-2</v>
      </c>
      <c r="L5001" s="36">
        <v>0.78725868725868731</v>
      </c>
    </row>
    <row r="5002" spans="2:12" x14ac:dyDescent="0.55000000000000004">
      <c r="B5002" s="37" t="s">
        <v>8828</v>
      </c>
      <c r="C5002" s="37" t="s">
        <v>8829</v>
      </c>
      <c r="D5002" s="37" t="s">
        <v>8830</v>
      </c>
      <c r="E5002" s="34" t="s">
        <v>8831</v>
      </c>
      <c r="F5002" s="37" t="s">
        <v>453</v>
      </c>
      <c r="G5002" s="35">
        <v>113.64962887989202</v>
      </c>
      <c r="H5002" s="36">
        <v>0.98473053892215567</v>
      </c>
      <c r="I5002" s="36">
        <v>0</v>
      </c>
      <c r="J5002" s="36">
        <v>7.9041916167664678E-2</v>
      </c>
      <c r="K5002" s="36">
        <v>4.5883940620782729E-2</v>
      </c>
      <c r="L5002" s="36">
        <v>0.78778677462887992</v>
      </c>
    </row>
    <row r="5003" spans="2:12" x14ac:dyDescent="0.55000000000000004">
      <c r="B5003" s="37" t="s">
        <v>8828</v>
      </c>
      <c r="C5003" s="37" t="s">
        <v>8829</v>
      </c>
      <c r="D5003" s="37" t="s">
        <v>8832</v>
      </c>
      <c r="E5003" s="34" t="s">
        <v>8833</v>
      </c>
      <c r="F5003" s="37" t="s">
        <v>453</v>
      </c>
      <c r="G5003" s="35">
        <v>114.63757850662947</v>
      </c>
      <c r="H5003" s="36">
        <v>0.99169486311904032</v>
      </c>
      <c r="I5003" s="36">
        <v>0</v>
      </c>
      <c r="J5003" s="36">
        <v>3.9372500768994158E-2</v>
      </c>
      <c r="K5003" s="36">
        <v>7.2226099092812288E-2</v>
      </c>
      <c r="L5003" s="36">
        <v>0.8928820655966504</v>
      </c>
    </row>
    <row r="5004" spans="2:12" x14ac:dyDescent="0.55000000000000004">
      <c r="B5004" s="37" t="s">
        <v>8828</v>
      </c>
      <c r="C5004" s="37" t="s">
        <v>8829</v>
      </c>
      <c r="D5004" s="37" t="s">
        <v>8834</v>
      </c>
      <c r="E5004" s="34" t="s">
        <v>18267</v>
      </c>
      <c r="F5004" s="37" t="s">
        <v>453</v>
      </c>
      <c r="G5004" s="35">
        <v>108.33406199021208</v>
      </c>
      <c r="H5004" s="36">
        <v>0.99741334712881535</v>
      </c>
      <c r="I5004" s="36">
        <v>0</v>
      </c>
      <c r="J5004" s="36">
        <v>1.1639937920331092E-2</v>
      </c>
      <c r="K5004" s="36">
        <v>2.0228384991843394E-2</v>
      </c>
      <c r="L5004" s="36">
        <v>0.87047308319738992</v>
      </c>
    </row>
    <row r="5005" spans="2:12" x14ac:dyDescent="0.55000000000000004">
      <c r="B5005" s="37" t="s">
        <v>8828</v>
      </c>
      <c r="C5005" s="37" t="s">
        <v>8829</v>
      </c>
      <c r="D5005" s="37" t="s">
        <v>8835</v>
      </c>
      <c r="E5005" s="34" t="s">
        <v>18265</v>
      </c>
      <c r="F5005" s="37" t="s">
        <v>453</v>
      </c>
      <c r="G5005" s="35">
        <v>112.47449509521061</v>
      </c>
      <c r="H5005" s="36">
        <v>0.9705389221556886</v>
      </c>
      <c r="I5005" s="36">
        <v>0</v>
      </c>
      <c r="J5005" s="36">
        <v>6.0119760479041918E-2</v>
      </c>
      <c r="K5005" s="36">
        <v>9.6364685516445475E-2</v>
      </c>
      <c r="L5005" s="36">
        <v>0.83987305251009814</v>
      </c>
    </row>
    <row r="5006" spans="2:12" x14ac:dyDescent="0.55000000000000004">
      <c r="B5006" s="37" t="s">
        <v>8828</v>
      </c>
      <c r="C5006" s="37" t="s">
        <v>8829</v>
      </c>
      <c r="D5006" s="37" t="s">
        <v>8836</v>
      </c>
      <c r="E5006" s="34" t="s">
        <v>8837</v>
      </c>
      <c r="F5006" s="37" t="s">
        <v>453</v>
      </c>
      <c r="G5006" s="35">
        <v>114.94829959514172</v>
      </c>
      <c r="H5006" s="36">
        <v>0.9893459603432968</v>
      </c>
      <c r="I5006" s="36">
        <v>0</v>
      </c>
      <c r="J5006" s="36">
        <v>5.0310742823320509E-3</v>
      </c>
      <c r="K5006" s="36">
        <v>5.3441295546558708E-2</v>
      </c>
      <c r="L5006" s="36">
        <v>0.87894736842105259</v>
      </c>
    </row>
    <row r="5007" spans="2:12" x14ac:dyDescent="0.55000000000000004">
      <c r="B5007" s="37" t="s">
        <v>8828</v>
      </c>
      <c r="C5007" s="37" t="s">
        <v>8829</v>
      </c>
      <c r="D5007" s="37" t="s">
        <v>8838</v>
      </c>
      <c r="E5007" s="34" t="s">
        <v>8839</v>
      </c>
      <c r="F5007" s="37" t="s">
        <v>453</v>
      </c>
      <c r="G5007" s="35">
        <v>108.08035714285714</v>
      </c>
      <c r="H5007" s="36">
        <v>0.9761830147289251</v>
      </c>
      <c r="I5007" s="36">
        <v>0</v>
      </c>
      <c r="J5007" s="36">
        <v>3.1338138514572234E-4</v>
      </c>
      <c r="K5007" s="36">
        <v>2.2727272727272728E-2</v>
      </c>
      <c r="L5007" s="36">
        <v>0.79951298701298701</v>
      </c>
    </row>
    <row r="5008" spans="2:12" x14ac:dyDescent="0.55000000000000004">
      <c r="B5008" s="37" t="s">
        <v>8828</v>
      </c>
      <c r="C5008" s="37" t="s">
        <v>8829</v>
      </c>
      <c r="D5008" s="37" t="s">
        <v>8840</v>
      </c>
      <c r="E5008" s="34" t="s">
        <v>8841</v>
      </c>
      <c r="F5008" s="37" t="s">
        <v>453</v>
      </c>
      <c r="G5008" s="35">
        <v>120.89792092706207</v>
      </c>
      <c r="H5008" s="36">
        <v>0.99516220830961866</v>
      </c>
      <c r="I5008" s="36">
        <v>0</v>
      </c>
      <c r="J5008" s="36">
        <v>3.699487763232783E-3</v>
      </c>
      <c r="K5008" s="36">
        <v>4.6012269938650305E-2</v>
      </c>
      <c r="L5008" s="36">
        <v>0.89740967961826856</v>
      </c>
    </row>
    <row r="5009" spans="2:12" x14ac:dyDescent="0.55000000000000004">
      <c r="B5009" s="37" t="s">
        <v>8828</v>
      </c>
      <c r="C5009" s="37" t="s">
        <v>8829</v>
      </c>
      <c r="D5009" s="37" t="s">
        <v>8842</v>
      </c>
      <c r="E5009" s="34" t="s">
        <v>18264</v>
      </c>
      <c r="F5009" s="37" t="s">
        <v>453</v>
      </c>
      <c r="G5009" s="35">
        <v>96.83671963677638</v>
      </c>
      <c r="H5009" s="36">
        <v>0.9219244566364212</v>
      </c>
      <c r="I5009" s="36">
        <v>0</v>
      </c>
      <c r="J5009" s="36">
        <v>1.0550749103186326E-3</v>
      </c>
      <c r="K5009" s="36">
        <v>0.1308172531214529</v>
      </c>
      <c r="L5009" s="36">
        <v>0.77071509648127123</v>
      </c>
    </row>
    <row r="5010" spans="2:12" x14ac:dyDescent="0.55000000000000004">
      <c r="B5010" s="37" t="s">
        <v>8828</v>
      </c>
      <c r="C5010" s="37" t="s">
        <v>8829</v>
      </c>
      <c r="D5010" s="37" t="s">
        <v>8843</v>
      </c>
      <c r="E5010" s="34" t="s">
        <v>18263</v>
      </c>
      <c r="F5010" s="37" t="s">
        <v>453</v>
      </c>
      <c r="G5010" s="35">
        <v>85.671955519392441</v>
      </c>
      <c r="H5010" s="36">
        <v>0.82227106227106228</v>
      </c>
      <c r="I5010" s="36">
        <v>0</v>
      </c>
      <c r="J5010" s="36">
        <v>2.7692307692307693E-2</v>
      </c>
      <c r="K5010" s="36">
        <v>4.8277732573908327E-2</v>
      </c>
      <c r="L5010" s="36">
        <v>0.66015730946569029</v>
      </c>
    </row>
    <row r="5011" spans="2:12" x14ac:dyDescent="0.55000000000000004">
      <c r="B5011" s="37" t="s">
        <v>8828</v>
      </c>
      <c r="C5011" s="37" t="s">
        <v>8829</v>
      </c>
      <c r="D5011" s="37" t="s">
        <v>8844</v>
      </c>
      <c r="E5011" s="34" t="s">
        <v>18262</v>
      </c>
      <c r="F5011" s="37" t="s">
        <v>453</v>
      </c>
      <c r="G5011" s="35">
        <v>104.68946008041354</v>
      </c>
      <c r="H5011" s="36">
        <v>0.95109972240017082</v>
      </c>
      <c r="I5011" s="36">
        <v>0</v>
      </c>
      <c r="J5011" s="36">
        <v>2.1353833013025838E-3</v>
      </c>
      <c r="K5011" s="36">
        <v>7.1223434807581851E-2</v>
      </c>
      <c r="L5011" s="36">
        <v>0.82107983917288918</v>
      </c>
    </row>
    <row r="5012" spans="2:12" x14ac:dyDescent="0.55000000000000004">
      <c r="B5012" s="37" t="s">
        <v>8828</v>
      </c>
      <c r="C5012" s="37" t="s">
        <v>8829</v>
      </c>
      <c r="D5012" s="37" t="s">
        <v>8845</v>
      </c>
      <c r="E5012" s="34" t="s">
        <v>18266</v>
      </c>
      <c r="F5012" s="37" t="s">
        <v>453</v>
      </c>
      <c r="G5012" s="35">
        <v>89.051019219569014</v>
      </c>
      <c r="H5012" s="36">
        <v>0.94937904967602593</v>
      </c>
      <c r="I5012" s="36">
        <v>0</v>
      </c>
      <c r="J5012" s="36">
        <v>2.0653347732181426E-2</v>
      </c>
      <c r="K5012" s="36">
        <v>8.8914773830324215E-2</v>
      </c>
      <c r="L5012" s="36">
        <v>0.82022908173170261</v>
      </c>
    </row>
    <row r="5013" spans="2:12" x14ac:dyDescent="0.55000000000000004">
      <c r="B5013" s="37" t="s">
        <v>8847</v>
      </c>
      <c r="C5013" s="37" t="s">
        <v>8848</v>
      </c>
      <c r="D5013" s="37" t="s">
        <v>8849</v>
      </c>
      <c r="E5013" s="34" t="s">
        <v>8850</v>
      </c>
      <c r="F5013" s="37" t="s">
        <v>453</v>
      </c>
      <c r="G5013" s="35">
        <v>100.16978494623653</v>
      </c>
      <c r="H5013" s="36">
        <v>0.9914702581369248</v>
      </c>
      <c r="I5013" s="36">
        <v>0</v>
      </c>
      <c r="J5013" s="36">
        <v>0</v>
      </c>
      <c r="K5013" s="36">
        <v>7.1505376344086019E-2</v>
      </c>
      <c r="L5013" s="36">
        <v>0.83387096774193548</v>
      </c>
    </row>
    <row r="5014" spans="2:12" x14ac:dyDescent="0.55000000000000004">
      <c r="B5014" s="37" t="s">
        <v>8847</v>
      </c>
      <c r="C5014" s="37" t="s">
        <v>8848</v>
      </c>
      <c r="D5014" s="37" t="s">
        <v>8851</v>
      </c>
      <c r="E5014" s="34" t="s">
        <v>3354</v>
      </c>
      <c r="F5014" s="37" t="s">
        <v>453</v>
      </c>
      <c r="G5014" s="35">
        <v>97.8368370298939</v>
      </c>
      <c r="H5014" s="36">
        <v>0.97819078323534991</v>
      </c>
      <c r="I5014" s="36">
        <v>0</v>
      </c>
      <c r="J5014" s="36">
        <v>1.5740565143182249E-2</v>
      </c>
      <c r="K5014" s="36">
        <v>7.401157184185149E-2</v>
      </c>
      <c r="L5014" s="36">
        <v>0.81774349083895859</v>
      </c>
    </row>
    <row r="5015" spans="2:12" x14ac:dyDescent="0.55000000000000004">
      <c r="B5015" s="37" t="s">
        <v>8847</v>
      </c>
      <c r="C5015" s="37" t="s">
        <v>8848</v>
      </c>
      <c r="D5015" s="37" t="s">
        <v>8852</v>
      </c>
      <c r="E5015" s="34" t="s">
        <v>8853</v>
      </c>
      <c r="F5015" s="37" t="s">
        <v>453</v>
      </c>
      <c r="G5015" s="35">
        <v>104.67116168478262</v>
      </c>
      <c r="H5015" s="36">
        <v>0.99448955916473314</v>
      </c>
      <c r="I5015" s="36">
        <v>0</v>
      </c>
      <c r="J5015" s="36">
        <v>2.6102088167053363E-3</v>
      </c>
      <c r="K5015" s="36">
        <v>0.11379076086956522</v>
      </c>
      <c r="L5015" s="36">
        <v>0.83899456521739135</v>
      </c>
    </row>
    <row r="5016" spans="2:12" x14ac:dyDescent="0.55000000000000004">
      <c r="B5016" s="37" t="s">
        <v>8847</v>
      </c>
      <c r="C5016" s="37" t="s">
        <v>8848</v>
      </c>
      <c r="D5016" s="37" t="s">
        <v>8854</v>
      </c>
      <c r="E5016" s="34" t="s">
        <v>8855</v>
      </c>
      <c r="F5016" s="37" t="s">
        <v>453</v>
      </c>
      <c r="G5016" s="35">
        <v>102.21840336134456</v>
      </c>
      <c r="H5016" s="36">
        <v>0.98542004165702379</v>
      </c>
      <c r="I5016" s="36">
        <v>0</v>
      </c>
      <c r="J5016" s="36">
        <v>1.0182828049062717E-2</v>
      </c>
      <c r="K5016" s="36">
        <v>4.8179271708683476E-2</v>
      </c>
      <c r="L5016" s="36">
        <v>0.81008403361344539</v>
      </c>
    </row>
    <row r="5017" spans="2:12" x14ac:dyDescent="0.55000000000000004">
      <c r="B5017" s="37" t="s">
        <v>8847</v>
      </c>
      <c r="C5017" s="37" t="s">
        <v>8848</v>
      </c>
      <c r="D5017" s="37" t="s">
        <v>8856</v>
      </c>
      <c r="E5017" s="34" t="s">
        <v>8857</v>
      </c>
      <c r="F5017" s="37" t="s">
        <v>453</v>
      </c>
      <c r="G5017" s="35">
        <v>102.49437201907789</v>
      </c>
      <c r="H5017" s="36">
        <v>0.98934469898774635</v>
      </c>
      <c r="I5017" s="36">
        <v>0</v>
      </c>
      <c r="J5017" s="36">
        <v>0</v>
      </c>
      <c r="K5017" s="36">
        <v>3.942766295707472E-2</v>
      </c>
      <c r="L5017" s="36">
        <v>0.85532591414944359</v>
      </c>
    </row>
    <row r="5018" spans="2:12" x14ac:dyDescent="0.55000000000000004">
      <c r="B5018" s="37" t="s">
        <v>8847</v>
      </c>
      <c r="C5018" s="37" t="s">
        <v>8848</v>
      </c>
      <c r="D5018" s="37" t="s">
        <v>8858</v>
      </c>
      <c r="E5018" s="34" t="s">
        <v>8859</v>
      </c>
      <c r="F5018" s="37" t="s">
        <v>453</v>
      </c>
      <c r="G5018" s="35">
        <v>89.892751442187105</v>
      </c>
      <c r="H5018" s="36">
        <v>0.98711721224920801</v>
      </c>
      <c r="I5018" s="36">
        <v>0</v>
      </c>
      <c r="J5018" s="36">
        <v>6.75818373812038E-3</v>
      </c>
      <c r="K5018" s="36">
        <v>4.3140205668422374E-2</v>
      </c>
      <c r="L5018" s="36">
        <v>0.78179082016553803</v>
      </c>
    </row>
    <row r="5019" spans="2:12" x14ac:dyDescent="0.55000000000000004">
      <c r="B5019" s="37" t="s">
        <v>8847</v>
      </c>
      <c r="C5019" s="37" t="s">
        <v>8848</v>
      </c>
      <c r="D5019" s="37" t="s">
        <v>8860</v>
      </c>
      <c r="E5019" s="34" t="s">
        <v>8861</v>
      </c>
      <c r="F5019" s="37" t="s">
        <v>453</v>
      </c>
      <c r="G5019" s="35">
        <v>95.681055676066521</v>
      </c>
      <c r="H5019" s="36">
        <v>0.95529359430604988</v>
      </c>
      <c r="I5019" s="36">
        <v>0</v>
      </c>
      <c r="J5019" s="36">
        <v>1.2010676156583629E-2</v>
      </c>
      <c r="K5019" s="36">
        <v>5.603759942154736E-2</v>
      </c>
      <c r="L5019" s="36">
        <v>0.84671005061460591</v>
      </c>
    </row>
    <row r="5020" spans="2:12" x14ac:dyDescent="0.55000000000000004">
      <c r="B5020" s="37" t="s">
        <v>8847</v>
      </c>
      <c r="C5020" s="37" t="s">
        <v>8848</v>
      </c>
      <c r="D5020" s="37" t="s">
        <v>8862</v>
      </c>
      <c r="E5020" s="34" t="s">
        <v>8863</v>
      </c>
      <c r="F5020" s="37" t="s">
        <v>453</v>
      </c>
      <c r="G5020" s="35">
        <v>82.142324561403498</v>
      </c>
      <c r="H5020" s="36">
        <v>0.95209662097978021</v>
      </c>
      <c r="I5020" s="36">
        <v>0</v>
      </c>
      <c r="J5020" s="36">
        <v>6.2423666711901209E-3</v>
      </c>
      <c r="K5020" s="36">
        <v>3.6881977671451356E-2</v>
      </c>
      <c r="L5020" s="36">
        <v>0.77850877192982459</v>
      </c>
    </row>
    <row r="5021" spans="2:12" x14ac:dyDescent="0.55000000000000004">
      <c r="B5021" s="37" t="s">
        <v>8847</v>
      </c>
      <c r="C5021" s="37" t="s">
        <v>8848</v>
      </c>
      <c r="D5021" s="37" t="s">
        <v>8864</v>
      </c>
      <c r="E5021" s="34" t="s">
        <v>8865</v>
      </c>
      <c r="F5021" s="37" t="s">
        <v>453</v>
      </c>
      <c r="G5021" s="35">
        <v>92.454176072234745</v>
      </c>
      <c r="H5021" s="36">
        <v>0.98097910820081069</v>
      </c>
      <c r="I5021" s="36">
        <v>1.8709073900841909E-3</v>
      </c>
      <c r="J5021" s="36">
        <v>3.2429061428125974E-2</v>
      </c>
      <c r="K5021" s="36">
        <v>6.8096313017306245E-2</v>
      </c>
      <c r="L5021" s="36">
        <v>0.85176824680210683</v>
      </c>
    </row>
    <row r="5022" spans="2:12" x14ac:dyDescent="0.55000000000000004">
      <c r="B5022" s="37" t="s">
        <v>8847</v>
      </c>
      <c r="C5022" s="37" t="s">
        <v>8848</v>
      </c>
      <c r="D5022" s="37" t="s">
        <v>8866</v>
      </c>
      <c r="E5022" s="34" t="s">
        <v>8867</v>
      </c>
      <c r="F5022" s="37" t="s">
        <v>453</v>
      </c>
      <c r="G5022" s="35">
        <v>76.130598410472189</v>
      </c>
      <c r="H5022" s="36">
        <v>0.94924242424242422</v>
      </c>
      <c r="I5022" s="36">
        <v>0</v>
      </c>
      <c r="J5022" s="36">
        <v>6.0606060606060606E-3</v>
      </c>
      <c r="K5022" s="36">
        <v>4.3478260869565216E-2</v>
      </c>
      <c r="L5022" s="36">
        <v>0.73913043478260865</v>
      </c>
    </row>
    <row r="5023" spans="2:12" x14ac:dyDescent="0.55000000000000004">
      <c r="B5023" s="37" t="s">
        <v>8847</v>
      </c>
      <c r="C5023" s="37" t="s">
        <v>8848</v>
      </c>
      <c r="D5023" s="37" t="s">
        <v>8868</v>
      </c>
      <c r="E5023" s="34" t="s">
        <v>18268</v>
      </c>
      <c r="F5023" s="37" t="s">
        <v>453</v>
      </c>
      <c r="G5023" s="35">
        <v>47.479800551665619</v>
      </c>
      <c r="H5023" s="36">
        <v>0.96652303612860457</v>
      </c>
      <c r="I5023" s="36">
        <v>0</v>
      </c>
      <c r="J5023" s="36">
        <v>8.9492873715611536E-3</v>
      </c>
      <c r="K5023" s="36">
        <v>4.6679397411415233E-2</v>
      </c>
      <c r="L5023" s="36">
        <v>0.67642690430723529</v>
      </c>
    </row>
    <row r="5024" spans="2:12" x14ac:dyDescent="0.55000000000000004">
      <c r="B5024" s="37" t="s">
        <v>8869</v>
      </c>
      <c r="C5024" s="37" t="s">
        <v>8870</v>
      </c>
      <c r="D5024" s="37" t="s">
        <v>8871</v>
      </c>
      <c r="E5024" s="34" t="s">
        <v>8872</v>
      </c>
      <c r="F5024" s="37" t="s">
        <v>270</v>
      </c>
      <c r="G5024" s="35">
        <v>105.07509147199549</v>
      </c>
      <c r="H5024" s="36">
        <v>0.95217943292424878</v>
      </c>
      <c r="I5024" s="36">
        <v>0</v>
      </c>
      <c r="J5024" s="36">
        <v>0.83876428269149383</v>
      </c>
      <c r="K5024" s="36">
        <v>9.3723613847452855E-2</v>
      </c>
      <c r="L5024" s="36">
        <v>0.84688995215311003</v>
      </c>
    </row>
    <row r="5025" spans="2:12" x14ac:dyDescent="0.55000000000000004">
      <c r="B5025" s="37" t="s">
        <v>8869</v>
      </c>
      <c r="C5025" s="37" t="s">
        <v>8870</v>
      </c>
      <c r="D5025" s="37" t="s">
        <v>8873</v>
      </c>
      <c r="E5025" s="34" t="s">
        <v>18269</v>
      </c>
      <c r="F5025" s="37" t="s">
        <v>270</v>
      </c>
      <c r="G5025" s="35">
        <v>95.829579148732662</v>
      </c>
      <c r="H5025" s="36">
        <v>0.980896268523478</v>
      </c>
      <c r="I5025" s="36">
        <v>0</v>
      </c>
      <c r="J5025" s="36">
        <v>0.73522585252633454</v>
      </c>
      <c r="K5025" s="36">
        <v>5.308464849354376E-2</v>
      </c>
      <c r="L5025" s="36">
        <v>0.81707317073170727</v>
      </c>
    </row>
    <row r="5026" spans="2:12" x14ac:dyDescent="0.55000000000000004">
      <c r="B5026" s="37" t="s">
        <v>8869</v>
      </c>
      <c r="C5026" s="37" t="s">
        <v>8870</v>
      </c>
      <c r="D5026" s="37" t="s">
        <v>8874</v>
      </c>
      <c r="E5026" s="34" t="s">
        <v>8875</v>
      </c>
      <c r="F5026" s="37" t="s">
        <v>270</v>
      </c>
      <c r="G5026" s="35">
        <v>99.210482892501815</v>
      </c>
      <c r="H5026" s="36">
        <v>0.96885490488623649</v>
      </c>
      <c r="I5026" s="36">
        <v>0</v>
      </c>
      <c r="J5026" s="36">
        <v>0.72510257366654229</v>
      </c>
      <c r="K5026" s="36">
        <v>2.7420528997816065E-2</v>
      </c>
      <c r="L5026" s="36">
        <v>0.79980587236107736</v>
      </c>
    </row>
    <row r="5027" spans="2:12" x14ac:dyDescent="0.55000000000000004">
      <c r="B5027" s="37" t="s">
        <v>8869</v>
      </c>
      <c r="C5027" s="37" t="s">
        <v>8870</v>
      </c>
      <c r="D5027" s="37" t="s">
        <v>8876</v>
      </c>
      <c r="E5027" s="34" t="s">
        <v>8877</v>
      </c>
      <c r="F5027" s="37" t="s">
        <v>270</v>
      </c>
      <c r="G5027" s="35">
        <v>128.91931137724552</v>
      </c>
      <c r="H5027" s="36">
        <v>0.9811447811447811</v>
      </c>
      <c r="I5027" s="36">
        <v>0</v>
      </c>
      <c r="J5027" s="36">
        <v>0.8186307519640853</v>
      </c>
      <c r="K5027" s="36">
        <v>6.8263473053892215E-2</v>
      </c>
      <c r="L5027" s="36">
        <v>0.90269461077844315</v>
      </c>
    </row>
    <row r="5028" spans="2:12" x14ac:dyDescent="0.55000000000000004">
      <c r="B5028" s="37" t="s">
        <v>8869</v>
      </c>
      <c r="C5028" s="37" t="s">
        <v>8870</v>
      </c>
      <c r="D5028" s="37" t="s">
        <v>8878</v>
      </c>
      <c r="E5028" s="34" t="s">
        <v>8879</v>
      </c>
      <c r="F5028" s="37" t="s">
        <v>270</v>
      </c>
      <c r="G5028" s="35">
        <v>115.85783183952199</v>
      </c>
      <c r="H5028" s="36">
        <v>0.99170005724098453</v>
      </c>
      <c r="I5028" s="36">
        <v>0</v>
      </c>
      <c r="J5028" s="36">
        <v>0.6871780194619348</v>
      </c>
      <c r="K5028" s="36">
        <v>4.9509176269739649E-2</v>
      </c>
      <c r="L5028" s="36">
        <v>0.86214255228339731</v>
      </c>
    </row>
    <row r="5029" spans="2:12" x14ac:dyDescent="0.55000000000000004">
      <c r="B5029" s="37" t="s">
        <v>8869</v>
      </c>
      <c r="C5029" s="37" t="s">
        <v>8870</v>
      </c>
      <c r="D5029" s="37" t="s">
        <v>8880</v>
      </c>
      <c r="E5029" s="34" t="s">
        <v>8881</v>
      </c>
      <c r="F5029" s="37" t="s">
        <v>270</v>
      </c>
      <c r="G5029" s="35">
        <v>52.436112481499755</v>
      </c>
      <c r="H5029" s="36">
        <v>0.83025444405716275</v>
      </c>
      <c r="I5029" s="36">
        <v>0</v>
      </c>
      <c r="J5029" s="36">
        <v>0.39560822586266992</v>
      </c>
      <c r="K5029" s="36">
        <v>6.9067587567834238E-2</v>
      </c>
      <c r="L5029" s="36">
        <v>0.57967439565860879</v>
      </c>
    </row>
    <row r="5030" spans="2:12" x14ac:dyDescent="0.55000000000000004">
      <c r="B5030" s="37" t="s">
        <v>8869</v>
      </c>
      <c r="C5030" s="37" t="s">
        <v>8870</v>
      </c>
      <c r="D5030" s="37" t="s">
        <v>8882</v>
      </c>
      <c r="E5030" s="34" t="s">
        <v>8883</v>
      </c>
      <c r="F5030" s="37" t="s">
        <v>270</v>
      </c>
      <c r="G5030" s="35">
        <v>114.86063253012048</v>
      </c>
      <c r="H5030" s="36">
        <v>0.98830956277764792</v>
      </c>
      <c r="I5030" s="36">
        <v>0</v>
      </c>
      <c r="J5030" s="36">
        <v>0.68318915127425761</v>
      </c>
      <c r="K5030" s="36">
        <v>2.710843373493976E-2</v>
      </c>
      <c r="L5030" s="36">
        <v>0.85361445783132528</v>
      </c>
    </row>
    <row r="5031" spans="2:12" x14ac:dyDescent="0.55000000000000004">
      <c r="B5031" s="37" t="s">
        <v>8869</v>
      </c>
      <c r="C5031" s="37" t="s">
        <v>8870</v>
      </c>
      <c r="D5031" s="37" t="s">
        <v>8884</v>
      </c>
      <c r="E5031" s="34" t="s">
        <v>8885</v>
      </c>
      <c r="F5031" s="37" t="s">
        <v>270</v>
      </c>
      <c r="G5031" s="35">
        <v>93.918685352018684</v>
      </c>
      <c r="H5031" s="36">
        <v>0.9872731557860005</v>
      </c>
      <c r="I5031" s="36">
        <v>0</v>
      </c>
      <c r="J5031" s="36">
        <v>0.8416214942257837</v>
      </c>
      <c r="K5031" s="36">
        <v>2.435769102435769E-2</v>
      </c>
      <c r="L5031" s="36">
        <v>0.84150817484150819</v>
      </c>
    </row>
    <row r="5032" spans="2:12" x14ac:dyDescent="0.55000000000000004">
      <c r="B5032" s="37" t="s">
        <v>8869</v>
      </c>
      <c r="C5032" s="37" t="s">
        <v>8870</v>
      </c>
      <c r="D5032" s="37" t="s">
        <v>8886</v>
      </c>
      <c r="E5032" s="34" t="s">
        <v>8887</v>
      </c>
      <c r="F5032" s="37" t="s">
        <v>270</v>
      </c>
      <c r="G5032" s="35">
        <v>119.39844357976655</v>
      </c>
      <c r="H5032" s="36">
        <v>0.89980009995002497</v>
      </c>
      <c r="I5032" s="36">
        <v>0</v>
      </c>
      <c r="J5032" s="36">
        <v>0.69815092453773109</v>
      </c>
      <c r="K5032" s="36">
        <v>7.5226977950713356E-2</v>
      </c>
      <c r="L5032" s="36">
        <v>0.7016861219195849</v>
      </c>
    </row>
    <row r="5033" spans="2:12" x14ac:dyDescent="0.55000000000000004">
      <c r="B5033" s="37" t="s">
        <v>8869</v>
      </c>
      <c r="C5033" s="37" t="s">
        <v>8870</v>
      </c>
      <c r="D5033" s="37" t="s">
        <v>8888</v>
      </c>
      <c r="E5033" s="34" t="s">
        <v>8889</v>
      </c>
      <c r="F5033" s="37" t="s">
        <v>270</v>
      </c>
      <c r="G5033" s="35">
        <v>122.36889491117132</v>
      </c>
      <c r="H5033" s="36">
        <v>0.87650978758850484</v>
      </c>
      <c r="I5033" s="36">
        <v>0</v>
      </c>
      <c r="J5033" s="36">
        <v>0.82403165347771756</v>
      </c>
      <c r="K5033" s="36">
        <v>4.9683830171635052E-2</v>
      </c>
      <c r="L5033" s="36">
        <v>0.58687142426979821</v>
      </c>
    </row>
    <row r="5034" spans="2:12" x14ac:dyDescent="0.55000000000000004">
      <c r="B5034" s="37" t="s">
        <v>8869</v>
      </c>
      <c r="C5034" s="37" t="s">
        <v>8870</v>
      </c>
      <c r="D5034" s="37" t="s">
        <v>8890</v>
      </c>
      <c r="E5034" s="34" t="s">
        <v>8891</v>
      </c>
      <c r="F5034" s="37" t="s">
        <v>270</v>
      </c>
      <c r="G5034" s="35">
        <v>141.03893609161435</v>
      </c>
      <c r="H5034" s="36">
        <v>0.78434547908232122</v>
      </c>
      <c r="I5034" s="36">
        <v>0</v>
      </c>
      <c r="J5034" s="36">
        <v>0.70688259109311746</v>
      </c>
      <c r="K5034" s="36">
        <v>0.17620982637606206</v>
      </c>
      <c r="L5034" s="36">
        <v>0.56852604359069081</v>
      </c>
    </row>
    <row r="5035" spans="2:12" x14ac:dyDescent="0.55000000000000004">
      <c r="B5035" s="37" t="s">
        <v>8869</v>
      </c>
      <c r="C5035" s="37" t="s">
        <v>8870</v>
      </c>
      <c r="D5035" s="37" t="s">
        <v>8892</v>
      </c>
      <c r="E5035" s="34" t="s">
        <v>8893</v>
      </c>
      <c r="F5035" s="37" t="s">
        <v>270</v>
      </c>
      <c r="G5035" s="35">
        <v>195.22664060023249</v>
      </c>
      <c r="H5035" s="36">
        <v>0.95273168757588023</v>
      </c>
      <c r="I5035" s="36">
        <v>0</v>
      </c>
      <c r="J5035" s="36">
        <v>0.85649534601375965</v>
      </c>
      <c r="K5035" s="36">
        <v>7.6825531015534188E-2</v>
      </c>
      <c r="L5035" s="36">
        <v>0.88428616717742792</v>
      </c>
    </row>
    <row r="5036" spans="2:12" x14ac:dyDescent="0.55000000000000004">
      <c r="B5036" s="37" t="s">
        <v>8869</v>
      </c>
      <c r="C5036" s="37" t="s">
        <v>8870</v>
      </c>
      <c r="D5036" s="37" t="s">
        <v>8894</v>
      </c>
      <c r="E5036" s="34" t="s">
        <v>8895</v>
      </c>
      <c r="F5036" s="37" t="s">
        <v>270</v>
      </c>
      <c r="G5036" s="35">
        <v>101.30483870967743</v>
      </c>
      <c r="H5036" s="36">
        <v>0.99878123095673366</v>
      </c>
      <c r="I5036" s="36">
        <v>0</v>
      </c>
      <c r="J5036" s="36">
        <v>0.59658744667885433</v>
      </c>
      <c r="K5036" s="36">
        <v>5.0747442958300554E-2</v>
      </c>
      <c r="L5036" s="36">
        <v>0.92643587726199839</v>
      </c>
    </row>
    <row r="5037" spans="2:12" x14ac:dyDescent="0.55000000000000004">
      <c r="B5037" s="37" t="s">
        <v>8869</v>
      </c>
      <c r="C5037" s="37" t="s">
        <v>8870</v>
      </c>
      <c r="D5037" s="37" t="s">
        <v>8896</v>
      </c>
      <c r="E5037" s="34" t="s">
        <v>8897</v>
      </c>
      <c r="F5037" s="37" t="s">
        <v>270</v>
      </c>
      <c r="G5037" s="35">
        <v>140.4205304518664</v>
      </c>
      <c r="H5037" s="36">
        <v>0.98664778474610559</v>
      </c>
      <c r="I5037" s="36">
        <v>0</v>
      </c>
      <c r="J5037" s="36">
        <v>0.79101760064738014</v>
      </c>
      <c r="K5037" s="36">
        <v>5.8693516699410607E-2</v>
      </c>
      <c r="L5037" s="36">
        <v>0.9263261296660118</v>
      </c>
    </row>
    <row r="5038" spans="2:12" x14ac:dyDescent="0.55000000000000004">
      <c r="B5038" s="37" t="s">
        <v>8869</v>
      </c>
      <c r="C5038" s="37" t="s">
        <v>8870</v>
      </c>
      <c r="D5038" s="37" t="s">
        <v>8898</v>
      </c>
      <c r="E5038" s="34" t="s">
        <v>8899</v>
      </c>
      <c r="F5038" s="37" t="s">
        <v>270</v>
      </c>
      <c r="G5038" s="35">
        <v>195.77001610954491</v>
      </c>
      <c r="H5038" s="36">
        <v>0.99372108393919367</v>
      </c>
      <c r="I5038" s="36">
        <v>0</v>
      </c>
      <c r="J5038" s="36">
        <v>0.93307997356245864</v>
      </c>
      <c r="K5038" s="36">
        <v>7.3701167942005638E-2</v>
      </c>
      <c r="L5038" s="36">
        <v>0.89045509464357631</v>
      </c>
    </row>
    <row r="5039" spans="2:12" x14ac:dyDescent="0.55000000000000004">
      <c r="B5039" s="37" t="s">
        <v>8869</v>
      </c>
      <c r="C5039" s="37" t="s">
        <v>8870</v>
      </c>
      <c r="D5039" s="37" t="s">
        <v>8900</v>
      </c>
      <c r="E5039" s="34" t="s">
        <v>8901</v>
      </c>
      <c r="F5039" s="37" t="s">
        <v>270</v>
      </c>
      <c r="G5039" s="35">
        <v>184.1973707664884</v>
      </c>
      <c r="H5039" s="36">
        <v>0.94428073935172785</v>
      </c>
      <c r="I5039" s="36">
        <v>0</v>
      </c>
      <c r="J5039" s="36">
        <v>0.88588266809536564</v>
      </c>
      <c r="K5039" s="36">
        <v>9.2023172905525849E-2</v>
      </c>
      <c r="L5039" s="36">
        <v>0.77406417112299464</v>
      </c>
    </row>
    <row r="5040" spans="2:12" x14ac:dyDescent="0.55000000000000004">
      <c r="B5040" s="37" t="s">
        <v>8902</v>
      </c>
      <c r="C5040" s="37" t="s">
        <v>8903</v>
      </c>
      <c r="D5040" s="37" t="s">
        <v>8904</v>
      </c>
      <c r="E5040" s="34" t="s">
        <v>8905</v>
      </c>
      <c r="F5040" s="37" t="s">
        <v>5</v>
      </c>
      <c r="G5040" s="35">
        <v>125.85988679245284</v>
      </c>
      <c r="H5040" s="36">
        <v>0.99531981279251169</v>
      </c>
      <c r="I5040" s="36">
        <v>3.1201248049921997E-4</v>
      </c>
      <c r="J5040" s="36">
        <v>0</v>
      </c>
      <c r="K5040" s="36">
        <v>7.018867924528302E-2</v>
      </c>
      <c r="L5040" s="36">
        <v>0.85509433962264147</v>
      </c>
    </row>
    <row r="5041" spans="2:12" x14ac:dyDescent="0.55000000000000004">
      <c r="B5041" s="37" t="s">
        <v>8902</v>
      </c>
      <c r="C5041" s="37" t="s">
        <v>8903</v>
      </c>
      <c r="D5041" s="37" t="s">
        <v>8906</v>
      </c>
      <c r="E5041" s="34" t="s">
        <v>8907</v>
      </c>
      <c r="F5041" s="37" t="s">
        <v>5</v>
      </c>
      <c r="G5041" s="35">
        <v>100.9840880236987</v>
      </c>
      <c r="H5041" s="36">
        <v>0.93488857938718661</v>
      </c>
      <c r="I5041" s="36">
        <v>0</v>
      </c>
      <c r="J5041" s="36">
        <v>3.0988857938718663E-2</v>
      </c>
      <c r="K5041" s="36">
        <v>3.7663986457892512E-2</v>
      </c>
      <c r="L5041" s="36">
        <v>0.70038087177316966</v>
      </c>
    </row>
    <row r="5042" spans="2:12" x14ac:dyDescent="0.55000000000000004">
      <c r="B5042" s="37" t="s">
        <v>8902</v>
      </c>
      <c r="C5042" s="37" t="s">
        <v>8903</v>
      </c>
      <c r="D5042" s="37" t="s">
        <v>8908</v>
      </c>
      <c r="E5042" s="34" t="s">
        <v>18270</v>
      </c>
      <c r="F5042" s="37" t="s">
        <v>5</v>
      </c>
      <c r="G5042" s="35">
        <v>103.5512891709639</v>
      </c>
      <c r="H5042" s="36">
        <v>0.98786244099797704</v>
      </c>
      <c r="I5042" s="36">
        <v>0</v>
      </c>
      <c r="J5042" s="36">
        <v>4.9224544841537425E-2</v>
      </c>
      <c r="K5042" s="36">
        <v>5.7120190400634666E-2</v>
      </c>
      <c r="L5042" s="36">
        <v>0.81197937326457759</v>
      </c>
    </row>
    <row r="5043" spans="2:12" x14ac:dyDescent="0.55000000000000004">
      <c r="B5043" s="37" t="s">
        <v>8902</v>
      </c>
      <c r="C5043" s="37" t="s">
        <v>8903</v>
      </c>
      <c r="D5043" s="37" t="s">
        <v>8909</v>
      </c>
      <c r="E5043" s="34" t="s">
        <v>8910</v>
      </c>
      <c r="F5043" s="37" t="s">
        <v>5</v>
      </c>
      <c r="G5043" s="35">
        <v>113.83937928254731</v>
      </c>
      <c r="H5043" s="36">
        <v>0.95826593335490129</v>
      </c>
      <c r="I5043" s="36">
        <v>0</v>
      </c>
      <c r="J5043" s="36">
        <v>0.12973147848592689</v>
      </c>
      <c r="K5043" s="36">
        <v>7.9000403063280933E-2</v>
      </c>
      <c r="L5043" s="36">
        <v>0.84683595324465943</v>
      </c>
    </row>
    <row r="5044" spans="2:12" x14ac:dyDescent="0.55000000000000004">
      <c r="B5044" s="37" t="s">
        <v>8902</v>
      </c>
      <c r="C5044" s="37" t="s">
        <v>8903</v>
      </c>
      <c r="D5044" s="37" t="s">
        <v>8911</v>
      </c>
      <c r="E5044" s="34" t="s">
        <v>8912</v>
      </c>
      <c r="F5044" s="37" t="s">
        <v>5</v>
      </c>
      <c r="G5044" s="35">
        <v>114.30571035431718</v>
      </c>
      <c r="H5044" s="36">
        <v>0.96951760875998816</v>
      </c>
      <c r="I5044" s="36">
        <v>0</v>
      </c>
      <c r="J5044" s="36">
        <v>9.4406629180230836E-2</v>
      </c>
      <c r="K5044" s="36">
        <v>6.0543515651874782E-2</v>
      </c>
      <c r="L5044" s="36">
        <v>0.81252149982800137</v>
      </c>
    </row>
    <row r="5045" spans="2:12" x14ac:dyDescent="0.55000000000000004">
      <c r="B5045" s="37" t="s">
        <v>8902</v>
      </c>
      <c r="C5045" s="37" t="s">
        <v>8903</v>
      </c>
      <c r="D5045" s="37" t="s">
        <v>8913</v>
      </c>
      <c r="E5045" s="34" t="s">
        <v>8914</v>
      </c>
      <c r="F5045" s="37" t="s">
        <v>5</v>
      </c>
      <c r="G5045" s="35">
        <v>107.4824414715719</v>
      </c>
      <c r="H5045" s="36">
        <v>0.99380630630630629</v>
      </c>
      <c r="I5045" s="36">
        <v>0</v>
      </c>
      <c r="J5045" s="36">
        <v>4.7860360360360357E-2</v>
      </c>
      <c r="K5045" s="36">
        <v>7.8260869565217397E-2</v>
      </c>
      <c r="L5045" s="36">
        <v>0.84080267558528432</v>
      </c>
    </row>
    <row r="5046" spans="2:12" x14ac:dyDescent="0.55000000000000004">
      <c r="B5046" s="37" t="s">
        <v>8902</v>
      </c>
      <c r="C5046" s="37" t="s">
        <v>8903</v>
      </c>
      <c r="D5046" s="37" t="s">
        <v>8915</v>
      </c>
      <c r="E5046" s="34" t="s">
        <v>8916</v>
      </c>
      <c r="F5046" s="37" t="s">
        <v>5</v>
      </c>
      <c r="G5046" s="35">
        <v>104.81765799256505</v>
      </c>
      <c r="H5046" s="36">
        <v>0.98949737434358587</v>
      </c>
      <c r="I5046" s="36">
        <v>0</v>
      </c>
      <c r="J5046" s="36">
        <v>0.23630907726931732</v>
      </c>
      <c r="K5046" s="36">
        <v>0.11090458488228006</v>
      </c>
      <c r="L5046" s="36">
        <v>0.82125154894671626</v>
      </c>
    </row>
    <row r="5047" spans="2:12" x14ac:dyDescent="0.55000000000000004">
      <c r="B5047" s="37" t="s">
        <v>8902</v>
      </c>
      <c r="C5047" s="37" t="s">
        <v>8903</v>
      </c>
      <c r="D5047" s="37" t="s">
        <v>8917</v>
      </c>
      <c r="E5047" s="34" t="s">
        <v>5743</v>
      </c>
      <c r="F5047" s="37" t="s">
        <v>5</v>
      </c>
      <c r="G5047" s="35">
        <v>117.42033121916842</v>
      </c>
      <c r="H5047" s="36">
        <v>0.98802053622361663</v>
      </c>
      <c r="I5047" s="36">
        <v>0</v>
      </c>
      <c r="J5047" s="36">
        <v>0</v>
      </c>
      <c r="K5047" s="36">
        <v>1.7618040873854827E-2</v>
      </c>
      <c r="L5047" s="36">
        <v>0.85729386892177595</v>
      </c>
    </row>
    <row r="5048" spans="2:12" x14ac:dyDescent="0.55000000000000004">
      <c r="B5048" s="37" t="s">
        <v>8902</v>
      </c>
      <c r="C5048" s="37" t="s">
        <v>8903</v>
      </c>
      <c r="D5048" s="37" t="s">
        <v>8918</v>
      </c>
      <c r="E5048" s="34" t="s">
        <v>8919</v>
      </c>
      <c r="F5048" s="37" t="s">
        <v>5</v>
      </c>
      <c r="G5048" s="35">
        <v>109.77580188679245</v>
      </c>
      <c r="H5048" s="36">
        <v>0.99504195270785656</v>
      </c>
      <c r="I5048" s="36">
        <v>0</v>
      </c>
      <c r="J5048" s="36">
        <v>0</v>
      </c>
      <c r="K5048" s="36">
        <v>1.8396226415094339E-2</v>
      </c>
      <c r="L5048" s="36">
        <v>0.875</v>
      </c>
    </row>
    <row r="5049" spans="2:12" x14ac:dyDescent="0.55000000000000004">
      <c r="B5049" s="37" t="s">
        <v>8902</v>
      </c>
      <c r="C5049" s="37" t="s">
        <v>8903</v>
      </c>
      <c r="D5049" s="37" t="s">
        <v>8920</v>
      </c>
      <c r="E5049" s="34" t="s">
        <v>8921</v>
      </c>
      <c r="F5049" s="37" t="s">
        <v>5</v>
      </c>
      <c r="G5049" s="35">
        <v>121.72339478703115</v>
      </c>
      <c r="H5049" s="36">
        <v>0.99342451341399263</v>
      </c>
      <c r="I5049" s="36">
        <v>0</v>
      </c>
      <c r="J5049" s="36">
        <v>0</v>
      </c>
      <c r="K5049" s="36">
        <v>1.2396694214876033E-2</v>
      </c>
      <c r="L5049" s="36">
        <v>0.86268277177368091</v>
      </c>
    </row>
    <row r="5050" spans="2:12" x14ac:dyDescent="0.55000000000000004">
      <c r="B5050" s="37" t="s">
        <v>8902</v>
      </c>
      <c r="C5050" s="37" t="s">
        <v>8903</v>
      </c>
      <c r="D5050" s="37" t="s">
        <v>8922</v>
      </c>
      <c r="E5050" s="34" t="s">
        <v>8923</v>
      </c>
      <c r="F5050" s="37" t="s">
        <v>5</v>
      </c>
      <c r="G5050" s="35">
        <v>115.23291361639824</v>
      </c>
      <c r="H5050" s="36">
        <v>0.9977755808205635</v>
      </c>
      <c r="I5050" s="36">
        <v>2.4715768660405336E-4</v>
      </c>
      <c r="J5050" s="36">
        <v>0</v>
      </c>
      <c r="K5050" s="36">
        <v>4.070278184480234E-2</v>
      </c>
      <c r="L5050" s="36">
        <v>0.81727672035139087</v>
      </c>
    </row>
    <row r="5051" spans="2:12" x14ac:dyDescent="0.55000000000000004">
      <c r="B5051" s="37" t="s">
        <v>8902</v>
      </c>
      <c r="C5051" s="37" t="s">
        <v>8903</v>
      </c>
      <c r="D5051" s="37" t="s">
        <v>8924</v>
      </c>
      <c r="E5051" s="34" t="s">
        <v>8925</v>
      </c>
      <c r="F5051" s="37" t="s">
        <v>5</v>
      </c>
      <c r="G5051" s="35">
        <v>108.80558744737849</v>
      </c>
      <c r="H5051" s="36">
        <v>0.97636122177954843</v>
      </c>
      <c r="I5051" s="36">
        <v>0</v>
      </c>
      <c r="J5051" s="36">
        <v>2.0185922974767595E-2</v>
      </c>
      <c r="K5051" s="36">
        <v>5.0133945656333716E-2</v>
      </c>
      <c r="L5051" s="36">
        <v>0.86069651741293529</v>
      </c>
    </row>
    <row r="5052" spans="2:12" x14ac:dyDescent="0.55000000000000004">
      <c r="B5052" s="37" t="s">
        <v>8902</v>
      </c>
      <c r="C5052" s="37" t="s">
        <v>8903</v>
      </c>
      <c r="D5052" s="37" t="s">
        <v>8926</v>
      </c>
      <c r="E5052" s="34" t="s">
        <v>8927</v>
      </c>
      <c r="F5052" s="37" t="s">
        <v>5</v>
      </c>
      <c r="G5052" s="35">
        <v>118.7497709512261</v>
      </c>
      <c r="H5052" s="36">
        <v>0.99931018624971257</v>
      </c>
      <c r="I5052" s="36">
        <v>0</v>
      </c>
      <c r="J5052" s="36">
        <v>0.22464934467693723</v>
      </c>
      <c r="K5052" s="36">
        <v>7.0600916195095662E-2</v>
      </c>
      <c r="L5052" s="36">
        <v>0.9056857989760172</v>
      </c>
    </row>
    <row r="5053" spans="2:12" x14ac:dyDescent="0.55000000000000004">
      <c r="B5053" s="37" t="s">
        <v>8902</v>
      </c>
      <c r="C5053" s="37" t="s">
        <v>8903</v>
      </c>
      <c r="D5053" s="37" t="s">
        <v>8928</v>
      </c>
      <c r="E5053" s="34" t="s">
        <v>8929</v>
      </c>
      <c r="F5053" s="37" t="s">
        <v>5</v>
      </c>
      <c r="G5053" s="35">
        <v>102.30174418604652</v>
      </c>
      <c r="H5053" s="36">
        <v>0.97257850508624499</v>
      </c>
      <c r="I5053" s="36">
        <v>0</v>
      </c>
      <c r="J5053" s="36">
        <v>0.34099955771782398</v>
      </c>
      <c r="K5053" s="36">
        <v>0.11295681063122924</v>
      </c>
      <c r="L5053" s="36">
        <v>0.85797342192691028</v>
      </c>
    </row>
    <row r="5054" spans="2:12" x14ac:dyDescent="0.55000000000000004">
      <c r="B5054" s="37" t="s">
        <v>8902</v>
      </c>
      <c r="C5054" s="37" t="s">
        <v>8903</v>
      </c>
      <c r="D5054" s="37" t="s">
        <v>8930</v>
      </c>
      <c r="E5054" s="34" t="s">
        <v>8931</v>
      </c>
      <c r="F5054" s="37" t="s">
        <v>5</v>
      </c>
      <c r="G5054" s="35">
        <v>118.01200811359028</v>
      </c>
      <c r="H5054" s="36">
        <v>0.98086956521739133</v>
      </c>
      <c r="I5054" s="36">
        <v>0</v>
      </c>
      <c r="J5054" s="36">
        <v>3.965217391304348E-2</v>
      </c>
      <c r="K5054" s="36">
        <v>0.14847870182555781</v>
      </c>
      <c r="L5054" s="36">
        <v>0.79188640973630831</v>
      </c>
    </row>
    <row r="5055" spans="2:12" x14ac:dyDescent="0.55000000000000004">
      <c r="B5055" s="37" t="s">
        <v>8932</v>
      </c>
      <c r="C5055" s="37" t="s">
        <v>8933</v>
      </c>
      <c r="D5055" s="37" t="s">
        <v>8922</v>
      </c>
      <c r="E5055" s="34" t="s">
        <v>8923</v>
      </c>
      <c r="F5055" s="37" t="s">
        <v>5</v>
      </c>
      <c r="G5055" s="35">
        <v>115.23291361639824</v>
      </c>
      <c r="H5055" s="36">
        <v>0.9977755808205635</v>
      </c>
      <c r="I5055" s="36">
        <v>2.4715768660405336E-4</v>
      </c>
      <c r="J5055" s="36">
        <v>0</v>
      </c>
      <c r="K5055" s="36">
        <v>4.070278184480234E-2</v>
      </c>
      <c r="L5055" s="36">
        <v>0.81727672035139087</v>
      </c>
    </row>
    <row r="5056" spans="2:12" x14ac:dyDescent="0.55000000000000004">
      <c r="B5056" s="37" t="s">
        <v>8932</v>
      </c>
      <c r="C5056" s="37" t="s">
        <v>8933</v>
      </c>
      <c r="D5056" s="37" t="s">
        <v>8924</v>
      </c>
      <c r="E5056" s="34" t="s">
        <v>8925</v>
      </c>
      <c r="F5056" s="37" t="s">
        <v>5</v>
      </c>
      <c r="G5056" s="35">
        <v>108.80558744737849</v>
      </c>
      <c r="H5056" s="36">
        <v>0.97636122177954843</v>
      </c>
      <c r="I5056" s="36">
        <v>0</v>
      </c>
      <c r="J5056" s="36">
        <v>2.0185922974767595E-2</v>
      </c>
      <c r="K5056" s="36">
        <v>5.0133945656333716E-2</v>
      </c>
      <c r="L5056" s="36">
        <v>0.86069651741293529</v>
      </c>
    </row>
    <row r="5057" spans="2:12" x14ac:dyDescent="0.55000000000000004">
      <c r="B5057" s="37" t="s">
        <v>8932</v>
      </c>
      <c r="C5057" s="37" t="s">
        <v>8933</v>
      </c>
      <c r="D5057" s="37" t="s">
        <v>8934</v>
      </c>
      <c r="E5057" s="34" t="s">
        <v>8935</v>
      </c>
      <c r="F5057" s="37" t="s">
        <v>5</v>
      </c>
      <c r="G5057" s="35">
        <v>110.93600873600876</v>
      </c>
      <c r="H5057" s="36">
        <v>0.99615466780602435</v>
      </c>
      <c r="I5057" s="36">
        <v>0</v>
      </c>
      <c r="J5057" s="36">
        <v>0.59453108310190128</v>
      </c>
      <c r="K5057" s="36">
        <v>6.3882063882063883E-2</v>
      </c>
      <c r="L5057" s="36">
        <v>0.83865683865683871</v>
      </c>
    </row>
    <row r="5058" spans="2:12" x14ac:dyDescent="0.55000000000000004">
      <c r="B5058" s="37" t="s">
        <v>8932</v>
      </c>
      <c r="C5058" s="37" t="s">
        <v>8933</v>
      </c>
      <c r="D5058" s="37" t="s">
        <v>8936</v>
      </c>
      <c r="E5058" s="34" t="s">
        <v>8937</v>
      </c>
      <c r="F5058" s="37" t="s">
        <v>5</v>
      </c>
      <c r="G5058" s="35">
        <v>84.1815770609319</v>
      </c>
      <c r="H5058" s="36">
        <v>0.87863700015559354</v>
      </c>
      <c r="I5058" s="36">
        <v>0</v>
      </c>
      <c r="J5058" s="36">
        <v>0.43270577252217207</v>
      </c>
      <c r="K5058" s="36">
        <v>6.4038231780167265E-2</v>
      </c>
      <c r="L5058" s="36">
        <v>0.72210274790919948</v>
      </c>
    </row>
    <row r="5059" spans="2:12" x14ac:dyDescent="0.55000000000000004">
      <c r="B5059" s="37" t="s">
        <v>8932</v>
      </c>
      <c r="C5059" s="37" t="s">
        <v>8933</v>
      </c>
      <c r="D5059" s="37" t="s">
        <v>8928</v>
      </c>
      <c r="E5059" s="34" t="s">
        <v>8929</v>
      </c>
      <c r="F5059" s="37" t="s">
        <v>5</v>
      </c>
      <c r="G5059" s="35">
        <v>102.30174418604652</v>
      </c>
      <c r="H5059" s="36">
        <v>0.97257850508624499</v>
      </c>
      <c r="I5059" s="36">
        <v>0</v>
      </c>
      <c r="J5059" s="36">
        <v>0.34099955771782398</v>
      </c>
      <c r="K5059" s="36">
        <v>0.11295681063122924</v>
      </c>
      <c r="L5059" s="36">
        <v>0.85797342192691028</v>
      </c>
    </row>
    <row r="5060" spans="2:12" x14ac:dyDescent="0.55000000000000004">
      <c r="B5060" s="37" t="s">
        <v>8932</v>
      </c>
      <c r="C5060" s="37" t="s">
        <v>8933</v>
      </c>
      <c r="D5060" s="37" t="s">
        <v>8938</v>
      </c>
      <c r="E5060" s="34" t="s">
        <v>8939</v>
      </c>
      <c r="F5060" s="37" t="s">
        <v>5</v>
      </c>
      <c r="G5060" s="35">
        <v>110.38209798994976</v>
      </c>
      <c r="H5060" s="36">
        <v>0.98569092395748159</v>
      </c>
      <c r="I5060" s="36">
        <v>0</v>
      </c>
      <c r="J5060" s="36">
        <v>0.15515126737530663</v>
      </c>
      <c r="K5060" s="36">
        <v>4.3341708542713568E-2</v>
      </c>
      <c r="L5060" s="36">
        <v>0.86620603015075381</v>
      </c>
    </row>
    <row r="5061" spans="2:12" x14ac:dyDescent="0.55000000000000004">
      <c r="B5061" s="37" t="s">
        <v>8932</v>
      </c>
      <c r="C5061" s="37" t="s">
        <v>8933</v>
      </c>
      <c r="D5061" s="37" t="s">
        <v>8940</v>
      </c>
      <c r="E5061" s="34" t="s">
        <v>18273</v>
      </c>
      <c r="F5061" s="37" t="s">
        <v>5</v>
      </c>
      <c r="G5061" s="35">
        <v>121.67218586387433</v>
      </c>
      <c r="H5061" s="36">
        <v>0.99893446989877466</v>
      </c>
      <c r="I5061" s="36">
        <v>0</v>
      </c>
      <c r="J5061" s="36">
        <v>0.98881193393713374</v>
      </c>
      <c r="K5061" s="36">
        <v>5.1701570680628271E-2</v>
      </c>
      <c r="L5061" s="36">
        <v>0.93553664921465973</v>
      </c>
    </row>
    <row r="5062" spans="2:12" x14ac:dyDescent="0.55000000000000004">
      <c r="B5062" s="37" t="s">
        <v>8932</v>
      </c>
      <c r="C5062" s="37" t="s">
        <v>8933</v>
      </c>
      <c r="D5062" s="37" t="s">
        <v>8941</v>
      </c>
      <c r="E5062" s="34" t="s">
        <v>18272</v>
      </c>
      <c r="F5062" s="37" t="s">
        <v>5</v>
      </c>
      <c r="G5062" s="35">
        <v>119.94984204984206</v>
      </c>
      <c r="H5062" s="36">
        <v>0.99867654843832721</v>
      </c>
      <c r="I5062" s="36">
        <v>0</v>
      </c>
      <c r="J5062" s="36">
        <v>0.94865007940709367</v>
      </c>
      <c r="K5062" s="36">
        <v>5.5458055458055461E-2</v>
      </c>
      <c r="L5062" s="36">
        <v>0.91891891891891897</v>
      </c>
    </row>
    <row r="5063" spans="2:12" x14ac:dyDescent="0.55000000000000004">
      <c r="B5063" s="37" t="s">
        <v>8932</v>
      </c>
      <c r="C5063" s="37" t="s">
        <v>8933</v>
      </c>
      <c r="D5063" s="37" t="s">
        <v>8942</v>
      </c>
      <c r="E5063" s="34" t="s">
        <v>18274</v>
      </c>
      <c r="F5063" s="37" t="s">
        <v>5</v>
      </c>
      <c r="G5063" s="35">
        <v>115.35491444488657</v>
      </c>
      <c r="H5063" s="36">
        <v>0.9934383202099738</v>
      </c>
      <c r="I5063" s="36">
        <v>0</v>
      </c>
      <c r="J5063" s="36">
        <v>0.12696850393700787</v>
      </c>
      <c r="K5063" s="36">
        <v>5.0935137286112216E-2</v>
      </c>
      <c r="L5063" s="36">
        <v>0.93354556307202552</v>
      </c>
    </row>
    <row r="5064" spans="2:12" x14ac:dyDescent="0.55000000000000004">
      <c r="B5064" s="37" t="s">
        <v>8932</v>
      </c>
      <c r="C5064" s="37" t="s">
        <v>8933</v>
      </c>
      <c r="D5064" s="37" t="s">
        <v>8943</v>
      </c>
      <c r="E5064" s="34" t="s">
        <v>8944</v>
      </c>
      <c r="F5064" s="37" t="s">
        <v>5</v>
      </c>
      <c r="G5064" s="35">
        <v>98.876185495118534</v>
      </c>
      <c r="H5064" s="36">
        <v>0.96432238193018482</v>
      </c>
      <c r="I5064" s="36">
        <v>0</v>
      </c>
      <c r="J5064" s="36">
        <v>0.21637577002053388</v>
      </c>
      <c r="K5064" s="36">
        <v>0.10425383542538354</v>
      </c>
      <c r="L5064" s="36">
        <v>0.79811715481171552</v>
      </c>
    </row>
    <row r="5065" spans="2:12" x14ac:dyDescent="0.55000000000000004">
      <c r="B5065" s="37" t="s">
        <v>8932</v>
      </c>
      <c r="C5065" s="37" t="s">
        <v>8933</v>
      </c>
      <c r="D5065" s="37" t="s">
        <v>8945</v>
      </c>
      <c r="E5065" s="34" t="s">
        <v>8946</v>
      </c>
      <c r="F5065" s="37" t="s">
        <v>5</v>
      </c>
      <c r="G5065" s="35">
        <v>110.87229607250757</v>
      </c>
      <c r="H5065" s="36">
        <v>0.99797826636340659</v>
      </c>
      <c r="I5065" s="36">
        <v>0</v>
      </c>
      <c r="J5065" s="36">
        <v>0.23831185241344452</v>
      </c>
      <c r="K5065" s="36">
        <v>4.1087613293051363E-2</v>
      </c>
      <c r="L5065" s="36">
        <v>0.94199395770392746</v>
      </c>
    </row>
    <row r="5066" spans="2:12" x14ac:dyDescent="0.55000000000000004">
      <c r="B5066" s="37" t="s">
        <v>8932</v>
      </c>
      <c r="C5066" s="37" t="s">
        <v>8933</v>
      </c>
      <c r="D5066" s="37" t="s">
        <v>8947</v>
      </c>
      <c r="E5066" s="34" t="s">
        <v>18271</v>
      </c>
      <c r="F5066" s="37" t="s">
        <v>5</v>
      </c>
      <c r="G5066" s="35">
        <v>90.144464896134636</v>
      </c>
      <c r="H5066" s="36">
        <v>0.86844476482249056</v>
      </c>
      <c r="I5066" s="36">
        <v>0</v>
      </c>
      <c r="J5066" s="36">
        <v>1.784105244188142E-2</v>
      </c>
      <c r="K5066" s="36">
        <v>9.9395214304496451E-2</v>
      </c>
      <c r="L5066" s="36">
        <v>0.77044438601104392</v>
      </c>
    </row>
    <row r="5067" spans="2:12" x14ac:dyDescent="0.55000000000000004">
      <c r="B5067" s="37" t="s">
        <v>8932</v>
      </c>
      <c r="C5067" s="37" t="s">
        <v>8933</v>
      </c>
      <c r="D5067" s="37" t="s">
        <v>8948</v>
      </c>
      <c r="E5067" s="34" t="s">
        <v>18275</v>
      </c>
      <c r="F5067" s="37" t="s">
        <v>5</v>
      </c>
      <c r="G5067" s="35">
        <v>114.77446535500431</v>
      </c>
      <c r="H5067" s="36">
        <v>0.99872935196950441</v>
      </c>
      <c r="I5067" s="36">
        <v>0</v>
      </c>
      <c r="J5067" s="36">
        <v>0.71918678526048285</v>
      </c>
      <c r="K5067" s="36">
        <v>6.5440547476475625E-2</v>
      </c>
      <c r="L5067" s="36">
        <v>0.9127459366980325</v>
      </c>
    </row>
    <row r="5068" spans="2:12" x14ac:dyDescent="0.55000000000000004">
      <c r="B5068" s="37" t="s">
        <v>8949</v>
      </c>
      <c r="C5068" s="37" t="s">
        <v>8950</v>
      </c>
      <c r="D5068" s="37" t="s">
        <v>8951</v>
      </c>
      <c r="E5068" s="34" t="s">
        <v>8952</v>
      </c>
      <c r="F5068" s="37" t="s">
        <v>56</v>
      </c>
      <c r="G5068" s="35">
        <v>62.656495607951918</v>
      </c>
      <c r="H5068" s="36">
        <v>0.9065876612059951</v>
      </c>
      <c r="I5068" s="36">
        <v>0</v>
      </c>
      <c r="J5068" s="36">
        <v>8.0167305681422101E-3</v>
      </c>
      <c r="K5068" s="36">
        <v>9.8474341192787793E-2</v>
      </c>
      <c r="L5068" s="36">
        <v>0.72769301895515492</v>
      </c>
    </row>
    <row r="5069" spans="2:12" x14ac:dyDescent="0.55000000000000004">
      <c r="B5069" s="37" t="s">
        <v>8949</v>
      </c>
      <c r="C5069" s="37" t="s">
        <v>8950</v>
      </c>
      <c r="D5069" s="37" t="s">
        <v>8953</v>
      </c>
      <c r="E5069" s="34" t="s">
        <v>18279</v>
      </c>
      <c r="F5069" s="37" t="s">
        <v>56</v>
      </c>
      <c r="G5069" s="35">
        <v>95.328734974241556</v>
      </c>
      <c r="H5069" s="36">
        <v>0.97498883430102723</v>
      </c>
      <c r="I5069" s="36">
        <v>6.6994193836534166E-4</v>
      </c>
      <c r="J5069" s="36">
        <v>1.0719071013845467E-2</v>
      </c>
      <c r="K5069" s="36">
        <v>5.7527189467658842E-2</v>
      </c>
      <c r="L5069" s="36">
        <v>0.7959358900973097</v>
      </c>
    </row>
    <row r="5070" spans="2:12" x14ac:dyDescent="0.55000000000000004">
      <c r="B5070" s="37" t="s">
        <v>8949</v>
      </c>
      <c r="C5070" s="37" t="s">
        <v>8950</v>
      </c>
      <c r="D5070" s="37" t="s">
        <v>8954</v>
      </c>
      <c r="E5070" s="34" t="s">
        <v>8955</v>
      </c>
      <c r="F5070" s="37" t="s">
        <v>56</v>
      </c>
      <c r="G5070" s="35">
        <v>99.655346153846168</v>
      </c>
      <c r="H5070" s="36">
        <v>0.9990451941438574</v>
      </c>
      <c r="I5070" s="36">
        <v>0</v>
      </c>
      <c r="J5070" s="36">
        <v>1.9414385741565881E-2</v>
      </c>
      <c r="K5070" s="36">
        <v>6.076923076923077E-2</v>
      </c>
      <c r="L5070" s="36">
        <v>0.82461538461538464</v>
      </c>
    </row>
    <row r="5071" spans="2:12" x14ac:dyDescent="0.55000000000000004">
      <c r="B5071" s="37" t="s">
        <v>8949</v>
      </c>
      <c r="C5071" s="37" t="s">
        <v>8950</v>
      </c>
      <c r="D5071" s="37" t="s">
        <v>8956</v>
      </c>
      <c r="E5071" s="34" t="s">
        <v>8957</v>
      </c>
      <c r="F5071" s="37" t="s">
        <v>56</v>
      </c>
      <c r="G5071" s="35">
        <v>99.013329535744802</v>
      </c>
      <c r="H5071" s="36">
        <v>0.9973591549295775</v>
      </c>
      <c r="I5071" s="36">
        <v>0</v>
      </c>
      <c r="J5071" s="36">
        <v>0</v>
      </c>
      <c r="K5071" s="36">
        <v>4.3292509256622043E-2</v>
      </c>
      <c r="L5071" s="36">
        <v>0.83679863286812872</v>
      </c>
    </row>
    <row r="5072" spans="2:12" x14ac:dyDescent="0.55000000000000004">
      <c r="B5072" s="37" t="s">
        <v>8949</v>
      </c>
      <c r="C5072" s="37" t="s">
        <v>8950</v>
      </c>
      <c r="D5072" s="37" t="s">
        <v>4573</v>
      </c>
      <c r="E5072" s="34" t="s">
        <v>17859</v>
      </c>
      <c r="F5072" s="37" t="s">
        <v>56</v>
      </c>
      <c r="G5072" s="35">
        <v>89.404732080723747</v>
      </c>
      <c r="H5072" s="36">
        <v>0.97513661202185797</v>
      </c>
      <c r="I5072" s="36">
        <v>2.7322404371584699E-4</v>
      </c>
      <c r="J5072" s="36">
        <v>0.28989071038251368</v>
      </c>
      <c r="K5072" s="36">
        <v>6.5762004175365346E-2</v>
      </c>
      <c r="L5072" s="36">
        <v>0.85594989561586643</v>
      </c>
    </row>
    <row r="5073" spans="2:12" x14ac:dyDescent="0.55000000000000004">
      <c r="B5073" s="37" t="s">
        <v>8949</v>
      </c>
      <c r="C5073" s="37" t="s">
        <v>8950</v>
      </c>
      <c r="D5073" s="37" t="s">
        <v>8958</v>
      </c>
      <c r="E5073" s="34" t="s">
        <v>8959</v>
      </c>
      <c r="F5073" s="37" t="s">
        <v>56</v>
      </c>
      <c r="G5073" s="35">
        <v>93.457401539157985</v>
      </c>
      <c r="H5073" s="36">
        <v>0.9816106531388713</v>
      </c>
      <c r="I5073" s="36">
        <v>0</v>
      </c>
      <c r="J5073" s="36">
        <v>7.6093849080532657E-3</v>
      </c>
      <c r="K5073" s="36">
        <v>4.2100497962879131E-2</v>
      </c>
      <c r="L5073" s="36">
        <v>0.84880036215482113</v>
      </c>
    </row>
    <row r="5074" spans="2:12" x14ac:dyDescent="0.55000000000000004">
      <c r="B5074" s="37" t="s">
        <v>8949</v>
      </c>
      <c r="C5074" s="37" t="s">
        <v>8950</v>
      </c>
      <c r="D5074" s="37" t="s">
        <v>8960</v>
      </c>
      <c r="E5074" s="34" t="s">
        <v>8961</v>
      </c>
      <c r="F5074" s="37" t="s">
        <v>56</v>
      </c>
      <c r="G5074" s="35">
        <v>84.070994344957583</v>
      </c>
      <c r="H5074" s="36">
        <v>0.98609065619374903</v>
      </c>
      <c r="I5074" s="36">
        <v>0</v>
      </c>
      <c r="J5074" s="36">
        <v>8.836524300441826E-3</v>
      </c>
      <c r="K5074" s="36">
        <v>4.1941564561734215E-2</v>
      </c>
      <c r="L5074" s="36">
        <v>0.81880301602262018</v>
      </c>
    </row>
    <row r="5075" spans="2:12" x14ac:dyDescent="0.55000000000000004">
      <c r="B5075" s="37" t="s">
        <v>8949</v>
      </c>
      <c r="C5075" s="37" t="s">
        <v>8950</v>
      </c>
      <c r="D5075" s="37" t="s">
        <v>4574</v>
      </c>
      <c r="E5075" s="34" t="s">
        <v>4575</v>
      </c>
      <c r="F5075" s="37" t="s">
        <v>56</v>
      </c>
      <c r="G5075" s="35">
        <v>95.145184648805184</v>
      </c>
      <c r="H5075" s="36">
        <v>0.99789029535864981</v>
      </c>
      <c r="I5075" s="36">
        <v>0</v>
      </c>
      <c r="J5075" s="36">
        <v>0</v>
      </c>
      <c r="K5075" s="36">
        <v>6.1549601737871107E-2</v>
      </c>
      <c r="L5075" s="36">
        <v>0.82186821144098476</v>
      </c>
    </row>
    <row r="5076" spans="2:12" x14ac:dyDescent="0.55000000000000004">
      <c r="B5076" s="37" t="s">
        <v>8949</v>
      </c>
      <c r="C5076" s="37" t="s">
        <v>8950</v>
      </c>
      <c r="D5076" s="37" t="s">
        <v>8962</v>
      </c>
      <c r="E5076" s="34" t="s">
        <v>8963</v>
      </c>
      <c r="F5076" s="37" t="s">
        <v>56</v>
      </c>
      <c r="G5076" s="35">
        <v>89.077789974387116</v>
      </c>
      <c r="H5076" s="36">
        <v>0.99617407938785274</v>
      </c>
      <c r="I5076" s="36">
        <v>0</v>
      </c>
      <c r="J5076" s="36">
        <v>3.2520325203252036E-2</v>
      </c>
      <c r="K5076" s="36">
        <v>5.7446030003658985E-2</v>
      </c>
      <c r="L5076" s="36">
        <v>0.86571533113794363</v>
      </c>
    </row>
    <row r="5077" spans="2:12" x14ac:dyDescent="0.55000000000000004">
      <c r="B5077" s="37" t="s">
        <v>8949</v>
      </c>
      <c r="C5077" s="37" t="s">
        <v>8950</v>
      </c>
      <c r="D5077" s="37" t="s">
        <v>8964</v>
      </c>
      <c r="E5077" s="34" t="s">
        <v>8965</v>
      </c>
      <c r="F5077" s="37" t="s">
        <v>56</v>
      </c>
      <c r="G5077" s="35">
        <v>90.485301668806159</v>
      </c>
      <c r="H5077" s="36">
        <v>0.99186991869918695</v>
      </c>
      <c r="I5077" s="36">
        <v>0</v>
      </c>
      <c r="J5077" s="36">
        <v>4.9941927990708478E-2</v>
      </c>
      <c r="K5077" s="36">
        <v>2.6957637997432605E-2</v>
      </c>
      <c r="L5077" s="36">
        <v>0.85494223363286259</v>
      </c>
    </row>
    <row r="5078" spans="2:12" x14ac:dyDescent="0.55000000000000004">
      <c r="B5078" s="37" t="s">
        <v>8949</v>
      </c>
      <c r="C5078" s="37" t="s">
        <v>8950</v>
      </c>
      <c r="D5078" s="37" t="s">
        <v>8966</v>
      </c>
      <c r="E5078" s="34" t="s">
        <v>8967</v>
      </c>
      <c r="F5078" s="37" t="s">
        <v>56</v>
      </c>
      <c r="G5078" s="35">
        <v>90.445609163484889</v>
      </c>
      <c r="H5078" s="36">
        <v>0.98471898471898467</v>
      </c>
      <c r="I5078" s="36">
        <v>0</v>
      </c>
      <c r="J5078" s="36">
        <v>5.3354053354053355E-2</v>
      </c>
      <c r="K5078" s="36">
        <v>7.427976397084346E-2</v>
      </c>
      <c r="L5078" s="36">
        <v>0.81811870878167303</v>
      </c>
    </row>
    <row r="5079" spans="2:12" x14ac:dyDescent="0.55000000000000004">
      <c r="B5079" s="37" t="s">
        <v>8949</v>
      </c>
      <c r="C5079" s="37" t="s">
        <v>8950</v>
      </c>
      <c r="D5079" s="37" t="s">
        <v>8968</v>
      </c>
      <c r="E5079" s="34" t="s">
        <v>8969</v>
      </c>
      <c r="F5079" s="37" t="s">
        <v>56</v>
      </c>
      <c r="G5079" s="35">
        <v>72.830533596837938</v>
      </c>
      <c r="H5079" s="36">
        <v>0.94331667707682698</v>
      </c>
      <c r="I5079" s="36">
        <v>0</v>
      </c>
      <c r="J5079" s="36">
        <v>5.1998750780762021E-2</v>
      </c>
      <c r="K5079" s="36">
        <v>5.1630434782608696E-2</v>
      </c>
      <c r="L5079" s="36">
        <v>0.7791501976284585</v>
      </c>
    </row>
    <row r="5080" spans="2:12" x14ac:dyDescent="0.55000000000000004">
      <c r="B5080" s="37" t="s">
        <v>8970</v>
      </c>
      <c r="C5080" s="37" t="s">
        <v>8971</v>
      </c>
      <c r="D5080" s="37" t="s">
        <v>8972</v>
      </c>
      <c r="E5080" s="34" t="s">
        <v>18282</v>
      </c>
      <c r="F5080" s="37" t="s">
        <v>302</v>
      </c>
      <c r="G5080" s="35">
        <v>54.368333333333339</v>
      </c>
      <c r="H5080" s="36">
        <v>0.97303921568627449</v>
      </c>
      <c r="I5080" s="36">
        <v>0</v>
      </c>
      <c r="J5080" s="36">
        <v>0.39154411764705882</v>
      </c>
      <c r="K5080" s="36">
        <v>5.8163265306122446E-2</v>
      </c>
      <c r="L5080" s="36">
        <v>0.73707482993197282</v>
      </c>
    </row>
    <row r="5081" spans="2:12" x14ac:dyDescent="0.55000000000000004">
      <c r="B5081" s="37" t="s">
        <v>8970</v>
      </c>
      <c r="C5081" s="37" t="s">
        <v>8971</v>
      </c>
      <c r="D5081" s="37" t="s">
        <v>8973</v>
      </c>
      <c r="E5081" s="34" t="s">
        <v>18281</v>
      </c>
      <c r="F5081" s="37" t="s">
        <v>302</v>
      </c>
      <c r="G5081" s="35">
        <v>71.374615109201571</v>
      </c>
      <c r="H5081" s="36">
        <v>0.99408284023668636</v>
      </c>
      <c r="I5081" s="36">
        <v>0</v>
      </c>
      <c r="J5081" s="36">
        <v>0.69201183431952662</v>
      </c>
      <c r="K5081" s="36">
        <v>5.1199427139276762E-2</v>
      </c>
      <c r="L5081" s="36">
        <v>0.8002148227712137</v>
      </c>
    </row>
    <row r="5082" spans="2:12" x14ac:dyDescent="0.55000000000000004">
      <c r="B5082" s="37" t="s">
        <v>8970</v>
      </c>
      <c r="C5082" s="37" t="s">
        <v>8971</v>
      </c>
      <c r="D5082" s="37" t="s">
        <v>6459</v>
      </c>
      <c r="E5082" s="34" t="s">
        <v>6460</v>
      </c>
      <c r="F5082" s="37" t="s">
        <v>302</v>
      </c>
      <c r="G5082" s="35">
        <v>95.308414959928754</v>
      </c>
      <c r="H5082" s="36">
        <v>0.99896551724137927</v>
      </c>
      <c r="I5082" s="36">
        <v>0</v>
      </c>
      <c r="J5082" s="36">
        <v>0.95137931034482759</v>
      </c>
      <c r="K5082" s="36">
        <v>0.10418521816562779</v>
      </c>
      <c r="L5082" s="36">
        <v>0.85707925200356194</v>
      </c>
    </row>
    <row r="5083" spans="2:12" x14ac:dyDescent="0.55000000000000004">
      <c r="B5083" s="37" t="s">
        <v>8970</v>
      </c>
      <c r="C5083" s="37" t="s">
        <v>8971</v>
      </c>
      <c r="D5083" s="37" t="s">
        <v>6461</v>
      </c>
      <c r="E5083" s="34" t="s">
        <v>6462</v>
      </c>
      <c r="F5083" s="37" t="s">
        <v>302</v>
      </c>
      <c r="G5083" s="35">
        <v>100.71377270806927</v>
      </c>
      <c r="H5083" s="36">
        <v>0.97767090346959806</v>
      </c>
      <c r="I5083" s="36">
        <v>0</v>
      </c>
      <c r="J5083" s="36">
        <v>0.92373754723462731</v>
      </c>
      <c r="K5083" s="36">
        <v>0.10646387832699619</v>
      </c>
      <c r="L5083" s="36">
        <v>0.83227714406421627</v>
      </c>
    </row>
    <row r="5084" spans="2:12" x14ac:dyDescent="0.55000000000000004">
      <c r="B5084" s="37" t="s">
        <v>8970</v>
      </c>
      <c r="C5084" s="37" t="s">
        <v>8971</v>
      </c>
      <c r="D5084" s="37" t="s">
        <v>6465</v>
      </c>
      <c r="E5084" s="34" t="s">
        <v>6466</v>
      </c>
      <c r="F5084" s="37" t="s">
        <v>302</v>
      </c>
      <c r="G5084" s="35">
        <v>95.15034393809114</v>
      </c>
      <c r="H5084" s="36">
        <v>0.99066815976110489</v>
      </c>
      <c r="I5084" s="36">
        <v>0</v>
      </c>
      <c r="J5084" s="36">
        <v>0.89063083240014929</v>
      </c>
      <c r="K5084" s="36">
        <v>4.1702493551160791E-2</v>
      </c>
      <c r="L5084" s="36">
        <v>0.78632846087704211</v>
      </c>
    </row>
    <row r="5085" spans="2:12" x14ac:dyDescent="0.55000000000000004">
      <c r="B5085" s="37" t="s">
        <v>8970</v>
      </c>
      <c r="C5085" s="37" t="s">
        <v>8971</v>
      </c>
      <c r="D5085" s="37" t="s">
        <v>8974</v>
      </c>
      <c r="E5085" s="34" t="s">
        <v>8975</v>
      </c>
      <c r="F5085" s="37" t="s">
        <v>302</v>
      </c>
      <c r="G5085" s="35">
        <v>93.667688483844231</v>
      </c>
      <c r="H5085" s="36">
        <v>0.9850746268656716</v>
      </c>
      <c r="I5085" s="36">
        <v>0</v>
      </c>
      <c r="J5085" s="36">
        <v>0.88912579957356075</v>
      </c>
      <c r="K5085" s="36">
        <v>8.0364540182270086E-2</v>
      </c>
      <c r="L5085" s="36">
        <v>0.77754763877381938</v>
      </c>
    </row>
    <row r="5086" spans="2:12" x14ac:dyDescent="0.55000000000000004">
      <c r="B5086" s="37" t="s">
        <v>8970</v>
      </c>
      <c r="C5086" s="37" t="s">
        <v>8971</v>
      </c>
      <c r="D5086" s="37" t="s">
        <v>8976</v>
      </c>
      <c r="E5086" s="34" t="s">
        <v>8977</v>
      </c>
      <c r="F5086" s="37" t="s">
        <v>302</v>
      </c>
      <c r="G5086" s="35">
        <v>87.106519874177863</v>
      </c>
      <c r="H5086" s="36">
        <v>0.96304400680768298</v>
      </c>
      <c r="I5086" s="36">
        <v>0</v>
      </c>
      <c r="J5086" s="36">
        <v>0.82591782154145388</v>
      </c>
      <c r="K5086" s="36">
        <v>3.0597655132971118E-2</v>
      </c>
      <c r="L5086" s="36">
        <v>0.76951672862453535</v>
      </c>
    </row>
    <row r="5087" spans="2:12" x14ac:dyDescent="0.55000000000000004">
      <c r="B5087" s="37" t="s">
        <v>8970</v>
      </c>
      <c r="C5087" s="37" t="s">
        <v>8971</v>
      </c>
      <c r="D5087" s="37" t="s">
        <v>8978</v>
      </c>
      <c r="E5087" s="34" t="s">
        <v>8979</v>
      </c>
      <c r="F5087" s="37" t="s">
        <v>302</v>
      </c>
      <c r="G5087" s="35">
        <v>95.14325522482585</v>
      </c>
      <c r="H5087" s="36">
        <v>0.99898657208006081</v>
      </c>
      <c r="I5087" s="36">
        <v>0</v>
      </c>
      <c r="J5087" s="36">
        <v>0.90017734988598941</v>
      </c>
      <c r="K5087" s="36">
        <v>3.799873337555415E-2</v>
      </c>
      <c r="L5087" s="36">
        <v>0.80367321089297028</v>
      </c>
    </row>
    <row r="5088" spans="2:12" x14ac:dyDescent="0.55000000000000004">
      <c r="B5088" s="37" t="s">
        <v>8970</v>
      </c>
      <c r="C5088" s="37" t="s">
        <v>8971</v>
      </c>
      <c r="D5088" s="37" t="s">
        <v>8980</v>
      </c>
      <c r="E5088" s="34" t="s">
        <v>8981</v>
      </c>
      <c r="F5088" s="37" t="s">
        <v>302</v>
      </c>
      <c r="G5088" s="35">
        <v>106.23215912541755</v>
      </c>
      <c r="H5088" s="36">
        <v>0.98955550157881955</v>
      </c>
      <c r="I5088" s="36">
        <v>0</v>
      </c>
      <c r="J5088" s="36">
        <v>0.93490405635171236</v>
      </c>
      <c r="K5088" s="36">
        <v>6.5290009110233832E-2</v>
      </c>
      <c r="L5088" s="36">
        <v>0.85302156088672942</v>
      </c>
    </row>
    <row r="5089" spans="2:12" x14ac:dyDescent="0.55000000000000004">
      <c r="B5089" s="37" t="s">
        <v>8970</v>
      </c>
      <c r="C5089" s="37" t="s">
        <v>8971</v>
      </c>
      <c r="D5089" s="37" t="s">
        <v>6485</v>
      </c>
      <c r="E5089" s="34" t="s">
        <v>6486</v>
      </c>
      <c r="F5089" s="37" t="s">
        <v>302</v>
      </c>
      <c r="G5089" s="35">
        <v>98.378767395626241</v>
      </c>
      <c r="H5089" s="36">
        <v>1</v>
      </c>
      <c r="I5089" s="36">
        <v>0</v>
      </c>
      <c r="J5089" s="36">
        <v>0.96881821016526348</v>
      </c>
      <c r="K5089" s="36">
        <v>4.5725646123260438E-2</v>
      </c>
      <c r="L5089" s="36">
        <v>0.83180914512922466</v>
      </c>
    </row>
    <row r="5090" spans="2:12" x14ac:dyDescent="0.55000000000000004">
      <c r="B5090" s="37" t="s">
        <v>8970</v>
      </c>
      <c r="C5090" s="37" t="s">
        <v>8971</v>
      </c>
      <c r="D5090" s="37" t="s">
        <v>8982</v>
      </c>
      <c r="E5090" s="34" t="s">
        <v>18280</v>
      </c>
      <c r="F5090" s="37" t="s">
        <v>302</v>
      </c>
      <c r="G5090" s="35">
        <v>105.35481665630829</v>
      </c>
      <c r="H5090" s="36">
        <v>0.99733527131782951</v>
      </c>
      <c r="I5090" s="36">
        <v>0</v>
      </c>
      <c r="J5090" s="36">
        <v>0.99224806201550386</v>
      </c>
      <c r="K5090" s="36">
        <v>4.754505904288378E-2</v>
      </c>
      <c r="L5090" s="36">
        <v>0.82380360472343073</v>
      </c>
    </row>
    <row r="5091" spans="2:12" x14ac:dyDescent="0.55000000000000004">
      <c r="B5091" s="37" t="s">
        <v>8970</v>
      </c>
      <c r="C5091" s="37" t="s">
        <v>8971</v>
      </c>
      <c r="D5091" s="37" t="s">
        <v>8983</v>
      </c>
      <c r="E5091" s="34" t="s">
        <v>8984</v>
      </c>
      <c r="F5091" s="37" t="s">
        <v>302</v>
      </c>
      <c r="G5091" s="35">
        <v>106.96688769167012</v>
      </c>
      <c r="H5091" s="36">
        <v>0.98501362397820158</v>
      </c>
      <c r="I5091" s="36">
        <v>0</v>
      </c>
      <c r="J5091" s="36">
        <v>0.90156675749318804</v>
      </c>
      <c r="K5091" s="36">
        <v>9.1587235806050563E-2</v>
      </c>
      <c r="L5091" s="36">
        <v>0.77621218400331538</v>
      </c>
    </row>
    <row r="5092" spans="2:12" x14ac:dyDescent="0.55000000000000004">
      <c r="B5092" s="37" t="s">
        <v>8970</v>
      </c>
      <c r="C5092" s="37" t="s">
        <v>8971</v>
      </c>
      <c r="D5092" s="37" t="s">
        <v>8985</v>
      </c>
      <c r="E5092" s="34" t="s">
        <v>8986</v>
      </c>
      <c r="F5092" s="37" t="s">
        <v>302</v>
      </c>
      <c r="G5092" s="35">
        <v>116.00018142235123</v>
      </c>
      <c r="H5092" s="36">
        <v>0.99944305207463102</v>
      </c>
      <c r="I5092" s="36">
        <v>0</v>
      </c>
      <c r="J5092" s="36">
        <v>0.98022834864940123</v>
      </c>
      <c r="K5092" s="36">
        <v>7.6923076923076927E-2</v>
      </c>
      <c r="L5092" s="36">
        <v>0.8791727140783745</v>
      </c>
    </row>
    <row r="5093" spans="2:12" x14ac:dyDescent="0.55000000000000004">
      <c r="B5093" s="37" t="s">
        <v>8970</v>
      </c>
      <c r="C5093" s="37" t="s">
        <v>8971</v>
      </c>
      <c r="D5093" s="37" t="s">
        <v>8987</v>
      </c>
      <c r="E5093" s="34" t="s">
        <v>18283</v>
      </c>
      <c r="F5093" s="37" t="s">
        <v>302</v>
      </c>
      <c r="G5093" s="35">
        <v>91.442293114339861</v>
      </c>
      <c r="H5093" s="36">
        <v>0.98261301539990065</v>
      </c>
      <c r="I5093" s="36">
        <v>0</v>
      </c>
      <c r="J5093" s="36">
        <v>0.92324888226527568</v>
      </c>
      <c r="K5093" s="36">
        <v>9.5704358812381554E-2</v>
      </c>
      <c r="L5093" s="36">
        <v>0.83322804801010741</v>
      </c>
    </row>
    <row r="5094" spans="2:12" x14ac:dyDescent="0.55000000000000004">
      <c r="B5094" s="37" t="s">
        <v>8970</v>
      </c>
      <c r="C5094" s="37" t="s">
        <v>8971</v>
      </c>
      <c r="D5094" s="37" t="s">
        <v>8988</v>
      </c>
      <c r="E5094" s="34" t="s">
        <v>8989</v>
      </c>
      <c r="F5094" s="37" t="s">
        <v>302</v>
      </c>
      <c r="G5094" s="35">
        <v>95.707251779057941</v>
      </c>
      <c r="H5094" s="36">
        <v>0.99681359532660652</v>
      </c>
      <c r="I5094" s="36">
        <v>0</v>
      </c>
      <c r="J5094" s="36">
        <v>0.92140201805629318</v>
      </c>
      <c r="K5094" s="36">
        <v>8.6750254151135214E-2</v>
      </c>
      <c r="L5094" s="36">
        <v>0.83531006438495425</v>
      </c>
    </row>
    <row r="5095" spans="2:12" x14ac:dyDescent="0.55000000000000004">
      <c r="B5095" s="37" t="s">
        <v>8990</v>
      </c>
      <c r="C5095" s="37" t="s">
        <v>8991</v>
      </c>
      <c r="D5095" s="37" t="s">
        <v>8992</v>
      </c>
      <c r="E5095" s="34" t="s">
        <v>8993</v>
      </c>
      <c r="F5095" s="37" t="s">
        <v>270</v>
      </c>
      <c r="G5095" s="35">
        <v>73.957325038880242</v>
      </c>
      <c r="H5095" s="36">
        <v>0.97648514851485146</v>
      </c>
      <c r="I5095" s="36">
        <v>0</v>
      </c>
      <c r="J5095" s="36">
        <v>0.17772277227722771</v>
      </c>
      <c r="K5095" s="36">
        <v>2.1150855365474338E-2</v>
      </c>
      <c r="L5095" s="36">
        <v>0.85660964230171077</v>
      </c>
    </row>
    <row r="5096" spans="2:12" x14ac:dyDescent="0.55000000000000004">
      <c r="B5096" s="37" t="s">
        <v>8990</v>
      </c>
      <c r="C5096" s="37" t="s">
        <v>8991</v>
      </c>
      <c r="D5096" s="37" t="s">
        <v>529</v>
      </c>
      <c r="E5096" s="34" t="s">
        <v>530</v>
      </c>
      <c r="F5096" s="37" t="s">
        <v>270</v>
      </c>
      <c r="G5096" s="35">
        <v>107.90901041666667</v>
      </c>
      <c r="H5096" s="36">
        <v>0.91696337741607326</v>
      </c>
      <c r="I5096" s="36">
        <v>0</v>
      </c>
      <c r="J5096" s="36">
        <v>0.51424211597151581</v>
      </c>
      <c r="K5096" s="36">
        <v>2.34375E-2</v>
      </c>
      <c r="L5096" s="36">
        <v>0.82152777777777775</v>
      </c>
    </row>
    <row r="5097" spans="2:12" x14ac:dyDescent="0.55000000000000004">
      <c r="B5097" s="37" t="s">
        <v>8990</v>
      </c>
      <c r="C5097" s="37" t="s">
        <v>8991</v>
      </c>
      <c r="D5097" s="37" t="s">
        <v>8994</v>
      </c>
      <c r="E5097" s="34" t="s">
        <v>8995</v>
      </c>
      <c r="F5097" s="37" t="s">
        <v>270</v>
      </c>
      <c r="G5097" s="35">
        <v>95.263034248514018</v>
      </c>
      <c r="H5097" s="36">
        <v>0.9874476987447699</v>
      </c>
      <c r="I5097" s="36">
        <v>0</v>
      </c>
      <c r="J5097" s="36">
        <v>0.64179451417945144</v>
      </c>
      <c r="K5097" s="36">
        <v>2.4058873478630061E-2</v>
      </c>
      <c r="L5097" s="36">
        <v>0.85536371355788277</v>
      </c>
    </row>
    <row r="5098" spans="2:12" x14ac:dyDescent="0.55000000000000004">
      <c r="B5098" s="37" t="s">
        <v>8990</v>
      </c>
      <c r="C5098" s="37" t="s">
        <v>8991</v>
      </c>
      <c r="D5098" s="37" t="s">
        <v>8996</v>
      </c>
      <c r="E5098" s="34" t="s">
        <v>8997</v>
      </c>
      <c r="F5098" s="37" t="s">
        <v>270</v>
      </c>
      <c r="G5098" s="35">
        <v>80.672669220945082</v>
      </c>
      <c r="H5098" s="36">
        <v>0.99303675048355899</v>
      </c>
      <c r="I5098" s="36">
        <v>0</v>
      </c>
      <c r="J5098" s="36">
        <v>0.84719535783365574</v>
      </c>
      <c r="K5098" s="36">
        <v>7.4712643678160925E-2</v>
      </c>
      <c r="L5098" s="36">
        <v>0.83971902937420184</v>
      </c>
    </row>
    <row r="5099" spans="2:12" x14ac:dyDescent="0.55000000000000004">
      <c r="B5099" s="37" t="s">
        <v>8990</v>
      </c>
      <c r="C5099" s="37" t="s">
        <v>8991</v>
      </c>
      <c r="D5099" s="37" t="s">
        <v>8998</v>
      </c>
      <c r="E5099" s="34" t="s">
        <v>8999</v>
      </c>
      <c r="F5099" s="37" t="s">
        <v>270</v>
      </c>
      <c r="G5099" s="35">
        <v>90.951229289150177</v>
      </c>
      <c r="H5099" s="36">
        <v>0.98962148962148966</v>
      </c>
      <c r="I5099" s="36">
        <v>0</v>
      </c>
      <c r="J5099" s="36">
        <v>0.3998778998778999</v>
      </c>
      <c r="K5099" s="36">
        <v>3.4206306787814E-2</v>
      </c>
      <c r="L5099" s="36">
        <v>0.84313201496525925</v>
      </c>
    </row>
    <row r="5100" spans="2:12" x14ac:dyDescent="0.55000000000000004">
      <c r="B5100" s="37" t="s">
        <v>8990</v>
      </c>
      <c r="C5100" s="37" t="s">
        <v>8991</v>
      </c>
      <c r="D5100" s="37" t="s">
        <v>9000</v>
      </c>
      <c r="E5100" s="34" t="s">
        <v>9001</v>
      </c>
      <c r="F5100" s="37" t="s">
        <v>270</v>
      </c>
      <c r="G5100" s="35">
        <v>118.11259238203526</v>
      </c>
      <c r="H5100" s="36">
        <v>0.99913885898815935</v>
      </c>
      <c r="I5100" s="36">
        <v>0</v>
      </c>
      <c r="J5100" s="36">
        <v>0.92012917115177606</v>
      </c>
      <c r="K5100" s="36">
        <v>6.5662308129619096E-2</v>
      </c>
      <c r="L5100" s="36">
        <v>0.89539511085844226</v>
      </c>
    </row>
    <row r="5101" spans="2:12" x14ac:dyDescent="0.55000000000000004">
      <c r="B5101" s="37" t="s">
        <v>8990</v>
      </c>
      <c r="C5101" s="37" t="s">
        <v>8991</v>
      </c>
      <c r="D5101" s="37" t="s">
        <v>536</v>
      </c>
      <c r="E5101" s="34" t="s">
        <v>537</v>
      </c>
      <c r="F5101" s="37" t="s">
        <v>270</v>
      </c>
      <c r="G5101" s="35">
        <v>95.836811425240441</v>
      </c>
      <c r="H5101" s="36">
        <v>0.89082877576777453</v>
      </c>
      <c r="I5101" s="36">
        <v>0</v>
      </c>
      <c r="J5101" s="36">
        <v>0.75725704669751792</v>
      </c>
      <c r="K5101" s="36">
        <v>4.7216554940250656E-2</v>
      </c>
      <c r="L5101" s="36">
        <v>0.70358496065287091</v>
      </c>
    </row>
    <row r="5102" spans="2:12" x14ac:dyDescent="0.55000000000000004">
      <c r="B5102" s="37" t="s">
        <v>8990</v>
      </c>
      <c r="C5102" s="37" t="s">
        <v>8991</v>
      </c>
      <c r="D5102" s="37" t="s">
        <v>9002</v>
      </c>
      <c r="E5102" s="34" t="s">
        <v>17380</v>
      </c>
      <c r="F5102" s="37" t="s">
        <v>270</v>
      </c>
      <c r="G5102" s="35">
        <v>100.06810446009389</v>
      </c>
      <c r="H5102" s="36">
        <v>0.99002849002849003</v>
      </c>
      <c r="I5102" s="36">
        <v>0</v>
      </c>
      <c r="J5102" s="36">
        <v>0.72530864197530864</v>
      </c>
      <c r="K5102" s="36">
        <v>4.5774647887323945E-2</v>
      </c>
      <c r="L5102" s="36">
        <v>0.89553990610328638</v>
      </c>
    </row>
    <row r="5103" spans="2:12" x14ac:dyDescent="0.55000000000000004">
      <c r="B5103" s="37" t="s">
        <v>8990</v>
      </c>
      <c r="C5103" s="37" t="s">
        <v>8991</v>
      </c>
      <c r="D5103" s="37" t="s">
        <v>9003</v>
      </c>
      <c r="E5103" s="34" t="s">
        <v>9004</v>
      </c>
      <c r="F5103" s="37" t="s">
        <v>270</v>
      </c>
      <c r="G5103" s="35">
        <v>65.149636803874102</v>
      </c>
      <c r="H5103" s="36">
        <v>0.9983938323160938</v>
      </c>
      <c r="I5103" s="36">
        <v>0</v>
      </c>
      <c r="J5103" s="36">
        <v>0.60167041439126245</v>
      </c>
      <c r="K5103" s="36">
        <v>8.4261501210653747E-2</v>
      </c>
      <c r="L5103" s="36">
        <v>0.87699757869249395</v>
      </c>
    </row>
    <row r="5104" spans="2:12" x14ac:dyDescent="0.55000000000000004">
      <c r="B5104" s="37" t="s">
        <v>8990</v>
      </c>
      <c r="C5104" s="37" t="s">
        <v>8991</v>
      </c>
      <c r="D5104" s="37" t="s">
        <v>9005</v>
      </c>
      <c r="E5104" s="34" t="s">
        <v>9006</v>
      </c>
      <c r="F5104" s="37" t="s">
        <v>270</v>
      </c>
      <c r="G5104" s="35">
        <v>94.737467018469673</v>
      </c>
      <c r="H5104" s="36">
        <v>0.98456790123456794</v>
      </c>
      <c r="I5104" s="36">
        <v>0</v>
      </c>
      <c r="J5104" s="36">
        <v>0.81310013717421126</v>
      </c>
      <c r="K5104" s="36">
        <v>6.3324538258575203E-2</v>
      </c>
      <c r="L5104" s="36">
        <v>0.91503957783641166</v>
      </c>
    </row>
    <row r="5105" spans="2:12" x14ac:dyDescent="0.55000000000000004">
      <c r="B5105" s="37" t="s">
        <v>8990</v>
      </c>
      <c r="C5105" s="37" t="s">
        <v>8991</v>
      </c>
      <c r="D5105" s="37" t="s">
        <v>9007</v>
      </c>
      <c r="E5105" s="34" t="s">
        <v>9008</v>
      </c>
      <c r="F5105" s="37" t="s">
        <v>270</v>
      </c>
      <c r="G5105" s="35">
        <v>112.53956896551723</v>
      </c>
      <c r="H5105" s="36">
        <v>0.98871384904773096</v>
      </c>
      <c r="I5105" s="36">
        <v>0</v>
      </c>
      <c r="J5105" s="36">
        <v>0.90618387020926405</v>
      </c>
      <c r="K5105" s="36">
        <v>6.2068965517241378E-2</v>
      </c>
      <c r="L5105" s="36">
        <v>0.90201149425287352</v>
      </c>
    </row>
    <row r="5106" spans="2:12" x14ac:dyDescent="0.55000000000000004">
      <c r="B5106" s="37" t="s">
        <v>8990</v>
      </c>
      <c r="C5106" s="37" t="s">
        <v>8991</v>
      </c>
      <c r="D5106" s="37" t="s">
        <v>9009</v>
      </c>
      <c r="E5106" s="34" t="s">
        <v>9010</v>
      </c>
      <c r="F5106" s="37" t="s">
        <v>270</v>
      </c>
      <c r="G5106" s="35">
        <v>72.892564612326041</v>
      </c>
      <c r="H5106" s="36">
        <v>0.99733096085409256</v>
      </c>
      <c r="I5106" s="36">
        <v>0</v>
      </c>
      <c r="J5106" s="36">
        <v>0.49406880189798341</v>
      </c>
      <c r="K5106" s="36">
        <v>7.6341948310139171E-2</v>
      </c>
      <c r="L5106" s="36">
        <v>0.86361829025844927</v>
      </c>
    </row>
    <row r="5107" spans="2:12" x14ac:dyDescent="0.55000000000000004">
      <c r="B5107" s="37" t="s">
        <v>9011</v>
      </c>
      <c r="C5107" s="37" t="s">
        <v>9012</v>
      </c>
      <c r="D5107" s="37" t="s">
        <v>9013</v>
      </c>
      <c r="E5107" s="34" t="s">
        <v>17382</v>
      </c>
      <c r="F5107" s="37" t="s">
        <v>375</v>
      </c>
      <c r="G5107" s="35">
        <v>101.37398865784498</v>
      </c>
      <c r="H5107" s="36">
        <v>0.99719887955182074</v>
      </c>
      <c r="I5107" s="36">
        <v>0</v>
      </c>
      <c r="J5107" s="36">
        <v>0.65172735760971057</v>
      </c>
      <c r="K5107" s="36">
        <v>2.4574669187145556E-2</v>
      </c>
      <c r="L5107" s="36">
        <v>0.8472589792060492</v>
      </c>
    </row>
    <row r="5108" spans="2:12" x14ac:dyDescent="0.55000000000000004">
      <c r="B5108" s="37" t="s">
        <v>9011</v>
      </c>
      <c r="C5108" s="37" t="s">
        <v>9012</v>
      </c>
      <c r="D5108" s="37" t="s">
        <v>382</v>
      </c>
      <c r="E5108" s="34" t="s">
        <v>383</v>
      </c>
      <c r="F5108" s="37" t="s">
        <v>375</v>
      </c>
      <c r="G5108" s="35">
        <v>101.4447750865052</v>
      </c>
      <c r="H5108" s="36">
        <v>0.97911694510739855</v>
      </c>
      <c r="I5108" s="36">
        <v>0</v>
      </c>
      <c r="J5108" s="36">
        <v>0.68556085918854415</v>
      </c>
      <c r="K5108" s="36">
        <v>5.9515570934256058E-2</v>
      </c>
      <c r="L5108" s="36">
        <v>0.8006920415224914</v>
      </c>
    </row>
    <row r="5109" spans="2:12" x14ac:dyDescent="0.55000000000000004">
      <c r="B5109" s="37" t="s">
        <v>9011</v>
      </c>
      <c r="C5109" s="37" t="s">
        <v>9012</v>
      </c>
      <c r="D5109" s="37" t="s">
        <v>9014</v>
      </c>
      <c r="E5109" s="34" t="s">
        <v>9015</v>
      </c>
      <c r="F5109" s="37" t="s">
        <v>375</v>
      </c>
      <c r="G5109" s="35">
        <v>104.35252179327522</v>
      </c>
      <c r="H5109" s="36">
        <v>0.98290598290598286</v>
      </c>
      <c r="I5109" s="36">
        <v>0</v>
      </c>
      <c r="J5109" s="36">
        <v>0.74813034188034189</v>
      </c>
      <c r="K5109" s="36">
        <v>7.5342465753424653E-2</v>
      </c>
      <c r="L5109" s="36">
        <v>0.85024906600249062</v>
      </c>
    </row>
    <row r="5110" spans="2:12" x14ac:dyDescent="0.55000000000000004">
      <c r="B5110" s="37" t="s">
        <v>9011</v>
      </c>
      <c r="C5110" s="37" t="s">
        <v>9012</v>
      </c>
      <c r="D5110" s="37" t="s">
        <v>9016</v>
      </c>
      <c r="E5110" s="34" t="s">
        <v>9017</v>
      </c>
      <c r="F5110" s="37" t="s">
        <v>375</v>
      </c>
      <c r="G5110" s="35">
        <v>96.575118483412311</v>
      </c>
      <c r="H5110" s="36">
        <v>0.98852947923835743</v>
      </c>
      <c r="I5110" s="36">
        <v>0</v>
      </c>
      <c r="J5110" s="36">
        <v>0.7274604267033723</v>
      </c>
      <c r="K5110" s="36">
        <v>5.4502369668246446E-2</v>
      </c>
      <c r="L5110" s="36">
        <v>0.83728278041074244</v>
      </c>
    </row>
    <row r="5111" spans="2:12" x14ac:dyDescent="0.55000000000000004">
      <c r="B5111" s="37" t="s">
        <v>9011</v>
      </c>
      <c r="C5111" s="37" t="s">
        <v>9012</v>
      </c>
      <c r="D5111" s="37" t="s">
        <v>9018</v>
      </c>
      <c r="E5111" s="34" t="s">
        <v>9019</v>
      </c>
      <c r="F5111" s="37" t="s">
        <v>375</v>
      </c>
      <c r="G5111" s="35">
        <v>50.735680379746825</v>
      </c>
      <c r="H5111" s="36">
        <v>0.97751677852348995</v>
      </c>
      <c r="I5111" s="36">
        <v>1.0067114093959733E-3</v>
      </c>
      <c r="J5111" s="36">
        <v>0.31073825503355706</v>
      </c>
      <c r="K5111" s="36">
        <v>5.5775316455696201E-2</v>
      </c>
      <c r="L5111" s="36">
        <v>0.70411392405063289</v>
      </c>
    </row>
    <row r="5112" spans="2:12" x14ac:dyDescent="0.55000000000000004">
      <c r="B5112" s="37" t="s">
        <v>9011</v>
      </c>
      <c r="C5112" s="37" t="s">
        <v>9012</v>
      </c>
      <c r="D5112" s="37" t="s">
        <v>9020</v>
      </c>
      <c r="E5112" s="34" t="s">
        <v>17381</v>
      </c>
      <c r="F5112" s="37" t="s">
        <v>375</v>
      </c>
      <c r="G5112" s="35">
        <v>54.224786616592709</v>
      </c>
      <c r="H5112" s="36">
        <v>0.98005358737719561</v>
      </c>
      <c r="I5112" s="36">
        <v>5.9541530217326586E-4</v>
      </c>
      <c r="J5112" s="36">
        <v>6.5495683239059244E-2</v>
      </c>
      <c r="K5112" s="36">
        <v>9.4571526118129051E-2</v>
      </c>
      <c r="L5112" s="36">
        <v>0.78047115056333216</v>
      </c>
    </row>
    <row r="5113" spans="2:12" x14ac:dyDescent="0.55000000000000004">
      <c r="B5113" s="37" t="s">
        <v>9011</v>
      </c>
      <c r="C5113" s="37" t="s">
        <v>9012</v>
      </c>
      <c r="D5113" s="37" t="s">
        <v>9021</v>
      </c>
      <c r="E5113" s="34" t="s">
        <v>9022</v>
      </c>
      <c r="F5113" s="37" t="s">
        <v>375</v>
      </c>
      <c r="G5113" s="35">
        <v>50.971587982832617</v>
      </c>
      <c r="H5113" s="36">
        <v>0.98415071770334928</v>
      </c>
      <c r="I5113" s="36">
        <v>0</v>
      </c>
      <c r="J5113" s="36">
        <v>7.1172248803827748E-2</v>
      </c>
      <c r="K5113" s="36">
        <v>5.1673819742489267E-2</v>
      </c>
      <c r="L5113" s="36">
        <v>0.72841201716738202</v>
      </c>
    </row>
    <row r="5114" spans="2:12" x14ac:dyDescent="0.55000000000000004">
      <c r="B5114" s="37" t="s">
        <v>9011</v>
      </c>
      <c r="C5114" s="37" t="s">
        <v>9012</v>
      </c>
      <c r="D5114" s="37" t="s">
        <v>9023</v>
      </c>
      <c r="E5114" s="34" t="s">
        <v>18286</v>
      </c>
      <c r="F5114" s="37" t="s">
        <v>375</v>
      </c>
      <c r="G5114" s="35">
        <v>68.704707631318144</v>
      </c>
      <c r="H5114" s="36">
        <v>0.97132757266300074</v>
      </c>
      <c r="I5114" s="36">
        <v>1.9638648860958365E-3</v>
      </c>
      <c r="J5114" s="36">
        <v>0.19717203456402199</v>
      </c>
      <c r="K5114" s="36">
        <v>6.5411298315163527E-2</v>
      </c>
      <c r="L5114" s="36">
        <v>0.73587710604558965</v>
      </c>
    </row>
    <row r="5115" spans="2:12" x14ac:dyDescent="0.55000000000000004">
      <c r="B5115" s="37" t="s">
        <v>9011</v>
      </c>
      <c r="C5115" s="37" t="s">
        <v>9012</v>
      </c>
      <c r="D5115" s="37" t="s">
        <v>9024</v>
      </c>
      <c r="E5115" s="34" t="s">
        <v>18284</v>
      </c>
      <c r="F5115" s="37" t="s">
        <v>375</v>
      </c>
      <c r="G5115" s="35">
        <v>47.830549006399458</v>
      </c>
      <c r="H5115" s="36">
        <v>0.98820406959598939</v>
      </c>
      <c r="I5115" s="36">
        <v>0</v>
      </c>
      <c r="J5115" s="36">
        <v>5.5735771158950162E-2</v>
      </c>
      <c r="K5115" s="36">
        <v>6.2310542270124621E-2</v>
      </c>
      <c r="L5115" s="36">
        <v>0.75917817446951841</v>
      </c>
    </row>
    <row r="5116" spans="2:12" x14ac:dyDescent="0.55000000000000004">
      <c r="B5116" s="37" t="s">
        <v>9011</v>
      </c>
      <c r="C5116" s="37" t="s">
        <v>9012</v>
      </c>
      <c r="D5116" s="37" t="s">
        <v>9025</v>
      </c>
      <c r="E5116" s="34" t="s">
        <v>18285</v>
      </c>
      <c r="F5116" s="37" t="s">
        <v>375</v>
      </c>
      <c r="G5116" s="35">
        <v>54.570102471368287</v>
      </c>
      <c r="H5116" s="36">
        <v>0.96156822285272114</v>
      </c>
      <c r="I5116" s="36">
        <v>1.5475883415011606E-3</v>
      </c>
      <c r="J5116" s="36">
        <v>8.7696672685065771E-2</v>
      </c>
      <c r="K5116" s="36">
        <v>3.7371910789632305E-2</v>
      </c>
      <c r="L5116" s="36">
        <v>0.78631705846895716</v>
      </c>
    </row>
    <row r="5117" spans="2:12" x14ac:dyDescent="0.55000000000000004">
      <c r="B5117" s="37" t="s">
        <v>9011</v>
      </c>
      <c r="C5117" s="37" t="s">
        <v>9012</v>
      </c>
      <c r="D5117" s="37" t="s">
        <v>9026</v>
      </c>
      <c r="E5117" s="34" t="s">
        <v>18287</v>
      </c>
      <c r="F5117" s="37" t="s">
        <v>375</v>
      </c>
      <c r="G5117" s="35">
        <v>97.69982728842831</v>
      </c>
      <c r="H5117" s="36">
        <v>0.97294797687861267</v>
      </c>
      <c r="I5117" s="36">
        <v>4.6242774566473987E-4</v>
      </c>
      <c r="J5117" s="36">
        <v>0.17156069364161849</v>
      </c>
      <c r="K5117" s="36">
        <v>5.1237766263672997E-2</v>
      </c>
      <c r="L5117" s="36">
        <v>0.79620034542314333</v>
      </c>
    </row>
    <row r="5118" spans="2:12" x14ac:dyDescent="0.55000000000000004">
      <c r="B5118" s="37" t="s">
        <v>9011</v>
      </c>
      <c r="C5118" s="37" t="s">
        <v>9012</v>
      </c>
      <c r="D5118" s="37" t="s">
        <v>9027</v>
      </c>
      <c r="E5118" s="34" t="s">
        <v>9028</v>
      </c>
      <c r="F5118" s="37" t="s">
        <v>375</v>
      </c>
      <c r="G5118" s="35">
        <v>46.706451612903223</v>
      </c>
      <c r="H5118" s="36">
        <v>0.98442740776233828</v>
      </c>
      <c r="I5118" s="36">
        <v>0</v>
      </c>
      <c r="J5118" s="36">
        <v>1.5333013895543843E-2</v>
      </c>
      <c r="K5118" s="36">
        <v>5.3283410138248846E-2</v>
      </c>
      <c r="L5118" s="36">
        <v>0.73703917050691248</v>
      </c>
    </row>
    <row r="5119" spans="2:12" x14ac:dyDescent="0.55000000000000004">
      <c r="B5119" s="37" t="s">
        <v>9011</v>
      </c>
      <c r="C5119" s="37" t="s">
        <v>9012</v>
      </c>
      <c r="D5119" s="37" t="s">
        <v>9029</v>
      </c>
      <c r="E5119" s="34" t="s">
        <v>9030</v>
      </c>
      <c r="F5119" s="37" t="s">
        <v>375</v>
      </c>
      <c r="G5119" s="35">
        <v>47.345405405405401</v>
      </c>
      <c r="H5119" s="36">
        <v>0.99201183431952666</v>
      </c>
      <c r="I5119" s="36">
        <v>0</v>
      </c>
      <c r="J5119" s="36">
        <v>4.85207100591716E-2</v>
      </c>
      <c r="K5119" s="36">
        <v>7.4324324324324328E-2</v>
      </c>
      <c r="L5119" s="36">
        <v>0.7777027027027027</v>
      </c>
    </row>
    <row r="5120" spans="2:12" x14ac:dyDescent="0.55000000000000004">
      <c r="B5120" s="37" t="s">
        <v>9031</v>
      </c>
      <c r="C5120" s="37" t="s">
        <v>9032</v>
      </c>
      <c r="D5120" s="37" t="s">
        <v>9033</v>
      </c>
      <c r="E5120" s="34" t="s">
        <v>9034</v>
      </c>
      <c r="F5120" s="37" t="s">
        <v>5</v>
      </c>
      <c r="G5120" s="35">
        <v>103.36081311923472</v>
      </c>
      <c r="H5120" s="36">
        <v>0.99215686274509807</v>
      </c>
      <c r="I5120" s="36">
        <v>0</v>
      </c>
      <c r="J5120" s="36">
        <v>0.82503770739064852</v>
      </c>
      <c r="K5120" s="36">
        <v>8.9169798428425012E-2</v>
      </c>
      <c r="L5120" s="36">
        <v>0.78202938161940549</v>
      </c>
    </row>
    <row r="5121" spans="2:12" x14ac:dyDescent="0.55000000000000004">
      <c r="B5121" s="37" t="s">
        <v>9031</v>
      </c>
      <c r="C5121" s="37" t="s">
        <v>9032</v>
      </c>
      <c r="D5121" s="37" t="s">
        <v>9035</v>
      </c>
      <c r="E5121" s="34" t="s">
        <v>9036</v>
      </c>
      <c r="F5121" s="37" t="s">
        <v>5</v>
      </c>
      <c r="G5121" s="35">
        <v>100.02610144390967</v>
      </c>
      <c r="H5121" s="36">
        <v>0.98384925975773885</v>
      </c>
      <c r="I5121" s="36">
        <v>0</v>
      </c>
      <c r="J5121" s="36">
        <v>0.7550471063257066</v>
      </c>
      <c r="K5121" s="36">
        <v>4.9981488337652723E-2</v>
      </c>
      <c r="L5121" s="36">
        <v>0.78674564975934835</v>
      </c>
    </row>
    <row r="5122" spans="2:12" x14ac:dyDescent="0.55000000000000004">
      <c r="B5122" s="37" t="s">
        <v>9031</v>
      </c>
      <c r="C5122" s="37" t="s">
        <v>9032</v>
      </c>
      <c r="D5122" s="37" t="s">
        <v>9037</v>
      </c>
      <c r="E5122" s="34" t="s">
        <v>9038</v>
      </c>
      <c r="F5122" s="37" t="s">
        <v>5</v>
      </c>
      <c r="G5122" s="35">
        <v>99.112980769230788</v>
      </c>
      <c r="H5122" s="36">
        <v>0.99750346740638007</v>
      </c>
      <c r="I5122" s="36">
        <v>0</v>
      </c>
      <c r="J5122" s="36">
        <v>0.76393897364771146</v>
      </c>
      <c r="K5122" s="36">
        <v>2.564102564102564E-2</v>
      </c>
      <c r="L5122" s="36">
        <v>0.87019230769230771</v>
      </c>
    </row>
    <row r="5123" spans="2:12" x14ac:dyDescent="0.55000000000000004">
      <c r="B5123" s="37" t="s">
        <v>9031</v>
      </c>
      <c r="C5123" s="37" t="s">
        <v>9032</v>
      </c>
      <c r="D5123" s="37" t="s">
        <v>9039</v>
      </c>
      <c r="E5123" s="34" t="s">
        <v>9040</v>
      </c>
      <c r="F5123" s="37" t="s">
        <v>5</v>
      </c>
      <c r="G5123" s="35">
        <v>108.66913220733841</v>
      </c>
      <c r="H5123" s="36">
        <v>0.99831568816169391</v>
      </c>
      <c r="I5123" s="36">
        <v>0</v>
      </c>
      <c r="J5123" s="36">
        <v>0.8606833493743985</v>
      </c>
      <c r="K5123" s="36">
        <v>1.718112987769365E-2</v>
      </c>
      <c r="L5123" s="36">
        <v>0.8747815958066395</v>
      </c>
    </row>
    <row r="5124" spans="2:12" x14ac:dyDescent="0.55000000000000004">
      <c r="B5124" s="37" t="s">
        <v>9031</v>
      </c>
      <c r="C5124" s="37" t="s">
        <v>9032</v>
      </c>
      <c r="D5124" s="37" t="s">
        <v>9041</v>
      </c>
      <c r="E5124" s="34" t="s">
        <v>9042</v>
      </c>
      <c r="F5124" s="37" t="s">
        <v>5</v>
      </c>
      <c r="G5124" s="35">
        <v>106.27882202304737</v>
      </c>
      <c r="H5124" s="36">
        <v>0.98118170781060299</v>
      </c>
      <c r="I5124" s="36">
        <v>0</v>
      </c>
      <c r="J5124" s="36">
        <v>0.91562120598947794</v>
      </c>
      <c r="K5124" s="36">
        <v>9.3725992317541612E-2</v>
      </c>
      <c r="L5124" s="36">
        <v>0.83918053777208712</v>
      </c>
    </row>
    <row r="5125" spans="2:12" x14ac:dyDescent="0.55000000000000004">
      <c r="B5125" s="37" t="s">
        <v>9031</v>
      </c>
      <c r="C5125" s="37" t="s">
        <v>9032</v>
      </c>
      <c r="D5125" s="37" t="s">
        <v>9043</v>
      </c>
      <c r="E5125" s="34" t="s">
        <v>9044</v>
      </c>
      <c r="F5125" s="37" t="s">
        <v>5</v>
      </c>
      <c r="G5125" s="35">
        <v>113.62897536394179</v>
      </c>
      <c r="H5125" s="36">
        <v>0.97154648132059074</v>
      </c>
      <c r="I5125" s="36">
        <v>0</v>
      </c>
      <c r="J5125" s="36">
        <v>0.82558644656820157</v>
      </c>
      <c r="K5125" s="36">
        <v>2.2396416573348264E-2</v>
      </c>
      <c r="L5125" s="36">
        <v>0.86674132138857785</v>
      </c>
    </row>
    <row r="5126" spans="2:12" x14ac:dyDescent="0.55000000000000004">
      <c r="B5126" s="37" t="s">
        <v>9031</v>
      </c>
      <c r="C5126" s="37" t="s">
        <v>9032</v>
      </c>
      <c r="D5126" s="37" t="s">
        <v>9045</v>
      </c>
      <c r="E5126" s="34" t="s">
        <v>9046</v>
      </c>
      <c r="F5126" s="37" t="s">
        <v>5</v>
      </c>
      <c r="G5126" s="35">
        <v>101.61378729915836</v>
      </c>
      <c r="H5126" s="36">
        <v>0.87619635690027786</v>
      </c>
      <c r="I5126" s="36">
        <v>2.2640732736441288E-3</v>
      </c>
      <c r="J5126" s="36">
        <v>0.61253473294226612</v>
      </c>
      <c r="K5126" s="36">
        <v>4.4223412394797247E-2</v>
      </c>
      <c r="L5126" s="36">
        <v>0.74690130068859983</v>
      </c>
    </row>
    <row r="5127" spans="2:12" x14ac:dyDescent="0.55000000000000004">
      <c r="B5127" s="37" t="s">
        <v>9031</v>
      </c>
      <c r="C5127" s="37" t="s">
        <v>9032</v>
      </c>
      <c r="D5127" s="37" t="s">
        <v>9047</v>
      </c>
      <c r="E5127" s="34" t="s">
        <v>18290</v>
      </c>
      <c r="F5127" s="37" t="s">
        <v>5</v>
      </c>
      <c r="G5127" s="35">
        <v>121.73878722640832</v>
      </c>
      <c r="H5127" s="36">
        <v>0.98992515831894068</v>
      </c>
      <c r="I5127" s="36">
        <v>0</v>
      </c>
      <c r="J5127" s="36">
        <v>0.88716177317213585</v>
      </c>
      <c r="K5127" s="36">
        <v>1.3275923932543954E-2</v>
      </c>
      <c r="L5127" s="36">
        <v>0.87441693577323287</v>
      </c>
    </row>
    <row r="5128" spans="2:12" x14ac:dyDescent="0.55000000000000004">
      <c r="B5128" s="37" t="s">
        <v>9031</v>
      </c>
      <c r="C5128" s="37" t="s">
        <v>9032</v>
      </c>
      <c r="D5128" s="37" t="s">
        <v>9048</v>
      </c>
      <c r="E5128" s="34" t="s">
        <v>18289</v>
      </c>
      <c r="F5128" s="37" t="s">
        <v>5</v>
      </c>
      <c r="G5128" s="35">
        <v>107.10418740849194</v>
      </c>
      <c r="H5128" s="36">
        <v>0.9755877034358047</v>
      </c>
      <c r="I5128" s="36">
        <v>0</v>
      </c>
      <c r="J5128" s="36">
        <v>0.86460216998191686</v>
      </c>
      <c r="K5128" s="36">
        <v>4.3631039531478767E-2</v>
      </c>
      <c r="L5128" s="36">
        <v>0.84773060029282576</v>
      </c>
    </row>
    <row r="5129" spans="2:12" x14ac:dyDescent="0.55000000000000004">
      <c r="B5129" s="37" t="s">
        <v>9031</v>
      </c>
      <c r="C5129" s="37" t="s">
        <v>9032</v>
      </c>
      <c r="D5129" s="37" t="s">
        <v>9049</v>
      </c>
      <c r="E5129" s="34" t="s">
        <v>9050</v>
      </c>
      <c r="F5129" s="37" t="s">
        <v>5</v>
      </c>
      <c r="G5129" s="35">
        <v>108.30386597938143</v>
      </c>
      <c r="H5129" s="36">
        <v>0.9992184447049629</v>
      </c>
      <c r="I5129" s="36">
        <v>0</v>
      </c>
      <c r="J5129" s="36">
        <v>0.88706525986713558</v>
      </c>
      <c r="K5129" s="36">
        <v>1.804123711340206E-2</v>
      </c>
      <c r="L5129" s="36">
        <v>0.86907216494845363</v>
      </c>
    </row>
    <row r="5130" spans="2:12" x14ac:dyDescent="0.55000000000000004">
      <c r="B5130" s="37" t="s">
        <v>9031</v>
      </c>
      <c r="C5130" s="37" t="s">
        <v>9032</v>
      </c>
      <c r="D5130" s="37" t="s">
        <v>9051</v>
      </c>
      <c r="E5130" s="34" t="s">
        <v>9052</v>
      </c>
      <c r="F5130" s="37" t="s">
        <v>5</v>
      </c>
      <c r="G5130" s="35">
        <v>120.38604038630379</v>
      </c>
      <c r="H5130" s="36">
        <v>0.98061749571183532</v>
      </c>
      <c r="I5130" s="36">
        <v>1.7152658662092623E-4</v>
      </c>
      <c r="J5130" s="36">
        <v>0.83190394511149224</v>
      </c>
      <c r="K5130" s="36">
        <v>6.1018437225636525E-2</v>
      </c>
      <c r="L5130" s="36">
        <v>0.85491659350307292</v>
      </c>
    </row>
    <row r="5131" spans="2:12" x14ac:dyDescent="0.55000000000000004">
      <c r="B5131" s="37" t="s">
        <v>9031</v>
      </c>
      <c r="C5131" s="37" t="s">
        <v>9032</v>
      </c>
      <c r="D5131" s="37" t="s">
        <v>9053</v>
      </c>
      <c r="E5131" s="34" t="s">
        <v>17383</v>
      </c>
      <c r="F5131" s="37" t="s">
        <v>5</v>
      </c>
      <c r="G5131" s="35">
        <v>111.48400431344355</v>
      </c>
      <c r="H5131" s="36">
        <v>0.9832155477031802</v>
      </c>
      <c r="I5131" s="36">
        <v>5.8892815076560655E-4</v>
      </c>
      <c r="J5131" s="36">
        <v>0.91077738515901063</v>
      </c>
      <c r="K5131" s="36">
        <v>8.4112149532710276E-2</v>
      </c>
      <c r="L5131" s="36">
        <v>0.82854061826024439</v>
      </c>
    </row>
    <row r="5132" spans="2:12" x14ac:dyDescent="0.55000000000000004">
      <c r="B5132" s="37" t="s">
        <v>9031</v>
      </c>
      <c r="C5132" s="37" t="s">
        <v>9032</v>
      </c>
      <c r="D5132" s="37" t="s">
        <v>7005</v>
      </c>
      <c r="E5132" s="34" t="s">
        <v>7006</v>
      </c>
      <c r="F5132" s="37" t="s">
        <v>5</v>
      </c>
      <c r="G5132" s="35">
        <v>118.99646384198789</v>
      </c>
      <c r="H5132" s="36">
        <v>0.98453608247422686</v>
      </c>
      <c r="I5132" s="36">
        <v>0</v>
      </c>
      <c r="J5132" s="36">
        <v>0.75630011454753721</v>
      </c>
      <c r="K5132" s="36">
        <v>2.166294998407136E-2</v>
      </c>
      <c r="L5132" s="36">
        <v>0.85090793246256768</v>
      </c>
    </row>
    <row r="5133" spans="2:12" x14ac:dyDescent="0.55000000000000004">
      <c r="B5133" s="37" t="s">
        <v>9031</v>
      </c>
      <c r="C5133" s="37" t="s">
        <v>9032</v>
      </c>
      <c r="D5133" s="37" t="s">
        <v>9054</v>
      </c>
      <c r="E5133" s="34" t="s">
        <v>9055</v>
      </c>
      <c r="F5133" s="37" t="s">
        <v>5</v>
      </c>
      <c r="G5133" s="35">
        <v>104.20953586497892</v>
      </c>
      <c r="H5133" s="36">
        <v>0.99363057324840764</v>
      </c>
      <c r="I5133" s="36">
        <v>0</v>
      </c>
      <c r="J5133" s="36">
        <v>0.77472343278578615</v>
      </c>
      <c r="K5133" s="36">
        <v>3.7552742616033752E-2</v>
      </c>
      <c r="L5133" s="36">
        <v>0.85654008438818563</v>
      </c>
    </row>
    <row r="5134" spans="2:12" x14ac:dyDescent="0.55000000000000004">
      <c r="B5134" s="37" t="s">
        <v>9031</v>
      </c>
      <c r="C5134" s="37" t="s">
        <v>9032</v>
      </c>
      <c r="D5134" s="37" t="s">
        <v>9056</v>
      </c>
      <c r="E5134" s="34" t="s">
        <v>18288</v>
      </c>
      <c r="F5134" s="37" t="s">
        <v>5</v>
      </c>
      <c r="G5134" s="35">
        <v>100.53888888888886</v>
      </c>
      <c r="H5134" s="36">
        <v>0.99225235196458217</v>
      </c>
      <c r="I5134" s="36">
        <v>0</v>
      </c>
      <c r="J5134" s="36">
        <v>0.76148312119535144</v>
      </c>
      <c r="K5134" s="36">
        <v>5.4575163398692811E-2</v>
      </c>
      <c r="L5134" s="36">
        <v>0.84705882352941175</v>
      </c>
    </row>
    <row r="5135" spans="2:12" x14ac:dyDescent="0.55000000000000004">
      <c r="B5135" s="37" t="s">
        <v>9031</v>
      </c>
      <c r="C5135" s="37" t="s">
        <v>9032</v>
      </c>
      <c r="D5135" s="37" t="s">
        <v>9057</v>
      </c>
      <c r="E5135" s="34" t="s">
        <v>9058</v>
      </c>
      <c r="F5135" s="37" t="s">
        <v>5</v>
      </c>
      <c r="G5135" s="35">
        <v>108.61020019065776</v>
      </c>
      <c r="H5135" s="36">
        <v>0.99745906267645401</v>
      </c>
      <c r="I5135" s="36">
        <v>0</v>
      </c>
      <c r="J5135" s="36">
        <v>0.89102202145680409</v>
      </c>
      <c r="K5135" s="36">
        <v>3.74960279631395E-2</v>
      </c>
      <c r="L5135" s="36">
        <v>0.83317445185891326</v>
      </c>
    </row>
    <row r="5136" spans="2:12" x14ac:dyDescent="0.55000000000000004">
      <c r="B5136" s="37" t="s">
        <v>9059</v>
      </c>
      <c r="C5136" s="37" t="s">
        <v>9060</v>
      </c>
      <c r="D5136" s="37" t="s">
        <v>7655</v>
      </c>
      <c r="E5136" s="34" t="s">
        <v>7656</v>
      </c>
      <c r="F5136" s="37" t="s">
        <v>5</v>
      </c>
      <c r="G5136" s="35">
        <v>116.65842065868263</v>
      </c>
      <c r="H5136" s="36">
        <v>0.96633593196314671</v>
      </c>
      <c r="I5136" s="36">
        <v>3.5435861091424523E-4</v>
      </c>
      <c r="J5136" s="36">
        <v>0.55244507441530832</v>
      </c>
      <c r="K5136" s="36">
        <v>8.720059880239521E-2</v>
      </c>
      <c r="L5136" s="36">
        <v>0.67028443113772451</v>
      </c>
    </row>
    <row r="5137" spans="2:12" x14ac:dyDescent="0.55000000000000004">
      <c r="B5137" s="37" t="s">
        <v>9059</v>
      </c>
      <c r="C5137" s="37" t="s">
        <v>9060</v>
      </c>
      <c r="D5137" s="37" t="s">
        <v>9061</v>
      </c>
      <c r="E5137" s="34" t="s">
        <v>9062</v>
      </c>
      <c r="F5137" s="37" t="s">
        <v>5</v>
      </c>
      <c r="G5137" s="35">
        <v>106.14577409162719</v>
      </c>
      <c r="H5137" s="36">
        <v>0.98828125</v>
      </c>
      <c r="I5137" s="36">
        <v>0</v>
      </c>
      <c r="J5137" s="36">
        <v>0.78160511363636365</v>
      </c>
      <c r="K5137" s="36">
        <v>7.582938388625593E-2</v>
      </c>
      <c r="L5137" s="36">
        <v>0.81358609794628756</v>
      </c>
    </row>
    <row r="5138" spans="2:12" x14ac:dyDescent="0.55000000000000004">
      <c r="B5138" s="37" t="s">
        <v>9059</v>
      </c>
      <c r="C5138" s="37" t="s">
        <v>9060</v>
      </c>
      <c r="D5138" s="37" t="s">
        <v>9063</v>
      </c>
      <c r="E5138" s="34" t="s">
        <v>9064</v>
      </c>
      <c r="F5138" s="37" t="s">
        <v>5</v>
      </c>
      <c r="G5138" s="35">
        <v>114.38820488721804</v>
      </c>
      <c r="H5138" s="36">
        <v>0.9922353902738047</v>
      </c>
      <c r="I5138" s="36">
        <v>0</v>
      </c>
      <c r="J5138" s="36">
        <v>0.92725786677564359</v>
      </c>
      <c r="K5138" s="36">
        <v>5.7800751879699248E-2</v>
      </c>
      <c r="L5138" s="36">
        <v>0.82518796992481203</v>
      </c>
    </row>
    <row r="5139" spans="2:12" x14ac:dyDescent="0.55000000000000004">
      <c r="B5139" s="37" t="s">
        <v>9059</v>
      </c>
      <c r="C5139" s="37" t="s">
        <v>9060</v>
      </c>
      <c r="D5139" s="37" t="s">
        <v>9065</v>
      </c>
      <c r="E5139" s="34" t="s">
        <v>9066</v>
      </c>
      <c r="F5139" s="37" t="s">
        <v>5</v>
      </c>
      <c r="G5139" s="35">
        <v>103.46755683868641</v>
      </c>
      <c r="H5139" s="36">
        <v>0.98699238578680204</v>
      </c>
      <c r="I5139" s="36">
        <v>0</v>
      </c>
      <c r="J5139" s="36">
        <v>0.84263959390862941</v>
      </c>
      <c r="K5139" s="36">
        <v>7.506315409599422E-2</v>
      </c>
      <c r="L5139" s="36">
        <v>0.83796463370624319</v>
      </c>
    </row>
    <row r="5140" spans="2:12" x14ac:dyDescent="0.55000000000000004">
      <c r="B5140" s="37" t="s">
        <v>9059</v>
      </c>
      <c r="C5140" s="37" t="s">
        <v>9060</v>
      </c>
      <c r="D5140" s="37" t="s">
        <v>9067</v>
      </c>
      <c r="E5140" s="34" t="s">
        <v>9068</v>
      </c>
      <c r="F5140" s="37" t="s">
        <v>5</v>
      </c>
      <c r="G5140" s="35">
        <v>113.85417984636241</v>
      </c>
      <c r="H5140" s="36">
        <v>0.9992015968063872</v>
      </c>
      <c r="I5140" s="36">
        <v>0</v>
      </c>
      <c r="J5140" s="36">
        <v>0.90618762475049897</v>
      </c>
      <c r="K5140" s="36">
        <v>4.5639403524627205E-2</v>
      </c>
      <c r="L5140" s="36">
        <v>0.92453682783551738</v>
      </c>
    </row>
    <row r="5141" spans="2:12" x14ac:dyDescent="0.55000000000000004">
      <c r="B5141" s="37" t="s">
        <v>9059</v>
      </c>
      <c r="C5141" s="37" t="s">
        <v>9060</v>
      </c>
      <c r="D5141" s="37" t="s">
        <v>9069</v>
      </c>
      <c r="E5141" s="34" t="s">
        <v>17387</v>
      </c>
      <c r="F5141" s="37" t="s">
        <v>5</v>
      </c>
      <c r="G5141" s="35">
        <v>95.257534246575318</v>
      </c>
      <c r="H5141" s="36">
        <v>0.95037301329873503</v>
      </c>
      <c r="I5141" s="36">
        <v>0</v>
      </c>
      <c r="J5141" s="36">
        <v>0.62341874797275376</v>
      </c>
      <c r="K5141" s="36">
        <v>9.1861402095084616E-2</v>
      </c>
      <c r="L5141" s="36">
        <v>0.69178082191780821</v>
      </c>
    </row>
    <row r="5142" spans="2:12" x14ac:dyDescent="0.55000000000000004">
      <c r="B5142" s="37" t="s">
        <v>9059</v>
      </c>
      <c r="C5142" s="37" t="s">
        <v>9060</v>
      </c>
      <c r="D5142" s="37" t="s">
        <v>9070</v>
      </c>
      <c r="E5142" s="34" t="s">
        <v>17385</v>
      </c>
      <c r="F5142" s="37" t="s">
        <v>5</v>
      </c>
      <c r="G5142" s="35">
        <v>102.92504957038996</v>
      </c>
      <c r="H5142" s="36">
        <v>0.99796334012219956</v>
      </c>
      <c r="I5142" s="36">
        <v>0</v>
      </c>
      <c r="J5142" s="36">
        <v>0.84375909223159729</v>
      </c>
      <c r="K5142" s="36">
        <v>2.6107072042300065E-2</v>
      </c>
      <c r="L5142" s="36">
        <v>0.82716457369464635</v>
      </c>
    </row>
    <row r="5143" spans="2:12" x14ac:dyDescent="0.55000000000000004">
      <c r="B5143" s="37" t="s">
        <v>9059</v>
      </c>
      <c r="C5143" s="37" t="s">
        <v>9060</v>
      </c>
      <c r="D5143" s="37" t="s">
        <v>9071</v>
      </c>
      <c r="E5143" s="34" t="s">
        <v>17386</v>
      </c>
      <c r="F5143" s="37" t="s">
        <v>5</v>
      </c>
      <c r="G5143" s="35">
        <v>102.76991023339318</v>
      </c>
      <c r="H5143" s="36">
        <v>0.98418176589013517</v>
      </c>
      <c r="I5143" s="36">
        <v>0</v>
      </c>
      <c r="J5143" s="36">
        <v>0.94736842105263153</v>
      </c>
      <c r="K5143" s="36">
        <v>4.7037701974865349E-2</v>
      </c>
      <c r="L5143" s="36">
        <v>0.8351885098743268</v>
      </c>
    </row>
    <row r="5144" spans="2:12" x14ac:dyDescent="0.55000000000000004">
      <c r="B5144" s="37" t="s">
        <v>9059</v>
      </c>
      <c r="C5144" s="37" t="s">
        <v>9060</v>
      </c>
      <c r="D5144" s="37" t="s">
        <v>9041</v>
      </c>
      <c r="E5144" s="34" t="s">
        <v>9042</v>
      </c>
      <c r="F5144" s="37" t="s">
        <v>5</v>
      </c>
      <c r="G5144" s="35">
        <v>106.27882202304737</v>
      </c>
      <c r="H5144" s="36">
        <v>0.98118170781060299</v>
      </c>
      <c r="I5144" s="36">
        <v>0</v>
      </c>
      <c r="J5144" s="36">
        <v>0.91562120598947794</v>
      </c>
      <c r="K5144" s="36">
        <v>9.3725992317541612E-2</v>
      </c>
      <c r="L5144" s="36">
        <v>0.83918053777208712</v>
      </c>
    </row>
    <row r="5145" spans="2:12" x14ac:dyDescent="0.55000000000000004">
      <c r="B5145" s="37" t="s">
        <v>9059</v>
      </c>
      <c r="C5145" s="37" t="s">
        <v>9060</v>
      </c>
      <c r="D5145" s="37" t="s">
        <v>9072</v>
      </c>
      <c r="E5145" s="34" t="s">
        <v>17384</v>
      </c>
      <c r="F5145" s="37" t="s">
        <v>5</v>
      </c>
      <c r="G5145" s="35">
        <v>105.00206798866856</v>
      </c>
      <c r="H5145" s="36">
        <v>0.99771480804387569</v>
      </c>
      <c r="I5145" s="36">
        <v>0</v>
      </c>
      <c r="J5145" s="36">
        <v>0.97829067641681899</v>
      </c>
      <c r="K5145" s="36">
        <v>5.8923512747875356E-2</v>
      </c>
      <c r="L5145" s="36">
        <v>0.90283286118980166</v>
      </c>
    </row>
    <row r="5146" spans="2:12" x14ac:dyDescent="0.55000000000000004">
      <c r="B5146" s="37" t="s">
        <v>9059</v>
      </c>
      <c r="C5146" s="37" t="s">
        <v>9060</v>
      </c>
      <c r="D5146" s="37" t="s">
        <v>9073</v>
      </c>
      <c r="E5146" s="34" t="s">
        <v>17388</v>
      </c>
      <c r="F5146" s="37" t="s">
        <v>5</v>
      </c>
      <c r="G5146" s="35">
        <v>98.951422550052669</v>
      </c>
      <c r="H5146" s="36">
        <v>0.99883245767659079</v>
      </c>
      <c r="I5146" s="36">
        <v>0</v>
      </c>
      <c r="J5146" s="36">
        <v>0.90572095738470515</v>
      </c>
      <c r="K5146" s="36">
        <v>2.5992272567615032E-2</v>
      </c>
      <c r="L5146" s="36">
        <v>0.85528626624517035</v>
      </c>
    </row>
    <row r="5147" spans="2:12" x14ac:dyDescent="0.55000000000000004">
      <c r="B5147" s="37" t="s">
        <v>9059</v>
      </c>
      <c r="C5147" s="37" t="s">
        <v>9060</v>
      </c>
      <c r="D5147" s="37" t="s">
        <v>9045</v>
      </c>
      <c r="E5147" s="34" t="s">
        <v>9046</v>
      </c>
      <c r="F5147" s="37" t="s">
        <v>5</v>
      </c>
      <c r="G5147" s="35">
        <v>101.61378729915836</v>
      </c>
      <c r="H5147" s="36">
        <v>0.87619635690027786</v>
      </c>
      <c r="I5147" s="36">
        <v>2.2640732736441288E-3</v>
      </c>
      <c r="J5147" s="36">
        <v>0.61253473294226612</v>
      </c>
      <c r="K5147" s="36">
        <v>4.4223412394797247E-2</v>
      </c>
      <c r="L5147" s="36">
        <v>0.74690130068859983</v>
      </c>
    </row>
    <row r="5148" spans="2:12" x14ac:dyDescent="0.55000000000000004">
      <c r="B5148" s="37" t="s">
        <v>9059</v>
      </c>
      <c r="C5148" s="37" t="s">
        <v>9060</v>
      </c>
      <c r="D5148" s="37" t="s">
        <v>9074</v>
      </c>
      <c r="E5148" s="34" t="s">
        <v>9075</v>
      </c>
      <c r="F5148" s="37" t="s">
        <v>5</v>
      </c>
      <c r="G5148" s="35">
        <v>99.58001202284342</v>
      </c>
      <c r="H5148" s="36">
        <v>0.99152542372881358</v>
      </c>
      <c r="I5148" s="36">
        <v>0</v>
      </c>
      <c r="J5148" s="36">
        <v>0.72009685230024212</v>
      </c>
      <c r="K5148" s="36">
        <v>6.4322212203186055E-2</v>
      </c>
      <c r="L5148" s="36">
        <v>0.8403967538322813</v>
      </c>
    </row>
    <row r="5149" spans="2:12" x14ac:dyDescent="0.55000000000000004">
      <c r="B5149" s="37" t="s">
        <v>9059</v>
      </c>
      <c r="C5149" s="37" t="s">
        <v>9060</v>
      </c>
      <c r="D5149" s="37" t="s">
        <v>9076</v>
      </c>
      <c r="E5149" s="34" t="s">
        <v>9077</v>
      </c>
      <c r="F5149" s="37" t="s">
        <v>5</v>
      </c>
      <c r="G5149" s="35">
        <v>113.6090965732087</v>
      </c>
      <c r="H5149" s="36">
        <v>0.99581074420896998</v>
      </c>
      <c r="I5149" s="36">
        <v>0</v>
      </c>
      <c r="J5149" s="36">
        <v>0.87013307047806798</v>
      </c>
      <c r="K5149" s="36">
        <v>5.700934579439252E-2</v>
      </c>
      <c r="L5149" s="36">
        <v>0.89408099688473519</v>
      </c>
    </row>
    <row r="5150" spans="2:12" x14ac:dyDescent="0.55000000000000004">
      <c r="B5150" s="37" t="s">
        <v>9059</v>
      </c>
      <c r="C5150" s="37" t="s">
        <v>9060</v>
      </c>
      <c r="D5150" s="37" t="s">
        <v>9051</v>
      </c>
      <c r="E5150" s="34" t="s">
        <v>9052</v>
      </c>
      <c r="F5150" s="37" t="s">
        <v>5</v>
      </c>
      <c r="G5150" s="35">
        <v>120.38604038630379</v>
      </c>
      <c r="H5150" s="36">
        <v>0.98061749571183532</v>
      </c>
      <c r="I5150" s="36">
        <v>1.7152658662092623E-4</v>
      </c>
      <c r="J5150" s="36">
        <v>0.83190394511149224</v>
      </c>
      <c r="K5150" s="36">
        <v>6.1018437225636525E-2</v>
      </c>
      <c r="L5150" s="36">
        <v>0.85491659350307292</v>
      </c>
    </row>
    <row r="5151" spans="2:12" x14ac:dyDescent="0.55000000000000004">
      <c r="B5151" s="37" t="s">
        <v>9059</v>
      </c>
      <c r="C5151" s="37" t="s">
        <v>9060</v>
      </c>
      <c r="D5151" s="37" t="s">
        <v>9053</v>
      </c>
      <c r="E5151" s="34" t="s">
        <v>17383</v>
      </c>
      <c r="F5151" s="37" t="s">
        <v>5</v>
      </c>
      <c r="G5151" s="35">
        <v>111.48400431344355</v>
      </c>
      <c r="H5151" s="36">
        <v>0.9832155477031802</v>
      </c>
      <c r="I5151" s="36">
        <v>5.8892815076560655E-4</v>
      </c>
      <c r="J5151" s="36">
        <v>0.91077738515901063</v>
      </c>
      <c r="K5151" s="36">
        <v>8.4112149532710276E-2</v>
      </c>
      <c r="L5151" s="36">
        <v>0.82854061826024439</v>
      </c>
    </row>
    <row r="5152" spans="2:12" x14ac:dyDescent="0.55000000000000004">
      <c r="B5152" s="37" t="s">
        <v>9078</v>
      </c>
      <c r="C5152" s="37" t="s">
        <v>9079</v>
      </c>
      <c r="D5152" s="37" t="s">
        <v>9080</v>
      </c>
      <c r="E5152" s="34" t="s">
        <v>18293</v>
      </c>
      <c r="F5152" s="37" t="s">
        <v>658</v>
      </c>
      <c r="G5152" s="35">
        <v>103.28801369863012</v>
      </c>
      <c r="H5152" s="36">
        <v>0.99283773771301553</v>
      </c>
      <c r="I5152" s="36">
        <v>0</v>
      </c>
      <c r="J5152" s="36">
        <v>1.0372931588046431E-2</v>
      </c>
      <c r="K5152" s="36">
        <v>2.4353120243531201E-2</v>
      </c>
      <c r="L5152" s="36">
        <v>0.80859969558599698</v>
      </c>
    </row>
    <row r="5153" spans="2:12" x14ac:dyDescent="0.55000000000000004">
      <c r="B5153" s="37" t="s">
        <v>9078</v>
      </c>
      <c r="C5153" s="37" t="s">
        <v>9079</v>
      </c>
      <c r="D5153" s="37" t="s">
        <v>9081</v>
      </c>
      <c r="E5153" s="34" t="s">
        <v>18292</v>
      </c>
      <c r="F5153" s="37" t="s">
        <v>658</v>
      </c>
      <c r="G5153" s="35">
        <v>114.80359908883828</v>
      </c>
      <c r="H5153" s="36">
        <v>1</v>
      </c>
      <c r="I5153" s="36">
        <v>0</v>
      </c>
      <c r="J5153" s="36">
        <v>4.1479820627802692E-2</v>
      </c>
      <c r="K5153" s="36">
        <v>2.6423690205011389E-2</v>
      </c>
      <c r="L5153" s="36">
        <v>0.87653758542141225</v>
      </c>
    </row>
    <row r="5154" spans="2:12" x14ac:dyDescent="0.55000000000000004">
      <c r="B5154" s="37" t="s">
        <v>9078</v>
      </c>
      <c r="C5154" s="37" t="s">
        <v>9079</v>
      </c>
      <c r="D5154" s="37" t="s">
        <v>9082</v>
      </c>
      <c r="E5154" s="34" t="s">
        <v>9083</v>
      </c>
      <c r="F5154" s="37" t="s">
        <v>658</v>
      </c>
      <c r="G5154" s="35">
        <v>112.18634669151911</v>
      </c>
      <c r="H5154" s="36">
        <v>0.92945629731589818</v>
      </c>
      <c r="I5154" s="36">
        <v>1.1011699931176875E-2</v>
      </c>
      <c r="J5154" s="36">
        <v>2.615278733654508E-2</v>
      </c>
      <c r="K5154" s="36">
        <v>7.8285181733457596E-2</v>
      </c>
      <c r="L5154" s="36">
        <v>0.86439888164026091</v>
      </c>
    </row>
    <row r="5155" spans="2:12" x14ac:dyDescent="0.55000000000000004">
      <c r="B5155" s="37" t="s">
        <v>9078</v>
      </c>
      <c r="C5155" s="37" t="s">
        <v>9079</v>
      </c>
      <c r="D5155" s="37" t="s">
        <v>9084</v>
      </c>
      <c r="E5155" s="34" t="s">
        <v>9085</v>
      </c>
      <c r="F5155" s="37" t="s">
        <v>658</v>
      </c>
      <c r="G5155" s="35">
        <v>123.42863177657824</v>
      </c>
      <c r="H5155" s="36">
        <v>0.99859098228663445</v>
      </c>
      <c r="I5155" s="36">
        <v>0</v>
      </c>
      <c r="J5155" s="36">
        <v>3.3816425120772944E-2</v>
      </c>
      <c r="K5155" s="36">
        <v>7.6273175310959868E-2</v>
      </c>
      <c r="L5155" s="36">
        <v>0.80309786435109132</v>
      </c>
    </row>
    <row r="5156" spans="2:12" x14ac:dyDescent="0.55000000000000004">
      <c r="B5156" s="37" t="s">
        <v>9078</v>
      </c>
      <c r="C5156" s="37" t="s">
        <v>9079</v>
      </c>
      <c r="D5156" s="37" t="s">
        <v>9086</v>
      </c>
      <c r="E5156" s="34" t="s">
        <v>18291</v>
      </c>
      <c r="F5156" s="37" t="s">
        <v>658</v>
      </c>
      <c r="G5156" s="35">
        <v>110.88260869565217</v>
      </c>
      <c r="H5156" s="36">
        <v>0.98264763504058217</v>
      </c>
      <c r="I5156" s="36">
        <v>0</v>
      </c>
      <c r="J5156" s="36">
        <v>5.9613769941225858E-2</v>
      </c>
      <c r="K5156" s="36">
        <v>9.9786172487526734E-2</v>
      </c>
      <c r="L5156" s="36">
        <v>0.85637918745545261</v>
      </c>
    </row>
    <row r="5157" spans="2:12" x14ac:dyDescent="0.55000000000000004">
      <c r="B5157" s="37" t="s">
        <v>9078</v>
      </c>
      <c r="C5157" s="37" t="s">
        <v>9079</v>
      </c>
      <c r="D5157" s="37" t="s">
        <v>9087</v>
      </c>
      <c r="E5157" s="34" t="s">
        <v>9088</v>
      </c>
      <c r="F5157" s="37" t="s">
        <v>658</v>
      </c>
      <c r="G5157" s="35">
        <v>124.36035100962445</v>
      </c>
      <c r="H5157" s="36">
        <v>0.99639385387268731</v>
      </c>
      <c r="I5157" s="36">
        <v>0</v>
      </c>
      <c r="J5157" s="36">
        <v>0</v>
      </c>
      <c r="K5157" s="36">
        <v>3.9252689186638989E-2</v>
      </c>
      <c r="L5157" s="36">
        <v>0.9371579543310059</v>
      </c>
    </row>
    <row r="5158" spans="2:12" x14ac:dyDescent="0.55000000000000004">
      <c r="B5158" s="37" t="s">
        <v>9078</v>
      </c>
      <c r="C5158" s="37" t="s">
        <v>9079</v>
      </c>
      <c r="D5158" s="37" t="s">
        <v>9089</v>
      </c>
      <c r="E5158" s="34" t="s">
        <v>5806</v>
      </c>
      <c r="F5158" s="37" t="s">
        <v>658</v>
      </c>
      <c r="G5158" s="35">
        <v>110.01429885057473</v>
      </c>
      <c r="H5158" s="36">
        <v>0.98865153538050732</v>
      </c>
      <c r="I5158" s="36">
        <v>0</v>
      </c>
      <c r="J5158" s="36">
        <v>0</v>
      </c>
      <c r="K5158" s="36">
        <v>0.10436781609195403</v>
      </c>
      <c r="L5158" s="36">
        <v>0.73609195402298855</v>
      </c>
    </row>
    <row r="5159" spans="2:12" x14ac:dyDescent="0.55000000000000004">
      <c r="B5159" s="37" t="s">
        <v>9078</v>
      </c>
      <c r="C5159" s="37" t="s">
        <v>9079</v>
      </c>
      <c r="D5159" s="37" t="s">
        <v>9090</v>
      </c>
      <c r="E5159" s="34" t="s">
        <v>9091</v>
      </c>
      <c r="F5159" s="37" t="s">
        <v>658</v>
      </c>
      <c r="G5159" s="35">
        <v>119.88056176188955</v>
      </c>
      <c r="H5159" s="36">
        <v>0.97529354207436403</v>
      </c>
      <c r="I5159" s="36">
        <v>0</v>
      </c>
      <c r="J5159" s="36">
        <v>2.592954990215264E-2</v>
      </c>
      <c r="K5159" s="36">
        <v>0.18480689435046282</v>
      </c>
      <c r="L5159" s="36">
        <v>0.74305777210341528</v>
      </c>
    </row>
    <row r="5160" spans="2:12" x14ac:dyDescent="0.55000000000000004">
      <c r="B5160" s="37" t="s">
        <v>9078</v>
      </c>
      <c r="C5160" s="37" t="s">
        <v>9079</v>
      </c>
      <c r="D5160" s="37" t="s">
        <v>9092</v>
      </c>
      <c r="E5160" s="34" t="s">
        <v>9093</v>
      </c>
      <c r="F5160" s="37" t="s">
        <v>658</v>
      </c>
      <c r="G5160" s="35">
        <v>119.81481149012568</v>
      </c>
      <c r="H5160" s="36">
        <v>0.99224806201550386</v>
      </c>
      <c r="I5160" s="36">
        <v>0</v>
      </c>
      <c r="J5160" s="36">
        <v>5.9901338971106409E-3</v>
      </c>
      <c r="K5160" s="36">
        <v>0.1741472172351885</v>
      </c>
      <c r="L5160" s="36">
        <v>0.78635547576301612</v>
      </c>
    </row>
    <row r="5161" spans="2:12" x14ac:dyDescent="0.55000000000000004">
      <c r="B5161" s="37" t="s">
        <v>9078</v>
      </c>
      <c r="C5161" s="37" t="s">
        <v>9079</v>
      </c>
      <c r="D5161" s="37" t="s">
        <v>9094</v>
      </c>
      <c r="E5161" s="34" t="s">
        <v>9095</v>
      </c>
      <c r="F5161" s="37" t="s">
        <v>658</v>
      </c>
      <c r="G5161" s="35">
        <v>114.37623659633346</v>
      </c>
      <c r="H5161" s="36">
        <v>0.98815612382234186</v>
      </c>
      <c r="I5161" s="36">
        <v>0</v>
      </c>
      <c r="J5161" s="36">
        <v>2.3687752355316286E-2</v>
      </c>
      <c r="K5161" s="36">
        <v>6.2953995157384993E-2</v>
      </c>
      <c r="L5161" s="36">
        <v>0.86509858180560362</v>
      </c>
    </row>
    <row r="5162" spans="2:12" x14ac:dyDescent="0.55000000000000004">
      <c r="B5162" s="37" t="s">
        <v>9078</v>
      </c>
      <c r="C5162" s="37" t="s">
        <v>9079</v>
      </c>
      <c r="D5162" s="37" t="s">
        <v>9096</v>
      </c>
      <c r="E5162" s="34" t="s">
        <v>9097</v>
      </c>
      <c r="F5162" s="37" t="s">
        <v>658</v>
      </c>
      <c r="G5162" s="35">
        <v>112.53214197071233</v>
      </c>
      <c r="H5162" s="36">
        <v>0.93608954684961188</v>
      </c>
      <c r="I5162" s="36">
        <v>2.2747788409460193E-2</v>
      </c>
      <c r="J5162" s="36">
        <v>1.9678642354215563E-2</v>
      </c>
      <c r="K5162" s="36">
        <v>0.154132539091586</v>
      </c>
      <c r="L5162" s="36">
        <v>0.68925291635641595</v>
      </c>
    </row>
    <row r="5163" spans="2:12" x14ac:dyDescent="0.55000000000000004">
      <c r="B5163" s="37" t="s">
        <v>9098</v>
      </c>
      <c r="C5163" s="37" t="s">
        <v>9099</v>
      </c>
      <c r="D5163" s="37" t="s">
        <v>9100</v>
      </c>
      <c r="E5163" s="34" t="s">
        <v>9101</v>
      </c>
      <c r="F5163" s="37" t="s">
        <v>30</v>
      </c>
      <c r="G5163" s="35">
        <v>103.03173560108233</v>
      </c>
      <c r="H5163" s="36">
        <v>0.97021276595744677</v>
      </c>
      <c r="I5163" s="36">
        <v>0</v>
      </c>
      <c r="J5163" s="36">
        <v>0.80589198036006549</v>
      </c>
      <c r="K5163" s="36">
        <v>6.7645921917278695E-2</v>
      </c>
      <c r="L5163" s="36">
        <v>0.79358330112098951</v>
      </c>
    </row>
    <row r="5164" spans="2:12" x14ac:dyDescent="0.55000000000000004">
      <c r="B5164" s="37" t="s">
        <v>9098</v>
      </c>
      <c r="C5164" s="37" t="s">
        <v>9099</v>
      </c>
      <c r="D5164" s="37" t="s">
        <v>9102</v>
      </c>
      <c r="E5164" s="34" t="s">
        <v>9103</v>
      </c>
      <c r="F5164" s="37" t="s">
        <v>30</v>
      </c>
      <c r="G5164" s="35">
        <v>126.23609898107713</v>
      </c>
      <c r="H5164" s="36">
        <v>0.99638989169675085</v>
      </c>
      <c r="I5164" s="36">
        <v>0</v>
      </c>
      <c r="J5164" s="36">
        <v>0.92940232651423982</v>
      </c>
      <c r="K5164" s="36">
        <v>6.5502183406113537E-2</v>
      </c>
      <c r="L5164" s="36">
        <v>0.91169335274138763</v>
      </c>
    </row>
    <row r="5165" spans="2:12" x14ac:dyDescent="0.55000000000000004">
      <c r="B5165" s="37" t="s">
        <v>9098</v>
      </c>
      <c r="C5165" s="37" t="s">
        <v>9099</v>
      </c>
      <c r="D5165" s="37" t="s">
        <v>9104</v>
      </c>
      <c r="E5165" s="34" t="s">
        <v>9105</v>
      </c>
      <c r="F5165" s="37" t="s">
        <v>30</v>
      </c>
      <c r="G5165" s="35">
        <v>100.15329983249582</v>
      </c>
      <c r="H5165" s="36">
        <v>0.95973664218789567</v>
      </c>
      <c r="I5165" s="36">
        <v>0</v>
      </c>
      <c r="J5165" s="36">
        <v>0.81488984553051402</v>
      </c>
      <c r="K5165" s="36">
        <v>7.6381909547738699E-2</v>
      </c>
      <c r="L5165" s="36">
        <v>0.82278056951423784</v>
      </c>
    </row>
    <row r="5166" spans="2:12" x14ac:dyDescent="0.55000000000000004">
      <c r="B5166" s="37" t="s">
        <v>9098</v>
      </c>
      <c r="C5166" s="37" t="s">
        <v>9099</v>
      </c>
      <c r="D5166" s="37" t="s">
        <v>9106</v>
      </c>
      <c r="E5166" s="34" t="s">
        <v>9107</v>
      </c>
      <c r="F5166" s="37" t="s">
        <v>30</v>
      </c>
      <c r="G5166" s="35">
        <v>91.66543460601136</v>
      </c>
      <c r="H5166" s="36">
        <v>0.97699890470974804</v>
      </c>
      <c r="I5166" s="36">
        <v>0</v>
      </c>
      <c r="J5166" s="36">
        <v>0.66155531215772179</v>
      </c>
      <c r="K5166" s="36">
        <v>4.8740861088545896E-2</v>
      </c>
      <c r="L5166" s="36">
        <v>0.83793663688058484</v>
      </c>
    </row>
    <row r="5167" spans="2:12" x14ac:dyDescent="0.55000000000000004">
      <c r="B5167" s="37" t="s">
        <v>9098</v>
      </c>
      <c r="C5167" s="37" t="s">
        <v>9099</v>
      </c>
      <c r="D5167" s="37" t="s">
        <v>9108</v>
      </c>
      <c r="E5167" s="34" t="s">
        <v>9109</v>
      </c>
      <c r="F5167" s="37" t="s">
        <v>30</v>
      </c>
      <c r="G5167" s="35">
        <v>118.57541449549977</v>
      </c>
      <c r="H5167" s="36">
        <v>0.99616711383671908</v>
      </c>
      <c r="I5167" s="36">
        <v>0</v>
      </c>
      <c r="J5167" s="36">
        <v>0.87888079724032198</v>
      </c>
      <c r="K5167" s="36">
        <v>5.2581714827096164E-2</v>
      </c>
      <c r="L5167" s="36">
        <v>0.86404547607768833</v>
      </c>
    </row>
    <row r="5168" spans="2:12" x14ac:dyDescent="0.55000000000000004">
      <c r="B5168" s="37" t="s">
        <v>9098</v>
      </c>
      <c r="C5168" s="37" t="s">
        <v>9099</v>
      </c>
      <c r="D5168" s="37" t="s">
        <v>9110</v>
      </c>
      <c r="E5168" s="34" t="s">
        <v>9111</v>
      </c>
      <c r="F5168" s="37" t="s">
        <v>30</v>
      </c>
      <c r="G5168" s="35">
        <v>109.8174423662462</v>
      </c>
      <c r="H5168" s="36">
        <v>0.99308197855413349</v>
      </c>
      <c r="I5168" s="36">
        <v>0</v>
      </c>
      <c r="J5168" s="36">
        <v>0.83984780352819088</v>
      </c>
      <c r="K5168" s="36">
        <v>8.7864288821226627E-2</v>
      </c>
      <c r="L5168" s="36">
        <v>0.77642453240539366</v>
      </c>
    </row>
    <row r="5169" spans="2:12" x14ac:dyDescent="0.55000000000000004">
      <c r="B5169" s="37" t="s">
        <v>9098</v>
      </c>
      <c r="C5169" s="37" t="s">
        <v>9099</v>
      </c>
      <c r="D5169" s="37" t="s">
        <v>9112</v>
      </c>
      <c r="E5169" s="34" t="s">
        <v>9113</v>
      </c>
      <c r="F5169" s="37" t="s">
        <v>30</v>
      </c>
      <c r="G5169" s="35">
        <v>107.37246376811595</v>
      </c>
      <c r="H5169" s="36">
        <v>0.99646643109540634</v>
      </c>
      <c r="I5169" s="36">
        <v>0</v>
      </c>
      <c r="J5169" s="36">
        <v>0.82544169611307416</v>
      </c>
      <c r="K5169" s="36">
        <v>5.1150895140664961E-2</v>
      </c>
      <c r="L5169" s="36">
        <v>0.85549872122762149</v>
      </c>
    </row>
    <row r="5170" spans="2:12" x14ac:dyDescent="0.55000000000000004">
      <c r="B5170" s="37" t="s">
        <v>9098</v>
      </c>
      <c r="C5170" s="37" t="s">
        <v>9099</v>
      </c>
      <c r="D5170" s="37" t="s">
        <v>9114</v>
      </c>
      <c r="E5170" s="34" t="s">
        <v>9115</v>
      </c>
      <c r="F5170" s="37" t="s">
        <v>30</v>
      </c>
      <c r="G5170" s="35">
        <v>106.25235353877413</v>
      </c>
      <c r="H5170" s="36">
        <v>0.97599039615846339</v>
      </c>
      <c r="I5170" s="36">
        <v>0</v>
      </c>
      <c r="J5170" s="36">
        <v>0.80492196878751499</v>
      </c>
      <c r="K5170" s="36">
        <v>4.842533017270572E-2</v>
      </c>
      <c r="L5170" s="36">
        <v>0.8042668472739587</v>
      </c>
    </row>
    <row r="5171" spans="2:12" x14ac:dyDescent="0.55000000000000004">
      <c r="B5171" s="37" t="s">
        <v>9098</v>
      </c>
      <c r="C5171" s="37" t="s">
        <v>9099</v>
      </c>
      <c r="D5171" s="37" t="s">
        <v>9116</v>
      </c>
      <c r="E5171" s="34" t="s">
        <v>17389</v>
      </c>
      <c r="F5171" s="37" t="s">
        <v>30</v>
      </c>
      <c r="G5171" s="35">
        <v>119.64073053066849</v>
      </c>
      <c r="H5171" s="36">
        <v>0.97722627737226275</v>
      </c>
      <c r="I5171" s="36">
        <v>0</v>
      </c>
      <c r="J5171" s="36">
        <v>0.83153284671532846</v>
      </c>
      <c r="K5171" s="36">
        <v>5.5478980013783596E-2</v>
      </c>
      <c r="L5171" s="36">
        <v>0.82804962095106827</v>
      </c>
    </row>
    <row r="5172" spans="2:12" x14ac:dyDescent="0.55000000000000004">
      <c r="B5172" s="37" t="s">
        <v>9098</v>
      </c>
      <c r="C5172" s="37" t="s">
        <v>9099</v>
      </c>
      <c r="D5172" s="37" t="s">
        <v>9117</v>
      </c>
      <c r="E5172" s="34" t="s">
        <v>9118</v>
      </c>
      <c r="F5172" s="37" t="s">
        <v>30</v>
      </c>
      <c r="G5172" s="35">
        <v>121.49644843816857</v>
      </c>
      <c r="H5172" s="36">
        <v>0.98711985688729875</v>
      </c>
      <c r="I5172" s="36">
        <v>0</v>
      </c>
      <c r="J5172" s="36">
        <v>0.81252236135957068</v>
      </c>
      <c r="K5172" s="36">
        <v>0.1069747539580659</v>
      </c>
      <c r="L5172" s="36">
        <v>0.84937954642704316</v>
      </c>
    </row>
    <row r="5173" spans="2:12" x14ac:dyDescent="0.55000000000000004">
      <c r="B5173" s="37" t="s">
        <v>9098</v>
      </c>
      <c r="C5173" s="37" t="s">
        <v>9099</v>
      </c>
      <c r="D5173" s="37" t="s">
        <v>9119</v>
      </c>
      <c r="E5173" s="34" t="s">
        <v>9120</v>
      </c>
      <c r="F5173" s="37" t="s">
        <v>30</v>
      </c>
      <c r="G5173" s="35">
        <v>99.786037407568514</v>
      </c>
      <c r="H5173" s="36">
        <v>0.99661399548532736</v>
      </c>
      <c r="I5173" s="36">
        <v>0</v>
      </c>
      <c r="J5173" s="36">
        <v>0.8412340105342363</v>
      </c>
      <c r="K5173" s="36">
        <v>5.9591126576772513E-2</v>
      </c>
      <c r="L5173" s="36">
        <v>0.82731622444541109</v>
      </c>
    </row>
    <row r="5174" spans="2:12" x14ac:dyDescent="0.55000000000000004">
      <c r="B5174" s="37" t="s">
        <v>9098</v>
      </c>
      <c r="C5174" s="37" t="s">
        <v>9099</v>
      </c>
      <c r="D5174" s="37" t="s">
        <v>9121</v>
      </c>
      <c r="E5174" s="34" t="s">
        <v>9122</v>
      </c>
      <c r="F5174" s="37" t="s">
        <v>30</v>
      </c>
      <c r="G5174" s="35">
        <v>112.40207801676996</v>
      </c>
      <c r="H5174" s="36">
        <v>0.98280254777070064</v>
      </c>
      <c r="I5174" s="36">
        <v>0</v>
      </c>
      <c r="J5174" s="36">
        <v>0.85955414012738851</v>
      </c>
      <c r="K5174" s="36">
        <v>5.3955523149835947E-2</v>
      </c>
      <c r="L5174" s="36">
        <v>0.85709077652205612</v>
      </c>
    </row>
    <row r="5175" spans="2:12" x14ac:dyDescent="0.55000000000000004">
      <c r="B5175" s="37" t="s">
        <v>9098</v>
      </c>
      <c r="C5175" s="37" t="s">
        <v>9099</v>
      </c>
      <c r="D5175" s="37" t="s">
        <v>9123</v>
      </c>
      <c r="E5175" s="34" t="s">
        <v>9124</v>
      </c>
      <c r="F5175" s="37" t="s">
        <v>30</v>
      </c>
      <c r="G5175" s="35">
        <v>98.936171113934762</v>
      </c>
      <c r="H5175" s="36">
        <v>0.94204998189061939</v>
      </c>
      <c r="I5175" s="36">
        <v>1.0865628395508873E-3</v>
      </c>
      <c r="J5175" s="36">
        <v>0.63165519739224918</v>
      </c>
      <c r="K5175" s="36">
        <v>4.7861075815332485E-2</v>
      </c>
      <c r="L5175" s="36">
        <v>0.82422702244811519</v>
      </c>
    </row>
    <row r="5176" spans="2:12" x14ac:dyDescent="0.55000000000000004">
      <c r="B5176" s="37" t="s">
        <v>9098</v>
      </c>
      <c r="C5176" s="37" t="s">
        <v>9099</v>
      </c>
      <c r="D5176" s="37" t="s">
        <v>7352</v>
      </c>
      <c r="E5176" s="34" t="s">
        <v>7353</v>
      </c>
      <c r="F5176" s="37" t="s">
        <v>30</v>
      </c>
      <c r="G5176" s="35">
        <v>64.045876777251195</v>
      </c>
      <c r="H5176" s="36">
        <v>0.82498072474942175</v>
      </c>
      <c r="I5176" s="36">
        <v>1.8889745566692366E-2</v>
      </c>
      <c r="J5176" s="36">
        <v>0.24441017733230533</v>
      </c>
      <c r="K5176" s="36">
        <v>0.10758293838862559</v>
      </c>
      <c r="L5176" s="36">
        <v>0.71421800947867298</v>
      </c>
    </row>
    <row r="5177" spans="2:12" x14ac:dyDescent="0.55000000000000004">
      <c r="B5177" s="37" t="s">
        <v>9098</v>
      </c>
      <c r="C5177" s="37" t="s">
        <v>9099</v>
      </c>
      <c r="D5177" s="37" t="s">
        <v>7354</v>
      </c>
      <c r="E5177" s="34" t="s">
        <v>18102</v>
      </c>
      <c r="F5177" s="37" t="s">
        <v>30</v>
      </c>
      <c r="G5177" s="35">
        <v>47.641422222222218</v>
      </c>
      <c r="H5177" s="36">
        <v>0.83758082921262833</v>
      </c>
      <c r="I5177" s="36">
        <v>1.1411182959300114E-3</v>
      </c>
      <c r="J5177" s="36">
        <v>0.10574362875618105</v>
      </c>
      <c r="K5177" s="36">
        <v>0.10355555555555555</v>
      </c>
      <c r="L5177" s="36">
        <v>0.65600000000000003</v>
      </c>
    </row>
    <row r="5178" spans="2:12" x14ac:dyDescent="0.55000000000000004">
      <c r="B5178" s="37" t="s">
        <v>9125</v>
      </c>
      <c r="C5178" s="37" t="s">
        <v>9126</v>
      </c>
      <c r="D5178" s="37" t="s">
        <v>9127</v>
      </c>
      <c r="E5178" s="34" t="s">
        <v>9128</v>
      </c>
      <c r="F5178" s="37" t="s">
        <v>5</v>
      </c>
      <c r="G5178" s="35">
        <v>107.31167999999998</v>
      </c>
      <c r="H5178" s="36">
        <v>0.99833978970669623</v>
      </c>
      <c r="I5178" s="36">
        <v>2.7670171555063639E-4</v>
      </c>
      <c r="J5178" s="36">
        <v>0.75207526286662973</v>
      </c>
      <c r="K5178" s="36">
        <v>3.2960000000000003E-2</v>
      </c>
      <c r="L5178" s="36">
        <v>0.80576000000000003</v>
      </c>
    </row>
    <row r="5179" spans="2:12" x14ac:dyDescent="0.55000000000000004">
      <c r="B5179" s="37" t="s">
        <v>9125</v>
      </c>
      <c r="C5179" s="37" t="s">
        <v>9126</v>
      </c>
      <c r="D5179" s="37" t="s">
        <v>9129</v>
      </c>
      <c r="E5179" s="34" t="s">
        <v>9130</v>
      </c>
      <c r="F5179" s="37" t="s">
        <v>5</v>
      </c>
      <c r="G5179" s="35">
        <v>81.754525660964219</v>
      </c>
      <c r="H5179" s="36">
        <v>0.95196872382016196</v>
      </c>
      <c r="I5179" s="36">
        <v>1.3962580284836638E-3</v>
      </c>
      <c r="J5179" s="36">
        <v>0.48115051661547054</v>
      </c>
      <c r="K5179" s="36">
        <v>7.9004665629860027E-2</v>
      </c>
      <c r="L5179" s="36">
        <v>0.76205287713841363</v>
      </c>
    </row>
    <row r="5180" spans="2:12" x14ac:dyDescent="0.55000000000000004">
      <c r="B5180" s="37" t="s">
        <v>9125</v>
      </c>
      <c r="C5180" s="37" t="s">
        <v>9126</v>
      </c>
      <c r="D5180" s="37" t="s">
        <v>4280</v>
      </c>
      <c r="E5180" s="34" t="s">
        <v>4281</v>
      </c>
      <c r="F5180" s="37" t="s">
        <v>5</v>
      </c>
      <c r="G5180" s="35">
        <v>117.77362171331633</v>
      </c>
      <c r="H5180" s="36">
        <v>0.99966090200067814</v>
      </c>
      <c r="I5180" s="36">
        <v>0</v>
      </c>
      <c r="J5180" s="36">
        <v>0.78806375042387244</v>
      </c>
      <c r="K5180" s="36">
        <v>5.8100084817642068E-2</v>
      </c>
      <c r="L5180" s="36">
        <v>0.82994062765055132</v>
      </c>
    </row>
    <row r="5181" spans="2:12" x14ac:dyDescent="0.55000000000000004">
      <c r="B5181" s="37" t="s">
        <v>9125</v>
      </c>
      <c r="C5181" s="37" t="s">
        <v>9126</v>
      </c>
      <c r="D5181" s="37" t="s">
        <v>9131</v>
      </c>
      <c r="E5181" s="34" t="s">
        <v>9132</v>
      </c>
      <c r="F5181" s="37" t="s">
        <v>5</v>
      </c>
      <c r="G5181" s="35">
        <v>102.93926683115966</v>
      </c>
      <c r="H5181" s="36">
        <v>0.97551789077212803</v>
      </c>
      <c r="I5181" s="36">
        <v>2.5109855618330196E-3</v>
      </c>
      <c r="J5181" s="36">
        <v>0.22567482736974262</v>
      </c>
      <c r="K5181" s="36">
        <v>3.2428621783574196E-2</v>
      </c>
      <c r="L5181" s="36">
        <v>0.83750440606274235</v>
      </c>
    </row>
    <row r="5182" spans="2:12" x14ac:dyDescent="0.55000000000000004">
      <c r="B5182" s="37" t="s">
        <v>9125</v>
      </c>
      <c r="C5182" s="37" t="s">
        <v>9126</v>
      </c>
      <c r="D5182" s="37" t="s">
        <v>9133</v>
      </c>
      <c r="E5182" s="34" t="s">
        <v>6246</v>
      </c>
      <c r="F5182" s="37" t="s">
        <v>5</v>
      </c>
      <c r="G5182" s="35">
        <v>62.09106227106227</v>
      </c>
      <c r="H5182" s="36">
        <v>0.87020460358056262</v>
      </c>
      <c r="I5182" s="36">
        <v>3.8363171355498722E-3</v>
      </c>
      <c r="J5182" s="36">
        <v>0.21962915601023017</v>
      </c>
      <c r="K5182" s="36">
        <v>7.6556776556776562E-2</v>
      </c>
      <c r="L5182" s="36">
        <v>0.67582417582417587</v>
      </c>
    </row>
    <row r="5183" spans="2:12" x14ac:dyDescent="0.55000000000000004">
      <c r="B5183" s="37" t="s">
        <v>9125</v>
      </c>
      <c r="C5183" s="37" t="s">
        <v>9126</v>
      </c>
      <c r="D5183" s="37" t="s">
        <v>9134</v>
      </c>
      <c r="E5183" s="34" t="s">
        <v>9135</v>
      </c>
      <c r="F5183" s="37" t="s">
        <v>5</v>
      </c>
      <c r="G5183" s="35">
        <v>104.85131133671743</v>
      </c>
      <c r="H5183" s="36">
        <v>0.99325284090909094</v>
      </c>
      <c r="I5183" s="36">
        <v>3.5511363636363637E-4</v>
      </c>
      <c r="J5183" s="36">
        <v>2.5923295454545456E-2</v>
      </c>
      <c r="K5183" s="36">
        <v>2.6226734348561761E-2</v>
      </c>
      <c r="L5183" s="36">
        <v>0.83544839255499159</v>
      </c>
    </row>
    <row r="5184" spans="2:12" x14ac:dyDescent="0.55000000000000004">
      <c r="B5184" s="37" t="s">
        <v>9125</v>
      </c>
      <c r="C5184" s="37" t="s">
        <v>9126</v>
      </c>
      <c r="D5184" s="37" t="s">
        <v>9136</v>
      </c>
      <c r="E5184" s="34" t="s">
        <v>9137</v>
      </c>
      <c r="F5184" s="37" t="s">
        <v>5</v>
      </c>
      <c r="G5184" s="35">
        <v>78.546027542372897</v>
      </c>
      <c r="H5184" s="36">
        <v>0.95784224841341792</v>
      </c>
      <c r="I5184" s="36">
        <v>6.799637352674524E-4</v>
      </c>
      <c r="J5184" s="36">
        <v>2.5838621940163193E-2</v>
      </c>
      <c r="K5184" s="36">
        <v>5.0317796610169489E-2</v>
      </c>
      <c r="L5184" s="36">
        <v>0.78442796610169496</v>
      </c>
    </row>
    <row r="5185" spans="2:12" x14ac:dyDescent="0.55000000000000004">
      <c r="B5185" s="37" t="s">
        <v>9125</v>
      </c>
      <c r="C5185" s="37" t="s">
        <v>9126</v>
      </c>
      <c r="D5185" s="37" t="s">
        <v>9138</v>
      </c>
      <c r="E5185" s="34" t="s">
        <v>9139</v>
      </c>
      <c r="F5185" s="37" t="s">
        <v>5</v>
      </c>
      <c r="G5185" s="35">
        <v>95.480842358604079</v>
      </c>
      <c r="H5185" s="36">
        <v>0.98777007745617607</v>
      </c>
      <c r="I5185" s="36">
        <v>0</v>
      </c>
      <c r="J5185" s="36">
        <v>2.7721157766000815E-2</v>
      </c>
      <c r="K5185" s="36">
        <v>2.3104693140794223E-2</v>
      </c>
      <c r="L5185" s="36">
        <v>0.81492178098676293</v>
      </c>
    </row>
    <row r="5186" spans="2:12" x14ac:dyDescent="0.55000000000000004">
      <c r="B5186" s="37" t="s">
        <v>9125</v>
      </c>
      <c r="C5186" s="37" t="s">
        <v>9126</v>
      </c>
      <c r="D5186" s="37" t="s">
        <v>9140</v>
      </c>
      <c r="E5186" s="34" t="s">
        <v>9141</v>
      </c>
      <c r="F5186" s="37" t="s">
        <v>5</v>
      </c>
      <c r="G5186" s="35">
        <v>81.600609327396285</v>
      </c>
      <c r="H5186" s="36">
        <v>0.98578199052132698</v>
      </c>
      <c r="I5186" s="36">
        <v>0</v>
      </c>
      <c r="J5186" s="36">
        <v>0.21687203791469195</v>
      </c>
      <c r="K5186" s="36">
        <v>2.882587297867354E-2</v>
      </c>
      <c r="L5186" s="36">
        <v>0.78907897820482775</v>
      </c>
    </row>
    <row r="5187" spans="2:12" x14ac:dyDescent="0.55000000000000004">
      <c r="B5187" s="37" t="s">
        <v>9125</v>
      </c>
      <c r="C5187" s="37" t="s">
        <v>9126</v>
      </c>
      <c r="D5187" s="37" t="s">
        <v>9142</v>
      </c>
      <c r="E5187" s="34" t="s">
        <v>9143</v>
      </c>
      <c r="F5187" s="37" t="s">
        <v>5</v>
      </c>
      <c r="G5187" s="35">
        <v>95.095625942684791</v>
      </c>
      <c r="H5187" s="36">
        <v>0.98191214470284238</v>
      </c>
      <c r="I5187" s="36">
        <v>0</v>
      </c>
      <c r="J5187" s="36">
        <v>0</v>
      </c>
      <c r="K5187" s="36">
        <v>2.7752639517345398E-2</v>
      </c>
      <c r="L5187" s="36">
        <v>0.78431372549019607</v>
      </c>
    </row>
    <row r="5188" spans="2:12" x14ac:dyDescent="0.55000000000000004">
      <c r="B5188" s="37" t="s">
        <v>9125</v>
      </c>
      <c r="C5188" s="37" t="s">
        <v>9126</v>
      </c>
      <c r="D5188" s="37" t="s">
        <v>9144</v>
      </c>
      <c r="E5188" s="34" t="s">
        <v>9145</v>
      </c>
      <c r="F5188" s="37" t="s">
        <v>5</v>
      </c>
      <c r="G5188" s="35">
        <v>104.91590351594438</v>
      </c>
      <c r="H5188" s="36">
        <v>0.98444846292947563</v>
      </c>
      <c r="I5188" s="36">
        <v>0</v>
      </c>
      <c r="J5188" s="36">
        <v>0</v>
      </c>
      <c r="K5188" s="36">
        <v>4.9877350776778413E-2</v>
      </c>
      <c r="L5188" s="36">
        <v>0.86181520850367943</v>
      </c>
    </row>
    <row r="5189" spans="2:12" x14ac:dyDescent="0.55000000000000004">
      <c r="B5189" s="37" t="s">
        <v>9125</v>
      </c>
      <c r="C5189" s="37" t="s">
        <v>9126</v>
      </c>
      <c r="D5189" s="37" t="s">
        <v>9146</v>
      </c>
      <c r="E5189" s="34" t="s">
        <v>9147</v>
      </c>
      <c r="F5189" s="37" t="s">
        <v>5</v>
      </c>
      <c r="G5189" s="35">
        <v>93.00990009082652</v>
      </c>
      <c r="H5189" s="36">
        <v>0.98386708403563694</v>
      </c>
      <c r="I5189" s="36">
        <v>0</v>
      </c>
      <c r="J5189" s="36">
        <v>5.6104021189501564E-2</v>
      </c>
      <c r="K5189" s="36">
        <v>7.6597033000302753E-2</v>
      </c>
      <c r="L5189" s="36">
        <v>0.81047532546170153</v>
      </c>
    </row>
    <row r="5190" spans="2:12" x14ac:dyDescent="0.55000000000000004">
      <c r="B5190" s="37" t="s">
        <v>9125</v>
      </c>
      <c r="C5190" s="37" t="s">
        <v>9126</v>
      </c>
      <c r="D5190" s="37" t="s">
        <v>9148</v>
      </c>
      <c r="E5190" s="34" t="s">
        <v>9149</v>
      </c>
      <c r="F5190" s="37" t="s">
        <v>5</v>
      </c>
      <c r="G5190" s="35">
        <v>86.064543761638731</v>
      </c>
      <c r="H5190" s="36">
        <v>0.89055659787367103</v>
      </c>
      <c r="I5190" s="36">
        <v>1.2507817385866166E-3</v>
      </c>
      <c r="J5190" s="36">
        <v>2.2201375859912446E-2</v>
      </c>
      <c r="K5190" s="36">
        <v>9.2364990689013035E-2</v>
      </c>
      <c r="L5190" s="36">
        <v>0.76014897579143392</v>
      </c>
    </row>
    <row r="5191" spans="2:12" x14ac:dyDescent="0.55000000000000004">
      <c r="B5191" s="37" t="s">
        <v>9150</v>
      </c>
      <c r="C5191" s="37" t="s">
        <v>9151</v>
      </c>
      <c r="D5191" s="37" t="s">
        <v>9152</v>
      </c>
      <c r="E5191" s="34" t="s">
        <v>9153</v>
      </c>
      <c r="F5191" s="37" t="s">
        <v>56</v>
      </c>
      <c r="G5191" s="35">
        <v>45.831741207121155</v>
      </c>
      <c r="H5191" s="36">
        <v>0.66576160738528378</v>
      </c>
      <c r="I5191" s="36">
        <v>4.0184632093402117E-2</v>
      </c>
      <c r="J5191" s="36">
        <v>0.1539505837632365</v>
      </c>
      <c r="K5191" s="36">
        <v>0.20885801128962223</v>
      </c>
      <c r="L5191" s="36">
        <v>0.56838905775075987</v>
      </c>
    </row>
    <row r="5192" spans="2:12" x14ac:dyDescent="0.55000000000000004">
      <c r="B5192" s="37" t="s">
        <v>9150</v>
      </c>
      <c r="C5192" s="37" t="s">
        <v>9151</v>
      </c>
      <c r="D5192" s="37" t="s">
        <v>9154</v>
      </c>
      <c r="E5192" s="34" t="s">
        <v>9155</v>
      </c>
      <c r="F5192" s="37" t="s">
        <v>56</v>
      </c>
      <c r="G5192" s="35">
        <v>54.282847800237803</v>
      </c>
      <c r="H5192" s="36">
        <v>0.98921453692848771</v>
      </c>
      <c r="I5192" s="36">
        <v>0</v>
      </c>
      <c r="J5192" s="36">
        <v>0.81101992966002345</v>
      </c>
      <c r="K5192" s="36">
        <v>2.5564803804994055E-2</v>
      </c>
      <c r="L5192" s="36">
        <v>0.7711058263971462</v>
      </c>
    </row>
    <row r="5193" spans="2:12" x14ac:dyDescent="0.55000000000000004">
      <c r="B5193" s="37" t="s">
        <v>9150</v>
      </c>
      <c r="C5193" s="37" t="s">
        <v>9151</v>
      </c>
      <c r="D5193" s="37" t="s">
        <v>9156</v>
      </c>
      <c r="E5193" s="34" t="s">
        <v>9157</v>
      </c>
      <c r="F5193" s="37" t="s">
        <v>56</v>
      </c>
      <c r="G5193" s="35">
        <v>48.809626274065685</v>
      </c>
      <c r="H5193" s="36">
        <v>0.99552071668533038</v>
      </c>
      <c r="I5193" s="36">
        <v>0</v>
      </c>
      <c r="J5193" s="36">
        <v>0.28197088465845466</v>
      </c>
      <c r="K5193" s="36">
        <v>5.9173272933182336E-2</v>
      </c>
      <c r="L5193" s="36">
        <v>0.74745186862967161</v>
      </c>
    </row>
    <row r="5194" spans="2:12" x14ac:dyDescent="0.55000000000000004">
      <c r="B5194" s="37" t="s">
        <v>9150</v>
      </c>
      <c r="C5194" s="37" t="s">
        <v>9151</v>
      </c>
      <c r="D5194" s="37" t="s">
        <v>9158</v>
      </c>
      <c r="E5194" s="34" t="s">
        <v>18707</v>
      </c>
      <c r="F5194" s="37" t="s">
        <v>56</v>
      </c>
      <c r="G5194" s="35">
        <v>205.50607560756072</v>
      </c>
      <c r="H5194" s="36">
        <v>0.92807424593967514</v>
      </c>
      <c r="I5194" s="36">
        <v>1.6572754391779914E-3</v>
      </c>
      <c r="J5194" s="36">
        <v>0.65661252900232014</v>
      </c>
      <c r="K5194" s="36">
        <v>5.0405040504050404E-2</v>
      </c>
      <c r="L5194" s="36">
        <v>0.75787578757875784</v>
      </c>
    </row>
    <row r="5195" spans="2:12" x14ac:dyDescent="0.55000000000000004">
      <c r="B5195" s="37" t="s">
        <v>9150</v>
      </c>
      <c r="C5195" s="37" t="s">
        <v>9151</v>
      </c>
      <c r="D5195" s="37" t="s">
        <v>9159</v>
      </c>
      <c r="E5195" s="34" t="s">
        <v>9160</v>
      </c>
      <c r="F5195" s="37" t="s">
        <v>56</v>
      </c>
      <c r="G5195" s="35">
        <v>59.177788944723609</v>
      </c>
      <c r="H5195" s="36">
        <v>0.89648941662364479</v>
      </c>
      <c r="I5195" s="36">
        <v>2.3231801755291687E-3</v>
      </c>
      <c r="J5195" s="36">
        <v>0.18559628291171915</v>
      </c>
      <c r="K5195" s="36">
        <v>0.10117252931323283</v>
      </c>
      <c r="L5195" s="36">
        <v>0.78994974874371859</v>
      </c>
    </row>
    <row r="5196" spans="2:12" x14ac:dyDescent="0.55000000000000004">
      <c r="B5196" s="37" t="s">
        <v>9150</v>
      </c>
      <c r="C5196" s="37" t="s">
        <v>9151</v>
      </c>
      <c r="D5196" s="37" t="s">
        <v>9161</v>
      </c>
      <c r="E5196" s="34" t="s">
        <v>9162</v>
      </c>
      <c r="F5196" s="37" t="s">
        <v>56</v>
      </c>
      <c r="G5196" s="35">
        <v>70.44275925079944</v>
      </c>
      <c r="H5196" s="36">
        <v>0.97335109926715524</v>
      </c>
      <c r="I5196" s="36">
        <v>1.3324450366422385E-3</v>
      </c>
      <c r="J5196" s="36">
        <v>0.85609593604263823</v>
      </c>
      <c r="K5196" s="36">
        <v>3.1521242576518956E-2</v>
      </c>
      <c r="L5196" s="36">
        <v>0.74463225216994067</v>
      </c>
    </row>
    <row r="5197" spans="2:12" x14ac:dyDescent="0.55000000000000004">
      <c r="B5197" s="37" t="s">
        <v>9150</v>
      </c>
      <c r="C5197" s="37" t="s">
        <v>9151</v>
      </c>
      <c r="D5197" s="37" t="s">
        <v>9163</v>
      </c>
      <c r="E5197" s="34" t="s">
        <v>9164</v>
      </c>
      <c r="F5197" s="37" t="s">
        <v>56</v>
      </c>
      <c r="G5197" s="35">
        <v>66.520905300774245</v>
      </c>
      <c r="H5197" s="36">
        <v>0.91412940057088488</v>
      </c>
      <c r="I5197" s="36">
        <v>0</v>
      </c>
      <c r="J5197" s="36">
        <v>0.46693625118934351</v>
      </c>
      <c r="K5197" s="36">
        <v>7.117331745086361E-2</v>
      </c>
      <c r="L5197" s="36">
        <v>0.77516378796902918</v>
      </c>
    </row>
    <row r="5198" spans="2:12" x14ac:dyDescent="0.55000000000000004">
      <c r="B5198" s="37" t="s">
        <v>9150</v>
      </c>
      <c r="C5198" s="37" t="s">
        <v>9151</v>
      </c>
      <c r="D5198" s="37" t="s">
        <v>9165</v>
      </c>
      <c r="E5198" s="34" t="s">
        <v>9166</v>
      </c>
      <c r="F5198" s="37" t="s">
        <v>56</v>
      </c>
      <c r="G5198" s="35">
        <v>52.817537427436598</v>
      </c>
      <c r="H5198" s="36">
        <v>0.86375888262680711</v>
      </c>
      <c r="I5198" s="36">
        <v>7.3511394266111249E-4</v>
      </c>
      <c r="J5198" s="36">
        <v>8.8458711100220536E-2</v>
      </c>
      <c r="K5198" s="36">
        <v>8.4326306141154897E-2</v>
      </c>
      <c r="L5198" s="36">
        <v>0.69813626642224258</v>
      </c>
    </row>
    <row r="5199" spans="2:12" x14ac:dyDescent="0.55000000000000004">
      <c r="B5199" s="37" t="s">
        <v>9150</v>
      </c>
      <c r="C5199" s="37" t="s">
        <v>9151</v>
      </c>
      <c r="D5199" s="37" t="s">
        <v>9167</v>
      </c>
      <c r="E5199" s="34" t="s">
        <v>9168</v>
      </c>
      <c r="F5199" s="37" t="s">
        <v>56</v>
      </c>
      <c r="G5199" s="35">
        <v>49.326336041043184</v>
      </c>
      <c r="H5199" s="36">
        <v>0.91575716234652116</v>
      </c>
      <c r="I5199" s="36">
        <v>5.1159618008185543E-3</v>
      </c>
      <c r="J5199" s="36">
        <v>7.1282401091405184E-2</v>
      </c>
      <c r="K5199" s="36">
        <v>8.9354424967935012E-2</v>
      </c>
      <c r="L5199" s="36">
        <v>0.72723386062419837</v>
      </c>
    </row>
    <row r="5200" spans="2:12" x14ac:dyDescent="0.55000000000000004">
      <c r="B5200" s="37" t="s">
        <v>9150</v>
      </c>
      <c r="C5200" s="37" t="s">
        <v>9151</v>
      </c>
      <c r="D5200" s="37" t="s">
        <v>9169</v>
      </c>
      <c r="E5200" s="34" t="s">
        <v>9170</v>
      </c>
      <c r="F5200" s="37" t="s">
        <v>56</v>
      </c>
      <c r="G5200" s="35">
        <v>97.097789240972745</v>
      </c>
      <c r="H5200" s="36">
        <v>0.98465787051242715</v>
      </c>
      <c r="I5200" s="36">
        <v>0</v>
      </c>
      <c r="J5200" s="36">
        <v>4.9708499539736113E-2</v>
      </c>
      <c r="K5200" s="36">
        <v>6.2269712601326459E-2</v>
      </c>
      <c r="L5200" s="36">
        <v>0.82682387619749442</v>
      </c>
    </row>
    <row r="5201" spans="2:12" x14ac:dyDescent="0.55000000000000004">
      <c r="B5201" s="37" t="s">
        <v>9150</v>
      </c>
      <c r="C5201" s="37" t="s">
        <v>9151</v>
      </c>
      <c r="D5201" s="37" t="s">
        <v>9171</v>
      </c>
      <c r="E5201" s="34" t="s">
        <v>9172</v>
      </c>
      <c r="F5201" s="37" t="s">
        <v>56</v>
      </c>
      <c r="G5201" s="35">
        <v>87.074714220393233</v>
      </c>
      <c r="H5201" s="36">
        <v>0.98327997154037705</v>
      </c>
      <c r="I5201" s="36">
        <v>0</v>
      </c>
      <c r="J5201" s="36">
        <v>5.3006047669868377E-2</v>
      </c>
      <c r="K5201" s="36">
        <v>2.9263831732967534E-2</v>
      </c>
      <c r="L5201" s="36">
        <v>0.81710105166895286</v>
      </c>
    </row>
    <row r="5202" spans="2:12" x14ac:dyDescent="0.55000000000000004">
      <c r="B5202" s="37" t="s">
        <v>9150</v>
      </c>
      <c r="C5202" s="37" t="s">
        <v>9151</v>
      </c>
      <c r="D5202" s="37" t="s">
        <v>9173</v>
      </c>
      <c r="E5202" s="34" t="s">
        <v>9174</v>
      </c>
      <c r="F5202" s="37" t="s">
        <v>56</v>
      </c>
      <c r="G5202" s="35">
        <v>93.782718651211809</v>
      </c>
      <c r="H5202" s="36">
        <v>0.98524822695035463</v>
      </c>
      <c r="I5202" s="36">
        <v>0</v>
      </c>
      <c r="J5202" s="36">
        <v>0.20992907801418439</v>
      </c>
      <c r="K5202" s="36">
        <v>3.1612223393045313E-2</v>
      </c>
      <c r="L5202" s="36">
        <v>0.80224798033017208</v>
      </c>
    </row>
    <row r="5203" spans="2:12" x14ac:dyDescent="0.55000000000000004">
      <c r="B5203" s="37" t="s">
        <v>9150</v>
      </c>
      <c r="C5203" s="37" t="s">
        <v>9151</v>
      </c>
      <c r="D5203" s="37" t="s">
        <v>9175</v>
      </c>
      <c r="E5203" s="34" t="s">
        <v>9176</v>
      </c>
      <c r="F5203" s="37" t="s">
        <v>56</v>
      </c>
      <c r="G5203" s="35">
        <v>97.482494085839818</v>
      </c>
      <c r="H5203" s="36">
        <v>0.99265121537591861</v>
      </c>
      <c r="I5203" s="36">
        <v>0</v>
      </c>
      <c r="J5203" s="36">
        <v>0.10062182023742228</v>
      </c>
      <c r="K5203" s="36">
        <v>6.5562690098006082E-2</v>
      </c>
      <c r="L5203" s="36">
        <v>0.83237580263602573</v>
      </c>
    </row>
    <row r="5204" spans="2:12" x14ac:dyDescent="0.55000000000000004">
      <c r="B5204" s="37" t="s">
        <v>9150</v>
      </c>
      <c r="C5204" s="37" t="s">
        <v>9151</v>
      </c>
      <c r="D5204" s="37" t="s">
        <v>9177</v>
      </c>
      <c r="E5204" s="34" t="s">
        <v>9178</v>
      </c>
      <c r="F5204" s="37" t="s">
        <v>56</v>
      </c>
      <c r="G5204" s="35">
        <v>94.763218045112765</v>
      </c>
      <c r="H5204" s="36">
        <v>0.96690610569522828</v>
      </c>
      <c r="I5204" s="36">
        <v>0</v>
      </c>
      <c r="J5204" s="36">
        <v>0.13724987172909184</v>
      </c>
      <c r="K5204" s="36">
        <v>5.2631578947368418E-2</v>
      </c>
      <c r="L5204" s="36">
        <v>0.85052631578947369</v>
      </c>
    </row>
    <row r="5205" spans="2:12" x14ac:dyDescent="0.55000000000000004">
      <c r="B5205" s="37" t="s">
        <v>9179</v>
      </c>
      <c r="C5205" s="37" t="s">
        <v>9180</v>
      </c>
      <c r="D5205" s="37" t="s">
        <v>9181</v>
      </c>
      <c r="E5205" s="34" t="s">
        <v>9182</v>
      </c>
      <c r="F5205" s="37" t="s">
        <v>302</v>
      </c>
      <c r="G5205" s="35">
        <v>47.437599510104107</v>
      </c>
      <c r="H5205" s="36">
        <v>0.9094101123595506</v>
      </c>
      <c r="I5205" s="36">
        <v>2.0833333333333332E-2</v>
      </c>
      <c r="J5205" s="36">
        <v>3.7687265917602998E-2</v>
      </c>
      <c r="K5205" s="36">
        <v>6.6135946111451321E-2</v>
      </c>
      <c r="L5205" s="36">
        <v>0.7164727495407226</v>
      </c>
    </row>
    <row r="5206" spans="2:12" x14ac:dyDescent="0.55000000000000004">
      <c r="B5206" s="37" t="s">
        <v>9179</v>
      </c>
      <c r="C5206" s="37" t="s">
        <v>9180</v>
      </c>
      <c r="D5206" s="37" t="s">
        <v>9183</v>
      </c>
      <c r="E5206" s="34" t="s">
        <v>9184</v>
      </c>
      <c r="F5206" s="37" t="s">
        <v>302</v>
      </c>
      <c r="G5206" s="35">
        <v>46.134754292480764</v>
      </c>
      <c r="H5206" s="36">
        <v>0.86327656512353079</v>
      </c>
      <c r="I5206" s="36">
        <v>5.9966418805468937E-3</v>
      </c>
      <c r="J5206" s="36">
        <v>6.0925881506356437E-2</v>
      </c>
      <c r="K5206" s="36">
        <v>8.851391355831853E-2</v>
      </c>
      <c r="L5206" s="36">
        <v>0.68294849023090587</v>
      </c>
    </row>
    <row r="5207" spans="2:12" x14ac:dyDescent="0.55000000000000004">
      <c r="B5207" s="37" t="s">
        <v>9179</v>
      </c>
      <c r="C5207" s="37" t="s">
        <v>9180</v>
      </c>
      <c r="D5207" s="37" t="s">
        <v>9185</v>
      </c>
      <c r="E5207" s="34" t="s">
        <v>9186</v>
      </c>
      <c r="F5207" s="37" t="s">
        <v>302</v>
      </c>
      <c r="G5207" s="35">
        <v>51.30439651596847</v>
      </c>
      <c r="H5207" s="36">
        <v>0.81118881118881114</v>
      </c>
      <c r="I5207" s="36">
        <v>8.513225904530252E-3</v>
      </c>
      <c r="J5207" s="36">
        <v>0.13347522043174218</v>
      </c>
      <c r="K5207" s="36">
        <v>0.16424720033181253</v>
      </c>
      <c r="L5207" s="36">
        <v>0.68643716300290336</v>
      </c>
    </row>
    <row r="5208" spans="2:12" x14ac:dyDescent="0.55000000000000004">
      <c r="B5208" s="37" t="s">
        <v>9179</v>
      </c>
      <c r="C5208" s="37" t="s">
        <v>9180</v>
      </c>
      <c r="D5208" s="37" t="s">
        <v>9187</v>
      </c>
      <c r="E5208" s="34" t="s">
        <v>9188</v>
      </c>
      <c r="F5208" s="37" t="s">
        <v>302</v>
      </c>
      <c r="G5208" s="35">
        <v>46.859504734158783</v>
      </c>
      <c r="H5208" s="36">
        <v>0.97524402319988679</v>
      </c>
      <c r="I5208" s="36">
        <v>9.9023907200452687E-4</v>
      </c>
      <c r="J5208" s="36">
        <v>2.6453529494978072E-2</v>
      </c>
      <c r="K5208" s="36">
        <v>4.042243262927895E-2</v>
      </c>
      <c r="L5208" s="36">
        <v>0.74471959213401306</v>
      </c>
    </row>
    <row r="5209" spans="2:12" x14ac:dyDescent="0.55000000000000004">
      <c r="B5209" s="37" t="s">
        <v>9179</v>
      </c>
      <c r="C5209" s="37" t="s">
        <v>9180</v>
      </c>
      <c r="D5209" s="37" t="s">
        <v>9189</v>
      </c>
      <c r="E5209" s="34" t="s">
        <v>9190</v>
      </c>
      <c r="F5209" s="37" t="s">
        <v>302</v>
      </c>
      <c r="G5209" s="35">
        <v>46.035916756368849</v>
      </c>
      <c r="H5209" s="36">
        <v>0.89268431539994308</v>
      </c>
      <c r="I5209" s="36">
        <v>2.0495303159692571E-2</v>
      </c>
      <c r="J5209" s="36">
        <v>2.4195844007970396E-2</v>
      </c>
      <c r="K5209" s="36">
        <v>9.8313598851811984E-2</v>
      </c>
      <c r="L5209" s="36">
        <v>0.74847506279153209</v>
      </c>
    </row>
    <row r="5210" spans="2:12" x14ac:dyDescent="0.55000000000000004">
      <c r="B5210" s="37" t="s">
        <v>9179</v>
      </c>
      <c r="C5210" s="37" t="s">
        <v>9180</v>
      </c>
      <c r="D5210" s="37" t="s">
        <v>9191</v>
      </c>
      <c r="E5210" s="34" t="s">
        <v>17391</v>
      </c>
      <c r="F5210" s="37" t="s">
        <v>302</v>
      </c>
      <c r="G5210" s="35">
        <v>47.703737259343136</v>
      </c>
      <c r="H5210" s="36">
        <v>0.92023289665211061</v>
      </c>
      <c r="I5210" s="36">
        <v>1.8631732168850074E-2</v>
      </c>
      <c r="J5210" s="36">
        <v>2.2416302765647742E-2</v>
      </c>
      <c r="K5210" s="36">
        <v>8.3050207625519068E-2</v>
      </c>
      <c r="L5210" s="36">
        <v>0.73839184597961494</v>
      </c>
    </row>
    <row r="5211" spans="2:12" x14ac:dyDescent="0.55000000000000004">
      <c r="B5211" s="37" t="s">
        <v>9179</v>
      </c>
      <c r="C5211" s="37" t="s">
        <v>9180</v>
      </c>
      <c r="D5211" s="37" t="s">
        <v>9192</v>
      </c>
      <c r="E5211" s="34" t="s">
        <v>18298</v>
      </c>
      <c r="F5211" s="37" t="s">
        <v>302</v>
      </c>
      <c r="G5211" s="35">
        <v>54.644365572315877</v>
      </c>
      <c r="H5211" s="36">
        <v>0.85093606499470154</v>
      </c>
      <c r="I5211" s="36">
        <v>2.0487460261391734E-2</v>
      </c>
      <c r="J5211" s="36">
        <v>0.21370540445072411</v>
      </c>
      <c r="K5211" s="36">
        <v>0.13842058562555457</v>
      </c>
      <c r="L5211" s="36">
        <v>0.65306122448979587</v>
      </c>
    </row>
    <row r="5212" spans="2:12" x14ac:dyDescent="0.55000000000000004">
      <c r="B5212" s="37" t="s">
        <v>9179</v>
      </c>
      <c r="C5212" s="37" t="s">
        <v>9180</v>
      </c>
      <c r="D5212" s="37" t="s">
        <v>9193</v>
      </c>
      <c r="E5212" s="34" t="s">
        <v>18297</v>
      </c>
      <c r="F5212" s="37" t="s">
        <v>302</v>
      </c>
      <c r="G5212" s="35">
        <v>46.85068691250904</v>
      </c>
      <c r="H5212" s="36">
        <v>0.70963364993215738</v>
      </c>
      <c r="I5212" s="36">
        <v>2.333785617367707E-2</v>
      </c>
      <c r="J5212" s="36">
        <v>8.1139755766621441E-2</v>
      </c>
      <c r="K5212" s="36">
        <v>0.18763557483731019</v>
      </c>
      <c r="L5212" s="36">
        <v>0.62292118582791034</v>
      </c>
    </row>
    <row r="5213" spans="2:12" x14ac:dyDescent="0.55000000000000004">
      <c r="B5213" s="37" t="s">
        <v>9179</v>
      </c>
      <c r="C5213" s="37" t="s">
        <v>9180</v>
      </c>
      <c r="D5213" s="37" t="s">
        <v>9194</v>
      </c>
      <c r="E5213" s="34" t="s">
        <v>9195</v>
      </c>
      <c r="F5213" s="37" t="s">
        <v>302</v>
      </c>
      <c r="G5213" s="35">
        <v>48.869963369963372</v>
      </c>
      <c r="H5213" s="36">
        <v>0.97938829787234039</v>
      </c>
      <c r="I5213" s="36">
        <v>0</v>
      </c>
      <c r="J5213" s="36">
        <v>2.5265957446808509E-2</v>
      </c>
      <c r="K5213" s="36">
        <v>3.6066497604959141E-2</v>
      </c>
      <c r="L5213" s="36">
        <v>0.72104818258664416</v>
      </c>
    </row>
    <row r="5214" spans="2:12" x14ac:dyDescent="0.55000000000000004">
      <c r="B5214" s="37" t="s">
        <v>9179</v>
      </c>
      <c r="C5214" s="37" t="s">
        <v>9180</v>
      </c>
      <c r="D5214" s="37" t="s">
        <v>9196</v>
      </c>
      <c r="E5214" s="34" t="s">
        <v>9197</v>
      </c>
      <c r="F5214" s="37" t="s">
        <v>302</v>
      </c>
      <c r="G5214" s="35">
        <v>44.940496254681641</v>
      </c>
      <c r="H5214" s="36">
        <v>0.87726942628903415</v>
      </c>
      <c r="I5214" s="36">
        <v>3.7400145243282501E-2</v>
      </c>
      <c r="J5214" s="36">
        <v>1.8155410312273058E-3</v>
      </c>
      <c r="K5214" s="36">
        <v>6.4138576779026221E-2</v>
      </c>
      <c r="L5214" s="36">
        <v>0.70599250936329583</v>
      </c>
    </row>
    <row r="5215" spans="2:12" x14ac:dyDescent="0.55000000000000004">
      <c r="B5215" s="37" t="s">
        <v>9179</v>
      </c>
      <c r="C5215" s="37" t="s">
        <v>9180</v>
      </c>
      <c r="D5215" s="37" t="s">
        <v>9198</v>
      </c>
      <c r="E5215" s="34" t="s">
        <v>9199</v>
      </c>
      <c r="F5215" s="37" t="s">
        <v>302</v>
      </c>
      <c r="G5215" s="35">
        <v>46.933987730061347</v>
      </c>
      <c r="H5215" s="36">
        <v>0.94641537324464153</v>
      </c>
      <c r="I5215" s="36">
        <v>1.6629711751662971E-3</v>
      </c>
      <c r="J5215" s="36">
        <v>2.7900960827790096E-2</v>
      </c>
      <c r="K5215" s="36">
        <v>7.0429447852760729E-2</v>
      </c>
      <c r="L5215" s="36">
        <v>0.76245398773006134</v>
      </c>
    </row>
    <row r="5216" spans="2:12" x14ac:dyDescent="0.55000000000000004">
      <c r="B5216" s="37" t="s">
        <v>9179</v>
      </c>
      <c r="C5216" s="37" t="s">
        <v>9180</v>
      </c>
      <c r="D5216" s="37" t="s">
        <v>9200</v>
      </c>
      <c r="E5216" s="34" t="s">
        <v>18295</v>
      </c>
      <c r="F5216" s="37" t="s">
        <v>302</v>
      </c>
      <c r="G5216" s="35">
        <v>45.301500938086306</v>
      </c>
      <c r="H5216" s="36">
        <v>0.68594264221908796</v>
      </c>
      <c r="I5216" s="36">
        <v>0.11471556182416549</v>
      </c>
      <c r="J5216" s="36">
        <v>8.9562764456981664E-2</v>
      </c>
      <c r="K5216" s="36">
        <v>0.22964352720450282</v>
      </c>
      <c r="L5216" s="36">
        <v>0.53508442776735454</v>
      </c>
    </row>
    <row r="5217" spans="2:12" x14ac:dyDescent="0.55000000000000004">
      <c r="B5217" s="37" t="s">
        <v>9179</v>
      </c>
      <c r="C5217" s="37" t="s">
        <v>9180</v>
      </c>
      <c r="D5217" s="37" t="s">
        <v>9201</v>
      </c>
      <c r="E5217" s="34" t="s">
        <v>18296</v>
      </c>
      <c r="F5217" s="37" t="s">
        <v>302</v>
      </c>
      <c r="G5217" s="35">
        <v>48.371484049930658</v>
      </c>
      <c r="H5217" s="36">
        <v>0.81526881720430111</v>
      </c>
      <c r="I5217" s="36">
        <v>2.1290322580645161E-2</v>
      </c>
      <c r="J5217" s="36">
        <v>0.10881720430107526</v>
      </c>
      <c r="K5217" s="36">
        <v>0.13703190013869626</v>
      </c>
      <c r="L5217" s="36">
        <v>0.62662968099861305</v>
      </c>
    </row>
    <row r="5218" spans="2:12" x14ac:dyDescent="0.55000000000000004">
      <c r="B5218" s="37" t="s">
        <v>9202</v>
      </c>
      <c r="C5218" s="37" t="s">
        <v>9203</v>
      </c>
      <c r="D5218" s="37" t="s">
        <v>9204</v>
      </c>
      <c r="E5218" s="34" t="s">
        <v>9205</v>
      </c>
      <c r="F5218" s="37" t="s">
        <v>270</v>
      </c>
      <c r="G5218" s="35">
        <v>121.84732582688247</v>
      </c>
      <c r="H5218" s="36">
        <v>0.96339910884786761</v>
      </c>
      <c r="I5218" s="36">
        <v>0</v>
      </c>
      <c r="J5218" s="36">
        <v>0.81858688733290896</v>
      </c>
      <c r="K5218" s="36">
        <v>5.9817030260380016E-2</v>
      </c>
      <c r="L5218" s="36">
        <v>0.87438423645320196</v>
      </c>
    </row>
    <row r="5219" spans="2:12" x14ac:dyDescent="0.55000000000000004">
      <c r="B5219" s="37" t="s">
        <v>9202</v>
      </c>
      <c r="C5219" s="37" t="s">
        <v>9203</v>
      </c>
      <c r="D5219" s="37" t="s">
        <v>9206</v>
      </c>
      <c r="E5219" s="34" t="s">
        <v>17392</v>
      </c>
      <c r="F5219" s="37" t="s">
        <v>270</v>
      </c>
      <c r="G5219" s="35">
        <v>91.480538662033027</v>
      </c>
      <c r="H5219" s="36">
        <v>0.97888446215139446</v>
      </c>
      <c r="I5219" s="36">
        <v>0</v>
      </c>
      <c r="J5219" s="36">
        <v>0.53147410358565739</v>
      </c>
      <c r="K5219" s="36">
        <v>4.0399652476107731E-2</v>
      </c>
      <c r="L5219" s="36">
        <v>0.83796698523023461</v>
      </c>
    </row>
    <row r="5220" spans="2:12" x14ac:dyDescent="0.55000000000000004">
      <c r="B5220" s="37" t="s">
        <v>9202</v>
      </c>
      <c r="C5220" s="37" t="s">
        <v>9203</v>
      </c>
      <c r="D5220" s="37" t="s">
        <v>9207</v>
      </c>
      <c r="E5220" s="34" t="s">
        <v>9208</v>
      </c>
      <c r="F5220" s="37" t="s">
        <v>270</v>
      </c>
      <c r="G5220" s="35">
        <v>112.75608868299142</v>
      </c>
      <c r="H5220" s="36">
        <v>0.99213483146067416</v>
      </c>
      <c r="I5220" s="36">
        <v>0</v>
      </c>
      <c r="J5220" s="36">
        <v>0.83820224719101122</v>
      </c>
      <c r="K5220" s="36">
        <v>1.6214427531436135E-2</v>
      </c>
      <c r="L5220" s="36">
        <v>0.89907346128391796</v>
      </c>
    </row>
    <row r="5221" spans="2:12" x14ac:dyDescent="0.55000000000000004">
      <c r="B5221" s="37" t="s">
        <v>9202</v>
      </c>
      <c r="C5221" s="37" t="s">
        <v>9203</v>
      </c>
      <c r="D5221" s="37" t="s">
        <v>9209</v>
      </c>
      <c r="E5221" s="34" t="s">
        <v>9210</v>
      </c>
      <c r="F5221" s="37" t="s">
        <v>270</v>
      </c>
      <c r="G5221" s="35">
        <v>123.44841688654354</v>
      </c>
      <c r="H5221" s="36">
        <v>0.98205176648403547</v>
      </c>
      <c r="I5221" s="36">
        <v>0</v>
      </c>
      <c r="J5221" s="36">
        <v>0.82542981296051388</v>
      </c>
      <c r="K5221" s="36">
        <v>2.9903254177660508E-2</v>
      </c>
      <c r="L5221" s="36">
        <v>0.86323658751099386</v>
      </c>
    </row>
    <row r="5222" spans="2:12" x14ac:dyDescent="0.55000000000000004">
      <c r="B5222" s="37" t="s">
        <v>9202</v>
      </c>
      <c r="C5222" s="37" t="s">
        <v>9203</v>
      </c>
      <c r="D5222" s="37" t="s">
        <v>6187</v>
      </c>
      <c r="E5222" s="34" t="s">
        <v>6188</v>
      </c>
      <c r="F5222" s="37" t="s">
        <v>270</v>
      </c>
      <c r="G5222" s="35">
        <v>112.42480739599384</v>
      </c>
      <c r="H5222" s="36">
        <v>0.99225306649451261</v>
      </c>
      <c r="I5222" s="36">
        <v>0</v>
      </c>
      <c r="J5222" s="36">
        <v>0.93318269851517111</v>
      </c>
      <c r="K5222" s="36">
        <v>6.4714946070878271E-2</v>
      </c>
      <c r="L5222" s="36">
        <v>0.87480739599383672</v>
      </c>
    </row>
    <row r="5223" spans="2:12" x14ac:dyDescent="0.55000000000000004">
      <c r="B5223" s="37" t="s">
        <v>9202</v>
      </c>
      <c r="C5223" s="37" t="s">
        <v>9203</v>
      </c>
      <c r="D5223" s="37" t="s">
        <v>6189</v>
      </c>
      <c r="E5223" s="34" t="s">
        <v>6190</v>
      </c>
      <c r="F5223" s="37" t="s">
        <v>270</v>
      </c>
      <c r="G5223" s="35">
        <v>105.74530018192846</v>
      </c>
      <c r="H5223" s="36">
        <v>0.96118206862008515</v>
      </c>
      <c r="I5223" s="36">
        <v>0</v>
      </c>
      <c r="J5223" s="36">
        <v>0.7751064362634611</v>
      </c>
      <c r="K5223" s="36">
        <v>1.9708914493632504E-2</v>
      </c>
      <c r="L5223" s="36">
        <v>0.8347483323226198</v>
      </c>
    </row>
    <row r="5224" spans="2:12" x14ac:dyDescent="0.55000000000000004">
      <c r="B5224" s="37" t="s">
        <v>9202</v>
      </c>
      <c r="C5224" s="37" t="s">
        <v>9203</v>
      </c>
      <c r="D5224" s="37" t="s">
        <v>6191</v>
      </c>
      <c r="E5224" s="34" t="s">
        <v>6192</v>
      </c>
      <c r="F5224" s="37" t="s">
        <v>270</v>
      </c>
      <c r="G5224" s="35">
        <v>115.05177006659655</v>
      </c>
      <c r="H5224" s="36">
        <v>0.98709298914637722</v>
      </c>
      <c r="I5224" s="36">
        <v>0</v>
      </c>
      <c r="J5224" s="36">
        <v>0.86183631563508356</v>
      </c>
      <c r="K5224" s="36">
        <v>3.5401331931300385E-2</v>
      </c>
      <c r="L5224" s="36">
        <v>0.88433228180862256</v>
      </c>
    </row>
    <row r="5225" spans="2:12" x14ac:dyDescent="0.55000000000000004">
      <c r="B5225" s="37" t="s">
        <v>9202</v>
      </c>
      <c r="C5225" s="37" t="s">
        <v>9203</v>
      </c>
      <c r="D5225" s="37" t="s">
        <v>9211</v>
      </c>
      <c r="E5225" s="34" t="s">
        <v>18299</v>
      </c>
      <c r="F5225" s="37" t="s">
        <v>270</v>
      </c>
      <c r="G5225" s="35">
        <v>135.08430424828288</v>
      </c>
      <c r="H5225" s="36">
        <v>0.994140625</v>
      </c>
      <c r="I5225" s="36">
        <v>0</v>
      </c>
      <c r="J5225" s="36">
        <v>0.88454861111111116</v>
      </c>
      <c r="K5225" s="36">
        <v>5.5202238616128212E-2</v>
      </c>
      <c r="L5225" s="36">
        <v>0.88679725260747899</v>
      </c>
    </row>
    <row r="5226" spans="2:12" x14ac:dyDescent="0.55000000000000004">
      <c r="B5226" s="37" t="s">
        <v>9202</v>
      </c>
      <c r="C5226" s="37" t="s">
        <v>9203</v>
      </c>
      <c r="D5226" s="37" t="s">
        <v>9212</v>
      </c>
      <c r="E5226" s="34" t="s">
        <v>9213</v>
      </c>
      <c r="F5226" s="37" t="s">
        <v>270</v>
      </c>
      <c r="G5226" s="35">
        <v>125.76233138203108</v>
      </c>
      <c r="H5226" s="36">
        <v>0.96628484979468343</v>
      </c>
      <c r="I5226" s="36">
        <v>4.3224551545277719E-4</v>
      </c>
      <c r="J5226" s="36">
        <v>0.88221309703911821</v>
      </c>
      <c r="K5226" s="36">
        <v>9.009926189870196E-2</v>
      </c>
      <c r="L5226" s="36">
        <v>0.83812674980911173</v>
      </c>
    </row>
    <row r="5227" spans="2:12" x14ac:dyDescent="0.55000000000000004">
      <c r="B5227" s="37" t="s">
        <v>9202</v>
      </c>
      <c r="C5227" s="37" t="s">
        <v>9203</v>
      </c>
      <c r="D5227" s="37" t="s">
        <v>9214</v>
      </c>
      <c r="E5227" s="34" t="s">
        <v>18300</v>
      </c>
      <c r="F5227" s="37" t="s">
        <v>270</v>
      </c>
      <c r="G5227" s="35">
        <v>109.29858844287605</v>
      </c>
      <c r="H5227" s="36">
        <v>0.9808289209421216</v>
      </c>
      <c r="I5227" s="36">
        <v>0</v>
      </c>
      <c r="J5227" s="36">
        <v>0.79788205221836772</v>
      </c>
      <c r="K5227" s="36">
        <v>3.0657256285840317E-2</v>
      </c>
      <c r="L5227" s="36">
        <v>0.83414203793559771</v>
      </c>
    </row>
    <row r="5228" spans="2:12" x14ac:dyDescent="0.55000000000000004">
      <c r="B5228" s="37" t="s">
        <v>9202</v>
      </c>
      <c r="C5228" s="37" t="s">
        <v>9203</v>
      </c>
      <c r="D5228" s="37" t="s">
        <v>9215</v>
      </c>
      <c r="E5228" s="34" t="s">
        <v>9216</v>
      </c>
      <c r="F5228" s="37" t="s">
        <v>270</v>
      </c>
      <c r="G5228" s="35">
        <v>112.27782067782069</v>
      </c>
      <c r="H5228" s="36">
        <v>0.99644064780210007</v>
      </c>
      <c r="I5228" s="36">
        <v>0</v>
      </c>
      <c r="J5228" s="36">
        <v>0.73162484427834129</v>
      </c>
      <c r="K5228" s="36">
        <v>4.0111540111540112E-2</v>
      </c>
      <c r="L5228" s="36">
        <v>0.88159588159588165</v>
      </c>
    </row>
    <row r="5229" spans="2:12" x14ac:dyDescent="0.55000000000000004">
      <c r="B5229" s="37" t="s">
        <v>9202</v>
      </c>
      <c r="C5229" s="37" t="s">
        <v>9203</v>
      </c>
      <c r="D5229" s="37" t="s">
        <v>9217</v>
      </c>
      <c r="E5229" s="34" t="s">
        <v>17393</v>
      </c>
      <c r="F5229" s="37" t="s">
        <v>270</v>
      </c>
      <c r="G5229" s="35">
        <v>118.39270286047866</v>
      </c>
      <c r="H5229" s="36">
        <v>0.99676214196762147</v>
      </c>
      <c r="I5229" s="36">
        <v>0</v>
      </c>
      <c r="J5229" s="36">
        <v>0.90485678704856787</v>
      </c>
      <c r="K5229" s="36">
        <v>1.4010507880910683E-2</v>
      </c>
      <c r="L5229" s="36">
        <v>0.8949211908931699</v>
      </c>
    </row>
    <row r="5230" spans="2:12" x14ac:dyDescent="0.55000000000000004">
      <c r="B5230" s="37" t="s">
        <v>9202</v>
      </c>
      <c r="C5230" s="37" t="s">
        <v>9203</v>
      </c>
      <c r="D5230" s="37" t="s">
        <v>9218</v>
      </c>
      <c r="E5230" s="34" t="s">
        <v>18301</v>
      </c>
      <c r="F5230" s="37" t="s">
        <v>270</v>
      </c>
      <c r="G5230" s="35">
        <v>119.47092892064691</v>
      </c>
      <c r="H5230" s="36">
        <v>0.98552510009239302</v>
      </c>
      <c r="I5230" s="36">
        <v>0</v>
      </c>
      <c r="J5230" s="36">
        <v>0.86910994764397909</v>
      </c>
      <c r="K5230" s="36">
        <v>1.2410680707032719E-2</v>
      </c>
      <c r="L5230" s="36">
        <v>0.86799548702519747</v>
      </c>
    </row>
    <row r="5231" spans="2:12" x14ac:dyDescent="0.55000000000000004">
      <c r="B5231" s="37" t="s">
        <v>9202</v>
      </c>
      <c r="C5231" s="37" t="s">
        <v>9203</v>
      </c>
      <c r="D5231" s="37" t="s">
        <v>9219</v>
      </c>
      <c r="E5231" s="34" t="s">
        <v>9220</v>
      </c>
      <c r="F5231" s="37" t="s">
        <v>270</v>
      </c>
      <c r="G5231" s="35">
        <v>107.3561944091487</v>
      </c>
      <c r="H5231" s="36">
        <v>0.87814407814407813</v>
      </c>
      <c r="I5231" s="36">
        <v>0</v>
      </c>
      <c r="J5231" s="36">
        <v>0.6676434676434676</v>
      </c>
      <c r="K5231" s="36">
        <v>2.4142312579415501E-2</v>
      </c>
      <c r="L5231" s="36">
        <v>0.71791613722998726</v>
      </c>
    </row>
    <row r="5232" spans="2:12" x14ac:dyDescent="0.55000000000000004">
      <c r="B5232" s="37" t="s">
        <v>9202</v>
      </c>
      <c r="C5232" s="37" t="s">
        <v>9203</v>
      </c>
      <c r="D5232" s="37" t="s">
        <v>9221</v>
      </c>
      <c r="E5232" s="34" t="s">
        <v>9222</v>
      </c>
      <c r="F5232" s="37" t="s">
        <v>270</v>
      </c>
      <c r="G5232" s="35">
        <v>118.28430209568999</v>
      </c>
      <c r="H5232" s="36">
        <v>0.97967914438502679</v>
      </c>
      <c r="I5232" s="36">
        <v>7.1301247771836005E-4</v>
      </c>
      <c r="J5232" s="36">
        <v>0.78894830659536541</v>
      </c>
      <c r="K5232" s="36">
        <v>4.8635824436536183E-2</v>
      </c>
      <c r="L5232" s="36">
        <v>0.86200079082641357</v>
      </c>
    </row>
    <row r="5233" spans="2:12" x14ac:dyDescent="0.55000000000000004">
      <c r="B5233" s="37" t="s">
        <v>9202</v>
      </c>
      <c r="C5233" s="37" t="s">
        <v>9203</v>
      </c>
      <c r="D5233" s="37" t="s">
        <v>9223</v>
      </c>
      <c r="E5233" s="34" t="s">
        <v>8821</v>
      </c>
      <c r="F5233" s="37" t="s">
        <v>270</v>
      </c>
      <c r="G5233" s="35">
        <v>117.26353001017294</v>
      </c>
      <c r="H5233" s="36">
        <v>0.99734395750332006</v>
      </c>
      <c r="I5233" s="36">
        <v>0</v>
      </c>
      <c r="J5233" s="36">
        <v>0.90571049136786186</v>
      </c>
      <c r="K5233" s="36">
        <v>5.6968463886063074E-2</v>
      </c>
      <c r="L5233" s="36">
        <v>0.89420142421159721</v>
      </c>
    </row>
    <row r="5234" spans="2:12" x14ac:dyDescent="0.55000000000000004">
      <c r="B5234" s="37" t="s">
        <v>9224</v>
      </c>
      <c r="C5234" s="37" t="s">
        <v>9225</v>
      </c>
      <c r="D5234" s="37" t="s">
        <v>9226</v>
      </c>
      <c r="E5234" s="34" t="s">
        <v>18302</v>
      </c>
      <c r="F5234" s="37" t="s">
        <v>56</v>
      </c>
      <c r="G5234" s="35">
        <v>65.606848278471418</v>
      </c>
      <c r="H5234" s="36">
        <v>0.9492917847025496</v>
      </c>
      <c r="I5234" s="36">
        <v>0</v>
      </c>
      <c r="J5234" s="36">
        <v>0.5504249291784703</v>
      </c>
      <c r="K5234" s="36">
        <v>5.1078320090805901E-2</v>
      </c>
      <c r="L5234" s="36">
        <v>0.74839197881195607</v>
      </c>
    </row>
    <row r="5235" spans="2:12" x14ac:dyDescent="0.55000000000000004">
      <c r="B5235" s="37" t="s">
        <v>9224</v>
      </c>
      <c r="C5235" s="37" t="s">
        <v>9225</v>
      </c>
      <c r="D5235" s="37" t="s">
        <v>9227</v>
      </c>
      <c r="E5235" s="34" t="s">
        <v>9228</v>
      </c>
      <c r="F5235" s="37" t="s">
        <v>56</v>
      </c>
      <c r="G5235" s="35">
        <v>87.575625504439074</v>
      </c>
      <c r="H5235" s="36">
        <v>0.98716169326856351</v>
      </c>
      <c r="I5235" s="36">
        <v>0</v>
      </c>
      <c r="J5235" s="36">
        <v>0.76301179736294245</v>
      </c>
      <c r="K5235" s="36">
        <v>5.2461662631154156E-2</v>
      </c>
      <c r="L5235" s="36">
        <v>0.85351089588377727</v>
      </c>
    </row>
    <row r="5236" spans="2:12" x14ac:dyDescent="0.55000000000000004">
      <c r="B5236" s="37" t="s">
        <v>9224</v>
      </c>
      <c r="C5236" s="37" t="s">
        <v>9225</v>
      </c>
      <c r="D5236" s="37" t="s">
        <v>9229</v>
      </c>
      <c r="E5236" s="34" t="s">
        <v>9230</v>
      </c>
      <c r="F5236" s="37" t="s">
        <v>56</v>
      </c>
      <c r="G5236" s="35">
        <v>84.271927661323474</v>
      </c>
      <c r="H5236" s="36">
        <v>0.93370165745856348</v>
      </c>
      <c r="I5236" s="36">
        <v>0</v>
      </c>
      <c r="J5236" s="36">
        <v>0.74861878453038677</v>
      </c>
      <c r="K5236" s="36">
        <v>9.1656391286477595E-2</v>
      </c>
      <c r="L5236" s="36">
        <v>0.83148376489930131</v>
      </c>
    </row>
    <row r="5237" spans="2:12" x14ac:dyDescent="0.55000000000000004">
      <c r="B5237" s="37" t="s">
        <v>9224</v>
      </c>
      <c r="C5237" s="37" t="s">
        <v>9225</v>
      </c>
      <c r="D5237" s="37" t="s">
        <v>9231</v>
      </c>
      <c r="E5237" s="34" t="s">
        <v>9232</v>
      </c>
      <c r="F5237" s="37" t="s">
        <v>56</v>
      </c>
      <c r="G5237" s="35">
        <v>83.886236728273701</v>
      </c>
      <c r="H5237" s="36">
        <v>0.99828030954428204</v>
      </c>
      <c r="I5237" s="36">
        <v>0</v>
      </c>
      <c r="J5237" s="36">
        <v>0.48839208942390372</v>
      </c>
      <c r="K5237" s="36">
        <v>9.5556429414077868E-2</v>
      </c>
      <c r="L5237" s="36">
        <v>0.86040110106173806</v>
      </c>
    </row>
    <row r="5238" spans="2:12" x14ac:dyDescent="0.55000000000000004">
      <c r="B5238" s="37" t="s">
        <v>9224</v>
      </c>
      <c r="C5238" s="37" t="s">
        <v>9225</v>
      </c>
      <c r="D5238" s="37" t="s">
        <v>9233</v>
      </c>
      <c r="E5238" s="34" t="s">
        <v>18719</v>
      </c>
      <c r="F5238" s="37" t="s">
        <v>56</v>
      </c>
      <c r="G5238" s="35">
        <v>96.181457761512675</v>
      </c>
      <c r="H5238" s="36">
        <v>0.99313725490196081</v>
      </c>
      <c r="I5238" s="36">
        <v>0</v>
      </c>
      <c r="J5238" s="36">
        <v>0</v>
      </c>
      <c r="K5238" s="36">
        <v>7.1363220494053067E-2</v>
      </c>
      <c r="L5238" s="36">
        <v>0.87008234217749314</v>
      </c>
    </row>
    <row r="5239" spans="2:12" x14ac:dyDescent="0.55000000000000004">
      <c r="B5239" s="37" t="s">
        <v>9224</v>
      </c>
      <c r="C5239" s="37" t="s">
        <v>9225</v>
      </c>
      <c r="D5239" s="37" t="s">
        <v>5598</v>
      </c>
      <c r="E5239" s="34" t="s">
        <v>5599</v>
      </c>
      <c r="F5239" s="37" t="s">
        <v>56</v>
      </c>
      <c r="G5239" s="35">
        <v>63.24892611683849</v>
      </c>
      <c r="H5239" s="36">
        <v>0.88698752228163991</v>
      </c>
      <c r="I5239" s="36">
        <v>7.1301247771836005E-4</v>
      </c>
      <c r="J5239" s="36">
        <v>2.9590017825311943E-2</v>
      </c>
      <c r="K5239" s="36">
        <v>9.7938144329896906E-2</v>
      </c>
      <c r="L5239" s="36">
        <v>0.75128865979381443</v>
      </c>
    </row>
    <row r="5240" spans="2:12" x14ac:dyDescent="0.55000000000000004">
      <c r="B5240" s="37" t="s">
        <v>9224</v>
      </c>
      <c r="C5240" s="37" t="s">
        <v>9225</v>
      </c>
      <c r="D5240" s="37" t="s">
        <v>5600</v>
      </c>
      <c r="E5240" s="34" t="s">
        <v>5601</v>
      </c>
      <c r="F5240" s="37" t="s">
        <v>56</v>
      </c>
      <c r="G5240" s="35">
        <v>55.641727716727722</v>
      </c>
      <c r="H5240" s="36">
        <v>0.99793121282648045</v>
      </c>
      <c r="I5240" s="36">
        <v>0</v>
      </c>
      <c r="J5240" s="36">
        <v>0</v>
      </c>
      <c r="K5240" s="36">
        <v>7.9670329670329665E-2</v>
      </c>
      <c r="L5240" s="36">
        <v>0.86477411477411481</v>
      </c>
    </row>
    <row r="5241" spans="2:12" x14ac:dyDescent="0.55000000000000004">
      <c r="B5241" s="37" t="s">
        <v>9224</v>
      </c>
      <c r="C5241" s="37" t="s">
        <v>9225</v>
      </c>
      <c r="D5241" s="37" t="s">
        <v>9234</v>
      </c>
      <c r="E5241" s="34" t="s">
        <v>9235</v>
      </c>
      <c r="F5241" s="37" t="s">
        <v>56</v>
      </c>
      <c r="G5241" s="35">
        <v>83.816151327755549</v>
      </c>
      <c r="H5241" s="36">
        <v>0.99543263131184978</v>
      </c>
      <c r="I5241" s="36">
        <v>2.5374270489723422E-4</v>
      </c>
      <c r="J5241" s="36">
        <v>2.2836843440751077E-2</v>
      </c>
      <c r="K5241" s="36">
        <v>6.7297198981447801E-2</v>
      </c>
      <c r="L5241" s="36">
        <v>0.85994907238995999</v>
      </c>
    </row>
    <row r="5242" spans="2:12" x14ac:dyDescent="0.55000000000000004">
      <c r="B5242" s="37" t="s">
        <v>9224</v>
      </c>
      <c r="C5242" s="37" t="s">
        <v>9225</v>
      </c>
      <c r="D5242" s="37" t="s">
        <v>5602</v>
      </c>
      <c r="E5242" s="34" t="s">
        <v>5603</v>
      </c>
      <c r="F5242" s="37" t="s">
        <v>56</v>
      </c>
      <c r="G5242" s="35">
        <v>63.942503863987632</v>
      </c>
      <c r="H5242" s="36">
        <v>0.9809830310122879</v>
      </c>
      <c r="I5242" s="36">
        <v>0</v>
      </c>
      <c r="J5242" s="36">
        <v>8.7770626097132822E-4</v>
      </c>
      <c r="K5242" s="36">
        <v>7.8438948995363217E-2</v>
      </c>
      <c r="L5242" s="36">
        <v>0.82071097372488411</v>
      </c>
    </row>
    <row r="5243" spans="2:12" x14ac:dyDescent="0.55000000000000004">
      <c r="B5243" s="37" t="s">
        <v>9224</v>
      </c>
      <c r="C5243" s="37" t="s">
        <v>9225</v>
      </c>
      <c r="D5243" s="37" t="s">
        <v>5604</v>
      </c>
      <c r="E5243" s="34" t="s">
        <v>5605</v>
      </c>
      <c r="F5243" s="37" t="s">
        <v>56</v>
      </c>
      <c r="G5243" s="35">
        <v>72.093913955928628</v>
      </c>
      <c r="H5243" s="36">
        <v>0.98809523809523814</v>
      </c>
      <c r="I5243" s="36">
        <v>0</v>
      </c>
      <c r="J5243" s="36">
        <v>1.5262515262515263E-4</v>
      </c>
      <c r="K5243" s="36">
        <v>4.4596012591815323E-2</v>
      </c>
      <c r="L5243" s="36">
        <v>0.78200419727177339</v>
      </c>
    </row>
    <row r="5244" spans="2:12" x14ac:dyDescent="0.55000000000000004">
      <c r="B5244" s="37" t="s">
        <v>9224</v>
      </c>
      <c r="C5244" s="37" t="s">
        <v>9225</v>
      </c>
      <c r="D5244" s="37" t="s">
        <v>9236</v>
      </c>
      <c r="E5244" s="34" t="s">
        <v>6936</v>
      </c>
      <c r="F5244" s="37" t="s">
        <v>56</v>
      </c>
      <c r="G5244" s="35">
        <v>81.488128772635804</v>
      </c>
      <c r="H5244" s="36">
        <v>0.99051519724078463</v>
      </c>
      <c r="I5244" s="36">
        <v>0</v>
      </c>
      <c r="J5244" s="36">
        <v>1.3364949342530718E-2</v>
      </c>
      <c r="K5244" s="36">
        <v>0.10146593848807128</v>
      </c>
      <c r="L5244" s="36">
        <v>0.84277091118137393</v>
      </c>
    </row>
    <row r="5245" spans="2:12" x14ac:dyDescent="0.55000000000000004">
      <c r="B5245" s="37" t="s">
        <v>9224</v>
      </c>
      <c r="C5245" s="37" t="s">
        <v>9225</v>
      </c>
      <c r="D5245" s="37" t="s">
        <v>9237</v>
      </c>
      <c r="E5245" s="34" t="s">
        <v>18303</v>
      </c>
      <c r="F5245" s="37" t="s">
        <v>56</v>
      </c>
      <c r="G5245" s="35">
        <v>52.895316565481352</v>
      </c>
      <c r="H5245" s="36">
        <v>0.96826923076923077</v>
      </c>
      <c r="I5245" s="36">
        <v>0</v>
      </c>
      <c r="J5245" s="36">
        <v>1.858974358974359E-2</v>
      </c>
      <c r="K5245" s="36">
        <v>7.8924544666088461E-2</v>
      </c>
      <c r="L5245" s="36">
        <v>0.84084995663486561</v>
      </c>
    </row>
    <row r="5246" spans="2:12" x14ac:dyDescent="0.55000000000000004">
      <c r="B5246" s="37" t="s">
        <v>9224</v>
      </c>
      <c r="C5246" s="37" t="s">
        <v>9225</v>
      </c>
      <c r="D5246" s="37" t="s">
        <v>9238</v>
      </c>
      <c r="E5246" s="34" t="s">
        <v>9239</v>
      </c>
      <c r="F5246" s="37" t="s">
        <v>56</v>
      </c>
      <c r="G5246" s="35">
        <v>54.798693312836271</v>
      </c>
      <c r="H5246" s="36">
        <v>0.96441717791411041</v>
      </c>
      <c r="I5246" s="36">
        <v>1.2269938650306749E-3</v>
      </c>
      <c r="J5246" s="36">
        <v>0</v>
      </c>
      <c r="K5246" s="36">
        <v>5.9185242121445041E-2</v>
      </c>
      <c r="L5246" s="36">
        <v>0.87279016141429666</v>
      </c>
    </row>
    <row r="5247" spans="2:12" x14ac:dyDescent="0.55000000000000004">
      <c r="B5247" s="37" t="s">
        <v>9224</v>
      </c>
      <c r="C5247" s="37" t="s">
        <v>9225</v>
      </c>
      <c r="D5247" s="37" t="s">
        <v>9240</v>
      </c>
      <c r="E5247" s="34" t="s">
        <v>9241</v>
      </c>
      <c r="F5247" s="37" t="s">
        <v>56</v>
      </c>
      <c r="G5247" s="35">
        <v>87.51708884688091</v>
      </c>
      <c r="H5247" s="36">
        <v>0.97428097345132747</v>
      </c>
      <c r="I5247" s="36">
        <v>3.0420353982300885E-3</v>
      </c>
      <c r="J5247" s="36">
        <v>2.8761061946902654E-2</v>
      </c>
      <c r="K5247" s="36">
        <v>7.4480151228733457E-2</v>
      </c>
      <c r="L5247" s="36">
        <v>0.82873345935727794</v>
      </c>
    </row>
    <row r="5248" spans="2:12" x14ac:dyDescent="0.55000000000000004">
      <c r="B5248" s="37" t="s">
        <v>9224</v>
      </c>
      <c r="C5248" s="37" t="s">
        <v>9225</v>
      </c>
      <c r="D5248" s="37" t="s">
        <v>9242</v>
      </c>
      <c r="E5248" s="34" t="s">
        <v>9243</v>
      </c>
      <c r="F5248" s="37" t="s">
        <v>56</v>
      </c>
      <c r="G5248" s="35">
        <v>98.031774615161225</v>
      </c>
      <c r="H5248" s="36">
        <v>0.98048347748946552</v>
      </c>
      <c r="I5248" s="36">
        <v>0</v>
      </c>
      <c r="J5248" s="36">
        <v>7.0082058106010203E-2</v>
      </c>
      <c r="K5248" s="36">
        <v>6.7092651757188496E-2</v>
      </c>
      <c r="L5248" s="36">
        <v>0.86610514086552426</v>
      </c>
    </row>
    <row r="5249" spans="2:12" x14ac:dyDescent="0.55000000000000004">
      <c r="B5249" s="37" t="s">
        <v>9244</v>
      </c>
      <c r="C5249" s="37" t="s">
        <v>9245</v>
      </c>
      <c r="D5249" s="37" t="s">
        <v>9246</v>
      </c>
      <c r="E5249" s="34" t="s">
        <v>9247</v>
      </c>
      <c r="F5249" s="37" t="s">
        <v>5</v>
      </c>
      <c r="G5249" s="35">
        <v>56.957026397515534</v>
      </c>
      <c r="H5249" s="36">
        <v>0.91581236408822619</v>
      </c>
      <c r="I5249" s="36">
        <v>2.4852438645542093E-3</v>
      </c>
      <c r="J5249" s="36">
        <v>0.1239515377446412</v>
      </c>
      <c r="K5249" s="36">
        <v>7.6475155279503104E-2</v>
      </c>
      <c r="L5249" s="36">
        <v>0.78687888198757761</v>
      </c>
    </row>
    <row r="5250" spans="2:12" x14ac:dyDescent="0.55000000000000004">
      <c r="B5250" s="37" t="s">
        <v>9244</v>
      </c>
      <c r="C5250" s="37" t="s">
        <v>9245</v>
      </c>
      <c r="D5250" s="37" t="s">
        <v>9248</v>
      </c>
      <c r="E5250" s="34" t="s">
        <v>9249</v>
      </c>
      <c r="F5250" s="37" t="s">
        <v>5</v>
      </c>
      <c r="G5250" s="35">
        <v>58.03405405405406</v>
      </c>
      <c r="H5250" s="36">
        <v>0.93430034129692829</v>
      </c>
      <c r="I5250" s="36">
        <v>1.2798634812286689E-2</v>
      </c>
      <c r="J5250" s="36">
        <v>0.26109215017064846</v>
      </c>
      <c r="K5250" s="36">
        <v>6.6339066339066333E-2</v>
      </c>
      <c r="L5250" s="36">
        <v>0.76609336609336609</v>
      </c>
    </row>
    <row r="5251" spans="2:12" x14ac:dyDescent="0.55000000000000004">
      <c r="B5251" s="37" t="s">
        <v>9244</v>
      </c>
      <c r="C5251" s="37" t="s">
        <v>9245</v>
      </c>
      <c r="D5251" s="37" t="s">
        <v>9250</v>
      </c>
      <c r="E5251" s="34" t="s">
        <v>9251</v>
      </c>
      <c r="F5251" s="37" t="s">
        <v>5</v>
      </c>
      <c r="G5251" s="35">
        <v>57.851036838253229</v>
      </c>
      <c r="H5251" s="36">
        <v>0.93329228243021345</v>
      </c>
      <c r="I5251" s="36">
        <v>1.0057471264367816E-2</v>
      </c>
      <c r="J5251" s="36">
        <v>0.50923645320197042</v>
      </c>
      <c r="K5251" s="36">
        <v>5.8306904122956818E-2</v>
      </c>
      <c r="L5251" s="36">
        <v>0.76067333495974632</v>
      </c>
    </row>
    <row r="5252" spans="2:12" x14ac:dyDescent="0.55000000000000004">
      <c r="B5252" s="37" t="s">
        <v>9244</v>
      </c>
      <c r="C5252" s="37" t="s">
        <v>9245</v>
      </c>
      <c r="D5252" s="37" t="s">
        <v>9252</v>
      </c>
      <c r="E5252" s="34" t="s">
        <v>9253</v>
      </c>
      <c r="F5252" s="37" t="s">
        <v>5</v>
      </c>
      <c r="G5252" s="35">
        <v>79.333954305799665</v>
      </c>
      <c r="H5252" s="36">
        <v>0.84530229917683797</v>
      </c>
      <c r="I5252" s="36">
        <v>0</v>
      </c>
      <c r="J5252" s="36">
        <v>4.5131989781436274E-2</v>
      </c>
      <c r="K5252" s="36">
        <v>0.15500878734622145</v>
      </c>
      <c r="L5252" s="36">
        <v>0.68576449912126536</v>
      </c>
    </row>
    <row r="5253" spans="2:12" x14ac:dyDescent="0.55000000000000004">
      <c r="B5253" s="37" t="s">
        <v>9244</v>
      </c>
      <c r="C5253" s="37" t="s">
        <v>9245</v>
      </c>
      <c r="D5253" s="37" t="s">
        <v>9254</v>
      </c>
      <c r="E5253" s="34" t="s">
        <v>9255</v>
      </c>
      <c r="F5253" s="37" t="s">
        <v>5</v>
      </c>
      <c r="G5253" s="35">
        <v>107.42602160638796</v>
      </c>
      <c r="H5253" s="36">
        <v>0.99660729431721795</v>
      </c>
      <c r="I5253" s="36">
        <v>0</v>
      </c>
      <c r="J5253" s="36">
        <v>0</v>
      </c>
      <c r="K5253" s="36">
        <v>3.992484734617191E-2</v>
      </c>
      <c r="L5253" s="36">
        <v>0.81634570220760916</v>
      </c>
    </row>
    <row r="5254" spans="2:12" x14ac:dyDescent="0.55000000000000004">
      <c r="B5254" s="37" t="s">
        <v>9244</v>
      </c>
      <c r="C5254" s="37" t="s">
        <v>9245</v>
      </c>
      <c r="D5254" s="37" t="s">
        <v>9256</v>
      </c>
      <c r="E5254" s="34" t="s">
        <v>9257</v>
      </c>
      <c r="F5254" s="37" t="s">
        <v>5</v>
      </c>
      <c r="G5254" s="35">
        <v>103.8031100478469</v>
      </c>
      <c r="H5254" s="36">
        <v>0.99264906071331338</v>
      </c>
      <c r="I5254" s="36">
        <v>0</v>
      </c>
      <c r="J5254" s="36">
        <v>0</v>
      </c>
      <c r="K5254" s="36">
        <v>1.948051948051948E-2</v>
      </c>
      <c r="L5254" s="36">
        <v>0.84928229665071775</v>
      </c>
    </row>
    <row r="5255" spans="2:12" x14ac:dyDescent="0.55000000000000004">
      <c r="B5255" s="37" t="s">
        <v>9244</v>
      </c>
      <c r="C5255" s="37" t="s">
        <v>9245</v>
      </c>
      <c r="D5255" s="37" t="s">
        <v>4678</v>
      </c>
      <c r="E5255" s="34" t="s">
        <v>4679</v>
      </c>
      <c r="F5255" s="37" t="s">
        <v>5</v>
      </c>
      <c r="G5255" s="35">
        <v>124.17146619841965</v>
      </c>
      <c r="H5255" s="36">
        <v>0.91858037578288099</v>
      </c>
      <c r="I5255" s="36">
        <v>0</v>
      </c>
      <c r="J5255" s="36">
        <v>0.38350730688935281</v>
      </c>
      <c r="K5255" s="36">
        <v>3.3655253146034535E-2</v>
      </c>
      <c r="L5255" s="36">
        <v>0.84811237928007022</v>
      </c>
    </row>
    <row r="5256" spans="2:12" x14ac:dyDescent="0.55000000000000004">
      <c r="B5256" s="37" t="s">
        <v>9244</v>
      </c>
      <c r="C5256" s="37" t="s">
        <v>9245</v>
      </c>
      <c r="D5256" s="37" t="s">
        <v>9258</v>
      </c>
      <c r="E5256" s="34" t="s">
        <v>9259</v>
      </c>
      <c r="F5256" s="37" t="s">
        <v>5</v>
      </c>
      <c r="G5256" s="35">
        <v>113.62233944954127</v>
      </c>
      <c r="H5256" s="36">
        <v>0.99579671379442114</v>
      </c>
      <c r="I5256" s="36">
        <v>0</v>
      </c>
      <c r="J5256" s="36">
        <v>0</v>
      </c>
      <c r="K5256" s="36">
        <v>5.1834862385321104E-2</v>
      </c>
      <c r="L5256" s="36">
        <v>0.84587155963302751</v>
      </c>
    </row>
    <row r="5257" spans="2:12" x14ac:dyDescent="0.55000000000000004">
      <c r="B5257" s="37" t="s">
        <v>9244</v>
      </c>
      <c r="C5257" s="37" t="s">
        <v>9245</v>
      </c>
      <c r="D5257" s="37" t="s">
        <v>9260</v>
      </c>
      <c r="E5257" s="34" t="s">
        <v>9261</v>
      </c>
      <c r="F5257" s="37" t="s">
        <v>5</v>
      </c>
      <c r="G5257" s="35">
        <v>117.81443411700386</v>
      </c>
      <c r="H5257" s="36">
        <v>0.96077991931869122</v>
      </c>
      <c r="I5257" s="36">
        <v>6.0510981622590764E-3</v>
      </c>
      <c r="J5257" s="36">
        <v>0.10981622590766472</v>
      </c>
      <c r="K5257" s="36">
        <v>7.6544559868780754E-2</v>
      </c>
      <c r="L5257" s="36">
        <v>0.83242208857299071</v>
      </c>
    </row>
    <row r="5258" spans="2:12" x14ac:dyDescent="0.55000000000000004">
      <c r="B5258" s="37" t="s">
        <v>9244</v>
      </c>
      <c r="C5258" s="37" t="s">
        <v>9245</v>
      </c>
      <c r="D5258" s="37" t="s">
        <v>9262</v>
      </c>
      <c r="E5258" s="34" t="s">
        <v>9263</v>
      </c>
      <c r="F5258" s="37" t="s">
        <v>5</v>
      </c>
      <c r="G5258" s="35">
        <v>84.325438326668717</v>
      </c>
      <c r="H5258" s="36">
        <v>0.98272926295305274</v>
      </c>
      <c r="I5258" s="36">
        <v>0</v>
      </c>
      <c r="J5258" s="36">
        <v>2.1649233763074677E-2</v>
      </c>
      <c r="K5258" s="36">
        <v>7.8129806213472777E-2</v>
      </c>
      <c r="L5258" s="36">
        <v>0.85419870808981857</v>
      </c>
    </row>
    <row r="5259" spans="2:12" x14ac:dyDescent="0.55000000000000004">
      <c r="B5259" s="37" t="s">
        <v>9244</v>
      </c>
      <c r="C5259" s="37" t="s">
        <v>9245</v>
      </c>
      <c r="D5259" s="37" t="s">
        <v>2492</v>
      </c>
      <c r="E5259" s="34" t="s">
        <v>2493</v>
      </c>
      <c r="F5259" s="37" t="s">
        <v>5</v>
      </c>
      <c r="G5259" s="35">
        <v>84.28919060052219</v>
      </c>
      <c r="H5259" s="36">
        <v>0.94088397790055245</v>
      </c>
      <c r="I5259" s="36">
        <v>0</v>
      </c>
      <c r="J5259" s="36">
        <v>5.3406998158379376E-2</v>
      </c>
      <c r="K5259" s="36">
        <v>3.5248041775456922E-2</v>
      </c>
      <c r="L5259" s="36">
        <v>0.76788511749347255</v>
      </c>
    </row>
    <row r="5260" spans="2:12" x14ac:dyDescent="0.55000000000000004">
      <c r="B5260" s="37" t="s">
        <v>9244</v>
      </c>
      <c r="C5260" s="37" t="s">
        <v>9245</v>
      </c>
      <c r="D5260" s="37" t="s">
        <v>9264</v>
      </c>
      <c r="E5260" s="34" t="s">
        <v>9265</v>
      </c>
      <c r="F5260" s="37" t="s">
        <v>5</v>
      </c>
      <c r="G5260" s="35">
        <v>112.32950885668275</v>
      </c>
      <c r="H5260" s="36">
        <v>0.99792960662525876</v>
      </c>
      <c r="I5260" s="36">
        <v>0</v>
      </c>
      <c r="J5260" s="36">
        <v>0</v>
      </c>
      <c r="K5260" s="36">
        <v>5.9983896940418682E-2</v>
      </c>
      <c r="L5260" s="36">
        <v>0.85225442834138487</v>
      </c>
    </row>
    <row r="5261" spans="2:12" x14ac:dyDescent="0.55000000000000004">
      <c r="B5261" s="37" t="s">
        <v>9244</v>
      </c>
      <c r="C5261" s="37" t="s">
        <v>9245</v>
      </c>
      <c r="D5261" s="37" t="s">
        <v>2496</v>
      </c>
      <c r="E5261" s="34" t="s">
        <v>2497</v>
      </c>
      <c r="F5261" s="37" t="s">
        <v>5</v>
      </c>
      <c r="G5261" s="35">
        <v>116.06170948616602</v>
      </c>
      <c r="H5261" s="36">
        <v>0.99594320486815413</v>
      </c>
      <c r="I5261" s="36">
        <v>0</v>
      </c>
      <c r="J5261" s="36">
        <v>0</v>
      </c>
      <c r="K5261" s="36">
        <v>2.0256916996047432E-2</v>
      </c>
      <c r="L5261" s="36">
        <v>0.88784584980237158</v>
      </c>
    </row>
    <row r="5262" spans="2:12" x14ac:dyDescent="0.55000000000000004">
      <c r="B5262" s="37" t="s">
        <v>9244</v>
      </c>
      <c r="C5262" s="37" t="s">
        <v>9245</v>
      </c>
      <c r="D5262" s="37" t="s">
        <v>9266</v>
      </c>
      <c r="E5262" s="34" t="s">
        <v>9267</v>
      </c>
      <c r="F5262" s="37" t="s">
        <v>5</v>
      </c>
      <c r="G5262" s="35">
        <v>114.50490771812079</v>
      </c>
      <c r="H5262" s="36">
        <v>0.94619469026548675</v>
      </c>
      <c r="I5262" s="36">
        <v>0</v>
      </c>
      <c r="J5262" s="36">
        <v>2.8318584070796461E-3</v>
      </c>
      <c r="K5262" s="36">
        <v>0.11786912751677853</v>
      </c>
      <c r="L5262" s="36">
        <v>0.83431208053691275</v>
      </c>
    </row>
    <row r="5263" spans="2:12" x14ac:dyDescent="0.55000000000000004">
      <c r="B5263" s="37" t="s">
        <v>9244</v>
      </c>
      <c r="C5263" s="37" t="s">
        <v>9245</v>
      </c>
      <c r="D5263" s="37" t="s">
        <v>9268</v>
      </c>
      <c r="E5263" s="34" t="s">
        <v>9269</v>
      </c>
      <c r="F5263" s="37" t="s">
        <v>5</v>
      </c>
      <c r="G5263" s="35">
        <v>117.94567070435174</v>
      </c>
      <c r="H5263" s="36">
        <v>0.99342359767891686</v>
      </c>
      <c r="I5263" s="36">
        <v>1.1605415860735009E-3</v>
      </c>
      <c r="J5263" s="36">
        <v>0</v>
      </c>
      <c r="K5263" s="36">
        <v>5.2041274113952443E-2</v>
      </c>
      <c r="L5263" s="36">
        <v>0.87662628981606106</v>
      </c>
    </row>
    <row r="5264" spans="2:12" x14ac:dyDescent="0.55000000000000004">
      <c r="B5264" s="37" t="s">
        <v>9244</v>
      </c>
      <c r="C5264" s="37" t="s">
        <v>9245</v>
      </c>
      <c r="D5264" s="37" t="s">
        <v>9270</v>
      </c>
      <c r="E5264" s="34" t="s">
        <v>9271</v>
      </c>
      <c r="F5264" s="37" t="s">
        <v>5</v>
      </c>
      <c r="G5264" s="35">
        <v>64.11038798498123</v>
      </c>
      <c r="H5264" s="36">
        <v>0.96404171161452712</v>
      </c>
      <c r="I5264" s="36">
        <v>0</v>
      </c>
      <c r="J5264" s="36">
        <v>0.56238763034879535</v>
      </c>
      <c r="K5264" s="36">
        <v>7.4676679182311217E-2</v>
      </c>
      <c r="L5264" s="36">
        <v>0.76512307050479766</v>
      </c>
    </row>
    <row r="5265" spans="2:12" x14ac:dyDescent="0.55000000000000004">
      <c r="B5265" s="37" t="s">
        <v>9244</v>
      </c>
      <c r="C5265" s="37" t="s">
        <v>9245</v>
      </c>
      <c r="D5265" s="37" t="s">
        <v>2504</v>
      </c>
      <c r="E5265" s="34" t="s">
        <v>2505</v>
      </c>
      <c r="F5265" s="37" t="s">
        <v>5</v>
      </c>
      <c r="G5265" s="35">
        <v>114.19104361370715</v>
      </c>
      <c r="H5265" s="36">
        <v>0.98872059297454074</v>
      </c>
      <c r="I5265" s="36">
        <v>0</v>
      </c>
      <c r="J5265" s="36">
        <v>2.868192072188205E-2</v>
      </c>
      <c r="K5265" s="36">
        <v>6.0747663551401869E-2</v>
      </c>
      <c r="L5265" s="36">
        <v>0.88123052959501558</v>
      </c>
    </row>
    <row r="5266" spans="2:12" x14ac:dyDescent="0.55000000000000004">
      <c r="B5266" s="37" t="s">
        <v>9272</v>
      </c>
      <c r="C5266" s="37" t="s">
        <v>9273</v>
      </c>
      <c r="D5266" s="37" t="s">
        <v>9274</v>
      </c>
      <c r="E5266" s="34" t="s">
        <v>9275</v>
      </c>
      <c r="F5266" s="37" t="s">
        <v>375</v>
      </c>
      <c r="G5266" s="35">
        <v>129.3243365842595</v>
      </c>
      <c r="H5266" s="36">
        <v>0.9979158772262221</v>
      </c>
      <c r="I5266" s="36">
        <v>0</v>
      </c>
      <c r="J5266" s="36">
        <v>0.94372868510799546</v>
      </c>
      <c r="K5266" s="36">
        <v>3.6062599228850079E-2</v>
      </c>
      <c r="L5266" s="36">
        <v>0.87162621909730098</v>
      </c>
    </row>
    <row r="5267" spans="2:12" x14ac:dyDescent="0.55000000000000004">
      <c r="B5267" s="37" t="s">
        <v>9272</v>
      </c>
      <c r="C5267" s="37" t="s">
        <v>9273</v>
      </c>
      <c r="D5267" s="37" t="s">
        <v>9276</v>
      </c>
      <c r="E5267" s="34" t="s">
        <v>9277</v>
      </c>
      <c r="F5267" s="37" t="s">
        <v>375</v>
      </c>
      <c r="G5267" s="35">
        <v>115.33644491191163</v>
      </c>
      <c r="H5267" s="36">
        <v>0.9944787985865724</v>
      </c>
      <c r="I5267" s="36">
        <v>0</v>
      </c>
      <c r="J5267" s="36">
        <v>0.96819787985865724</v>
      </c>
      <c r="K5267" s="36">
        <v>4.0757296870891399E-2</v>
      </c>
      <c r="L5267" s="36">
        <v>0.81514593741782804</v>
      </c>
    </row>
    <row r="5268" spans="2:12" x14ac:dyDescent="0.55000000000000004">
      <c r="B5268" s="37" t="s">
        <v>9272</v>
      </c>
      <c r="C5268" s="37" t="s">
        <v>9273</v>
      </c>
      <c r="D5268" s="37" t="s">
        <v>9278</v>
      </c>
      <c r="E5268" s="34" t="s">
        <v>1155</v>
      </c>
      <c r="F5268" s="37" t="s">
        <v>375</v>
      </c>
      <c r="G5268" s="35">
        <v>100.89268044730602</v>
      </c>
      <c r="H5268" s="36">
        <v>0.96886159120125692</v>
      </c>
      <c r="I5268" s="36">
        <v>0</v>
      </c>
      <c r="J5268" s="36">
        <v>0.56034852163976578</v>
      </c>
      <c r="K5268" s="36">
        <v>7.4212131480853955E-2</v>
      </c>
      <c r="L5268" s="36">
        <v>0.70213486953575055</v>
      </c>
    </row>
    <row r="5269" spans="2:12" x14ac:dyDescent="0.55000000000000004">
      <c r="B5269" s="37" t="s">
        <v>9272</v>
      </c>
      <c r="C5269" s="37" t="s">
        <v>9273</v>
      </c>
      <c r="D5269" s="37" t="s">
        <v>9279</v>
      </c>
      <c r="E5269" s="34" t="s">
        <v>9280</v>
      </c>
      <c r="F5269" s="37" t="s">
        <v>375</v>
      </c>
      <c r="G5269" s="35">
        <v>104.62246945898778</v>
      </c>
      <c r="H5269" s="36">
        <v>0.99188604399567259</v>
      </c>
      <c r="I5269" s="36">
        <v>0</v>
      </c>
      <c r="J5269" s="36">
        <v>0.20501262170934006</v>
      </c>
      <c r="K5269" s="36">
        <v>4.9301919720767889E-2</v>
      </c>
      <c r="L5269" s="36">
        <v>0.80759162303664922</v>
      </c>
    </row>
    <row r="5270" spans="2:12" x14ac:dyDescent="0.55000000000000004">
      <c r="B5270" s="37" t="s">
        <v>9272</v>
      </c>
      <c r="C5270" s="37" t="s">
        <v>9273</v>
      </c>
      <c r="D5270" s="37" t="s">
        <v>9281</v>
      </c>
      <c r="E5270" s="34" t="s">
        <v>9282</v>
      </c>
      <c r="F5270" s="37" t="s">
        <v>375</v>
      </c>
      <c r="G5270" s="35">
        <v>113.38539447946097</v>
      </c>
      <c r="H5270" s="36">
        <v>0.98847736625514404</v>
      </c>
      <c r="I5270" s="36">
        <v>0</v>
      </c>
      <c r="J5270" s="36">
        <v>0.84115226337448556</v>
      </c>
      <c r="K5270" s="36">
        <v>1.6518148228645946E-2</v>
      </c>
      <c r="L5270" s="36">
        <v>0.838948054770702</v>
      </c>
    </row>
    <row r="5271" spans="2:12" x14ac:dyDescent="0.55000000000000004">
      <c r="B5271" s="37" t="s">
        <v>9272</v>
      </c>
      <c r="C5271" s="37" t="s">
        <v>9273</v>
      </c>
      <c r="D5271" s="37" t="s">
        <v>9283</v>
      </c>
      <c r="E5271" s="34" t="s">
        <v>9284</v>
      </c>
      <c r="F5271" s="37" t="s">
        <v>375</v>
      </c>
      <c r="G5271" s="35">
        <v>75.802651437895165</v>
      </c>
      <c r="H5271" s="36">
        <v>0.89106538895152199</v>
      </c>
      <c r="I5271" s="36">
        <v>0</v>
      </c>
      <c r="J5271" s="36">
        <v>3.1003382187147689E-2</v>
      </c>
      <c r="K5271" s="36">
        <v>4.7725882112992044E-2</v>
      </c>
      <c r="L5271" s="36">
        <v>0.71751988578421377</v>
      </c>
    </row>
    <row r="5272" spans="2:12" x14ac:dyDescent="0.55000000000000004">
      <c r="B5272" s="37" t="s">
        <v>9272</v>
      </c>
      <c r="C5272" s="37" t="s">
        <v>9273</v>
      </c>
      <c r="D5272" s="37" t="s">
        <v>9285</v>
      </c>
      <c r="E5272" s="34" t="s">
        <v>9286</v>
      </c>
      <c r="F5272" s="37" t="s">
        <v>375</v>
      </c>
      <c r="G5272" s="35">
        <v>82.684870237437892</v>
      </c>
      <c r="H5272" s="36">
        <v>0.99717978848413635</v>
      </c>
      <c r="I5272" s="36">
        <v>0</v>
      </c>
      <c r="J5272" s="36">
        <v>0.97626321974148056</v>
      </c>
      <c r="K5272" s="36">
        <v>4.6107123136388733E-2</v>
      </c>
      <c r="L5272" s="36">
        <v>0.71949199337382663</v>
      </c>
    </row>
    <row r="5273" spans="2:12" x14ac:dyDescent="0.55000000000000004">
      <c r="B5273" s="37" t="s">
        <v>9272</v>
      </c>
      <c r="C5273" s="37" t="s">
        <v>9273</v>
      </c>
      <c r="D5273" s="37" t="s">
        <v>9287</v>
      </c>
      <c r="E5273" s="34" t="s">
        <v>9288</v>
      </c>
      <c r="F5273" s="37" t="s">
        <v>375</v>
      </c>
      <c r="G5273" s="35">
        <v>99.872936926924126</v>
      </c>
      <c r="H5273" s="36">
        <v>0.98954621050130676</v>
      </c>
      <c r="I5273" s="36">
        <v>0</v>
      </c>
      <c r="J5273" s="36">
        <v>0.8229983368971252</v>
      </c>
      <c r="K5273" s="36">
        <v>2.0283412058905253E-2</v>
      </c>
      <c r="L5273" s="36">
        <v>0.82078355098638511</v>
      </c>
    </row>
    <row r="5274" spans="2:12" x14ac:dyDescent="0.55000000000000004">
      <c r="B5274" s="37" t="s">
        <v>9272</v>
      </c>
      <c r="C5274" s="37" t="s">
        <v>9273</v>
      </c>
      <c r="D5274" s="37" t="s">
        <v>9023</v>
      </c>
      <c r="E5274" s="34" t="s">
        <v>18286</v>
      </c>
      <c r="F5274" s="37" t="s">
        <v>375</v>
      </c>
      <c r="G5274" s="35">
        <v>68.704707631318144</v>
      </c>
      <c r="H5274" s="36">
        <v>0.97132757266300074</v>
      </c>
      <c r="I5274" s="36">
        <v>1.9638648860958365E-3</v>
      </c>
      <c r="J5274" s="36">
        <v>0.19717203456402199</v>
      </c>
      <c r="K5274" s="36">
        <v>6.5411298315163527E-2</v>
      </c>
      <c r="L5274" s="36">
        <v>0.73587710604558965</v>
      </c>
    </row>
    <row r="5275" spans="2:12" x14ac:dyDescent="0.55000000000000004">
      <c r="B5275" s="37" t="s">
        <v>9272</v>
      </c>
      <c r="C5275" s="37" t="s">
        <v>9273</v>
      </c>
      <c r="D5275" s="37" t="s">
        <v>9026</v>
      </c>
      <c r="E5275" s="34" t="s">
        <v>18287</v>
      </c>
      <c r="F5275" s="37" t="s">
        <v>375</v>
      </c>
      <c r="G5275" s="35">
        <v>97.69982728842831</v>
      </c>
      <c r="H5275" s="36">
        <v>0.97294797687861267</v>
      </c>
      <c r="I5275" s="36">
        <v>4.6242774566473987E-4</v>
      </c>
      <c r="J5275" s="36">
        <v>0.17156069364161849</v>
      </c>
      <c r="K5275" s="36">
        <v>5.1237766263672997E-2</v>
      </c>
      <c r="L5275" s="36">
        <v>0.79620034542314333</v>
      </c>
    </row>
    <row r="5276" spans="2:12" x14ac:dyDescent="0.55000000000000004">
      <c r="B5276" s="37" t="s">
        <v>9272</v>
      </c>
      <c r="C5276" s="37" t="s">
        <v>9273</v>
      </c>
      <c r="D5276" s="37" t="s">
        <v>9289</v>
      </c>
      <c r="E5276" s="34" t="s">
        <v>9290</v>
      </c>
      <c r="F5276" s="37" t="s">
        <v>375</v>
      </c>
      <c r="G5276" s="35">
        <v>72.160249307479219</v>
      </c>
      <c r="H5276" s="36">
        <v>0.95094664371772808</v>
      </c>
      <c r="I5276" s="36">
        <v>5.1635111876075735E-3</v>
      </c>
      <c r="J5276" s="36">
        <v>0.42197360872059669</v>
      </c>
      <c r="K5276" s="36">
        <v>8.4487534626038779E-2</v>
      </c>
      <c r="L5276" s="36">
        <v>0.70083102493074789</v>
      </c>
    </row>
    <row r="5277" spans="2:12" x14ac:dyDescent="0.55000000000000004">
      <c r="B5277" s="37" t="s">
        <v>9291</v>
      </c>
      <c r="C5277" s="37" t="s">
        <v>9292</v>
      </c>
      <c r="D5277" s="37" t="s">
        <v>9293</v>
      </c>
      <c r="E5277" s="34" t="s">
        <v>9294</v>
      </c>
      <c r="F5277" s="37" t="s">
        <v>270</v>
      </c>
      <c r="G5277" s="35">
        <v>107.25001695489995</v>
      </c>
      <c r="H5277" s="36">
        <v>0.9812072892938497</v>
      </c>
      <c r="I5277" s="36">
        <v>4.2710706150341686E-3</v>
      </c>
      <c r="J5277" s="36">
        <v>0.73149202733485197</v>
      </c>
      <c r="K5277" s="36">
        <v>3.8318073923363852E-2</v>
      </c>
      <c r="L5277" s="36">
        <v>0.91963377416073244</v>
      </c>
    </row>
    <row r="5278" spans="2:12" x14ac:dyDescent="0.55000000000000004">
      <c r="B5278" s="37" t="s">
        <v>9291</v>
      </c>
      <c r="C5278" s="37" t="s">
        <v>9292</v>
      </c>
      <c r="D5278" s="37" t="s">
        <v>9295</v>
      </c>
      <c r="E5278" s="34" t="s">
        <v>9296</v>
      </c>
      <c r="F5278" s="37" t="s">
        <v>270</v>
      </c>
      <c r="G5278" s="35">
        <v>117.36307371349095</v>
      </c>
      <c r="H5278" s="36">
        <v>0.98900144717800287</v>
      </c>
      <c r="I5278" s="36">
        <v>0</v>
      </c>
      <c r="J5278" s="36">
        <v>0.91172214182344424</v>
      </c>
      <c r="K5278" s="36">
        <v>4.415855354659249E-2</v>
      </c>
      <c r="L5278" s="36">
        <v>0.8991655076495132</v>
      </c>
    </row>
    <row r="5279" spans="2:12" x14ac:dyDescent="0.55000000000000004">
      <c r="B5279" s="37" t="s">
        <v>9291</v>
      </c>
      <c r="C5279" s="37" t="s">
        <v>9292</v>
      </c>
      <c r="D5279" s="37" t="s">
        <v>9297</v>
      </c>
      <c r="E5279" s="34" t="s">
        <v>9298</v>
      </c>
      <c r="F5279" s="37" t="s">
        <v>270</v>
      </c>
      <c r="G5279" s="35">
        <v>119.63913843888069</v>
      </c>
      <c r="H5279" s="36">
        <v>0.99708549222797926</v>
      </c>
      <c r="I5279" s="36">
        <v>0</v>
      </c>
      <c r="J5279" s="36">
        <v>0.959520725388601</v>
      </c>
      <c r="K5279" s="36">
        <v>6.6642120765832105E-2</v>
      </c>
      <c r="L5279" s="36">
        <v>0.81148748159057438</v>
      </c>
    </row>
    <row r="5280" spans="2:12" x14ac:dyDescent="0.55000000000000004">
      <c r="B5280" s="37" t="s">
        <v>9291</v>
      </c>
      <c r="C5280" s="37" t="s">
        <v>9292</v>
      </c>
      <c r="D5280" s="37" t="s">
        <v>9299</v>
      </c>
      <c r="E5280" s="34" t="s">
        <v>17394</v>
      </c>
      <c r="F5280" s="37" t="s">
        <v>270</v>
      </c>
      <c r="G5280" s="35">
        <v>115.51395131086142</v>
      </c>
      <c r="H5280" s="36">
        <v>0.99569661108122642</v>
      </c>
      <c r="I5280" s="36">
        <v>0</v>
      </c>
      <c r="J5280" s="36">
        <v>0.92926304464766007</v>
      </c>
      <c r="K5280" s="36">
        <v>5.4307116104868915E-2</v>
      </c>
      <c r="L5280" s="36">
        <v>0.88108614232209737</v>
      </c>
    </row>
    <row r="5281" spans="2:12" x14ac:dyDescent="0.55000000000000004">
      <c r="B5281" s="37" t="s">
        <v>9291</v>
      </c>
      <c r="C5281" s="37" t="s">
        <v>9292</v>
      </c>
      <c r="D5281" s="37" t="s">
        <v>5716</v>
      </c>
      <c r="E5281" s="34" t="s">
        <v>5717</v>
      </c>
      <c r="F5281" s="37" t="s">
        <v>270</v>
      </c>
      <c r="G5281" s="35">
        <v>106.87468902109251</v>
      </c>
      <c r="H5281" s="36">
        <v>0.97746608415727754</v>
      </c>
      <c r="I5281" s="36">
        <v>0</v>
      </c>
      <c r="J5281" s="36">
        <v>0.83260519659691878</v>
      </c>
      <c r="K5281" s="36">
        <v>4.5429962141698213E-2</v>
      </c>
      <c r="L5281" s="36">
        <v>0.85749053542455378</v>
      </c>
    </row>
    <row r="5282" spans="2:12" x14ac:dyDescent="0.55000000000000004">
      <c r="B5282" s="37" t="s">
        <v>9291</v>
      </c>
      <c r="C5282" s="37" t="s">
        <v>9292</v>
      </c>
      <c r="D5282" s="37" t="s">
        <v>9300</v>
      </c>
      <c r="E5282" s="34" t="s">
        <v>9301</v>
      </c>
      <c r="F5282" s="37" t="s">
        <v>270</v>
      </c>
      <c r="G5282" s="35">
        <v>109.46650438169426</v>
      </c>
      <c r="H5282" s="36">
        <v>0.99478487614080835</v>
      </c>
      <c r="I5282" s="36">
        <v>0</v>
      </c>
      <c r="J5282" s="36">
        <v>0.8513689700130378</v>
      </c>
      <c r="K5282" s="36">
        <v>5.9071729957805907E-2</v>
      </c>
      <c r="L5282" s="36">
        <v>0.85751379422265495</v>
      </c>
    </row>
    <row r="5283" spans="2:12" x14ac:dyDescent="0.55000000000000004">
      <c r="B5283" s="37" t="s">
        <v>9291</v>
      </c>
      <c r="C5283" s="37" t="s">
        <v>9292</v>
      </c>
      <c r="D5283" s="37" t="s">
        <v>9302</v>
      </c>
      <c r="E5283" s="34" t="s">
        <v>9303</v>
      </c>
      <c r="F5283" s="37" t="s">
        <v>270</v>
      </c>
      <c r="G5283" s="35">
        <v>113.38292345951919</v>
      </c>
      <c r="H5283" s="36">
        <v>0.96936806560540278</v>
      </c>
      <c r="I5283" s="36">
        <v>0</v>
      </c>
      <c r="J5283" s="36">
        <v>0.84177520501688374</v>
      </c>
      <c r="K5283" s="36">
        <v>9.5882840563691632E-2</v>
      </c>
      <c r="L5283" s="36">
        <v>0.84912959381044484</v>
      </c>
    </row>
    <row r="5284" spans="2:12" x14ac:dyDescent="0.55000000000000004">
      <c r="B5284" s="37" t="s">
        <v>9291</v>
      </c>
      <c r="C5284" s="37" t="s">
        <v>9292</v>
      </c>
      <c r="D5284" s="37" t="s">
        <v>9304</v>
      </c>
      <c r="E5284" s="34" t="s">
        <v>9305</v>
      </c>
      <c r="F5284" s="37" t="s">
        <v>270</v>
      </c>
      <c r="G5284" s="35">
        <v>89.684719101123591</v>
      </c>
      <c r="H5284" s="36">
        <v>0.88423921757255086</v>
      </c>
      <c r="I5284" s="36">
        <v>0</v>
      </c>
      <c r="J5284" s="36">
        <v>0.58185024851691514</v>
      </c>
      <c r="K5284" s="36">
        <v>5.0686641697877656E-2</v>
      </c>
      <c r="L5284" s="36">
        <v>0.73583021223470657</v>
      </c>
    </row>
    <row r="5285" spans="2:12" x14ac:dyDescent="0.55000000000000004">
      <c r="B5285" s="37" t="s">
        <v>9291</v>
      </c>
      <c r="C5285" s="37" t="s">
        <v>9292</v>
      </c>
      <c r="D5285" s="37" t="s">
        <v>5718</v>
      </c>
      <c r="E5285" s="34" t="s">
        <v>5719</v>
      </c>
      <c r="F5285" s="37" t="s">
        <v>270</v>
      </c>
      <c r="G5285" s="35">
        <v>116.11075488195863</v>
      </c>
      <c r="H5285" s="36">
        <v>0.97078994157988319</v>
      </c>
      <c r="I5285" s="36">
        <v>0</v>
      </c>
      <c r="J5285" s="36">
        <v>0.92430784861569726</v>
      </c>
      <c r="K5285" s="36">
        <v>5.6251821626348002E-2</v>
      </c>
      <c r="L5285" s="36">
        <v>0.87030020402215102</v>
      </c>
    </row>
    <row r="5286" spans="2:12" x14ac:dyDescent="0.55000000000000004">
      <c r="B5286" s="37" t="s">
        <v>9291</v>
      </c>
      <c r="C5286" s="37" t="s">
        <v>9292</v>
      </c>
      <c r="D5286" s="37" t="s">
        <v>9306</v>
      </c>
      <c r="E5286" s="34" t="s">
        <v>9307</v>
      </c>
      <c r="F5286" s="37" t="s">
        <v>270</v>
      </c>
      <c r="G5286" s="35">
        <v>99.817400234741783</v>
      </c>
      <c r="H5286" s="36">
        <v>0.99283236994219648</v>
      </c>
      <c r="I5286" s="36">
        <v>0</v>
      </c>
      <c r="J5286" s="36">
        <v>0.75976878612716758</v>
      </c>
      <c r="K5286" s="36">
        <v>4.5774647887323945E-2</v>
      </c>
      <c r="L5286" s="36">
        <v>0.84154929577464788</v>
      </c>
    </row>
    <row r="5287" spans="2:12" x14ac:dyDescent="0.55000000000000004">
      <c r="B5287" s="37" t="s">
        <v>9291</v>
      </c>
      <c r="C5287" s="37" t="s">
        <v>9292</v>
      </c>
      <c r="D5287" s="37" t="s">
        <v>9308</v>
      </c>
      <c r="E5287" s="34" t="s">
        <v>9309</v>
      </c>
      <c r="F5287" s="37" t="s">
        <v>270</v>
      </c>
      <c r="G5287" s="35">
        <v>115.12333113020489</v>
      </c>
      <c r="H5287" s="36">
        <v>0.99350180505415164</v>
      </c>
      <c r="I5287" s="36">
        <v>0</v>
      </c>
      <c r="J5287" s="36">
        <v>0.86967509025270762</v>
      </c>
      <c r="K5287" s="36">
        <v>5.5959462436660057E-2</v>
      </c>
      <c r="L5287" s="36">
        <v>0.84776382463097599</v>
      </c>
    </row>
    <row r="5288" spans="2:12" x14ac:dyDescent="0.55000000000000004">
      <c r="B5288" s="37" t="s">
        <v>9291</v>
      </c>
      <c r="C5288" s="37" t="s">
        <v>9292</v>
      </c>
      <c r="D5288" s="37" t="s">
        <v>9310</v>
      </c>
      <c r="E5288" s="34" t="s">
        <v>9311</v>
      </c>
      <c r="F5288" s="37" t="s">
        <v>270</v>
      </c>
      <c r="G5288" s="35">
        <v>119.6116020236088</v>
      </c>
      <c r="H5288" s="36">
        <v>0.99599198396793587</v>
      </c>
      <c r="I5288" s="36">
        <v>0</v>
      </c>
      <c r="J5288" s="36">
        <v>0.88176352705410821</v>
      </c>
      <c r="K5288" s="36">
        <v>5.6661045531197302E-2</v>
      </c>
      <c r="L5288" s="36">
        <v>0.89139966273187188</v>
      </c>
    </row>
    <row r="5289" spans="2:12" x14ac:dyDescent="0.55000000000000004">
      <c r="B5289" s="37" t="s">
        <v>9312</v>
      </c>
      <c r="C5289" s="37" t="s">
        <v>9313</v>
      </c>
      <c r="D5289" s="37" t="s">
        <v>9314</v>
      </c>
      <c r="E5289" s="34" t="s">
        <v>17395</v>
      </c>
      <c r="F5289" s="37" t="s">
        <v>5</v>
      </c>
      <c r="G5289" s="35">
        <v>80.408891698272242</v>
      </c>
      <c r="H5289" s="36">
        <v>0.8939446972348617</v>
      </c>
      <c r="I5289" s="36">
        <v>0</v>
      </c>
      <c r="J5289" s="36">
        <v>0.41512075603780191</v>
      </c>
      <c r="K5289" s="36">
        <v>9.9452170248630428E-2</v>
      </c>
      <c r="L5289" s="36">
        <v>0.69447956173619896</v>
      </c>
    </row>
    <row r="5290" spans="2:12" x14ac:dyDescent="0.55000000000000004">
      <c r="B5290" s="37" t="s">
        <v>9312</v>
      </c>
      <c r="C5290" s="37" t="s">
        <v>9313</v>
      </c>
      <c r="D5290" s="37" t="s">
        <v>9315</v>
      </c>
      <c r="E5290" s="34" t="s">
        <v>9316</v>
      </c>
      <c r="F5290" s="37" t="s">
        <v>5</v>
      </c>
      <c r="G5290" s="35">
        <v>99.468167539267029</v>
      </c>
      <c r="H5290" s="36">
        <v>0.98366680277664353</v>
      </c>
      <c r="I5290" s="36">
        <v>0</v>
      </c>
      <c r="J5290" s="36">
        <v>0.91792568395263374</v>
      </c>
      <c r="K5290" s="36">
        <v>0.10837696335078534</v>
      </c>
      <c r="L5290" s="36">
        <v>0.8015706806282723</v>
      </c>
    </row>
    <row r="5291" spans="2:12" x14ac:dyDescent="0.55000000000000004">
      <c r="B5291" s="37" t="s">
        <v>9312</v>
      </c>
      <c r="C5291" s="37" t="s">
        <v>9313</v>
      </c>
      <c r="D5291" s="37" t="s">
        <v>9317</v>
      </c>
      <c r="E5291" s="34" t="s">
        <v>9318</v>
      </c>
      <c r="F5291" s="37" t="s">
        <v>5</v>
      </c>
      <c r="G5291" s="35">
        <v>111.69365924491771</v>
      </c>
      <c r="H5291" s="36">
        <v>0.97852882703777333</v>
      </c>
      <c r="I5291" s="36">
        <v>0</v>
      </c>
      <c r="J5291" s="36">
        <v>0.80675944333996019</v>
      </c>
      <c r="K5291" s="36">
        <v>5.5663117134559535E-2</v>
      </c>
      <c r="L5291" s="36">
        <v>0.80735721200387223</v>
      </c>
    </row>
    <row r="5292" spans="2:12" x14ac:dyDescent="0.55000000000000004">
      <c r="B5292" s="37" t="s">
        <v>9312</v>
      </c>
      <c r="C5292" s="37" t="s">
        <v>9313</v>
      </c>
      <c r="D5292" s="37" t="s">
        <v>9319</v>
      </c>
      <c r="E5292" s="34" t="s">
        <v>9320</v>
      </c>
      <c r="F5292" s="37" t="s">
        <v>5</v>
      </c>
      <c r="G5292" s="35">
        <v>97.696579734929458</v>
      </c>
      <c r="H5292" s="36">
        <v>0.95785440613026818</v>
      </c>
      <c r="I5292" s="36">
        <v>0</v>
      </c>
      <c r="J5292" s="36">
        <v>0.6377568791361895</v>
      </c>
      <c r="K5292" s="36">
        <v>6.3702436938862766E-2</v>
      </c>
      <c r="L5292" s="36">
        <v>0.67849508336896114</v>
      </c>
    </row>
    <row r="5293" spans="2:12" x14ac:dyDescent="0.55000000000000004">
      <c r="B5293" s="37" t="s">
        <v>9312</v>
      </c>
      <c r="C5293" s="37" t="s">
        <v>9313</v>
      </c>
      <c r="D5293" s="37" t="s">
        <v>8293</v>
      </c>
      <c r="E5293" s="34" t="s">
        <v>8294</v>
      </c>
      <c r="F5293" s="37" t="s">
        <v>5</v>
      </c>
      <c r="G5293" s="35">
        <v>54.929007921539046</v>
      </c>
      <c r="H5293" s="36">
        <v>0.83814849332090713</v>
      </c>
      <c r="I5293" s="36">
        <v>1.4290152221186705E-2</v>
      </c>
      <c r="J5293" s="36">
        <v>0.24759242000621312</v>
      </c>
      <c r="K5293" s="36">
        <v>0.1078838174273859</v>
      </c>
      <c r="L5293" s="36">
        <v>0.66842700867597138</v>
      </c>
    </row>
    <row r="5294" spans="2:12" x14ac:dyDescent="0.55000000000000004">
      <c r="B5294" s="37" t="s">
        <v>9312</v>
      </c>
      <c r="C5294" s="37" t="s">
        <v>9313</v>
      </c>
      <c r="D5294" s="37" t="s">
        <v>8295</v>
      </c>
      <c r="E5294" s="34" t="s">
        <v>8296</v>
      </c>
      <c r="F5294" s="37" t="s">
        <v>5</v>
      </c>
      <c r="G5294" s="35">
        <v>84.910629170638714</v>
      </c>
      <c r="H5294" s="36">
        <v>0.89060642092746733</v>
      </c>
      <c r="I5294" s="36">
        <v>8.7197780420134752E-3</v>
      </c>
      <c r="J5294" s="36">
        <v>0.46531906460562822</v>
      </c>
      <c r="K5294" s="36">
        <v>8.7702573879885601E-2</v>
      </c>
      <c r="L5294" s="36">
        <v>0.78503336510962818</v>
      </c>
    </row>
    <row r="5295" spans="2:12" x14ac:dyDescent="0.55000000000000004">
      <c r="B5295" s="37" t="s">
        <v>9312</v>
      </c>
      <c r="C5295" s="37" t="s">
        <v>9313</v>
      </c>
      <c r="D5295" s="37" t="s">
        <v>9321</v>
      </c>
      <c r="E5295" s="34" t="s">
        <v>9322</v>
      </c>
      <c r="F5295" s="37" t="s">
        <v>5</v>
      </c>
      <c r="G5295" s="35">
        <v>98.061350844277683</v>
      </c>
      <c r="H5295" s="36">
        <v>0.85980341438178998</v>
      </c>
      <c r="I5295" s="36">
        <v>4.1386445938954991E-2</v>
      </c>
      <c r="J5295" s="36">
        <v>0.55406104500775999</v>
      </c>
      <c r="K5295" s="36">
        <v>0.11913696060037524</v>
      </c>
      <c r="L5295" s="36">
        <v>0.72013758599124456</v>
      </c>
    </row>
    <row r="5296" spans="2:12" x14ac:dyDescent="0.55000000000000004">
      <c r="B5296" s="37" t="s">
        <v>9312</v>
      </c>
      <c r="C5296" s="37" t="s">
        <v>9313</v>
      </c>
      <c r="D5296" s="37" t="s">
        <v>9323</v>
      </c>
      <c r="E5296" s="34" t="s">
        <v>9324</v>
      </c>
      <c r="F5296" s="37" t="s">
        <v>5</v>
      </c>
      <c r="G5296" s="35">
        <v>93.022389726409841</v>
      </c>
      <c r="H5296" s="36">
        <v>0.99752842313395951</v>
      </c>
      <c r="I5296" s="36">
        <v>0</v>
      </c>
      <c r="J5296" s="36">
        <v>0.88655462184873945</v>
      </c>
      <c r="K5296" s="36">
        <v>7.9564489112227813E-2</v>
      </c>
      <c r="L5296" s="36">
        <v>0.78950307091010608</v>
      </c>
    </row>
    <row r="5297" spans="2:12" x14ac:dyDescent="0.55000000000000004">
      <c r="B5297" s="37" t="s">
        <v>9312</v>
      </c>
      <c r="C5297" s="37" t="s">
        <v>9313</v>
      </c>
      <c r="D5297" s="37" t="s">
        <v>9325</v>
      </c>
      <c r="E5297" s="34" t="s">
        <v>9326</v>
      </c>
      <c r="F5297" s="37" t="s">
        <v>5</v>
      </c>
      <c r="G5297" s="35">
        <v>80.455960382030412</v>
      </c>
      <c r="H5297" s="36">
        <v>0.97853604843148045</v>
      </c>
      <c r="I5297" s="36">
        <v>0</v>
      </c>
      <c r="J5297" s="36">
        <v>0.6909741331865713</v>
      </c>
      <c r="K5297" s="36">
        <v>3.4665723381676686E-2</v>
      </c>
      <c r="L5297" s="36">
        <v>0.75733993632826313</v>
      </c>
    </row>
    <row r="5298" spans="2:12" x14ac:dyDescent="0.55000000000000004">
      <c r="B5298" s="37" t="s">
        <v>9312</v>
      </c>
      <c r="C5298" s="37" t="s">
        <v>9313</v>
      </c>
      <c r="D5298" s="37" t="s">
        <v>9327</v>
      </c>
      <c r="E5298" s="34" t="s">
        <v>9328</v>
      </c>
      <c r="F5298" s="37" t="s">
        <v>5</v>
      </c>
      <c r="G5298" s="35">
        <v>88.333475682087808</v>
      </c>
      <c r="H5298" s="36">
        <v>0.92524850894632205</v>
      </c>
      <c r="I5298" s="36">
        <v>2.5844930417495029E-3</v>
      </c>
      <c r="J5298" s="36">
        <v>0.66540755467196822</v>
      </c>
      <c r="K5298" s="36">
        <v>0.10225385527876631</v>
      </c>
      <c r="L5298" s="36">
        <v>0.77698695136417562</v>
      </c>
    </row>
    <row r="5299" spans="2:12" x14ac:dyDescent="0.55000000000000004">
      <c r="B5299" s="37" t="s">
        <v>9312</v>
      </c>
      <c r="C5299" s="37" t="s">
        <v>9313</v>
      </c>
      <c r="D5299" s="37" t="s">
        <v>9329</v>
      </c>
      <c r="E5299" s="34" t="s">
        <v>9330</v>
      </c>
      <c r="F5299" s="37" t="s">
        <v>5</v>
      </c>
      <c r="G5299" s="35">
        <v>68.555363128491621</v>
      </c>
      <c r="H5299" s="36">
        <v>0.84489889705882348</v>
      </c>
      <c r="I5299" s="36">
        <v>2.5275735294117648E-3</v>
      </c>
      <c r="J5299" s="36">
        <v>0.39705882352941174</v>
      </c>
      <c r="K5299" s="36">
        <v>9.9441340782122911E-2</v>
      </c>
      <c r="L5299" s="36">
        <v>0.72346368715083798</v>
      </c>
    </row>
    <row r="5300" spans="2:12" x14ac:dyDescent="0.55000000000000004">
      <c r="B5300" s="37" t="s">
        <v>9312</v>
      </c>
      <c r="C5300" s="37" t="s">
        <v>9313</v>
      </c>
      <c r="D5300" s="37" t="s">
        <v>9331</v>
      </c>
      <c r="E5300" s="34" t="s">
        <v>9332</v>
      </c>
      <c r="F5300" s="37" t="s">
        <v>5</v>
      </c>
      <c r="G5300" s="35">
        <v>86.621489126428287</v>
      </c>
      <c r="H5300" s="36">
        <v>0.99348645869043539</v>
      </c>
      <c r="I5300" s="36">
        <v>0</v>
      </c>
      <c r="J5300" s="36">
        <v>1.4398354473774426E-2</v>
      </c>
      <c r="K5300" s="36">
        <v>5.3446369332841873E-2</v>
      </c>
      <c r="L5300" s="36">
        <v>0.86951713969775157</v>
      </c>
    </row>
    <row r="5301" spans="2:12" x14ac:dyDescent="0.55000000000000004">
      <c r="B5301" s="37" t="s">
        <v>9312</v>
      </c>
      <c r="C5301" s="37" t="s">
        <v>9313</v>
      </c>
      <c r="D5301" s="37" t="s">
        <v>9333</v>
      </c>
      <c r="E5301" s="34" t="s">
        <v>18304</v>
      </c>
      <c r="F5301" s="37" t="s">
        <v>5</v>
      </c>
      <c r="G5301" s="35">
        <v>82.380278670953899</v>
      </c>
      <c r="H5301" s="36">
        <v>0.87742531567600868</v>
      </c>
      <c r="I5301" s="36">
        <v>0</v>
      </c>
      <c r="J5301" s="36">
        <v>0.51555281798583308</v>
      </c>
      <c r="K5301" s="36">
        <v>0.10539478385137549</v>
      </c>
      <c r="L5301" s="36">
        <v>0.65487674169346199</v>
      </c>
    </row>
    <row r="5302" spans="2:12" x14ac:dyDescent="0.55000000000000004">
      <c r="B5302" s="37" t="s">
        <v>9334</v>
      </c>
      <c r="C5302" s="37" t="s">
        <v>9335</v>
      </c>
      <c r="D5302" s="37" t="s">
        <v>1090</v>
      </c>
      <c r="E5302" s="34" t="s">
        <v>1091</v>
      </c>
      <c r="F5302" s="37" t="s">
        <v>56</v>
      </c>
      <c r="G5302" s="35">
        <v>92.13637713437268</v>
      </c>
      <c r="H5302" s="36">
        <v>0.99371266897202137</v>
      </c>
      <c r="I5302" s="36">
        <v>0</v>
      </c>
      <c r="J5302" s="36">
        <v>0.31530965105312797</v>
      </c>
      <c r="K5302" s="36">
        <v>6.0876020786933931E-2</v>
      </c>
      <c r="L5302" s="36">
        <v>0.9016332590942836</v>
      </c>
    </row>
    <row r="5303" spans="2:12" x14ac:dyDescent="0.55000000000000004">
      <c r="B5303" s="37" t="s">
        <v>9334</v>
      </c>
      <c r="C5303" s="37" t="s">
        <v>9335</v>
      </c>
      <c r="D5303" s="37" t="s">
        <v>9336</v>
      </c>
      <c r="E5303" s="34" t="s">
        <v>17399</v>
      </c>
      <c r="F5303" s="37" t="s">
        <v>56</v>
      </c>
      <c r="G5303" s="35">
        <v>93.190593342981188</v>
      </c>
      <c r="H5303" s="36">
        <v>0.99213239283776455</v>
      </c>
      <c r="I5303" s="36">
        <v>0</v>
      </c>
      <c r="J5303" s="36">
        <v>2.4145415084102007E-2</v>
      </c>
      <c r="K5303" s="36">
        <v>4.1244573082489147E-2</v>
      </c>
      <c r="L5303" s="36">
        <v>0.84298118668596234</v>
      </c>
    </row>
    <row r="5304" spans="2:12" x14ac:dyDescent="0.55000000000000004">
      <c r="B5304" s="37" t="s">
        <v>9334</v>
      </c>
      <c r="C5304" s="37" t="s">
        <v>9335</v>
      </c>
      <c r="D5304" s="37" t="s">
        <v>9337</v>
      </c>
      <c r="E5304" s="34" t="s">
        <v>17396</v>
      </c>
      <c r="F5304" s="37" t="s">
        <v>56</v>
      </c>
      <c r="G5304" s="35">
        <v>73.003435468895077</v>
      </c>
      <c r="H5304" s="36">
        <v>0.99548611111111107</v>
      </c>
      <c r="I5304" s="36">
        <v>0</v>
      </c>
      <c r="J5304" s="36">
        <v>7.7430555555555558E-2</v>
      </c>
      <c r="K5304" s="36">
        <v>4.1782729805013928E-2</v>
      </c>
      <c r="L5304" s="36">
        <v>0.82961931290622093</v>
      </c>
    </row>
    <row r="5305" spans="2:12" x14ac:dyDescent="0.55000000000000004">
      <c r="B5305" s="37" t="s">
        <v>9334</v>
      </c>
      <c r="C5305" s="37" t="s">
        <v>9335</v>
      </c>
      <c r="D5305" s="37" t="s">
        <v>9338</v>
      </c>
      <c r="E5305" s="34" t="s">
        <v>17398</v>
      </c>
      <c r="F5305" s="37" t="s">
        <v>56</v>
      </c>
      <c r="G5305" s="35">
        <v>83.038641875505249</v>
      </c>
      <c r="H5305" s="36">
        <v>0.980028129395218</v>
      </c>
      <c r="I5305" s="36">
        <v>0</v>
      </c>
      <c r="J5305" s="36">
        <v>0.14964838255977497</v>
      </c>
      <c r="K5305" s="36">
        <v>1.9805982215036377E-2</v>
      </c>
      <c r="L5305" s="36">
        <v>0.78051738075990296</v>
      </c>
    </row>
    <row r="5306" spans="2:12" x14ac:dyDescent="0.55000000000000004">
      <c r="B5306" s="37" t="s">
        <v>9334</v>
      </c>
      <c r="C5306" s="37" t="s">
        <v>9335</v>
      </c>
      <c r="D5306" s="37" t="s">
        <v>9339</v>
      </c>
      <c r="E5306" s="34" t="s">
        <v>17397</v>
      </c>
      <c r="F5306" s="37" t="s">
        <v>56</v>
      </c>
      <c r="G5306" s="35">
        <v>84.06752756819499</v>
      </c>
      <c r="H5306" s="36">
        <v>0.97119528237695618</v>
      </c>
      <c r="I5306" s="36">
        <v>0</v>
      </c>
      <c r="J5306" s="36">
        <v>0.51009299160807442</v>
      </c>
      <c r="K5306" s="36">
        <v>9.6633778293673825E-2</v>
      </c>
      <c r="L5306" s="36">
        <v>0.80005803830528144</v>
      </c>
    </row>
    <row r="5307" spans="2:12" x14ac:dyDescent="0.55000000000000004">
      <c r="B5307" s="37" t="s">
        <v>9334</v>
      </c>
      <c r="C5307" s="37" t="s">
        <v>9335</v>
      </c>
      <c r="D5307" s="37" t="s">
        <v>9340</v>
      </c>
      <c r="E5307" s="34" t="s">
        <v>18305</v>
      </c>
      <c r="F5307" s="37" t="s">
        <v>56</v>
      </c>
      <c r="G5307" s="35">
        <v>49.630657256285836</v>
      </c>
      <c r="H5307" s="36">
        <v>0.7833503923575571</v>
      </c>
      <c r="I5307" s="36">
        <v>9.2118730808597744E-3</v>
      </c>
      <c r="J5307" s="36">
        <v>4.0600477652678268E-2</v>
      </c>
      <c r="K5307" s="36">
        <v>9.1310101455668286E-2</v>
      </c>
      <c r="L5307" s="36">
        <v>0.69430966034406705</v>
      </c>
    </row>
    <row r="5308" spans="2:12" x14ac:dyDescent="0.55000000000000004">
      <c r="B5308" s="37" t="s">
        <v>9334</v>
      </c>
      <c r="C5308" s="37" t="s">
        <v>9335</v>
      </c>
      <c r="D5308" s="37" t="s">
        <v>9341</v>
      </c>
      <c r="E5308" s="34" t="s">
        <v>18306</v>
      </c>
      <c r="F5308" s="37" t="s">
        <v>56</v>
      </c>
      <c r="G5308" s="35">
        <v>80.795347245980167</v>
      </c>
      <c r="H5308" s="36">
        <v>0.9030555555555555</v>
      </c>
      <c r="I5308" s="36">
        <v>5.5555555555555556E-4</v>
      </c>
      <c r="J5308" s="36">
        <v>1.2777777777777779E-2</v>
      </c>
      <c r="K5308" s="36">
        <v>7.7317824153267198E-2</v>
      </c>
      <c r="L5308" s="36">
        <v>0.75230927129661307</v>
      </c>
    </row>
    <row r="5309" spans="2:12" x14ac:dyDescent="0.55000000000000004">
      <c r="B5309" s="37" t="s">
        <v>9334</v>
      </c>
      <c r="C5309" s="37" t="s">
        <v>9335</v>
      </c>
      <c r="D5309" s="37" t="s">
        <v>9342</v>
      </c>
      <c r="E5309" s="34" t="s">
        <v>9343</v>
      </c>
      <c r="F5309" s="37" t="s">
        <v>56</v>
      </c>
      <c r="G5309" s="35">
        <v>69.033433810600357</v>
      </c>
      <c r="H5309" s="36">
        <v>0.95548399318052657</v>
      </c>
      <c r="I5309" s="36">
        <v>1.8942981625307822E-4</v>
      </c>
      <c r="J5309" s="36">
        <v>5.5313506345898843E-2</v>
      </c>
      <c r="K5309" s="36">
        <v>5.5513690027631249E-2</v>
      </c>
      <c r="L5309" s="36">
        <v>0.74302938960060283</v>
      </c>
    </row>
    <row r="5310" spans="2:12" x14ac:dyDescent="0.55000000000000004">
      <c r="B5310" s="37" t="s">
        <v>9334</v>
      </c>
      <c r="C5310" s="37" t="s">
        <v>9335</v>
      </c>
      <c r="D5310" s="37" t="s">
        <v>9344</v>
      </c>
      <c r="E5310" s="34" t="s">
        <v>9345</v>
      </c>
      <c r="F5310" s="37" t="s">
        <v>56</v>
      </c>
      <c r="G5310" s="35">
        <v>85.780774708060378</v>
      </c>
      <c r="H5310" s="36">
        <v>0.93847468489638963</v>
      </c>
      <c r="I5310" s="36">
        <v>0</v>
      </c>
      <c r="J5310" s="36">
        <v>3.2898953215124975E-2</v>
      </c>
      <c r="K5310" s="36">
        <v>4.7564796354315007E-2</v>
      </c>
      <c r="L5310" s="36">
        <v>0.74651096553688412</v>
      </c>
    </row>
    <row r="5311" spans="2:12" x14ac:dyDescent="0.55000000000000004">
      <c r="B5311" s="37" t="s">
        <v>9334</v>
      </c>
      <c r="C5311" s="37" t="s">
        <v>9335</v>
      </c>
      <c r="D5311" s="37" t="s">
        <v>9346</v>
      </c>
      <c r="E5311" s="34" t="s">
        <v>9347</v>
      </c>
      <c r="F5311" s="37" t="s">
        <v>56</v>
      </c>
      <c r="G5311" s="35">
        <v>47.64167397020158</v>
      </c>
      <c r="H5311" s="36">
        <v>0.93686502177068209</v>
      </c>
      <c r="I5311" s="36">
        <v>2.3222060957910014E-2</v>
      </c>
      <c r="J5311" s="36">
        <v>0</v>
      </c>
      <c r="K5311" s="36">
        <v>0.11875547765118318</v>
      </c>
      <c r="L5311" s="36">
        <v>0.76818580192813324</v>
      </c>
    </row>
    <row r="5312" spans="2:12" x14ac:dyDescent="0.55000000000000004">
      <c r="B5312" s="37" t="s">
        <v>9334</v>
      </c>
      <c r="C5312" s="37" t="s">
        <v>9335</v>
      </c>
      <c r="D5312" s="37" t="s">
        <v>5922</v>
      </c>
      <c r="E5312" s="34" t="s">
        <v>5923</v>
      </c>
      <c r="F5312" s="37" t="s">
        <v>56</v>
      </c>
      <c r="G5312" s="35">
        <v>56.165567911040505</v>
      </c>
      <c r="H5312" s="36">
        <v>0.86463298379408959</v>
      </c>
      <c r="I5312" s="36">
        <v>1.5888147442008262E-3</v>
      </c>
      <c r="J5312" s="36">
        <v>3.8131553860819827E-3</v>
      </c>
      <c r="K5312" s="36">
        <v>9.5313741064336779E-2</v>
      </c>
      <c r="L5312" s="36">
        <v>0.69737887212073069</v>
      </c>
    </row>
    <row r="5313" spans="2:12" x14ac:dyDescent="0.55000000000000004">
      <c r="B5313" s="37" t="s">
        <v>9334</v>
      </c>
      <c r="C5313" s="37" t="s">
        <v>9335</v>
      </c>
      <c r="D5313" s="37" t="s">
        <v>9348</v>
      </c>
      <c r="E5313" s="34" t="s">
        <v>9349</v>
      </c>
      <c r="F5313" s="37" t="s">
        <v>56</v>
      </c>
      <c r="G5313" s="35">
        <v>54.892175112030337</v>
      </c>
      <c r="H5313" s="36">
        <v>0.97327852004110993</v>
      </c>
      <c r="I5313" s="36">
        <v>0</v>
      </c>
      <c r="J5313" s="36">
        <v>0</v>
      </c>
      <c r="K5313" s="36">
        <v>4.8948638400551532E-2</v>
      </c>
      <c r="L5313" s="36">
        <v>0.82488796966563249</v>
      </c>
    </row>
    <row r="5314" spans="2:12" x14ac:dyDescent="0.55000000000000004">
      <c r="B5314" s="37" t="s">
        <v>9334</v>
      </c>
      <c r="C5314" s="37" t="s">
        <v>9335</v>
      </c>
      <c r="D5314" s="37" t="s">
        <v>9350</v>
      </c>
      <c r="E5314" s="34" t="s">
        <v>18307</v>
      </c>
      <c r="F5314" s="37" t="s">
        <v>56</v>
      </c>
      <c r="G5314" s="35">
        <v>61.40674345549737</v>
      </c>
      <c r="H5314" s="36">
        <v>0.93848288621646625</v>
      </c>
      <c r="I5314" s="36">
        <v>0</v>
      </c>
      <c r="J5314" s="36">
        <v>3.8544557508479803E-3</v>
      </c>
      <c r="K5314" s="36">
        <v>9.9895287958115184E-2</v>
      </c>
      <c r="L5314" s="36">
        <v>0.72837696335078539</v>
      </c>
    </row>
    <row r="5315" spans="2:12" x14ac:dyDescent="0.55000000000000004">
      <c r="B5315" s="37" t="s">
        <v>9351</v>
      </c>
      <c r="C5315" s="37" t="s">
        <v>9352</v>
      </c>
      <c r="D5315" s="37" t="s">
        <v>9353</v>
      </c>
      <c r="E5315" s="34" t="s">
        <v>9354</v>
      </c>
      <c r="F5315" s="37" t="s">
        <v>302</v>
      </c>
      <c r="G5315" s="35">
        <v>41.659623824451415</v>
      </c>
      <c r="H5315" s="36">
        <v>0.95648835423598666</v>
      </c>
      <c r="I5315" s="36">
        <v>2.5595085743537239E-4</v>
      </c>
      <c r="J5315" s="36">
        <v>4.3767596621448683E-2</v>
      </c>
      <c r="K5315" s="36">
        <v>9.3730407523510972E-2</v>
      </c>
      <c r="L5315" s="36">
        <v>0.71222570532915364</v>
      </c>
    </row>
    <row r="5316" spans="2:12" x14ac:dyDescent="0.55000000000000004">
      <c r="B5316" s="37" t="s">
        <v>9351</v>
      </c>
      <c r="C5316" s="37" t="s">
        <v>9352</v>
      </c>
      <c r="D5316" s="37" t="s">
        <v>9355</v>
      </c>
      <c r="E5316" s="34" t="s">
        <v>9356</v>
      </c>
      <c r="F5316" s="37" t="s">
        <v>302</v>
      </c>
      <c r="G5316" s="35">
        <v>44.698721147847785</v>
      </c>
      <c r="H5316" s="36">
        <v>0.99345911949685539</v>
      </c>
      <c r="I5316" s="36">
        <v>0</v>
      </c>
      <c r="J5316" s="36">
        <v>3.2955974842767292E-2</v>
      </c>
      <c r="K5316" s="36">
        <v>5.8951965065502182E-2</v>
      </c>
      <c r="L5316" s="36">
        <v>0.71740486587648156</v>
      </c>
    </row>
    <row r="5317" spans="2:12" x14ac:dyDescent="0.55000000000000004">
      <c r="B5317" s="37" t="s">
        <v>9351</v>
      </c>
      <c r="C5317" s="37" t="s">
        <v>9352</v>
      </c>
      <c r="D5317" s="37" t="s">
        <v>9357</v>
      </c>
      <c r="E5317" s="34" t="s">
        <v>9358</v>
      </c>
      <c r="F5317" s="37" t="s">
        <v>302</v>
      </c>
      <c r="G5317" s="35">
        <v>44.250943396226425</v>
      </c>
      <c r="H5317" s="36">
        <v>0.97232353572194807</v>
      </c>
      <c r="I5317" s="36">
        <v>8.5818493885432307E-4</v>
      </c>
      <c r="J5317" s="36">
        <v>1.8236429950654366E-2</v>
      </c>
      <c r="K5317" s="36">
        <v>3.4019439679817041E-2</v>
      </c>
      <c r="L5317" s="36">
        <v>0.70411663807890223</v>
      </c>
    </row>
    <row r="5318" spans="2:12" x14ac:dyDescent="0.55000000000000004">
      <c r="B5318" s="37" t="s">
        <v>9351</v>
      </c>
      <c r="C5318" s="37" t="s">
        <v>9352</v>
      </c>
      <c r="D5318" s="37" t="s">
        <v>9359</v>
      </c>
      <c r="E5318" s="34" t="s">
        <v>9360</v>
      </c>
      <c r="F5318" s="37" t="s">
        <v>302</v>
      </c>
      <c r="G5318" s="35">
        <v>97.615315315315314</v>
      </c>
      <c r="H5318" s="36">
        <v>0.99508771929824558</v>
      </c>
      <c r="I5318" s="36">
        <v>0</v>
      </c>
      <c r="J5318" s="36">
        <v>5.6140350877192978E-3</v>
      </c>
      <c r="K5318" s="36">
        <v>8.4277826213310078E-2</v>
      </c>
      <c r="L5318" s="36">
        <v>0.82214472537053185</v>
      </c>
    </row>
    <row r="5319" spans="2:12" x14ac:dyDescent="0.55000000000000004">
      <c r="B5319" s="37" t="s">
        <v>9351</v>
      </c>
      <c r="C5319" s="37" t="s">
        <v>9352</v>
      </c>
      <c r="D5319" s="37" t="s">
        <v>9361</v>
      </c>
      <c r="E5319" s="34" t="s">
        <v>18312</v>
      </c>
      <c r="F5319" s="37" t="s">
        <v>302</v>
      </c>
      <c r="G5319" s="35">
        <v>49.441656710473907</v>
      </c>
      <c r="H5319" s="36">
        <v>0.98159509202453987</v>
      </c>
      <c r="I5319" s="36">
        <v>3.2289312237649337E-4</v>
      </c>
      <c r="J5319" s="36">
        <v>8.0077494349370365E-2</v>
      </c>
      <c r="K5319" s="36">
        <v>5.0577459179609714E-2</v>
      </c>
      <c r="L5319" s="36">
        <v>0.72839506172839508</v>
      </c>
    </row>
    <row r="5320" spans="2:12" x14ac:dyDescent="0.55000000000000004">
      <c r="B5320" s="37" t="s">
        <v>9351</v>
      </c>
      <c r="C5320" s="37" t="s">
        <v>9352</v>
      </c>
      <c r="D5320" s="37" t="s">
        <v>9362</v>
      </c>
      <c r="E5320" s="34" t="s">
        <v>9363</v>
      </c>
      <c r="F5320" s="37" t="s">
        <v>302</v>
      </c>
      <c r="G5320" s="35">
        <v>96.781059527200227</v>
      </c>
      <c r="H5320" s="36">
        <v>0.9616413916146298</v>
      </c>
      <c r="I5320" s="36">
        <v>0</v>
      </c>
      <c r="J5320" s="36">
        <v>0</v>
      </c>
      <c r="K5320" s="36">
        <v>6.4938763884933068E-2</v>
      </c>
      <c r="L5320" s="36">
        <v>0.81515237823981768</v>
      </c>
    </row>
    <row r="5321" spans="2:12" x14ac:dyDescent="0.55000000000000004">
      <c r="B5321" s="37" t="s">
        <v>9351</v>
      </c>
      <c r="C5321" s="37" t="s">
        <v>9352</v>
      </c>
      <c r="D5321" s="37" t="s">
        <v>9364</v>
      </c>
      <c r="E5321" s="34" t="s">
        <v>9365</v>
      </c>
      <c r="F5321" s="37" t="s">
        <v>302</v>
      </c>
      <c r="G5321" s="35">
        <v>101.53876134543513</v>
      </c>
      <c r="H5321" s="36">
        <v>0.99605089951733217</v>
      </c>
      <c r="I5321" s="36">
        <v>0</v>
      </c>
      <c r="J5321" s="36">
        <v>9.6533567354102675E-3</v>
      </c>
      <c r="K5321" s="36">
        <v>7.4212493326214629E-2</v>
      </c>
      <c r="L5321" s="36">
        <v>0.86705819540843565</v>
      </c>
    </row>
    <row r="5322" spans="2:12" x14ac:dyDescent="0.55000000000000004">
      <c r="B5322" s="37" t="s">
        <v>9351</v>
      </c>
      <c r="C5322" s="37" t="s">
        <v>9352</v>
      </c>
      <c r="D5322" s="37" t="s">
        <v>9366</v>
      </c>
      <c r="E5322" s="34" t="s">
        <v>9367</v>
      </c>
      <c r="F5322" s="37" t="s">
        <v>302</v>
      </c>
      <c r="G5322" s="35">
        <v>68.993220338983051</v>
      </c>
      <c r="H5322" s="36">
        <v>0.98759376803231391</v>
      </c>
      <c r="I5322" s="36">
        <v>0</v>
      </c>
      <c r="J5322" s="36">
        <v>0.12608193883439123</v>
      </c>
      <c r="K5322" s="36">
        <v>6.7796610169491525E-2</v>
      </c>
      <c r="L5322" s="36">
        <v>0.76459510357815441</v>
      </c>
    </row>
    <row r="5323" spans="2:12" x14ac:dyDescent="0.55000000000000004">
      <c r="B5323" s="37" t="s">
        <v>9351</v>
      </c>
      <c r="C5323" s="37" t="s">
        <v>9352</v>
      </c>
      <c r="D5323" s="37" t="s">
        <v>9368</v>
      </c>
      <c r="E5323" s="34" t="s">
        <v>18308</v>
      </c>
      <c r="F5323" s="37" t="s">
        <v>302</v>
      </c>
      <c r="G5323" s="35">
        <v>123.2469296055916</v>
      </c>
      <c r="H5323" s="36">
        <v>0.98002714756641462</v>
      </c>
      <c r="I5323" s="36">
        <v>0</v>
      </c>
      <c r="J5323" s="36">
        <v>0.6375799883653287</v>
      </c>
      <c r="K5323" s="36">
        <v>5.3669495756365454E-2</v>
      </c>
      <c r="L5323" s="36">
        <v>0.89690464303544681</v>
      </c>
    </row>
    <row r="5324" spans="2:12" x14ac:dyDescent="0.55000000000000004">
      <c r="B5324" s="37" t="s">
        <v>9351</v>
      </c>
      <c r="C5324" s="37" t="s">
        <v>9352</v>
      </c>
      <c r="D5324" s="37" t="s">
        <v>9369</v>
      </c>
      <c r="E5324" s="34" t="s">
        <v>18309</v>
      </c>
      <c r="F5324" s="37" t="s">
        <v>302</v>
      </c>
      <c r="G5324" s="35">
        <v>56.446513977770294</v>
      </c>
      <c r="H5324" s="36">
        <v>0.95459373340414233</v>
      </c>
      <c r="I5324" s="36">
        <v>2.9208709506107276E-3</v>
      </c>
      <c r="J5324" s="36">
        <v>5.2575677110993098E-2</v>
      </c>
      <c r="K5324" s="36">
        <v>6.5678679690131359E-2</v>
      </c>
      <c r="L5324" s="36">
        <v>0.77500842034355</v>
      </c>
    </row>
    <row r="5325" spans="2:12" x14ac:dyDescent="0.55000000000000004">
      <c r="B5325" s="37" t="s">
        <v>9351</v>
      </c>
      <c r="C5325" s="37" t="s">
        <v>9352</v>
      </c>
      <c r="D5325" s="37" t="s">
        <v>9370</v>
      </c>
      <c r="E5325" s="34" t="s">
        <v>18310</v>
      </c>
      <c r="F5325" s="37" t="s">
        <v>302</v>
      </c>
      <c r="G5325" s="35">
        <v>51.613342363697932</v>
      </c>
      <c r="H5325" s="36">
        <v>0.97155768208399784</v>
      </c>
      <c r="I5325" s="36">
        <v>2.6581605528973952E-4</v>
      </c>
      <c r="J5325" s="36">
        <v>1.3290802764486975E-3</v>
      </c>
      <c r="K5325" s="36">
        <v>3.5557060616322383E-2</v>
      </c>
      <c r="L5325" s="36">
        <v>0.73518455807653238</v>
      </c>
    </row>
    <row r="5326" spans="2:12" x14ac:dyDescent="0.55000000000000004">
      <c r="B5326" s="37" t="s">
        <v>9351</v>
      </c>
      <c r="C5326" s="37" t="s">
        <v>9352</v>
      </c>
      <c r="D5326" s="37" t="s">
        <v>9371</v>
      </c>
      <c r="E5326" s="34" t="s">
        <v>951</v>
      </c>
      <c r="F5326" s="37" t="s">
        <v>302</v>
      </c>
      <c r="G5326" s="35">
        <v>80.308926933659436</v>
      </c>
      <c r="H5326" s="36">
        <v>0.99256505576208176</v>
      </c>
      <c r="I5326" s="36">
        <v>0</v>
      </c>
      <c r="J5326" s="36">
        <v>5.2044609665427505E-3</v>
      </c>
      <c r="K5326" s="36">
        <v>2.5374503210027516E-2</v>
      </c>
      <c r="L5326" s="36">
        <v>0.7676551513298685</v>
      </c>
    </row>
    <row r="5327" spans="2:12" x14ac:dyDescent="0.55000000000000004">
      <c r="B5327" s="37" t="s">
        <v>9351</v>
      </c>
      <c r="C5327" s="37" t="s">
        <v>9352</v>
      </c>
      <c r="D5327" s="37" t="s">
        <v>9372</v>
      </c>
      <c r="E5327" s="34" t="s">
        <v>18311</v>
      </c>
      <c r="F5327" s="37" t="s">
        <v>302</v>
      </c>
      <c r="G5327" s="35">
        <v>88.837518853695343</v>
      </c>
      <c r="H5327" s="36">
        <v>0.9834152334152334</v>
      </c>
      <c r="I5327" s="36">
        <v>2.1498771498771499E-3</v>
      </c>
      <c r="J5327" s="36">
        <v>0.50522113022113024</v>
      </c>
      <c r="K5327" s="36">
        <v>8.2202111613876319E-2</v>
      </c>
      <c r="L5327" s="36">
        <v>0.75641025641025639</v>
      </c>
    </row>
    <row r="5328" spans="2:12" x14ac:dyDescent="0.55000000000000004">
      <c r="B5328" s="37" t="s">
        <v>9351</v>
      </c>
      <c r="C5328" s="37" t="s">
        <v>9352</v>
      </c>
      <c r="D5328" s="37" t="s">
        <v>9373</v>
      </c>
      <c r="E5328" s="34" t="s">
        <v>9374</v>
      </c>
      <c r="F5328" s="37" t="s">
        <v>302</v>
      </c>
      <c r="G5328" s="35">
        <v>48.739037105182462</v>
      </c>
      <c r="H5328" s="36">
        <v>0.96723393446786898</v>
      </c>
      <c r="I5328" s="36">
        <v>6.6040132080264161E-3</v>
      </c>
      <c r="J5328" s="36">
        <v>1.6256032512065022E-2</v>
      </c>
      <c r="K5328" s="36">
        <v>0.125114995400184</v>
      </c>
      <c r="L5328" s="36">
        <v>0.73903710518245935</v>
      </c>
    </row>
    <row r="5329" spans="2:12" x14ac:dyDescent="0.55000000000000004">
      <c r="B5329" s="37" t="s">
        <v>9351</v>
      </c>
      <c r="C5329" s="37" t="s">
        <v>9352</v>
      </c>
      <c r="D5329" s="37" t="s">
        <v>9375</v>
      </c>
      <c r="E5329" s="34" t="s">
        <v>9376</v>
      </c>
      <c r="F5329" s="37" t="s">
        <v>302</v>
      </c>
      <c r="G5329" s="35">
        <v>70.784582176996622</v>
      </c>
      <c r="H5329" s="36">
        <v>0.98307225871652348</v>
      </c>
      <c r="I5329" s="36">
        <v>5.0530570995452253E-4</v>
      </c>
      <c r="J5329" s="36">
        <v>0.43228903486609399</v>
      </c>
      <c r="K5329" s="36">
        <v>5.5195806352143079E-2</v>
      </c>
      <c r="L5329" s="36">
        <v>0.79617637989515877</v>
      </c>
    </row>
    <row r="5330" spans="2:12" x14ac:dyDescent="0.55000000000000004">
      <c r="B5330" s="37" t="s">
        <v>9377</v>
      </c>
      <c r="C5330" s="37" t="s">
        <v>9378</v>
      </c>
      <c r="D5330" s="37" t="s">
        <v>9379</v>
      </c>
      <c r="E5330" s="34" t="s">
        <v>9380</v>
      </c>
      <c r="F5330" s="37" t="s">
        <v>302</v>
      </c>
      <c r="G5330" s="35">
        <v>83.731753731343304</v>
      </c>
      <c r="H5330" s="36">
        <v>0.96186574219981091</v>
      </c>
      <c r="I5330" s="36">
        <v>3.1515915537346358E-4</v>
      </c>
      <c r="J5330" s="36">
        <v>3.3722029624960605E-2</v>
      </c>
      <c r="K5330" s="36">
        <v>8.1716417910447758E-2</v>
      </c>
      <c r="L5330" s="36">
        <v>0.758955223880597</v>
      </c>
    </row>
    <row r="5331" spans="2:12" x14ac:dyDescent="0.55000000000000004">
      <c r="B5331" s="37" t="s">
        <v>9377</v>
      </c>
      <c r="C5331" s="37" t="s">
        <v>9378</v>
      </c>
      <c r="D5331" s="37" t="s">
        <v>9381</v>
      </c>
      <c r="E5331" s="34" t="s">
        <v>9382</v>
      </c>
      <c r="F5331" s="37" t="s">
        <v>302</v>
      </c>
      <c r="G5331" s="35">
        <v>90.829737704918031</v>
      </c>
      <c r="H5331" s="36">
        <v>0.98131892865181181</v>
      </c>
      <c r="I5331" s="36">
        <v>0</v>
      </c>
      <c r="J5331" s="36">
        <v>6.0769750168804858E-3</v>
      </c>
      <c r="K5331" s="36">
        <v>9.7704918032786886E-2</v>
      </c>
      <c r="L5331" s="36">
        <v>0.80983606557377052</v>
      </c>
    </row>
    <row r="5332" spans="2:12" x14ac:dyDescent="0.55000000000000004">
      <c r="B5332" s="37" t="s">
        <v>9377</v>
      </c>
      <c r="C5332" s="37" t="s">
        <v>9378</v>
      </c>
      <c r="D5332" s="37" t="s">
        <v>9383</v>
      </c>
      <c r="E5332" s="34" t="s">
        <v>9384</v>
      </c>
      <c r="F5332" s="37" t="s">
        <v>302</v>
      </c>
      <c r="G5332" s="35">
        <v>44.988582486695698</v>
      </c>
      <c r="H5332" s="36">
        <v>0.97972027972027975</v>
      </c>
      <c r="I5332" s="36">
        <v>6.993006993006993E-4</v>
      </c>
      <c r="J5332" s="36">
        <v>5.4195804195804193E-2</v>
      </c>
      <c r="K5332" s="36">
        <v>3.6284470246734396E-2</v>
      </c>
      <c r="L5332" s="36">
        <v>0.71117561683599417</v>
      </c>
    </row>
    <row r="5333" spans="2:12" x14ac:dyDescent="0.55000000000000004">
      <c r="B5333" s="37" t="s">
        <v>9377</v>
      </c>
      <c r="C5333" s="37" t="s">
        <v>9378</v>
      </c>
      <c r="D5333" s="37" t="s">
        <v>9385</v>
      </c>
      <c r="E5333" s="34" t="s">
        <v>9386</v>
      </c>
      <c r="F5333" s="37" t="s">
        <v>302</v>
      </c>
      <c r="G5333" s="35">
        <v>100.86741618969747</v>
      </c>
      <c r="H5333" s="36">
        <v>0.99968720675633405</v>
      </c>
      <c r="I5333" s="36">
        <v>0</v>
      </c>
      <c r="J5333" s="36">
        <v>0.9934313418830153</v>
      </c>
      <c r="K5333" s="36">
        <v>6.2142273098937037E-2</v>
      </c>
      <c r="L5333" s="36">
        <v>0.84260016353229761</v>
      </c>
    </row>
    <row r="5334" spans="2:12" x14ac:dyDescent="0.55000000000000004">
      <c r="B5334" s="37" t="s">
        <v>9377</v>
      </c>
      <c r="C5334" s="37" t="s">
        <v>9378</v>
      </c>
      <c r="D5334" s="37" t="s">
        <v>9387</v>
      </c>
      <c r="E5334" s="34" t="s">
        <v>18313</v>
      </c>
      <c r="F5334" s="37" t="s">
        <v>302</v>
      </c>
      <c r="G5334" s="35">
        <v>53.103008298755178</v>
      </c>
      <c r="H5334" s="36">
        <v>0.99634214969048962</v>
      </c>
      <c r="I5334" s="36">
        <v>8.4411930219471017E-4</v>
      </c>
      <c r="J5334" s="36">
        <v>0.25914462577377601</v>
      </c>
      <c r="K5334" s="36">
        <v>9.7510373443983403E-2</v>
      </c>
      <c r="L5334" s="36">
        <v>0.76037344398340245</v>
      </c>
    </row>
    <row r="5335" spans="2:12" x14ac:dyDescent="0.55000000000000004">
      <c r="B5335" s="37" t="s">
        <v>9377</v>
      </c>
      <c r="C5335" s="37" t="s">
        <v>9378</v>
      </c>
      <c r="D5335" s="37" t="s">
        <v>9388</v>
      </c>
      <c r="E5335" s="34" t="s">
        <v>9389</v>
      </c>
      <c r="F5335" s="37" t="s">
        <v>302</v>
      </c>
      <c r="G5335" s="35">
        <v>70.929350649350638</v>
      </c>
      <c r="H5335" s="36">
        <v>0.98423210343740142</v>
      </c>
      <c r="I5335" s="36">
        <v>0</v>
      </c>
      <c r="J5335" s="36">
        <v>5.2034058656575212E-2</v>
      </c>
      <c r="K5335" s="36">
        <v>9.9567099567099568E-2</v>
      </c>
      <c r="L5335" s="36">
        <v>0.69350649350649352</v>
      </c>
    </row>
    <row r="5336" spans="2:12" x14ac:dyDescent="0.55000000000000004">
      <c r="B5336" s="37" t="s">
        <v>9377</v>
      </c>
      <c r="C5336" s="37" t="s">
        <v>9378</v>
      </c>
      <c r="D5336" s="37" t="s">
        <v>9390</v>
      </c>
      <c r="E5336" s="34" t="s">
        <v>17400</v>
      </c>
      <c r="F5336" s="37" t="s">
        <v>302</v>
      </c>
      <c r="G5336" s="35">
        <v>93.878885400313976</v>
      </c>
      <c r="H5336" s="36">
        <v>0.98134630981346305</v>
      </c>
      <c r="I5336" s="36">
        <v>0</v>
      </c>
      <c r="J5336" s="36">
        <v>1.8653690186536901E-2</v>
      </c>
      <c r="K5336" s="36">
        <v>0.108712715855573</v>
      </c>
      <c r="L5336" s="36">
        <v>0.82653061224489799</v>
      </c>
    </row>
    <row r="5337" spans="2:12" x14ac:dyDescent="0.55000000000000004">
      <c r="B5337" s="37" t="s">
        <v>9377</v>
      </c>
      <c r="C5337" s="37" t="s">
        <v>9378</v>
      </c>
      <c r="D5337" s="37" t="s">
        <v>9391</v>
      </c>
      <c r="E5337" s="34" t="s">
        <v>9392</v>
      </c>
      <c r="F5337" s="37" t="s">
        <v>302</v>
      </c>
      <c r="G5337" s="35">
        <v>93.633011221945139</v>
      </c>
      <c r="H5337" s="36">
        <v>0.99974612845899979</v>
      </c>
      <c r="I5337" s="36">
        <v>0</v>
      </c>
      <c r="J5337" s="36">
        <v>0.92383853769992386</v>
      </c>
      <c r="K5337" s="36">
        <v>6.670822942643391E-2</v>
      </c>
      <c r="L5337" s="36">
        <v>0.76683291770573569</v>
      </c>
    </row>
    <row r="5338" spans="2:12" x14ac:dyDescent="0.55000000000000004">
      <c r="B5338" s="37" t="s">
        <v>9377</v>
      </c>
      <c r="C5338" s="37" t="s">
        <v>9378</v>
      </c>
      <c r="D5338" s="37" t="s">
        <v>9393</v>
      </c>
      <c r="E5338" s="34" t="s">
        <v>9394</v>
      </c>
      <c r="F5338" s="37" t="s">
        <v>302</v>
      </c>
      <c r="G5338" s="35">
        <v>88.336753971661665</v>
      </c>
      <c r="H5338" s="36">
        <v>0.98609975470155353</v>
      </c>
      <c r="I5338" s="36">
        <v>5.4510765876260563E-4</v>
      </c>
      <c r="J5338" s="36">
        <v>0.76533115290269826</v>
      </c>
      <c r="K5338" s="36">
        <v>7.5998282524688709E-2</v>
      </c>
      <c r="L5338" s="36">
        <v>0.75525976814083295</v>
      </c>
    </row>
    <row r="5339" spans="2:12" x14ac:dyDescent="0.55000000000000004">
      <c r="B5339" s="37" t="s">
        <v>9377</v>
      </c>
      <c r="C5339" s="37" t="s">
        <v>9378</v>
      </c>
      <c r="D5339" s="37" t="s">
        <v>9395</v>
      </c>
      <c r="E5339" s="34" t="s">
        <v>9396</v>
      </c>
      <c r="F5339" s="37" t="s">
        <v>302</v>
      </c>
      <c r="G5339" s="35">
        <v>77.831833195706039</v>
      </c>
      <c r="H5339" s="36">
        <v>0.96814998870566971</v>
      </c>
      <c r="I5339" s="36">
        <v>0</v>
      </c>
      <c r="J5339" s="36">
        <v>9.9164219561779982E-2</v>
      </c>
      <c r="K5339" s="36">
        <v>5.4087530966143681E-2</v>
      </c>
      <c r="L5339" s="36">
        <v>0.71593724194880259</v>
      </c>
    </row>
    <row r="5340" spans="2:12" x14ac:dyDescent="0.55000000000000004">
      <c r="B5340" s="37" t="s">
        <v>9377</v>
      </c>
      <c r="C5340" s="37" t="s">
        <v>9378</v>
      </c>
      <c r="D5340" s="37" t="s">
        <v>9359</v>
      </c>
      <c r="E5340" s="34" t="s">
        <v>9360</v>
      </c>
      <c r="F5340" s="37" t="s">
        <v>302</v>
      </c>
      <c r="G5340" s="35">
        <v>97.615315315315314</v>
      </c>
      <c r="H5340" s="36">
        <v>0.99508771929824558</v>
      </c>
      <c r="I5340" s="36">
        <v>0</v>
      </c>
      <c r="J5340" s="36">
        <v>5.6140350877192978E-3</v>
      </c>
      <c r="K5340" s="36">
        <v>8.4277826213310078E-2</v>
      </c>
      <c r="L5340" s="36">
        <v>0.82214472537053185</v>
      </c>
    </row>
    <row r="5341" spans="2:12" x14ac:dyDescent="0.55000000000000004">
      <c r="B5341" s="37" t="s">
        <v>9377</v>
      </c>
      <c r="C5341" s="37" t="s">
        <v>9378</v>
      </c>
      <c r="D5341" s="37" t="s">
        <v>9362</v>
      </c>
      <c r="E5341" s="34" t="s">
        <v>9363</v>
      </c>
      <c r="F5341" s="37" t="s">
        <v>302</v>
      </c>
      <c r="G5341" s="35">
        <v>96.781059527200227</v>
      </c>
      <c r="H5341" s="36">
        <v>0.9616413916146298</v>
      </c>
      <c r="I5341" s="36">
        <v>0</v>
      </c>
      <c r="J5341" s="36">
        <v>0</v>
      </c>
      <c r="K5341" s="36">
        <v>6.4938763884933068E-2</v>
      </c>
      <c r="L5341" s="36">
        <v>0.81515237823981768</v>
      </c>
    </row>
    <row r="5342" spans="2:12" x14ac:dyDescent="0.55000000000000004">
      <c r="B5342" s="37" t="s">
        <v>9377</v>
      </c>
      <c r="C5342" s="37" t="s">
        <v>9378</v>
      </c>
      <c r="D5342" s="37" t="s">
        <v>9397</v>
      </c>
      <c r="E5342" s="34" t="s">
        <v>9398</v>
      </c>
      <c r="F5342" s="37" t="s">
        <v>302</v>
      </c>
      <c r="G5342" s="35">
        <v>87.659970588235296</v>
      </c>
      <c r="H5342" s="36">
        <v>0.97617924528301891</v>
      </c>
      <c r="I5342" s="36">
        <v>2.3584905660377359E-4</v>
      </c>
      <c r="J5342" s="36">
        <v>5.7783018867924529E-2</v>
      </c>
      <c r="K5342" s="36">
        <v>8.7352941176470592E-2</v>
      </c>
      <c r="L5342" s="36">
        <v>0.8244117647058824</v>
      </c>
    </row>
    <row r="5343" spans="2:12" x14ac:dyDescent="0.55000000000000004">
      <c r="B5343" s="37" t="s">
        <v>9377</v>
      </c>
      <c r="C5343" s="37" t="s">
        <v>9378</v>
      </c>
      <c r="D5343" s="37" t="s">
        <v>9368</v>
      </c>
      <c r="E5343" s="34" t="s">
        <v>18308</v>
      </c>
      <c r="F5343" s="37" t="s">
        <v>302</v>
      </c>
      <c r="G5343" s="35">
        <v>123.2469296055916</v>
      </c>
      <c r="H5343" s="36">
        <v>0.98002714756641462</v>
      </c>
      <c r="I5343" s="36">
        <v>0</v>
      </c>
      <c r="J5343" s="36">
        <v>0.6375799883653287</v>
      </c>
      <c r="K5343" s="36">
        <v>5.3669495756365454E-2</v>
      </c>
      <c r="L5343" s="36">
        <v>0.89690464303544681</v>
      </c>
    </row>
    <row r="5344" spans="2:12" x14ac:dyDescent="0.55000000000000004">
      <c r="B5344" s="37" t="s">
        <v>9399</v>
      </c>
      <c r="C5344" s="37" t="s">
        <v>9400</v>
      </c>
      <c r="D5344" s="37" t="s">
        <v>9401</v>
      </c>
      <c r="E5344" s="34" t="s">
        <v>9402</v>
      </c>
      <c r="F5344" s="37" t="s">
        <v>30</v>
      </c>
      <c r="G5344" s="35">
        <v>105.49277566539925</v>
      </c>
      <c r="H5344" s="36">
        <v>0.96973727968074497</v>
      </c>
      <c r="I5344" s="36">
        <v>0</v>
      </c>
      <c r="J5344" s="36">
        <v>0.86664449617559025</v>
      </c>
      <c r="K5344" s="36">
        <v>8.5340092944655679E-2</v>
      </c>
      <c r="L5344" s="36">
        <v>0.81664554288128433</v>
      </c>
    </row>
    <row r="5345" spans="2:12" x14ac:dyDescent="0.55000000000000004">
      <c r="B5345" s="37" t="s">
        <v>9399</v>
      </c>
      <c r="C5345" s="37" t="s">
        <v>9400</v>
      </c>
      <c r="D5345" s="37" t="s">
        <v>9403</v>
      </c>
      <c r="E5345" s="34" t="s">
        <v>9404</v>
      </c>
      <c r="F5345" s="37" t="s">
        <v>30</v>
      </c>
      <c r="G5345" s="35">
        <v>88.093619065923519</v>
      </c>
      <c r="H5345" s="36">
        <v>0.9258045292014303</v>
      </c>
      <c r="I5345" s="36">
        <v>1.6388557806912992E-3</v>
      </c>
      <c r="J5345" s="36">
        <v>0.48867699642431467</v>
      </c>
      <c r="K5345" s="36">
        <v>8.6872957908898707E-2</v>
      </c>
      <c r="L5345" s="36">
        <v>0.7964635787045935</v>
      </c>
    </row>
    <row r="5346" spans="2:12" x14ac:dyDescent="0.55000000000000004">
      <c r="B5346" s="37" t="s">
        <v>9399</v>
      </c>
      <c r="C5346" s="37" t="s">
        <v>9400</v>
      </c>
      <c r="D5346" s="37" t="s">
        <v>9405</v>
      </c>
      <c r="E5346" s="34" t="s">
        <v>9406</v>
      </c>
      <c r="F5346" s="37" t="s">
        <v>30</v>
      </c>
      <c r="G5346" s="35">
        <v>112.74814257028113</v>
      </c>
      <c r="H5346" s="36">
        <v>0.97875536480686698</v>
      </c>
      <c r="I5346" s="36">
        <v>0</v>
      </c>
      <c r="J5346" s="36">
        <v>0.86759656652360517</v>
      </c>
      <c r="K5346" s="36">
        <v>8.3333333333333329E-2</v>
      </c>
      <c r="L5346" s="36">
        <v>0.87023092369477917</v>
      </c>
    </row>
    <row r="5347" spans="2:12" x14ac:dyDescent="0.55000000000000004">
      <c r="B5347" s="37" t="s">
        <v>9399</v>
      </c>
      <c r="C5347" s="37" t="s">
        <v>9400</v>
      </c>
      <c r="D5347" s="37" t="s">
        <v>9407</v>
      </c>
      <c r="E5347" s="34" t="s">
        <v>9408</v>
      </c>
      <c r="F5347" s="37" t="s">
        <v>30</v>
      </c>
      <c r="G5347" s="35">
        <v>76.792829660720528</v>
      </c>
      <c r="H5347" s="36">
        <v>0.98319532391622022</v>
      </c>
      <c r="I5347" s="36">
        <v>0</v>
      </c>
      <c r="J5347" s="36">
        <v>0.36726741354115927</v>
      </c>
      <c r="K5347" s="36">
        <v>4.2322490381252187E-2</v>
      </c>
      <c r="L5347" s="36">
        <v>0.78768800279818119</v>
      </c>
    </row>
    <row r="5348" spans="2:12" x14ac:dyDescent="0.55000000000000004">
      <c r="B5348" s="37" t="s">
        <v>9399</v>
      </c>
      <c r="C5348" s="37" t="s">
        <v>9400</v>
      </c>
      <c r="D5348" s="37" t="s">
        <v>6118</v>
      </c>
      <c r="E5348" s="34" t="s">
        <v>17992</v>
      </c>
      <c r="F5348" s="37" t="s">
        <v>30</v>
      </c>
      <c r="G5348" s="35">
        <v>48.616297786720331</v>
      </c>
      <c r="H5348" s="36">
        <v>0.94624860022396418</v>
      </c>
      <c r="I5348" s="36">
        <v>1.2318029115341545E-2</v>
      </c>
      <c r="J5348" s="36">
        <v>2.1276595744680851E-2</v>
      </c>
      <c r="K5348" s="36">
        <v>7.2099262240107306E-2</v>
      </c>
      <c r="L5348" s="36">
        <v>0.80013413816230716</v>
      </c>
    </row>
    <row r="5349" spans="2:12" x14ac:dyDescent="0.55000000000000004">
      <c r="B5349" s="37" t="s">
        <v>9399</v>
      </c>
      <c r="C5349" s="37" t="s">
        <v>9400</v>
      </c>
      <c r="D5349" s="37" t="s">
        <v>9409</v>
      </c>
      <c r="E5349" s="34" t="s">
        <v>9410</v>
      </c>
      <c r="F5349" s="37" t="s">
        <v>30</v>
      </c>
      <c r="G5349" s="35">
        <v>106.4896577946768</v>
      </c>
      <c r="H5349" s="36">
        <v>0.98853003320253552</v>
      </c>
      <c r="I5349" s="36">
        <v>0</v>
      </c>
      <c r="J5349" s="36">
        <v>0.8771506187745246</v>
      </c>
      <c r="K5349" s="36">
        <v>1.7110266159695818E-2</v>
      </c>
      <c r="L5349" s="36">
        <v>0.88479087452471483</v>
      </c>
    </row>
    <row r="5350" spans="2:12" x14ac:dyDescent="0.55000000000000004">
      <c r="B5350" s="37" t="s">
        <v>9399</v>
      </c>
      <c r="C5350" s="37" t="s">
        <v>9400</v>
      </c>
      <c r="D5350" s="37" t="s">
        <v>9411</v>
      </c>
      <c r="E5350" s="34" t="s">
        <v>9412</v>
      </c>
      <c r="F5350" s="37" t="s">
        <v>30</v>
      </c>
      <c r="G5350" s="35">
        <v>97.220562625586055</v>
      </c>
      <c r="H5350" s="36">
        <v>0.99710526315789472</v>
      </c>
      <c r="I5350" s="36">
        <v>0</v>
      </c>
      <c r="J5350" s="36">
        <v>0.66578947368421049</v>
      </c>
      <c r="K5350" s="36">
        <v>4.2531815137307437E-2</v>
      </c>
      <c r="L5350" s="36">
        <v>0.87776289350301406</v>
      </c>
    </row>
    <row r="5351" spans="2:12" x14ac:dyDescent="0.55000000000000004">
      <c r="B5351" s="37" t="s">
        <v>9399</v>
      </c>
      <c r="C5351" s="37" t="s">
        <v>9400</v>
      </c>
      <c r="D5351" s="37" t="s">
        <v>9413</v>
      </c>
      <c r="E5351" s="34" t="s">
        <v>9414</v>
      </c>
      <c r="F5351" s="37" t="s">
        <v>30</v>
      </c>
      <c r="G5351" s="35">
        <v>87.097243265993242</v>
      </c>
      <c r="H5351" s="36">
        <v>0.99076923076923074</v>
      </c>
      <c r="I5351" s="36">
        <v>0</v>
      </c>
      <c r="J5351" s="36">
        <v>0.63583710407239824</v>
      </c>
      <c r="K5351" s="36">
        <v>6.6708754208754203E-2</v>
      </c>
      <c r="L5351" s="36">
        <v>0.85101010101010099</v>
      </c>
    </row>
    <row r="5352" spans="2:12" x14ac:dyDescent="0.55000000000000004">
      <c r="B5352" s="37" t="s">
        <v>9399</v>
      </c>
      <c r="C5352" s="37" t="s">
        <v>9400</v>
      </c>
      <c r="D5352" s="37" t="s">
        <v>9415</v>
      </c>
      <c r="E5352" s="34" t="s">
        <v>9416</v>
      </c>
      <c r="F5352" s="37" t="s">
        <v>30</v>
      </c>
      <c r="G5352" s="35">
        <v>106.8203955500618</v>
      </c>
      <c r="H5352" s="36">
        <v>0.99893955461293749</v>
      </c>
      <c r="I5352" s="36">
        <v>0</v>
      </c>
      <c r="J5352" s="36">
        <v>0.8904206433368681</v>
      </c>
      <c r="K5352" s="36">
        <v>5.2740008240626288E-2</v>
      </c>
      <c r="L5352" s="36">
        <v>0.87597857437165227</v>
      </c>
    </row>
    <row r="5353" spans="2:12" x14ac:dyDescent="0.55000000000000004">
      <c r="B5353" s="37" t="s">
        <v>9399</v>
      </c>
      <c r="C5353" s="37" t="s">
        <v>9400</v>
      </c>
      <c r="D5353" s="37" t="s">
        <v>9417</v>
      </c>
      <c r="E5353" s="34" t="s">
        <v>9418</v>
      </c>
      <c r="F5353" s="37" t="s">
        <v>30</v>
      </c>
      <c r="G5353" s="35">
        <v>89.464521975532378</v>
      </c>
      <c r="H5353" s="36">
        <v>0.98686610726012403</v>
      </c>
      <c r="I5353" s="36">
        <v>0</v>
      </c>
      <c r="J5353" s="36">
        <v>0.72893104706311562</v>
      </c>
      <c r="K5353" s="36">
        <v>5.3466243769823292E-2</v>
      </c>
      <c r="L5353" s="36">
        <v>0.80833710919800639</v>
      </c>
    </row>
    <row r="5354" spans="2:12" x14ac:dyDescent="0.55000000000000004">
      <c r="B5354" s="37" t="s">
        <v>9399</v>
      </c>
      <c r="C5354" s="37" t="s">
        <v>9400</v>
      </c>
      <c r="D5354" s="37" t="s">
        <v>9419</v>
      </c>
      <c r="E5354" s="34" t="s">
        <v>18314</v>
      </c>
      <c r="F5354" s="37" t="s">
        <v>30</v>
      </c>
      <c r="G5354" s="35">
        <v>114.1579135700523</v>
      </c>
      <c r="H5354" s="36">
        <v>0.99486221391872953</v>
      </c>
      <c r="I5354" s="36">
        <v>0</v>
      </c>
      <c r="J5354" s="36">
        <v>0.90565156468939745</v>
      </c>
      <c r="K5354" s="36">
        <v>5.8353977429121941E-2</v>
      </c>
      <c r="L5354" s="36">
        <v>0.89540324800440407</v>
      </c>
    </row>
    <row r="5355" spans="2:12" x14ac:dyDescent="0.55000000000000004">
      <c r="B5355" s="37" t="s">
        <v>9399</v>
      </c>
      <c r="C5355" s="37" t="s">
        <v>9400</v>
      </c>
      <c r="D5355" s="37" t="s">
        <v>9420</v>
      </c>
      <c r="E5355" s="34" t="s">
        <v>9421</v>
      </c>
      <c r="F5355" s="37" t="s">
        <v>30</v>
      </c>
      <c r="G5355" s="35">
        <v>104.93243942601741</v>
      </c>
      <c r="H5355" s="36">
        <v>0.99796747967479671</v>
      </c>
      <c r="I5355" s="36">
        <v>0</v>
      </c>
      <c r="J5355" s="36">
        <v>0.91544715447154468</v>
      </c>
      <c r="K5355" s="36">
        <v>9.3154551870148206E-2</v>
      </c>
      <c r="L5355" s="36">
        <v>0.8174547165372853</v>
      </c>
    </row>
    <row r="5356" spans="2:12" x14ac:dyDescent="0.55000000000000004">
      <c r="B5356" s="37" t="s">
        <v>9422</v>
      </c>
      <c r="C5356" s="37" t="s">
        <v>9423</v>
      </c>
      <c r="D5356" s="37" t="s">
        <v>5201</v>
      </c>
      <c r="E5356" s="34" t="s">
        <v>17911</v>
      </c>
      <c r="F5356" s="37" t="s">
        <v>270</v>
      </c>
      <c r="G5356" s="35">
        <v>92.773556701030927</v>
      </c>
      <c r="H5356" s="36">
        <v>0.95875810936051897</v>
      </c>
      <c r="I5356" s="36">
        <v>0</v>
      </c>
      <c r="J5356" s="36">
        <v>0.69647822057460607</v>
      </c>
      <c r="K5356" s="36">
        <v>5.4123711340206188E-2</v>
      </c>
      <c r="L5356" s="36">
        <v>0.7989690721649485</v>
      </c>
    </row>
    <row r="5357" spans="2:12" x14ac:dyDescent="0.55000000000000004">
      <c r="B5357" s="37" t="s">
        <v>9422</v>
      </c>
      <c r="C5357" s="37" t="s">
        <v>9423</v>
      </c>
      <c r="D5357" s="37" t="s">
        <v>5203</v>
      </c>
      <c r="E5357" s="34" t="s">
        <v>17913</v>
      </c>
      <c r="F5357" s="37" t="s">
        <v>270</v>
      </c>
      <c r="G5357" s="35">
        <v>90.551846435100572</v>
      </c>
      <c r="H5357" s="36">
        <v>0.9630973986690865</v>
      </c>
      <c r="I5357" s="36">
        <v>0</v>
      </c>
      <c r="J5357" s="36">
        <v>0.75226860254083483</v>
      </c>
      <c r="K5357" s="36">
        <v>3.7659963436928699E-2</v>
      </c>
      <c r="L5357" s="36">
        <v>0.79268738574040221</v>
      </c>
    </row>
    <row r="5358" spans="2:12" x14ac:dyDescent="0.55000000000000004">
      <c r="B5358" s="37" t="s">
        <v>9422</v>
      </c>
      <c r="C5358" s="37" t="s">
        <v>9423</v>
      </c>
      <c r="D5358" s="37" t="s">
        <v>9424</v>
      </c>
      <c r="E5358" s="34" t="s">
        <v>9425</v>
      </c>
      <c r="F5358" s="37" t="s">
        <v>270</v>
      </c>
      <c r="G5358" s="35">
        <v>59.719848545237134</v>
      </c>
      <c r="H5358" s="36">
        <v>0.98423127463863336</v>
      </c>
      <c r="I5358" s="36">
        <v>0</v>
      </c>
      <c r="J5358" s="36">
        <v>8.6727989487516421E-2</v>
      </c>
      <c r="K5358" s="36">
        <v>6.8951773614986056E-2</v>
      </c>
      <c r="L5358" s="36">
        <v>0.88999601434834597</v>
      </c>
    </row>
    <row r="5359" spans="2:12" x14ac:dyDescent="0.55000000000000004">
      <c r="B5359" s="37" t="s">
        <v>9422</v>
      </c>
      <c r="C5359" s="37" t="s">
        <v>9423</v>
      </c>
      <c r="D5359" s="37" t="s">
        <v>9426</v>
      </c>
      <c r="E5359" s="34" t="s">
        <v>9427</v>
      </c>
      <c r="F5359" s="37" t="s">
        <v>270</v>
      </c>
      <c r="G5359" s="35">
        <v>81.471423206909492</v>
      </c>
      <c r="H5359" s="36">
        <v>0.92144177449168208</v>
      </c>
      <c r="I5359" s="36">
        <v>0</v>
      </c>
      <c r="J5359" s="36">
        <v>0.5237215033887862</v>
      </c>
      <c r="K5359" s="36">
        <v>0.11565903116785581</v>
      </c>
      <c r="L5359" s="36">
        <v>0.83890349230191519</v>
      </c>
    </row>
    <row r="5360" spans="2:12" x14ac:dyDescent="0.55000000000000004">
      <c r="B5360" s="37" t="s">
        <v>9422</v>
      </c>
      <c r="C5360" s="37" t="s">
        <v>9423</v>
      </c>
      <c r="D5360" s="37" t="s">
        <v>9428</v>
      </c>
      <c r="E5360" s="34" t="s">
        <v>9429</v>
      </c>
      <c r="F5360" s="37" t="s">
        <v>270</v>
      </c>
      <c r="G5360" s="35">
        <v>104.64889904445366</v>
      </c>
      <c r="H5360" s="36">
        <v>0.99276741530262658</v>
      </c>
      <c r="I5360" s="36">
        <v>0</v>
      </c>
      <c r="J5360" s="36">
        <v>0.90369242481918544</v>
      </c>
      <c r="K5360" s="36">
        <v>3.2405484004985462E-2</v>
      </c>
      <c r="L5360" s="36">
        <v>0.87328624844204406</v>
      </c>
    </row>
    <row r="5361" spans="2:12" x14ac:dyDescent="0.55000000000000004">
      <c r="B5361" s="37" t="s">
        <v>9422</v>
      </c>
      <c r="C5361" s="37" t="s">
        <v>9423</v>
      </c>
      <c r="D5361" s="37" t="s">
        <v>9430</v>
      </c>
      <c r="E5361" s="34" t="s">
        <v>9431</v>
      </c>
      <c r="F5361" s="37" t="s">
        <v>270</v>
      </c>
      <c r="G5361" s="35">
        <v>97.996115537848624</v>
      </c>
      <c r="H5361" s="36">
        <v>0.98230858468677495</v>
      </c>
      <c r="I5361" s="36">
        <v>0</v>
      </c>
      <c r="J5361" s="36">
        <v>0.72650812064965198</v>
      </c>
      <c r="K5361" s="36">
        <v>3.5856573705179286E-2</v>
      </c>
      <c r="L5361" s="36">
        <v>0.83499335989375834</v>
      </c>
    </row>
    <row r="5362" spans="2:12" x14ac:dyDescent="0.55000000000000004">
      <c r="B5362" s="37" t="s">
        <v>9422</v>
      </c>
      <c r="C5362" s="37" t="s">
        <v>9423</v>
      </c>
      <c r="D5362" s="37" t="s">
        <v>9432</v>
      </c>
      <c r="E5362" s="34" t="s">
        <v>10967</v>
      </c>
      <c r="F5362" s="37" t="s">
        <v>270</v>
      </c>
      <c r="G5362" s="35">
        <v>103.8533100174869</v>
      </c>
      <c r="H5362" s="36">
        <v>0.99300978629918113</v>
      </c>
      <c r="I5362" s="36">
        <v>0</v>
      </c>
      <c r="J5362" s="36">
        <v>0.77771120431396046</v>
      </c>
      <c r="K5362" s="36">
        <v>4.2218336247814139E-2</v>
      </c>
      <c r="L5362" s="36">
        <v>0.85161129153135151</v>
      </c>
    </row>
    <row r="5363" spans="2:12" x14ac:dyDescent="0.55000000000000004">
      <c r="B5363" s="37" t="s">
        <v>9422</v>
      </c>
      <c r="C5363" s="37" t="s">
        <v>9423</v>
      </c>
      <c r="D5363" s="37" t="s">
        <v>9433</v>
      </c>
      <c r="E5363" s="34" t="s">
        <v>9434</v>
      </c>
      <c r="F5363" s="37" t="s">
        <v>270</v>
      </c>
      <c r="G5363" s="35">
        <v>100.27655807365439</v>
      </c>
      <c r="H5363" s="36">
        <v>0.93645773433007473</v>
      </c>
      <c r="I5363" s="36">
        <v>8.6256469235192635E-4</v>
      </c>
      <c r="J5363" s="36">
        <v>0.7662449683726279</v>
      </c>
      <c r="K5363" s="36">
        <v>3.5764872521246459E-2</v>
      </c>
      <c r="L5363" s="36">
        <v>0.80453257790368271</v>
      </c>
    </row>
    <row r="5364" spans="2:12" x14ac:dyDescent="0.55000000000000004">
      <c r="B5364" s="37" t="s">
        <v>9422</v>
      </c>
      <c r="C5364" s="37" t="s">
        <v>9423</v>
      </c>
      <c r="D5364" s="37" t="s">
        <v>9435</v>
      </c>
      <c r="E5364" s="34" t="s">
        <v>18315</v>
      </c>
      <c r="F5364" s="37" t="s">
        <v>270</v>
      </c>
      <c r="G5364" s="35">
        <v>116.63349182763743</v>
      </c>
      <c r="H5364" s="36">
        <v>0.99102564102564106</v>
      </c>
      <c r="I5364" s="36">
        <v>0</v>
      </c>
      <c r="J5364" s="36">
        <v>0.91564102564102567</v>
      </c>
      <c r="K5364" s="36">
        <v>7.6968796433878162E-2</v>
      </c>
      <c r="L5364" s="36">
        <v>0.86567607726597329</v>
      </c>
    </row>
    <row r="5365" spans="2:12" x14ac:dyDescent="0.55000000000000004">
      <c r="B5365" s="37" t="s">
        <v>9422</v>
      </c>
      <c r="C5365" s="37" t="s">
        <v>9423</v>
      </c>
      <c r="D5365" s="37" t="s">
        <v>9436</v>
      </c>
      <c r="E5365" s="34" t="s">
        <v>18316</v>
      </c>
      <c r="F5365" s="37" t="s">
        <v>270</v>
      </c>
      <c r="G5365" s="35">
        <v>103.45366680796947</v>
      </c>
      <c r="H5365" s="36">
        <v>0.9960488505747126</v>
      </c>
      <c r="I5365" s="36">
        <v>0</v>
      </c>
      <c r="J5365" s="36">
        <v>0.88613505747126442</v>
      </c>
      <c r="K5365" s="36">
        <v>3.3912674862229757E-2</v>
      </c>
      <c r="L5365" s="36">
        <v>0.80754557015684614</v>
      </c>
    </row>
    <row r="5366" spans="2:12" x14ac:dyDescent="0.55000000000000004">
      <c r="B5366" s="37" t="s">
        <v>9422</v>
      </c>
      <c r="C5366" s="37" t="s">
        <v>9423</v>
      </c>
      <c r="D5366" s="37" t="s">
        <v>9437</v>
      </c>
      <c r="E5366" s="34" t="s">
        <v>9438</v>
      </c>
      <c r="F5366" s="37" t="s">
        <v>270</v>
      </c>
      <c r="G5366" s="35">
        <v>114.04673611111114</v>
      </c>
      <c r="H5366" s="36">
        <v>0.99345238095238098</v>
      </c>
      <c r="I5366" s="36">
        <v>0</v>
      </c>
      <c r="J5366" s="36">
        <v>0.95654761904761909</v>
      </c>
      <c r="K5366" s="36">
        <v>7.256944444444445E-2</v>
      </c>
      <c r="L5366" s="36">
        <v>0.85798611111111112</v>
      </c>
    </row>
    <row r="5367" spans="2:12" x14ac:dyDescent="0.55000000000000004">
      <c r="B5367" s="37" t="s">
        <v>9422</v>
      </c>
      <c r="C5367" s="37" t="s">
        <v>9423</v>
      </c>
      <c r="D5367" s="37" t="s">
        <v>9439</v>
      </c>
      <c r="E5367" s="34" t="s">
        <v>9440</v>
      </c>
      <c r="F5367" s="37" t="s">
        <v>270</v>
      </c>
      <c r="G5367" s="35">
        <v>103.4253000923361</v>
      </c>
      <c r="H5367" s="36">
        <v>0.99377593360995853</v>
      </c>
      <c r="I5367" s="36">
        <v>0</v>
      </c>
      <c r="J5367" s="36">
        <v>0.84310165975103735</v>
      </c>
      <c r="K5367" s="36">
        <v>2.4315173899661435E-2</v>
      </c>
      <c r="L5367" s="36">
        <v>0.8439519852262235</v>
      </c>
    </row>
    <row r="5368" spans="2:12" x14ac:dyDescent="0.55000000000000004">
      <c r="B5368" s="37" t="s">
        <v>9422</v>
      </c>
      <c r="C5368" s="37" t="s">
        <v>9423</v>
      </c>
      <c r="D5368" s="37" t="s">
        <v>9441</v>
      </c>
      <c r="E5368" s="34" t="s">
        <v>18318</v>
      </c>
      <c r="F5368" s="37" t="s">
        <v>270</v>
      </c>
      <c r="G5368" s="35">
        <v>114.22877225866917</v>
      </c>
      <c r="H5368" s="36">
        <v>0.99973233404710926</v>
      </c>
      <c r="I5368" s="36">
        <v>0</v>
      </c>
      <c r="J5368" s="36">
        <v>0.87794432548179868</v>
      </c>
      <c r="K5368" s="36">
        <v>3.8425492033739454E-2</v>
      </c>
      <c r="L5368" s="36">
        <v>0.87160262417994372</v>
      </c>
    </row>
    <row r="5369" spans="2:12" x14ac:dyDescent="0.55000000000000004">
      <c r="B5369" s="37" t="s">
        <v>9422</v>
      </c>
      <c r="C5369" s="37" t="s">
        <v>9423</v>
      </c>
      <c r="D5369" s="37" t="s">
        <v>9442</v>
      </c>
      <c r="E5369" s="34" t="s">
        <v>9443</v>
      </c>
      <c r="F5369" s="37" t="s">
        <v>270</v>
      </c>
      <c r="G5369" s="35">
        <v>116.10992907801423</v>
      </c>
      <c r="H5369" s="36">
        <v>0.98206983328090591</v>
      </c>
      <c r="I5369" s="36">
        <v>0</v>
      </c>
      <c r="J5369" s="36">
        <v>0.91129285938974525</v>
      </c>
      <c r="K5369" s="36">
        <v>7.0921985815602842E-2</v>
      </c>
      <c r="L5369" s="36">
        <v>0.86205673758865253</v>
      </c>
    </row>
    <row r="5370" spans="2:12" x14ac:dyDescent="0.55000000000000004">
      <c r="B5370" s="37" t="s">
        <v>9422</v>
      </c>
      <c r="C5370" s="37" t="s">
        <v>9423</v>
      </c>
      <c r="D5370" s="37" t="s">
        <v>9444</v>
      </c>
      <c r="E5370" s="34" t="s">
        <v>18317</v>
      </c>
      <c r="F5370" s="37" t="s">
        <v>270</v>
      </c>
      <c r="G5370" s="35">
        <v>106.75808878856283</v>
      </c>
      <c r="H5370" s="36">
        <v>0.98329656476520644</v>
      </c>
      <c r="I5370" s="36">
        <v>0</v>
      </c>
      <c r="J5370" s="36">
        <v>0.84651749133312326</v>
      </c>
      <c r="K5370" s="36">
        <v>6.132430398796087E-2</v>
      </c>
      <c r="L5370" s="36">
        <v>0.85402558314522192</v>
      </c>
    </row>
    <row r="5371" spans="2:12" x14ac:dyDescent="0.55000000000000004">
      <c r="B5371" s="37" t="s">
        <v>9445</v>
      </c>
      <c r="C5371" s="37" t="s">
        <v>9446</v>
      </c>
      <c r="D5371" s="37" t="s">
        <v>9447</v>
      </c>
      <c r="E5371" s="34" t="s">
        <v>9448</v>
      </c>
      <c r="F5371" s="37" t="s">
        <v>5</v>
      </c>
      <c r="G5371" s="35">
        <v>78.901156961048997</v>
      </c>
      <c r="H5371" s="36">
        <v>0.98762127801940447</v>
      </c>
      <c r="I5371" s="36">
        <v>0</v>
      </c>
      <c r="J5371" s="36">
        <v>0</v>
      </c>
      <c r="K5371" s="36">
        <v>4.936367142306209E-2</v>
      </c>
      <c r="L5371" s="36">
        <v>0.85306594677979175</v>
      </c>
    </row>
    <row r="5372" spans="2:12" x14ac:dyDescent="0.55000000000000004">
      <c r="B5372" s="37" t="s">
        <v>9445</v>
      </c>
      <c r="C5372" s="37" t="s">
        <v>9446</v>
      </c>
      <c r="D5372" s="37" t="s">
        <v>9449</v>
      </c>
      <c r="E5372" s="34" t="s">
        <v>9450</v>
      </c>
      <c r="F5372" s="37" t="s">
        <v>5</v>
      </c>
      <c r="G5372" s="35">
        <v>94.594978976007908</v>
      </c>
      <c r="H5372" s="36">
        <v>0.99330221229957383</v>
      </c>
      <c r="I5372" s="36">
        <v>0</v>
      </c>
      <c r="J5372" s="36">
        <v>9.9451999188146945E-3</v>
      </c>
      <c r="K5372" s="36">
        <v>2.3497402918624784E-2</v>
      </c>
      <c r="L5372" s="36">
        <v>0.86099431115508285</v>
      </c>
    </row>
    <row r="5373" spans="2:12" x14ac:dyDescent="0.55000000000000004">
      <c r="B5373" s="37" t="s">
        <v>9445</v>
      </c>
      <c r="C5373" s="37" t="s">
        <v>9446</v>
      </c>
      <c r="D5373" s="37" t="s">
        <v>9451</v>
      </c>
      <c r="E5373" s="34" t="s">
        <v>9452</v>
      </c>
      <c r="F5373" s="37" t="s">
        <v>5</v>
      </c>
      <c r="G5373" s="35">
        <v>87.411303692539548</v>
      </c>
      <c r="H5373" s="36">
        <v>0.960129659643436</v>
      </c>
      <c r="I5373" s="36">
        <v>0</v>
      </c>
      <c r="J5373" s="36">
        <v>0.18573743922204214</v>
      </c>
      <c r="K5373" s="36">
        <v>7.874905802562171E-2</v>
      </c>
      <c r="L5373" s="36">
        <v>0.82027128862094956</v>
      </c>
    </row>
    <row r="5374" spans="2:12" x14ac:dyDescent="0.55000000000000004">
      <c r="B5374" s="37" t="s">
        <v>9445</v>
      </c>
      <c r="C5374" s="37" t="s">
        <v>9446</v>
      </c>
      <c r="D5374" s="37" t="s">
        <v>9453</v>
      </c>
      <c r="E5374" s="34" t="s">
        <v>9454</v>
      </c>
      <c r="F5374" s="37" t="s">
        <v>5</v>
      </c>
      <c r="G5374" s="35">
        <v>97.240149136577699</v>
      </c>
      <c r="H5374" s="36">
        <v>0.99273607748184023</v>
      </c>
      <c r="I5374" s="36">
        <v>0</v>
      </c>
      <c r="J5374" s="36">
        <v>0.74818401937046008</v>
      </c>
      <c r="K5374" s="36">
        <v>1.4521193092621664E-2</v>
      </c>
      <c r="L5374" s="36">
        <v>0.8661695447409733</v>
      </c>
    </row>
    <row r="5375" spans="2:12" x14ac:dyDescent="0.55000000000000004">
      <c r="B5375" s="37" t="s">
        <v>9445</v>
      </c>
      <c r="C5375" s="37" t="s">
        <v>9446</v>
      </c>
      <c r="D5375" s="37" t="s">
        <v>9455</v>
      </c>
      <c r="E5375" s="34" t="s">
        <v>9456</v>
      </c>
      <c r="F5375" s="37" t="s">
        <v>5</v>
      </c>
      <c r="G5375" s="35">
        <v>96.567990882448726</v>
      </c>
      <c r="H5375" s="36">
        <v>0.98664955070603333</v>
      </c>
      <c r="I5375" s="36">
        <v>2.5673940949935817E-4</v>
      </c>
      <c r="J5375" s="36">
        <v>0.69088575096277283</v>
      </c>
      <c r="K5375" s="36">
        <v>5.6007815043959623E-2</v>
      </c>
      <c r="L5375" s="36">
        <v>0.87267990882448709</v>
      </c>
    </row>
    <row r="5376" spans="2:12" x14ac:dyDescent="0.55000000000000004">
      <c r="B5376" s="37" t="s">
        <v>9445</v>
      </c>
      <c r="C5376" s="37" t="s">
        <v>9446</v>
      </c>
      <c r="D5376" s="37" t="s">
        <v>9457</v>
      </c>
      <c r="E5376" s="34" t="s">
        <v>9458</v>
      </c>
      <c r="F5376" s="37" t="s">
        <v>5</v>
      </c>
      <c r="G5376" s="35">
        <v>99.957045260461157</v>
      </c>
      <c r="H5376" s="36">
        <v>0.95685814771395072</v>
      </c>
      <c r="I5376" s="36">
        <v>0</v>
      </c>
      <c r="J5376" s="36">
        <v>0.72286049237983585</v>
      </c>
      <c r="K5376" s="36">
        <v>6.2909194420723027E-2</v>
      </c>
      <c r="L5376" s="36">
        <v>0.87161969826359242</v>
      </c>
    </row>
    <row r="5377" spans="2:12" x14ac:dyDescent="0.55000000000000004">
      <c r="B5377" s="37" t="s">
        <v>9445</v>
      </c>
      <c r="C5377" s="37" t="s">
        <v>9446</v>
      </c>
      <c r="D5377" s="37" t="s">
        <v>9459</v>
      </c>
      <c r="E5377" s="34" t="s">
        <v>9460</v>
      </c>
      <c r="F5377" s="37" t="s">
        <v>5</v>
      </c>
      <c r="G5377" s="35">
        <v>64.745426695842454</v>
      </c>
      <c r="H5377" s="36">
        <v>0.94004282655246252</v>
      </c>
      <c r="I5377" s="36">
        <v>0</v>
      </c>
      <c r="J5377" s="36">
        <v>0.29514632405424696</v>
      </c>
      <c r="K5377" s="36">
        <v>8.0525164113785561E-2</v>
      </c>
      <c r="L5377" s="36">
        <v>0.77155361050328231</v>
      </c>
    </row>
    <row r="5378" spans="2:12" x14ac:dyDescent="0.55000000000000004">
      <c r="B5378" s="37" t="s">
        <v>9445</v>
      </c>
      <c r="C5378" s="37" t="s">
        <v>9446</v>
      </c>
      <c r="D5378" s="37" t="s">
        <v>9461</v>
      </c>
      <c r="E5378" s="34" t="s">
        <v>9462</v>
      </c>
      <c r="F5378" s="37" t="s">
        <v>5</v>
      </c>
      <c r="G5378" s="35">
        <v>91.898377281947262</v>
      </c>
      <c r="H5378" s="36">
        <v>0.95214637579169603</v>
      </c>
      <c r="I5378" s="36">
        <v>7.0372976776917663E-4</v>
      </c>
      <c r="J5378" s="36">
        <v>0.81386347642505275</v>
      </c>
      <c r="K5378" s="36">
        <v>5.8823529411764705E-2</v>
      </c>
      <c r="L5378" s="36">
        <v>0.71683569979716022</v>
      </c>
    </row>
    <row r="5379" spans="2:12" x14ac:dyDescent="0.55000000000000004">
      <c r="B5379" s="37" t="s">
        <v>9445</v>
      </c>
      <c r="C5379" s="37" t="s">
        <v>9446</v>
      </c>
      <c r="D5379" s="37" t="s">
        <v>9463</v>
      </c>
      <c r="E5379" s="34" t="s">
        <v>9464</v>
      </c>
      <c r="F5379" s="37" t="s">
        <v>5</v>
      </c>
      <c r="G5379" s="35">
        <v>93.516166077738518</v>
      </c>
      <c r="H5379" s="36">
        <v>0.99100804543303356</v>
      </c>
      <c r="I5379" s="36">
        <v>0</v>
      </c>
      <c r="J5379" s="36">
        <v>0.71202082347373408</v>
      </c>
      <c r="K5379" s="36">
        <v>1.5312131919905771E-2</v>
      </c>
      <c r="L5379" s="36">
        <v>0.82626619552414604</v>
      </c>
    </row>
    <row r="5380" spans="2:12" x14ac:dyDescent="0.55000000000000004">
      <c r="B5380" s="37" t="s">
        <v>9445</v>
      </c>
      <c r="C5380" s="37" t="s">
        <v>9446</v>
      </c>
      <c r="D5380" s="37" t="s">
        <v>9465</v>
      </c>
      <c r="E5380" s="34" t="s">
        <v>9466</v>
      </c>
      <c r="F5380" s="37" t="s">
        <v>5</v>
      </c>
      <c r="G5380" s="35">
        <v>93.495604635906389</v>
      </c>
      <c r="H5380" s="36">
        <v>0.98905829596412553</v>
      </c>
      <c r="I5380" s="36">
        <v>0</v>
      </c>
      <c r="J5380" s="36">
        <v>0.64520179372197306</v>
      </c>
      <c r="K5380" s="36">
        <v>5.5980756614913627E-2</v>
      </c>
      <c r="L5380" s="36">
        <v>0.84539689481740654</v>
      </c>
    </row>
    <row r="5381" spans="2:12" x14ac:dyDescent="0.55000000000000004">
      <c r="B5381" s="37" t="s">
        <v>9445</v>
      </c>
      <c r="C5381" s="37" t="s">
        <v>9446</v>
      </c>
      <c r="D5381" s="37" t="s">
        <v>9467</v>
      </c>
      <c r="E5381" s="34" t="s">
        <v>18319</v>
      </c>
      <c r="F5381" s="37" t="s">
        <v>5</v>
      </c>
      <c r="G5381" s="35">
        <v>87.606802406293383</v>
      </c>
      <c r="H5381" s="36">
        <v>0.82483524106833161</v>
      </c>
      <c r="I5381" s="36">
        <v>3.815469996531391E-3</v>
      </c>
      <c r="J5381" s="36">
        <v>0.45820326049254251</v>
      </c>
      <c r="K5381" s="36">
        <v>6.6173068024062934E-2</v>
      </c>
      <c r="L5381" s="36">
        <v>0.77926885701064319</v>
      </c>
    </row>
    <row r="5382" spans="2:12" x14ac:dyDescent="0.55000000000000004">
      <c r="B5382" s="37" t="s">
        <v>9445</v>
      </c>
      <c r="C5382" s="37" t="s">
        <v>9446</v>
      </c>
      <c r="D5382" s="37" t="s">
        <v>9468</v>
      </c>
      <c r="E5382" s="34" t="s">
        <v>9469</v>
      </c>
      <c r="F5382" s="37" t="s">
        <v>5</v>
      </c>
      <c r="G5382" s="35">
        <v>92.823928839889746</v>
      </c>
      <c r="H5382" s="36">
        <v>0.95085026959767727</v>
      </c>
      <c r="I5382" s="36">
        <v>2.0738282870178348E-4</v>
      </c>
      <c r="J5382" s="36">
        <v>0.63666528411447532</v>
      </c>
      <c r="K5382" s="36">
        <v>8.2184916061137564E-2</v>
      </c>
      <c r="L5382" s="36">
        <v>0.85767977950388374</v>
      </c>
    </row>
    <row r="5383" spans="2:12" x14ac:dyDescent="0.55000000000000004">
      <c r="B5383" s="37" t="s">
        <v>9445</v>
      </c>
      <c r="C5383" s="37" t="s">
        <v>9446</v>
      </c>
      <c r="D5383" s="37" t="s">
        <v>9470</v>
      </c>
      <c r="E5383" s="34" t="s">
        <v>9471</v>
      </c>
      <c r="F5383" s="37" t="s">
        <v>5</v>
      </c>
      <c r="G5383" s="35">
        <v>106.94183895538629</v>
      </c>
      <c r="H5383" s="36">
        <v>0.98556651431320663</v>
      </c>
      <c r="I5383" s="36">
        <v>0</v>
      </c>
      <c r="J5383" s="36">
        <v>0.876112581188357</v>
      </c>
      <c r="K5383" s="36">
        <v>5.6039173014145807E-2</v>
      </c>
      <c r="L5383" s="36">
        <v>0.83922742110990212</v>
      </c>
    </row>
    <row r="5384" spans="2:12" x14ac:dyDescent="0.55000000000000004">
      <c r="B5384" s="37" t="s">
        <v>9472</v>
      </c>
      <c r="C5384" s="37" t="s">
        <v>9473</v>
      </c>
      <c r="D5384" s="37" t="s">
        <v>9474</v>
      </c>
      <c r="E5384" s="34" t="s">
        <v>17402</v>
      </c>
      <c r="F5384" s="37" t="s">
        <v>83</v>
      </c>
      <c r="G5384" s="35">
        <v>103.3876277271472</v>
      </c>
      <c r="H5384" s="36">
        <v>0.99005424954792043</v>
      </c>
      <c r="I5384" s="36">
        <v>4.5207956600361662E-4</v>
      </c>
      <c r="J5384" s="36">
        <v>1.1980108499095841E-2</v>
      </c>
      <c r="K5384" s="36">
        <v>1.4913007456503728E-2</v>
      </c>
      <c r="L5384" s="36">
        <v>0.87434410383871863</v>
      </c>
    </row>
    <row r="5385" spans="2:12" x14ac:dyDescent="0.55000000000000004">
      <c r="B5385" s="37" t="s">
        <v>9472</v>
      </c>
      <c r="C5385" s="37" t="s">
        <v>9473</v>
      </c>
      <c r="D5385" s="37" t="s">
        <v>9475</v>
      </c>
      <c r="E5385" s="34" t="s">
        <v>9476</v>
      </c>
      <c r="F5385" s="37" t="s">
        <v>83</v>
      </c>
      <c r="G5385" s="35">
        <v>127.04503063308371</v>
      </c>
      <c r="H5385" s="36">
        <v>0.99859786876051604</v>
      </c>
      <c r="I5385" s="36">
        <v>0</v>
      </c>
      <c r="J5385" s="36">
        <v>0.7773415591699383</v>
      </c>
      <c r="K5385" s="36">
        <v>2.5867937372362152E-2</v>
      </c>
      <c r="L5385" s="36">
        <v>0.89993192648059905</v>
      </c>
    </row>
    <row r="5386" spans="2:12" x14ac:dyDescent="0.55000000000000004">
      <c r="B5386" s="37" t="s">
        <v>9472</v>
      </c>
      <c r="C5386" s="37" t="s">
        <v>9473</v>
      </c>
      <c r="D5386" s="37" t="s">
        <v>9477</v>
      </c>
      <c r="E5386" s="34" t="s">
        <v>9478</v>
      </c>
      <c r="F5386" s="37" t="s">
        <v>83</v>
      </c>
      <c r="G5386" s="35">
        <v>113.07588588588591</v>
      </c>
      <c r="H5386" s="36">
        <v>0.99613402061855671</v>
      </c>
      <c r="I5386" s="36">
        <v>0</v>
      </c>
      <c r="J5386" s="36">
        <v>0.72422680412371132</v>
      </c>
      <c r="K5386" s="36">
        <v>1.831831831831832E-2</v>
      </c>
      <c r="L5386" s="36">
        <v>0.85525525525525525</v>
      </c>
    </row>
    <row r="5387" spans="2:12" x14ac:dyDescent="0.55000000000000004">
      <c r="B5387" s="37" t="s">
        <v>9472</v>
      </c>
      <c r="C5387" s="37" t="s">
        <v>9473</v>
      </c>
      <c r="D5387" s="37" t="s">
        <v>9479</v>
      </c>
      <c r="E5387" s="34" t="s">
        <v>9480</v>
      </c>
      <c r="F5387" s="37" t="s">
        <v>83</v>
      </c>
      <c r="G5387" s="35">
        <v>118.49312929419114</v>
      </c>
      <c r="H5387" s="36">
        <v>0.99207217058501918</v>
      </c>
      <c r="I5387" s="36">
        <v>0</v>
      </c>
      <c r="J5387" s="36">
        <v>0.71323127392017494</v>
      </c>
      <c r="K5387" s="36">
        <v>5.3091817613991253E-2</v>
      </c>
      <c r="L5387" s="36">
        <v>0.85977514053716431</v>
      </c>
    </row>
    <row r="5388" spans="2:12" x14ac:dyDescent="0.55000000000000004">
      <c r="B5388" s="37" t="s">
        <v>9472</v>
      </c>
      <c r="C5388" s="37" t="s">
        <v>9473</v>
      </c>
      <c r="D5388" s="37" t="s">
        <v>9481</v>
      </c>
      <c r="E5388" s="34" t="s">
        <v>17401</v>
      </c>
      <c r="F5388" s="37" t="s">
        <v>83</v>
      </c>
      <c r="G5388" s="35">
        <v>117.38176605504589</v>
      </c>
      <c r="H5388" s="36">
        <v>0.99498447575829951</v>
      </c>
      <c r="I5388" s="36">
        <v>0</v>
      </c>
      <c r="J5388" s="36">
        <v>0.7475519465010747</v>
      </c>
      <c r="K5388" s="36">
        <v>7.1387614678899078E-2</v>
      </c>
      <c r="L5388" s="36">
        <v>0.86037844036697253</v>
      </c>
    </row>
    <row r="5389" spans="2:12" x14ac:dyDescent="0.55000000000000004">
      <c r="B5389" s="37" t="s">
        <v>9472</v>
      </c>
      <c r="C5389" s="37" t="s">
        <v>9473</v>
      </c>
      <c r="D5389" s="37" t="s">
        <v>9482</v>
      </c>
      <c r="E5389" s="34" t="s">
        <v>9483</v>
      </c>
      <c r="F5389" s="37" t="s">
        <v>83</v>
      </c>
      <c r="G5389" s="35">
        <v>142.46097012528111</v>
      </c>
      <c r="H5389" s="36">
        <v>0.99590946277611125</v>
      </c>
      <c r="I5389" s="36">
        <v>0</v>
      </c>
      <c r="J5389" s="36">
        <v>0.72075265884919548</v>
      </c>
      <c r="K5389" s="36">
        <v>2.1843880501124319E-2</v>
      </c>
      <c r="L5389" s="36">
        <v>0.87439768711853516</v>
      </c>
    </row>
    <row r="5390" spans="2:12" x14ac:dyDescent="0.55000000000000004">
      <c r="B5390" s="37" t="s">
        <v>9472</v>
      </c>
      <c r="C5390" s="37" t="s">
        <v>9473</v>
      </c>
      <c r="D5390" s="37" t="s">
        <v>9484</v>
      </c>
      <c r="E5390" s="34" t="s">
        <v>9485</v>
      </c>
      <c r="F5390" s="37" t="s">
        <v>83</v>
      </c>
      <c r="G5390" s="35">
        <v>89.523286759813701</v>
      </c>
      <c r="H5390" s="36">
        <v>0.9613793103448276</v>
      </c>
      <c r="I5390" s="36">
        <v>1.103448275862069E-3</v>
      </c>
      <c r="J5390" s="36">
        <v>0.53958620689655168</v>
      </c>
      <c r="K5390" s="36">
        <v>2.4284763805721889E-2</v>
      </c>
      <c r="L5390" s="36">
        <v>0.79873586161011312</v>
      </c>
    </row>
    <row r="5391" spans="2:12" x14ac:dyDescent="0.55000000000000004">
      <c r="B5391" s="37" t="s">
        <v>9472</v>
      </c>
      <c r="C5391" s="37" t="s">
        <v>9473</v>
      </c>
      <c r="D5391" s="37" t="s">
        <v>9486</v>
      </c>
      <c r="E5391" s="34" t="s">
        <v>18320</v>
      </c>
      <c r="F5391" s="37" t="s">
        <v>83</v>
      </c>
      <c r="G5391" s="35">
        <v>51.151461187214615</v>
      </c>
      <c r="H5391" s="36">
        <v>0.9015691868758916</v>
      </c>
      <c r="I5391" s="36">
        <v>2.4251069900142655E-2</v>
      </c>
      <c r="J5391" s="36">
        <v>2.9600570613409417E-2</v>
      </c>
      <c r="K5391" s="36">
        <v>8.7214611872146117E-2</v>
      </c>
      <c r="L5391" s="36">
        <v>0.79634703196347034</v>
      </c>
    </row>
    <row r="5392" spans="2:12" x14ac:dyDescent="0.55000000000000004">
      <c r="B5392" s="37" t="s">
        <v>9472</v>
      </c>
      <c r="C5392" s="37" t="s">
        <v>9473</v>
      </c>
      <c r="D5392" s="37" t="s">
        <v>9487</v>
      </c>
      <c r="E5392" s="34" t="s">
        <v>9488</v>
      </c>
      <c r="F5392" s="37" t="s">
        <v>83</v>
      </c>
      <c r="G5392" s="35">
        <v>104.14238952536824</v>
      </c>
      <c r="H5392" s="36">
        <v>0.9736559139784946</v>
      </c>
      <c r="I5392" s="36">
        <v>0</v>
      </c>
      <c r="J5392" s="36">
        <v>0.68763440860215053</v>
      </c>
      <c r="K5392" s="36">
        <v>1.7348608837970542E-2</v>
      </c>
      <c r="L5392" s="36">
        <v>0.81833060556464809</v>
      </c>
    </row>
    <row r="5393" spans="2:12" x14ac:dyDescent="0.55000000000000004">
      <c r="B5393" s="37" t="s">
        <v>9472</v>
      </c>
      <c r="C5393" s="37" t="s">
        <v>9473</v>
      </c>
      <c r="D5393" s="37" t="s">
        <v>9489</v>
      </c>
      <c r="E5393" s="34" t="s">
        <v>18321</v>
      </c>
      <c r="F5393" s="37" t="s">
        <v>83</v>
      </c>
      <c r="G5393" s="35">
        <v>77.981641659311563</v>
      </c>
      <c r="H5393" s="36">
        <v>0.93485342019543971</v>
      </c>
      <c r="I5393" s="36">
        <v>1.0857763300760044E-3</v>
      </c>
      <c r="J5393" s="36">
        <v>0.12993123416576186</v>
      </c>
      <c r="K5393" s="36">
        <v>6.9726390114739634E-2</v>
      </c>
      <c r="L5393" s="36">
        <v>0.76654898499558699</v>
      </c>
    </row>
    <row r="5394" spans="2:12" x14ac:dyDescent="0.55000000000000004">
      <c r="B5394" s="37" t="s">
        <v>9472</v>
      </c>
      <c r="C5394" s="37" t="s">
        <v>9473</v>
      </c>
      <c r="D5394" s="37" t="s">
        <v>9490</v>
      </c>
      <c r="E5394" s="34" t="s">
        <v>9491</v>
      </c>
      <c r="F5394" s="37" t="s">
        <v>83</v>
      </c>
      <c r="G5394" s="35">
        <v>108.69980411361409</v>
      </c>
      <c r="H5394" s="36">
        <v>0.99313131313131309</v>
      </c>
      <c r="I5394" s="36">
        <v>1.6161616161616162E-3</v>
      </c>
      <c r="J5394" s="36">
        <v>0</v>
      </c>
      <c r="K5394" s="36">
        <v>5.9255631733594515E-2</v>
      </c>
      <c r="L5394" s="36">
        <v>0.89813907933398629</v>
      </c>
    </row>
    <row r="5395" spans="2:12" x14ac:dyDescent="0.55000000000000004">
      <c r="B5395" s="37" t="s">
        <v>9472</v>
      </c>
      <c r="C5395" s="37" t="s">
        <v>9473</v>
      </c>
      <c r="D5395" s="37" t="s">
        <v>9492</v>
      </c>
      <c r="E5395" s="34" t="s">
        <v>9493</v>
      </c>
      <c r="F5395" s="37" t="s">
        <v>83</v>
      </c>
      <c r="G5395" s="35">
        <v>90.13779943158751</v>
      </c>
      <c r="H5395" s="36">
        <v>0.91891035793474818</v>
      </c>
      <c r="I5395" s="36">
        <v>6.3351282863477985E-4</v>
      </c>
      <c r="J5395" s="36">
        <v>5.3848590433956289E-2</v>
      </c>
      <c r="K5395" s="36">
        <v>6.090133982947625E-2</v>
      </c>
      <c r="L5395" s="36">
        <v>0.78684531059683316</v>
      </c>
    </row>
    <row r="5396" spans="2:12" x14ac:dyDescent="0.55000000000000004">
      <c r="B5396" s="37" t="s">
        <v>9472</v>
      </c>
      <c r="C5396" s="37" t="s">
        <v>9473</v>
      </c>
      <c r="D5396" s="37" t="s">
        <v>9494</v>
      </c>
      <c r="E5396" s="34" t="s">
        <v>9495</v>
      </c>
      <c r="F5396" s="37" t="s">
        <v>83</v>
      </c>
      <c r="G5396" s="35">
        <v>101.56100875868317</v>
      </c>
      <c r="H5396" s="36">
        <v>0.93718592964824121</v>
      </c>
      <c r="I5396" s="36">
        <v>1.2562814070351759E-3</v>
      </c>
      <c r="J5396" s="36">
        <v>4.5979899497487438E-2</v>
      </c>
      <c r="K5396" s="36">
        <v>5.013591060102688E-2</v>
      </c>
      <c r="L5396" s="36">
        <v>0.80912111144669285</v>
      </c>
    </row>
    <row r="5397" spans="2:12" x14ac:dyDescent="0.55000000000000004">
      <c r="B5397" s="37" t="s">
        <v>9496</v>
      </c>
      <c r="C5397" s="37" t="s">
        <v>9497</v>
      </c>
      <c r="D5397" s="37" t="s">
        <v>9498</v>
      </c>
      <c r="E5397" s="34" t="s">
        <v>18324</v>
      </c>
      <c r="F5397" s="37" t="s">
        <v>83</v>
      </c>
      <c r="G5397" s="35">
        <v>52.827325134511916</v>
      </c>
      <c r="H5397" s="36">
        <v>0.88885586924219906</v>
      </c>
      <c r="I5397" s="36">
        <v>5.0520059435364044E-3</v>
      </c>
      <c r="J5397" s="36">
        <v>0.11679049034175334</v>
      </c>
      <c r="K5397" s="36">
        <v>6.2259800153727902E-2</v>
      </c>
      <c r="L5397" s="36">
        <v>0.77017678708685622</v>
      </c>
    </row>
    <row r="5398" spans="2:12" x14ac:dyDescent="0.55000000000000004">
      <c r="B5398" s="37" t="s">
        <v>9496</v>
      </c>
      <c r="C5398" s="37" t="s">
        <v>9497</v>
      </c>
      <c r="D5398" s="37" t="s">
        <v>9499</v>
      </c>
      <c r="E5398" s="34" t="s">
        <v>18326</v>
      </c>
      <c r="F5398" s="37" t="s">
        <v>83</v>
      </c>
      <c r="G5398" s="35">
        <v>116.02192295646728</v>
      </c>
      <c r="H5398" s="36">
        <v>0.89136561619267229</v>
      </c>
      <c r="I5398" s="36">
        <v>1.7934921854983346E-3</v>
      </c>
      <c r="J5398" s="36">
        <v>0.25928772738918782</v>
      </c>
      <c r="K5398" s="36">
        <v>3.9774506733479487E-2</v>
      </c>
      <c r="L5398" s="36">
        <v>0.73911681803946128</v>
      </c>
    </row>
    <row r="5399" spans="2:12" x14ac:dyDescent="0.55000000000000004">
      <c r="B5399" s="37" t="s">
        <v>9496</v>
      </c>
      <c r="C5399" s="37" t="s">
        <v>9497</v>
      </c>
      <c r="D5399" s="37" t="s">
        <v>9500</v>
      </c>
      <c r="E5399" s="34" t="s">
        <v>9501</v>
      </c>
      <c r="F5399" s="37" t="s">
        <v>83</v>
      </c>
      <c r="G5399" s="35">
        <v>42.789086373557844</v>
      </c>
      <c r="H5399" s="36">
        <v>0.9434200555695883</v>
      </c>
      <c r="I5399" s="36">
        <v>0</v>
      </c>
      <c r="J5399" s="36">
        <v>2.020712301086133E-2</v>
      </c>
      <c r="K5399" s="36">
        <v>2.6504521359526037E-2</v>
      </c>
      <c r="L5399" s="36">
        <v>0.7000311817898347</v>
      </c>
    </row>
    <row r="5400" spans="2:12" x14ac:dyDescent="0.55000000000000004">
      <c r="B5400" s="37" t="s">
        <v>9496</v>
      </c>
      <c r="C5400" s="37" t="s">
        <v>9497</v>
      </c>
      <c r="D5400" s="37" t="s">
        <v>9502</v>
      </c>
      <c r="E5400" s="34" t="s">
        <v>18325</v>
      </c>
      <c r="F5400" s="37" t="s">
        <v>83</v>
      </c>
      <c r="G5400" s="35">
        <v>50.192178387650081</v>
      </c>
      <c r="H5400" s="36">
        <v>0.84467413149583692</v>
      </c>
      <c r="I5400" s="36">
        <v>3.1581969566465691E-3</v>
      </c>
      <c r="J5400" s="36">
        <v>0.12087281079529141</v>
      </c>
      <c r="K5400" s="36">
        <v>7.7186963979416809E-2</v>
      </c>
      <c r="L5400" s="36">
        <v>0.63224699828473419</v>
      </c>
    </row>
    <row r="5401" spans="2:12" x14ac:dyDescent="0.55000000000000004">
      <c r="B5401" s="37" t="s">
        <v>9496</v>
      </c>
      <c r="C5401" s="37" t="s">
        <v>9497</v>
      </c>
      <c r="D5401" s="37" t="s">
        <v>9503</v>
      </c>
      <c r="E5401" s="34" t="s">
        <v>17403</v>
      </c>
      <c r="F5401" s="37" t="s">
        <v>83</v>
      </c>
      <c r="G5401" s="35">
        <v>59.658943833943837</v>
      </c>
      <c r="H5401" s="36">
        <v>0.95069721115537853</v>
      </c>
      <c r="I5401" s="36">
        <v>4.4820717131474107E-3</v>
      </c>
      <c r="J5401" s="36">
        <v>0.19895418326693226</v>
      </c>
      <c r="K5401" s="36">
        <v>5.128205128205128E-2</v>
      </c>
      <c r="L5401" s="36">
        <v>0.75579975579975578</v>
      </c>
    </row>
    <row r="5402" spans="2:12" x14ac:dyDescent="0.55000000000000004">
      <c r="B5402" s="37" t="s">
        <v>9496</v>
      </c>
      <c r="C5402" s="37" t="s">
        <v>9497</v>
      </c>
      <c r="D5402" s="37" t="s">
        <v>9504</v>
      </c>
      <c r="E5402" s="34" t="s">
        <v>18327</v>
      </c>
      <c r="F5402" s="37" t="s">
        <v>83</v>
      </c>
      <c r="G5402" s="35">
        <v>73.000841452612946</v>
      </c>
      <c r="H5402" s="36">
        <v>0.82255845942228334</v>
      </c>
      <c r="I5402" s="36">
        <v>4.2984869325997252E-2</v>
      </c>
      <c r="J5402" s="36">
        <v>0.26203576341127921</v>
      </c>
      <c r="K5402" s="36">
        <v>0.11868910540301152</v>
      </c>
      <c r="L5402" s="36">
        <v>0.75465013286093885</v>
      </c>
    </row>
    <row r="5403" spans="2:12" x14ac:dyDescent="0.55000000000000004">
      <c r="B5403" s="37" t="s">
        <v>9496</v>
      </c>
      <c r="C5403" s="37" t="s">
        <v>9497</v>
      </c>
      <c r="D5403" s="37" t="s">
        <v>9505</v>
      </c>
      <c r="E5403" s="34" t="s">
        <v>18323</v>
      </c>
      <c r="F5403" s="37" t="s">
        <v>83</v>
      </c>
      <c r="G5403" s="35">
        <v>50.58721583311047</v>
      </c>
      <c r="H5403" s="36">
        <v>0.89270293609671847</v>
      </c>
      <c r="I5403" s="36">
        <v>1.4032815198618308E-2</v>
      </c>
      <c r="J5403" s="36">
        <v>1.1442141623488774E-2</v>
      </c>
      <c r="K5403" s="36">
        <v>7.0607114201658203E-2</v>
      </c>
      <c r="L5403" s="36">
        <v>0.76705001337255951</v>
      </c>
    </row>
    <row r="5404" spans="2:12" x14ac:dyDescent="0.55000000000000004">
      <c r="B5404" s="37" t="s">
        <v>9496</v>
      </c>
      <c r="C5404" s="37" t="s">
        <v>9497</v>
      </c>
      <c r="D5404" s="37" t="s">
        <v>9506</v>
      </c>
      <c r="E5404" s="34" t="s">
        <v>9507</v>
      </c>
      <c r="F5404" s="37" t="s">
        <v>83</v>
      </c>
      <c r="G5404" s="35">
        <v>94.600384193194287</v>
      </c>
      <c r="H5404" s="36">
        <v>0.99226078799249529</v>
      </c>
      <c r="I5404" s="36">
        <v>1.1726078799249532E-3</v>
      </c>
      <c r="J5404" s="36">
        <v>2.0403377110694183E-2</v>
      </c>
      <c r="K5404" s="36">
        <v>4.5554335894621295E-2</v>
      </c>
      <c r="L5404" s="36">
        <v>0.80323819978046107</v>
      </c>
    </row>
    <row r="5405" spans="2:12" x14ac:dyDescent="0.55000000000000004">
      <c r="B5405" s="37" t="s">
        <v>9496</v>
      </c>
      <c r="C5405" s="37" t="s">
        <v>9497</v>
      </c>
      <c r="D5405" s="37" t="s">
        <v>9508</v>
      </c>
      <c r="E5405" s="34" t="s">
        <v>18322</v>
      </c>
      <c r="F5405" s="37" t="s">
        <v>83</v>
      </c>
      <c r="G5405" s="35">
        <v>53.006155507559399</v>
      </c>
      <c r="H5405" s="36">
        <v>0.93568582811610701</v>
      </c>
      <c r="I5405" s="36">
        <v>8.8218554354012515E-3</v>
      </c>
      <c r="J5405" s="36">
        <v>5.3784860557768925E-2</v>
      </c>
      <c r="K5405" s="36">
        <v>6.1195104391648665E-2</v>
      </c>
      <c r="L5405" s="36">
        <v>0.76349892008639308</v>
      </c>
    </row>
    <row r="5406" spans="2:12" x14ac:dyDescent="0.55000000000000004">
      <c r="B5406" s="37" t="s">
        <v>9496</v>
      </c>
      <c r="C5406" s="37" t="s">
        <v>9497</v>
      </c>
      <c r="D5406" s="37" t="s">
        <v>9509</v>
      </c>
      <c r="E5406" s="34" t="s">
        <v>9510</v>
      </c>
      <c r="F5406" s="37" t="s">
        <v>83</v>
      </c>
      <c r="G5406" s="35">
        <v>92.245332961827813</v>
      </c>
      <c r="H5406" s="36">
        <v>0.98529093662124156</v>
      </c>
      <c r="I5406" s="36">
        <v>4.3261951113995244E-4</v>
      </c>
      <c r="J5406" s="36">
        <v>2.3577763357127406E-2</v>
      </c>
      <c r="K5406" s="36">
        <v>4.3466146558930066E-2</v>
      </c>
      <c r="L5406" s="36">
        <v>0.79994427417107827</v>
      </c>
    </row>
    <row r="5407" spans="2:12" x14ac:dyDescent="0.55000000000000004">
      <c r="B5407" s="37" t="s">
        <v>9496</v>
      </c>
      <c r="C5407" s="37" t="s">
        <v>9497</v>
      </c>
      <c r="D5407" s="37" t="s">
        <v>9511</v>
      </c>
      <c r="E5407" s="34" t="s">
        <v>9512</v>
      </c>
      <c r="F5407" s="37" t="s">
        <v>83</v>
      </c>
      <c r="G5407" s="35">
        <v>99.412503473186987</v>
      </c>
      <c r="H5407" s="36">
        <v>0.99643255295429212</v>
      </c>
      <c r="I5407" s="36">
        <v>0</v>
      </c>
      <c r="J5407" s="36">
        <v>7.5808249721293196E-3</v>
      </c>
      <c r="K5407" s="36">
        <v>3.6676854681856073E-2</v>
      </c>
      <c r="L5407" s="36">
        <v>0.81494859683245346</v>
      </c>
    </row>
    <row r="5408" spans="2:12" x14ac:dyDescent="0.55000000000000004">
      <c r="B5408" s="37" t="s">
        <v>9496</v>
      </c>
      <c r="C5408" s="37" t="s">
        <v>9497</v>
      </c>
      <c r="D5408" s="37" t="s">
        <v>9513</v>
      </c>
      <c r="E5408" s="34" t="s">
        <v>9514</v>
      </c>
      <c r="F5408" s="37" t="s">
        <v>83</v>
      </c>
      <c r="G5408" s="35">
        <v>47.382054507337521</v>
      </c>
      <c r="H5408" s="36">
        <v>0.73516949152542377</v>
      </c>
      <c r="I5408" s="36">
        <v>6.5072639225181597E-2</v>
      </c>
      <c r="J5408" s="36">
        <v>5.1150121065375302E-2</v>
      </c>
      <c r="K5408" s="36">
        <v>0.13626834381551362</v>
      </c>
      <c r="L5408" s="36">
        <v>0.66582809224318662</v>
      </c>
    </row>
    <row r="5409" spans="2:12" x14ac:dyDescent="0.55000000000000004">
      <c r="B5409" s="37" t="s">
        <v>9496</v>
      </c>
      <c r="C5409" s="37" t="s">
        <v>9497</v>
      </c>
      <c r="D5409" s="37" t="s">
        <v>9515</v>
      </c>
      <c r="E5409" s="34" t="s">
        <v>19345</v>
      </c>
      <c r="F5409" s="37" t="s">
        <v>83</v>
      </c>
      <c r="G5409" s="35">
        <v>61.155785391079519</v>
      </c>
      <c r="H5409" s="36">
        <v>0.96700027048958614</v>
      </c>
      <c r="I5409" s="36">
        <v>1.8934271030565323E-3</v>
      </c>
      <c r="J5409" s="36">
        <v>9.1425480119015412E-2</v>
      </c>
      <c r="K5409" s="36">
        <v>6.6903684550743373E-2</v>
      </c>
      <c r="L5409" s="36">
        <v>0.78054298642533937</v>
      </c>
    </row>
    <row r="5410" spans="2:12" x14ac:dyDescent="0.55000000000000004">
      <c r="B5410" s="37" t="s">
        <v>9516</v>
      </c>
      <c r="C5410" s="37" t="s">
        <v>9517</v>
      </c>
      <c r="D5410" s="37" t="s">
        <v>9518</v>
      </c>
      <c r="E5410" s="34" t="s">
        <v>18328</v>
      </c>
      <c r="F5410" s="37" t="s">
        <v>375</v>
      </c>
      <c r="G5410" s="35">
        <v>103.20376202974627</v>
      </c>
      <c r="H5410" s="36">
        <v>0.91012838801711837</v>
      </c>
      <c r="I5410" s="36">
        <v>3.566333808844508E-3</v>
      </c>
      <c r="J5410" s="36">
        <v>0.37922016167379935</v>
      </c>
      <c r="K5410" s="36">
        <v>9.1571886847477399E-2</v>
      </c>
      <c r="L5410" s="36">
        <v>0.75561388159813359</v>
      </c>
    </row>
    <row r="5411" spans="2:12" x14ac:dyDescent="0.55000000000000004">
      <c r="B5411" s="37" t="s">
        <v>9516</v>
      </c>
      <c r="C5411" s="37" t="s">
        <v>9517</v>
      </c>
      <c r="D5411" s="37" t="s">
        <v>2546</v>
      </c>
      <c r="E5411" s="34" t="s">
        <v>17726</v>
      </c>
      <c r="F5411" s="37" t="s">
        <v>375</v>
      </c>
      <c r="G5411" s="35">
        <v>74.370373831775709</v>
      </c>
      <c r="H5411" s="36">
        <v>0.94618009976371753</v>
      </c>
      <c r="I5411" s="36">
        <v>0</v>
      </c>
      <c r="J5411" s="36">
        <v>0.33158309267524283</v>
      </c>
      <c r="K5411" s="36">
        <v>5.763239875389408E-2</v>
      </c>
      <c r="L5411" s="36">
        <v>0.81090342679127725</v>
      </c>
    </row>
    <row r="5412" spans="2:12" x14ac:dyDescent="0.55000000000000004">
      <c r="B5412" s="37" t="s">
        <v>9516</v>
      </c>
      <c r="C5412" s="37" t="s">
        <v>9517</v>
      </c>
      <c r="D5412" s="37" t="s">
        <v>2547</v>
      </c>
      <c r="E5412" s="34" t="s">
        <v>2548</v>
      </c>
      <c r="F5412" s="37" t="s">
        <v>375</v>
      </c>
      <c r="G5412" s="35">
        <v>102.08639481707316</v>
      </c>
      <c r="H5412" s="36">
        <v>0.97533495736906217</v>
      </c>
      <c r="I5412" s="36">
        <v>4.5676004872107186E-3</v>
      </c>
      <c r="J5412" s="36">
        <v>0.52496954933008522</v>
      </c>
      <c r="K5412" s="36">
        <v>6.8597560975609762E-2</v>
      </c>
      <c r="L5412" s="36">
        <v>0.86509146341463417</v>
      </c>
    </row>
    <row r="5413" spans="2:12" x14ac:dyDescent="0.55000000000000004">
      <c r="B5413" s="37" t="s">
        <v>9516</v>
      </c>
      <c r="C5413" s="37" t="s">
        <v>9517</v>
      </c>
      <c r="D5413" s="37" t="s">
        <v>2551</v>
      </c>
      <c r="E5413" s="34" t="s">
        <v>2552</v>
      </c>
      <c r="F5413" s="37" t="s">
        <v>375</v>
      </c>
      <c r="G5413" s="35">
        <v>84.94151921903601</v>
      </c>
      <c r="H5413" s="36">
        <v>0.94324045407636736</v>
      </c>
      <c r="I5413" s="36">
        <v>4.3859649122807015E-3</v>
      </c>
      <c r="J5413" s="36">
        <v>0.58642930856553144</v>
      </c>
      <c r="K5413" s="36">
        <v>7.2605247101891396E-2</v>
      </c>
      <c r="L5413" s="36">
        <v>0.78187919463087252</v>
      </c>
    </row>
    <row r="5414" spans="2:12" x14ac:dyDescent="0.55000000000000004">
      <c r="B5414" s="37" t="s">
        <v>9516</v>
      </c>
      <c r="C5414" s="37" t="s">
        <v>9517</v>
      </c>
      <c r="D5414" s="37" t="s">
        <v>2562</v>
      </c>
      <c r="E5414" s="34" t="s">
        <v>2563</v>
      </c>
      <c r="F5414" s="37" t="s">
        <v>375</v>
      </c>
      <c r="G5414" s="35">
        <v>63.571804630510641</v>
      </c>
      <c r="H5414" s="36">
        <v>0.94830753083180264</v>
      </c>
      <c r="I5414" s="36">
        <v>4.9855680923642093E-3</v>
      </c>
      <c r="J5414" s="36">
        <v>0.22618735240094465</v>
      </c>
      <c r="K5414" s="36">
        <v>6.6603235014272122E-2</v>
      </c>
      <c r="L5414" s="36">
        <v>0.73929590865842054</v>
      </c>
    </row>
    <row r="5415" spans="2:12" x14ac:dyDescent="0.55000000000000004">
      <c r="B5415" s="37" t="s">
        <v>9516</v>
      </c>
      <c r="C5415" s="37" t="s">
        <v>9517</v>
      </c>
      <c r="D5415" s="37" t="s">
        <v>9519</v>
      </c>
      <c r="E5415" s="34" t="s">
        <v>18332</v>
      </c>
      <c r="F5415" s="37" t="s">
        <v>375</v>
      </c>
      <c r="G5415" s="35">
        <v>85.120519930675911</v>
      </c>
      <c r="H5415" s="36">
        <v>0.93142516398330355</v>
      </c>
      <c r="I5415" s="36">
        <v>2.0274299344066785E-2</v>
      </c>
      <c r="J5415" s="36">
        <v>0.24090638044126417</v>
      </c>
      <c r="K5415" s="36">
        <v>7.3483535528596183E-2</v>
      </c>
      <c r="L5415" s="36">
        <v>0.75320623916811091</v>
      </c>
    </row>
    <row r="5416" spans="2:12" x14ac:dyDescent="0.55000000000000004">
      <c r="B5416" s="37" t="s">
        <v>9516</v>
      </c>
      <c r="C5416" s="37" t="s">
        <v>9517</v>
      </c>
      <c r="D5416" s="37" t="s">
        <v>9520</v>
      </c>
      <c r="E5416" s="34" t="s">
        <v>17404</v>
      </c>
      <c r="F5416" s="37" t="s">
        <v>375</v>
      </c>
      <c r="G5416" s="35">
        <v>91.608138464371208</v>
      </c>
      <c r="H5416" s="36">
        <v>0.9648836864720699</v>
      </c>
      <c r="I5416" s="36">
        <v>0</v>
      </c>
      <c r="J5416" s="36">
        <v>2.0151133501259445E-2</v>
      </c>
      <c r="K5416" s="36">
        <v>2.6698582213220402E-2</v>
      </c>
      <c r="L5416" s="36">
        <v>0.77610016571533791</v>
      </c>
    </row>
    <row r="5417" spans="2:12" x14ac:dyDescent="0.55000000000000004">
      <c r="B5417" s="37" t="s">
        <v>9516</v>
      </c>
      <c r="C5417" s="37" t="s">
        <v>9517</v>
      </c>
      <c r="D5417" s="37" t="s">
        <v>9521</v>
      </c>
      <c r="E5417" s="34" t="s">
        <v>18331</v>
      </c>
      <c r="F5417" s="37" t="s">
        <v>375</v>
      </c>
      <c r="G5417" s="35">
        <v>77.917036405005703</v>
      </c>
      <c r="H5417" s="36">
        <v>0.91879060469765117</v>
      </c>
      <c r="I5417" s="36">
        <v>1.4992503748125937E-2</v>
      </c>
      <c r="J5417" s="36">
        <v>0.4535232383808096</v>
      </c>
      <c r="K5417" s="36">
        <v>0.12571103526734925</v>
      </c>
      <c r="L5417" s="36">
        <v>0.70051194539249151</v>
      </c>
    </row>
    <row r="5418" spans="2:12" x14ac:dyDescent="0.55000000000000004">
      <c r="B5418" s="37" t="s">
        <v>9516</v>
      </c>
      <c r="C5418" s="37" t="s">
        <v>9517</v>
      </c>
      <c r="D5418" s="37" t="s">
        <v>9522</v>
      </c>
      <c r="E5418" s="34" t="s">
        <v>18334</v>
      </c>
      <c r="F5418" s="37" t="s">
        <v>375</v>
      </c>
      <c r="G5418" s="35">
        <v>74.332501620220341</v>
      </c>
      <c r="H5418" s="36">
        <v>0.91804180418041803</v>
      </c>
      <c r="I5418" s="36">
        <v>1.6226622662266228E-2</v>
      </c>
      <c r="J5418" s="36">
        <v>0.514026402640264</v>
      </c>
      <c r="K5418" s="36">
        <v>0.13123784834737523</v>
      </c>
      <c r="L5418" s="36">
        <v>0.65586519766688267</v>
      </c>
    </row>
    <row r="5419" spans="2:12" x14ac:dyDescent="0.55000000000000004">
      <c r="B5419" s="37" t="s">
        <v>9516</v>
      </c>
      <c r="C5419" s="37" t="s">
        <v>9517</v>
      </c>
      <c r="D5419" s="37" t="s">
        <v>9523</v>
      </c>
      <c r="E5419" s="34" t="s">
        <v>9524</v>
      </c>
      <c r="F5419" s="37" t="s">
        <v>375</v>
      </c>
      <c r="G5419" s="35">
        <v>81.337466258772707</v>
      </c>
      <c r="H5419" s="36">
        <v>0.95403188360934843</v>
      </c>
      <c r="I5419" s="36">
        <v>1.2381984212970129E-3</v>
      </c>
      <c r="J5419" s="36">
        <v>0.33384924934220711</v>
      </c>
      <c r="K5419" s="36">
        <v>6.8382220622638115E-2</v>
      </c>
      <c r="L5419" s="36">
        <v>0.77919740867374487</v>
      </c>
    </row>
    <row r="5420" spans="2:12" x14ac:dyDescent="0.55000000000000004">
      <c r="B5420" s="37" t="s">
        <v>9516</v>
      </c>
      <c r="C5420" s="37" t="s">
        <v>9517</v>
      </c>
      <c r="D5420" s="37" t="s">
        <v>9525</v>
      </c>
      <c r="E5420" s="34" t="s">
        <v>18333</v>
      </c>
      <c r="F5420" s="37" t="s">
        <v>375</v>
      </c>
      <c r="G5420" s="35">
        <v>58.806351706036729</v>
      </c>
      <c r="H5420" s="36">
        <v>0.82411230388109002</v>
      </c>
      <c r="I5420" s="36">
        <v>2.4360033030553261E-2</v>
      </c>
      <c r="J5420" s="36">
        <v>0.42547481420313793</v>
      </c>
      <c r="K5420" s="36">
        <v>0.16351706036745406</v>
      </c>
      <c r="L5420" s="36">
        <v>0.63727034120734904</v>
      </c>
    </row>
    <row r="5421" spans="2:12" x14ac:dyDescent="0.55000000000000004">
      <c r="B5421" s="37" t="s">
        <v>9516</v>
      </c>
      <c r="C5421" s="37" t="s">
        <v>9517</v>
      </c>
      <c r="D5421" s="37" t="s">
        <v>9526</v>
      </c>
      <c r="E5421" s="34" t="s">
        <v>9527</v>
      </c>
      <c r="F5421" s="37" t="s">
        <v>375</v>
      </c>
      <c r="G5421" s="35">
        <v>72.589236012496443</v>
      </c>
      <c r="H5421" s="36">
        <v>0.98077803203661329</v>
      </c>
      <c r="I5421" s="36">
        <v>6.8649885583524025E-4</v>
      </c>
      <c r="J5421" s="36">
        <v>0.38764302059496569</v>
      </c>
      <c r="K5421" s="36">
        <v>4.4305595001420048E-2</v>
      </c>
      <c r="L5421" s="36">
        <v>0.79352456688440787</v>
      </c>
    </row>
    <row r="5422" spans="2:12" x14ac:dyDescent="0.55000000000000004">
      <c r="B5422" s="37" t="s">
        <v>9516</v>
      </c>
      <c r="C5422" s="37" t="s">
        <v>9517</v>
      </c>
      <c r="D5422" s="37" t="s">
        <v>9528</v>
      </c>
      <c r="E5422" s="34" t="s">
        <v>18330</v>
      </c>
      <c r="F5422" s="37" t="s">
        <v>375</v>
      </c>
      <c r="G5422" s="35">
        <v>70.991898670679731</v>
      </c>
      <c r="H5422" s="36">
        <v>0.9174252275682705</v>
      </c>
      <c r="I5422" s="36">
        <v>3.0342436064152581E-3</v>
      </c>
      <c r="J5422" s="36">
        <v>0.52687472908539223</v>
      </c>
      <c r="K5422" s="36">
        <v>0.13142713819914723</v>
      </c>
      <c r="L5422" s="36">
        <v>0.68146476047153248</v>
      </c>
    </row>
    <row r="5423" spans="2:12" x14ac:dyDescent="0.55000000000000004">
      <c r="B5423" s="37" t="s">
        <v>9516</v>
      </c>
      <c r="C5423" s="37" t="s">
        <v>9517</v>
      </c>
      <c r="D5423" s="37" t="s">
        <v>9529</v>
      </c>
      <c r="E5423" s="34" t="s">
        <v>18329</v>
      </c>
      <c r="F5423" s="37" t="s">
        <v>375</v>
      </c>
      <c r="G5423" s="35">
        <v>67.759417199715728</v>
      </c>
      <c r="H5423" s="36">
        <v>0.92125984251968507</v>
      </c>
      <c r="I5423" s="36">
        <v>9.085402786190187E-3</v>
      </c>
      <c r="J5423" s="36">
        <v>0.71532404603270749</v>
      </c>
      <c r="K5423" s="36">
        <v>0.13184079601990051</v>
      </c>
      <c r="L5423" s="36">
        <v>0.66737739872068236</v>
      </c>
    </row>
    <row r="5424" spans="2:12" x14ac:dyDescent="0.55000000000000004">
      <c r="B5424" s="37" t="s">
        <v>9530</v>
      </c>
      <c r="C5424" s="37" t="s">
        <v>9531</v>
      </c>
      <c r="D5424" s="37" t="s">
        <v>9532</v>
      </c>
      <c r="E5424" s="34" t="s">
        <v>9533</v>
      </c>
      <c r="F5424" s="37" t="s">
        <v>56</v>
      </c>
      <c r="G5424" s="35">
        <v>114.00861913357403</v>
      </c>
      <c r="H5424" s="36">
        <v>0.98779683377308702</v>
      </c>
      <c r="I5424" s="36">
        <v>0</v>
      </c>
      <c r="J5424" s="36">
        <v>0.92216358839050128</v>
      </c>
      <c r="K5424" s="36">
        <v>7.1299638989169675E-2</v>
      </c>
      <c r="L5424" s="36">
        <v>0.8140794223826715</v>
      </c>
    </row>
    <row r="5425" spans="2:12" x14ac:dyDescent="0.55000000000000004">
      <c r="B5425" s="37" t="s">
        <v>9530</v>
      </c>
      <c r="C5425" s="37" t="s">
        <v>9531</v>
      </c>
      <c r="D5425" s="37" t="s">
        <v>9534</v>
      </c>
      <c r="E5425" s="34" t="s">
        <v>9535</v>
      </c>
      <c r="F5425" s="37" t="s">
        <v>56</v>
      </c>
      <c r="G5425" s="35">
        <v>119.00984643179767</v>
      </c>
      <c r="H5425" s="36">
        <v>0.99934188877920371</v>
      </c>
      <c r="I5425" s="36">
        <v>0</v>
      </c>
      <c r="J5425" s="36">
        <v>0.96084238236261932</v>
      </c>
      <c r="K5425" s="36">
        <v>4.2457091237579042E-2</v>
      </c>
      <c r="L5425" s="36">
        <v>0.83830171635049688</v>
      </c>
    </row>
    <row r="5426" spans="2:12" x14ac:dyDescent="0.55000000000000004">
      <c r="B5426" s="37" t="s">
        <v>9530</v>
      </c>
      <c r="C5426" s="37" t="s">
        <v>9531</v>
      </c>
      <c r="D5426" s="37" t="s">
        <v>9536</v>
      </c>
      <c r="E5426" s="34" t="s">
        <v>9537</v>
      </c>
      <c r="F5426" s="37" t="s">
        <v>56</v>
      </c>
      <c r="G5426" s="35">
        <v>111.7569337128914</v>
      </c>
      <c r="H5426" s="36">
        <v>0.94601303133726344</v>
      </c>
      <c r="I5426" s="36">
        <v>3.1026993484331366E-4</v>
      </c>
      <c r="J5426" s="36">
        <v>0.83928017375116348</v>
      </c>
      <c r="K5426" s="36">
        <v>7.8080520536803574E-2</v>
      </c>
      <c r="L5426" s="36">
        <v>0.84912566083773888</v>
      </c>
    </row>
    <row r="5427" spans="2:12" x14ac:dyDescent="0.55000000000000004">
      <c r="B5427" s="37" t="s">
        <v>9530</v>
      </c>
      <c r="C5427" s="37" t="s">
        <v>9531</v>
      </c>
      <c r="D5427" s="37" t="s">
        <v>9538</v>
      </c>
      <c r="E5427" s="34" t="s">
        <v>9539</v>
      </c>
      <c r="F5427" s="37" t="s">
        <v>56</v>
      </c>
      <c r="G5427" s="35">
        <v>123.20495514737291</v>
      </c>
      <c r="H5427" s="36">
        <v>0.99001996007984028</v>
      </c>
      <c r="I5427" s="36">
        <v>0</v>
      </c>
      <c r="J5427" s="36">
        <v>0.97504990019960081</v>
      </c>
      <c r="K5427" s="36">
        <v>3.8872276804784278E-2</v>
      </c>
      <c r="L5427" s="36">
        <v>0.832123024348569</v>
      </c>
    </row>
    <row r="5428" spans="2:12" x14ac:dyDescent="0.55000000000000004">
      <c r="B5428" s="37" t="s">
        <v>9530</v>
      </c>
      <c r="C5428" s="37" t="s">
        <v>9531</v>
      </c>
      <c r="D5428" s="37" t="s">
        <v>9540</v>
      </c>
      <c r="E5428" s="34" t="s">
        <v>18336</v>
      </c>
      <c r="F5428" s="37" t="s">
        <v>56</v>
      </c>
      <c r="G5428" s="35">
        <v>123.88751375137514</v>
      </c>
      <c r="H5428" s="36">
        <v>0.99808306709265171</v>
      </c>
      <c r="I5428" s="36">
        <v>0</v>
      </c>
      <c r="J5428" s="36">
        <v>0.96251331203407886</v>
      </c>
      <c r="K5428" s="36">
        <v>2.1177117711771175E-2</v>
      </c>
      <c r="L5428" s="36">
        <v>0.83580858085808585</v>
      </c>
    </row>
    <row r="5429" spans="2:12" x14ac:dyDescent="0.55000000000000004">
      <c r="B5429" s="37" t="s">
        <v>9530</v>
      </c>
      <c r="C5429" s="37" t="s">
        <v>9531</v>
      </c>
      <c r="D5429" s="37" t="s">
        <v>9541</v>
      </c>
      <c r="E5429" s="34" t="s">
        <v>9542</v>
      </c>
      <c r="F5429" s="37" t="s">
        <v>56</v>
      </c>
      <c r="G5429" s="35">
        <v>128.81747835497833</v>
      </c>
      <c r="H5429" s="36">
        <v>0.99753914988814318</v>
      </c>
      <c r="I5429" s="36">
        <v>0</v>
      </c>
      <c r="J5429" s="36">
        <v>0.96085011185682323</v>
      </c>
      <c r="K5429" s="36">
        <v>6.3041125541125537E-2</v>
      </c>
      <c r="L5429" s="36">
        <v>0.83549783549783552</v>
      </c>
    </row>
    <row r="5430" spans="2:12" x14ac:dyDescent="0.55000000000000004">
      <c r="B5430" s="37" t="s">
        <v>9530</v>
      </c>
      <c r="C5430" s="37" t="s">
        <v>9531</v>
      </c>
      <c r="D5430" s="37" t="s">
        <v>9543</v>
      </c>
      <c r="E5430" s="34" t="s">
        <v>9544</v>
      </c>
      <c r="F5430" s="37" t="s">
        <v>56</v>
      </c>
      <c r="G5430" s="35">
        <v>123.49180474697717</v>
      </c>
      <c r="H5430" s="36">
        <v>0.970554926387316</v>
      </c>
      <c r="I5430" s="36">
        <v>0</v>
      </c>
      <c r="J5430" s="36">
        <v>0.96300490751226875</v>
      </c>
      <c r="K5430" s="36">
        <v>6.8517689207344384E-2</v>
      </c>
      <c r="L5430" s="36">
        <v>0.77205553067622035</v>
      </c>
    </row>
    <row r="5431" spans="2:12" x14ac:dyDescent="0.55000000000000004">
      <c r="B5431" s="37" t="s">
        <v>9530</v>
      </c>
      <c r="C5431" s="37" t="s">
        <v>9531</v>
      </c>
      <c r="D5431" s="37" t="s">
        <v>9545</v>
      </c>
      <c r="E5431" s="34" t="s">
        <v>18335</v>
      </c>
      <c r="F5431" s="37" t="s">
        <v>56</v>
      </c>
      <c r="G5431" s="35">
        <v>85.813573700954407</v>
      </c>
      <c r="H5431" s="36">
        <v>0.93546900207421069</v>
      </c>
      <c r="I5431" s="36">
        <v>0</v>
      </c>
      <c r="J5431" s="36">
        <v>0.70200507029269421</v>
      </c>
      <c r="K5431" s="36">
        <v>4.8427006009190525E-2</v>
      </c>
      <c r="L5431" s="36">
        <v>0.76352067868504769</v>
      </c>
    </row>
    <row r="5432" spans="2:12" x14ac:dyDescent="0.55000000000000004">
      <c r="B5432" s="37" t="s">
        <v>9530</v>
      </c>
      <c r="C5432" s="37" t="s">
        <v>9531</v>
      </c>
      <c r="D5432" s="37" t="s">
        <v>9546</v>
      </c>
      <c r="E5432" s="34" t="s">
        <v>9547</v>
      </c>
      <c r="F5432" s="37" t="s">
        <v>56</v>
      </c>
      <c r="G5432" s="35">
        <v>118.39331037875061</v>
      </c>
      <c r="H5432" s="36">
        <v>0.99681908548707754</v>
      </c>
      <c r="I5432" s="36">
        <v>0</v>
      </c>
      <c r="J5432" s="36">
        <v>0.91411530815109343</v>
      </c>
      <c r="K5432" s="36">
        <v>6.3944909001475647E-2</v>
      </c>
      <c r="L5432" s="36">
        <v>0.83767830791933107</v>
      </c>
    </row>
    <row r="5433" spans="2:12" x14ac:dyDescent="0.55000000000000004">
      <c r="B5433" s="37" t="s">
        <v>9530</v>
      </c>
      <c r="C5433" s="37" t="s">
        <v>9531</v>
      </c>
      <c r="D5433" s="37" t="s">
        <v>9548</v>
      </c>
      <c r="E5433" s="34" t="s">
        <v>9549</v>
      </c>
      <c r="F5433" s="37" t="s">
        <v>56</v>
      </c>
      <c r="G5433" s="35">
        <v>115.22070572569906</v>
      </c>
      <c r="H5433" s="36">
        <v>0.97593280568567276</v>
      </c>
      <c r="I5433" s="36">
        <v>0</v>
      </c>
      <c r="J5433" s="36">
        <v>0.92117590050072684</v>
      </c>
      <c r="K5433" s="36">
        <v>3.4176653351087438E-2</v>
      </c>
      <c r="L5433" s="36">
        <v>0.7614292055037728</v>
      </c>
    </row>
    <row r="5434" spans="2:12" x14ac:dyDescent="0.55000000000000004">
      <c r="B5434" s="37" t="s">
        <v>9530</v>
      </c>
      <c r="C5434" s="37" t="s">
        <v>9531</v>
      </c>
      <c r="D5434" s="37" t="s">
        <v>9550</v>
      </c>
      <c r="E5434" s="34" t="s">
        <v>9551</v>
      </c>
      <c r="F5434" s="37" t="s">
        <v>56</v>
      </c>
      <c r="G5434" s="35">
        <v>105.10130667194613</v>
      </c>
      <c r="H5434" s="36">
        <v>0.93893244873341375</v>
      </c>
      <c r="I5434" s="36">
        <v>0</v>
      </c>
      <c r="J5434" s="36">
        <v>0.77653799758745479</v>
      </c>
      <c r="K5434" s="36">
        <v>9.186299742625223E-2</v>
      </c>
      <c r="L5434" s="36">
        <v>0.78677489606018614</v>
      </c>
    </row>
    <row r="5435" spans="2:12" x14ac:dyDescent="0.55000000000000004">
      <c r="B5435" s="37" t="s">
        <v>9530</v>
      </c>
      <c r="C5435" s="37" t="s">
        <v>9531</v>
      </c>
      <c r="D5435" s="37" t="s">
        <v>1115</v>
      </c>
      <c r="E5435" s="34" t="s">
        <v>1116</v>
      </c>
      <c r="F5435" s="37" t="s">
        <v>56</v>
      </c>
      <c r="G5435" s="35">
        <v>111.57353058245984</v>
      </c>
      <c r="H5435" s="36">
        <v>0.90231956381110801</v>
      </c>
      <c r="I5435" s="36">
        <v>0</v>
      </c>
      <c r="J5435" s="36">
        <v>0.68274651141299325</v>
      </c>
      <c r="K5435" s="36">
        <v>4.20591747379594E-2</v>
      </c>
      <c r="L5435" s="36">
        <v>0.78731590818628105</v>
      </c>
    </row>
    <row r="5436" spans="2:12" x14ac:dyDescent="0.55000000000000004">
      <c r="B5436" s="37" t="s">
        <v>9530</v>
      </c>
      <c r="C5436" s="37" t="s">
        <v>9531</v>
      </c>
      <c r="D5436" s="37" t="s">
        <v>9552</v>
      </c>
      <c r="E5436" s="34" t="s">
        <v>17405</v>
      </c>
      <c r="F5436" s="37" t="s">
        <v>56</v>
      </c>
      <c r="G5436" s="35">
        <v>101.70279773156898</v>
      </c>
      <c r="H5436" s="36">
        <v>0.99047335516522772</v>
      </c>
      <c r="I5436" s="36">
        <v>0</v>
      </c>
      <c r="J5436" s="36">
        <v>0.92467996427508192</v>
      </c>
      <c r="K5436" s="36">
        <v>2.7221172022684311E-2</v>
      </c>
      <c r="L5436" s="36">
        <v>0.82759924385633266</v>
      </c>
    </row>
    <row r="5437" spans="2:12" x14ac:dyDescent="0.55000000000000004">
      <c r="B5437" s="37" t="s">
        <v>9530</v>
      </c>
      <c r="C5437" s="37" t="s">
        <v>9531</v>
      </c>
      <c r="D5437" s="37" t="s">
        <v>9553</v>
      </c>
      <c r="E5437" s="34" t="s">
        <v>9554</v>
      </c>
      <c r="F5437" s="37" t="s">
        <v>56</v>
      </c>
      <c r="G5437" s="35">
        <v>66.549375650364183</v>
      </c>
      <c r="H5437" s="36">
        <v>0.92098092643051777</v>
      </c>
      <c r="I5437" s="36">
        <v>0</v>
      </c>
      <c r="J5437" s="36">
        <v>0.56325418450759046</v>
      </c>
      <c r="K5437" s="36">
        <v>7.8043704474505718E-2</v>
      </c>
      <c r="L5437" s="36">
        <v>0.64984391259105101</v>
      </c>
    </row>
    <row r="5438" spans="2:12" x14ac:dyDescent="0.55000000000000004">
      <c r="B5438" s="37" t="s">
        <v>9530</v>
      </c>
      <c r="C5438" s="37" t="s">
        <v>9531</v>
      </c>
      <c r="D5438" s="37" t="s">
        <v>9555</v>
      </c>
      <c r="E5438" s="34" t="s">
        <v>9556</v>
      </c>
      <c r="F5438" s="37" t="s">
        <v>56</v>
      </c>
      <c r="G5438" s="35">
        <v>116.66519908116388</v>
      </c>
      <c r="H5438" s="36">
        <v>0.99545970488081725</v>
      </c>
      <c r="I5438" s="36">
        <v>0</v>
      </c>
      <c r="J5438" s="36">
        <v>0.95488081725312146</v>
      </c>
      <c r="K5438" s="36">
        <v>6.738131699846861E-2</v>
      </c>
      <c r="L5438" s="36">
        <v>0.87098009188361414</v>
      </c>
    </row>
    <row r="5439" spans="2:12" x14ac:dyDescent="0.55000000000000004">
      <c r="B5439" s="37" t="s">
        <v>9530</v>
      </c>
      <c r="C5439" s="37" t="s">
        <v>9531</v>
      </c>
      <c r="D5439" s="37" t="s">
        <v>9557</v>
      </c>
      <c r="E5439" s="34" t="s">
        <v>9558</v>
      </c>
      <c r="F5439" s="37" t="s">
        <v>56</v>
      </c>
      <c r="G5439" s="35">
        <v>107.89998667022128</v>
      </c>
      <c r="H5439" s="36">
        <v>0.8251835930503314</v>
      </c>
      <c r="I5439" s="36">
        <v>0</v>
      </c>
      <c r="J5439" s="36">
        <v>0.54110693175711988</v>
      </c>
      <c r="K5439" s="36">
        <v>8.5710477206078384E-2</v>
      </c>
      <c r="L5439" s="36">
        <v>0.80818448413756327</v>
      </c>
    </row>
    <row r="5440" spans="2:12" x14ac:dyDescent="0.55000000000000004">
      <c r="B5440" s="37" t="s">
        <v>9559</v>
      </c>
      <c r="C5440" s="37" t="s">
        <v>9560</v>
      </c>
      <c r="D5440" s="37" t="s">
        <v>3513</v>
      </c>
      <c r="E5440" s="34" t="s">
        <v>3514</v>
      </c>
      <c r="F5440" s="37" t="s">
        <v>453</v>
      </c>
      <c r="G5440" s="35">
        <v>87.248728665970063</v>
      </c>
      <c r="H5440" s="36">
        <v>0.96995356459983606</v>
      </c>
      <c r="I5440" s="36">
        <v>8.1944823818628793E-4</v>
      </c>
      <c r="J5440" s="36">
        <v>0.50669216061185474</v>
      </c>
      <c r="K5440" s="36">
        <v>5.7819575060954372E-2</v>
      </c>
      <c r="L5440" s="36">
        <v>0.76140717520027867</v>
      </c>
    </row>
    <row r="5441" spans="2:12" x14ac:dyDescent="0.55000000000000004">
      <c r="B5441" s="37" t="s">
        <v>9559</v>
      </c>
      <c r="C5441" s="37" t="s">
        <v>9560</v>
      </c>
      <c r="D5441" s="37" t="s">
        <v>9561</v>
      </c>
      <c r="E5441" s="34" t="s">
        <v>9562</v>
      </c>
      <c r="F5441" s="37" t="s">
        <v>453</v>
      </c>
      <c r="G5441" s="35">
        <v>97.826174908050675</v>
      </c>
      <c r="H5441" s="36">
        <v>0.98473675184359455</v>
      </c>
      <c r="I5441" s="36">
        <v>2.2294632138569713E-3</v>
      </c>
      <c r="J5441" s="36">
        <v>0.81221059852512434</v>
      </c>
      <c r="K5441" s="36">
        <v>6.3342868818961992E-2</v>
      </c>
      <c r="L5441" s="36">
        <v>0.75091949325704943</v>
      </c>
    </row>
    <row r="5442" spans="2:12" x14ac:dyDescent="0.55000000000000004">
      <c r="B5442" s="37" t="s">
        <v>9559</v>
      </c>
      <c r="C5442" s="37" t="s">
        <v>9560</v>
      </c>
      <c r="D5442" s="37" t="s">
        <v>9563</v>
      </c>
      <c r="E5442" s="34" t="s">
        <v>9564</v>
      </c>
      <c r="F5442" s="37" t="s">
        <v>453</v>
      </c>
      <c r="G5442" s="35">
        <v>64.840227088402273</v>
      </c>
      <c r="H5442" s="36">
        <v>0.92289321050835893</v>
      </c>
      <c r="I5442" s="36">
        <v>1.6717843739338111E-2</v>
      </c>
      <c r="J5442" s="36">
        <v>8.9730467417263732E-2</v>
      </c>
      <c r="K5442" s="36">
        <v>8.2725060827250604E-2</v>
      </c>
      <c r="L5442" s="36">
        <v>0.73722627737226276</v>
      </c>
    </row>
    <row r="5443" spans="2:12" x14ac:dyDescent="0.55000000000000004">
      <c r="B5443" s="37" t="s">
        <v>9559</v>
      </c>
      <c r="C5443" s="37" t="s">
        <v>9560</v>
      </c>
      <c r="D5443" s="37" t="s">
        <v>9565</v>
      </c>
      <c r="E5443" s="34" t="s">
        <v>9566</v>
      </c>
      <c r="F5443" s="37" t="s">
        <v>453</v>
      </c>
      <c r="G5443" s="35">
        <v>136.73316603931409</v>
      </c>
      <c r="H5443" s="36">
        <v>1</v>
      </c>
      <c r="I5443" s="36">
        <v>0</v>
      </c>
      <c r="J5443" s="36">
        <v>0.99346854589205913</v>
      </c>
      <c r="K5443" s="36">
        <v>7.0263488080301126E-2</v>
      </c>
      <c r="L5443" s="36">
        <v>0.89042241739857797</v>
      </c>
    </row>
    <row r="5444" spans="2:12" x14ac:dyDescent="0.55000000000000004">
      <c r="B5444" s="37" t="s">
        <v>9559</v>
      </c>
      <c r="C5444" s="37" t="s">
        <v>9560</v>
      </c>
      <c r="D5444" s="37" t="s">
        <v>9567</v>
      </c>
      <c r="E5444" s="34" t="s">
        <v>9568</v>
      </c>
      <c r="F5444" s="37" t="s">
        <v>453</v>
      </c>
      <c r="G5444" s="35">
        <v>169.9174297188755</v>
      </c>
      <c r="H5444" s="36">
        <v>0.99902975420439843</v>
      </c>
      <c r="I5444" s="36">
        <v>0</v>
      </c>
      <c r="J5444" s="36">
        <v>0.99450194049159124</v>
      </c>
      <c r="K5444" s="36">
        <v>3.7349397590361447E-2</v>
      </c>
      <c r="L5444" s="36">
        <v>0.93132530120481927</v>
      </c>
    </row>
    <row r="5445" spans="2:12" x14ac:dyDescent="0.55000000000000004">
      <c r="B5445" s="37" t="s">
        <v>9559</v>
      </c>
      <c r="C5445" s="37" t="s">
        <v>9560</v>
      </c>
      <c r="D5445" s="37" t="s">
        <v>9569</v>
      </c>
      <c r="E5445" s="34" t="s">
        <v>9570</v>
      </c>
      <c r="F5445" s="37" t="s">
        <v>453</v>
      </c>
      <c r="G5445" s="35">
        <v>121.84610328638499</v>
      </c>
      <c r="H5445" s="36">
        <v>0.99773670313089402</v>
      </c>
      <c r="I5445" s="36">
        <v>0</v>
      </c>
      <c r="J5445" s="36">
        <v>0.96869105997736704</v>
      </c>
      <c r="K5445" s="36">
        <v>8.0751173708920182E-2</v>
      </c>
      <c r="L5445" s="36">
        <v>0.8352112676056338</v>
      </c>
    </row>
    <row r="5446" spans="2:12" x14ac:dyDescent="0.55000000000000004">
      <c r="B5446" s="37" t="s">
        <v>9559</v>
      </c>
      <c r="C5446" s="37" t="s">
        <v>9560</v>
      </c>
      <c r="D5446" s="37" t="s">
        <v>9571</v>
      </c>
      <c r="E5446" s="34" t="s">
        <v>18339</v>
      </c>
      <c r="F5446" s="37" t="s">
        <v>453</v>
      </c>
      <c r="G5446" s="35">
        <v>65.796794258373197</v>
      </c>
      <c r="H5446" s="36">
        <v>0.94172581247665299</v>
      </c>
      <c r="I5446" s="36">
        <v>8.965259618976467E-3</v>
      </c>
      <c r="J5446" s="36">
        <v>8.6664176316772507E-2</v>
      </c>
      <c r="K5446" s="36">
        <v>6.0287081339712917E-2</v>
      </c>
      <c r="L5446" s="36">
        <v>0.75526315789473686</v>
      </c>
    </row>
    <row r="5447" spans="2:12" x14ac:dyDescent="0.55000000000000004">
      <c r="B5447" s="37" t="s">
        <v>9559</v>
      </c>
      <c r="C5447" s="37" t="s">
        <v>9560</v>
      </c>
      <c r="D5447" s="37" t="s">
        <v>9572</v>
      </c>
      <c r="E5447" s="34" t="s">
        <v>9573</v>
      </c>
      <c r="F5447" s="37" t="s">
        <v>453</v>
      </c>
      <c r="G5447" s="35">
        <v>102.26723948811699</v>
      </c>
      <c r="H5447" s="36">
        <v>0.99654897796655162</v>
      </c>
      <c r="I5447" s="36">
        <v>2.6546323334218213E-4</v>
      </c>
      <c r="J5447" s="36">
        <v>0.94611096363153702</v>
      </c>
      <c r="K5447" s="36">
        <v>8.226691042047532E-2</v>
      </c>
      <c r="L5447" s="36">
        <v>0.85813528336380251</v>
      </c>
    </row>
    <row r="5448" spans="2:12" x14ac:dyDescent="0.55000000000000004">
      <c r="B5448" s="37" t="s">
        <v>9559</v>
      </c>
      <c r="C5448" s="37" t="s">
        <v>9560</v>
      </c>
      <c r="D5448" s="37" t="s">
        <v>9574</v>
      </c>
      <c r="E5448" s="34" t="s">
        <v>9575</v>
      </c>
      <c r="F5448" s="37" t="s">
        <v>453</v>
      </c>
      <c r="G5448" s="35">
        <v>102.15689138576779</v>
      </c>
      <c r="H5448" s="36">
        <v>0.99148211243611584</v>
      </c>
      <c r="I5448" s="36">
        <v>0</v>
      </c>
      <c r="J5448" s="36">
        <v>0.91027825099375359</v>
      </c>
      <c r="K5448" s="36">
        <v>3.5580524344569285E-2</v>
      </c>
      <c r="L5448" s="36">
        <v>0.82359550561797756</v>
      </c>
    </row>
    <row r="5449" spans="2:12" x14ac:dyDescent="0.55000000000000004">
      <c r="B5449" s="37" t="s">
        <v>9559</v>
      </c>
      <c r="C5449" s="37" t="s">
        <v>9560</v>
      </c>
      <c r="D5449" s="37" t="s">
        <v>9576</v>
      </c>
      <c r="E5449" s="34" t="s">
        <v>9577</v>
      </c>
      <c r="F5449" s="37" t="s">
        <v>453</v>
      </c>
      <c r="G5449" s="35">
        <v>138.02347643350345</v>
      </c>
      <c r="H5449" s="36">
        <v>0.92345050878815915</v>
      </c>
      <c r="I5449" s="36">
        <v>3.469010175763182E-3</v>
      </c>
      <c r="J5449" s="36">
        <v>0.81753006475485657</v>
      </c>
      <c r="K5449" s="36">
        <v>7.4151906334434109E-2</v>
      </c>
      <c r="L5449" s="36">
        <v>0.83728610027018913</v>
      </c>
    </row>
    <row r="5450" spans="2:12" x14ac:dyDescent="0.55000000000000004">
      <c r="B5450" s="37" t="s">
        <v>9559</v>
      </c>
      <c r="C5450" s="37" t="s">
        <v>9560</v>
      </c>
      <c r="D5450" s="37" t="s">
        <v>9578</v>
      </c>
      <c r="E5450" s="34" t="s">
        <v>9579</v>
      </c>
      <c r="F5450" s="37" t="s">
        <v>453</v>
      </c>
      <c r="G5450" s="35">
        <v>102.61124673060156</v>
      </c>
      <c r="H5450" s="36">
        <v>0.99457562220804085</v>
      </c>
      <c r="I5450" s="36">
        <v>0</v>
      </c>
      <c r="J5450" s="36">
        <v>0.93554562858966173</v>
      </c>
      <c r="K5450" s="36">
        <v>6.5387968613775063E-2</v>
      </c>
      <c r="L5450" s="36">
        <v>0.79293809938971227</v>
      </c>
    </row>
    <row r="5451" spans="2:12" x14ac:dyDescent="0.55000000000000004">
      <c r="B5451" s="37" t="s">
        <v>9559</v>
      </c>
      <c r="C5451" s="37" t="s">
        <v>9560</v>
      </c>
      <c r="D5451" s="37" t="s">
        <v>9580</v>
      </c>
      <c r="E5451" s="34" t="s">
        <v>9581</v>
      </c>
      <c r="F5451" s="37" t="s">
        <v>453</v>
      </c>
      <c r="G5451" s="35">
        <v>102.56751503933366</v>
      </c>
      <c r="H5451" s="36">
        <v>0.99339933993399343</v>
      </c>
      <c r="I5451" s="36">
        <v>0</v>
      </c>
      <c r="J5451" s="36">
        <v>0.95599559955995594</v>
      </c>
      <c r="K5451" s="36">
        <v>6.8486811661267938E-2</v>
      </c>
      <c r="L5451" s="36">
        <v>0.80379453956501623</v>
      </c>
    </row>
    <row r="5452" spans="2:12" x14ac:dyDescent="0.55000000000000004">
      <c r="B5452" s="37" t="s">
        <v>9559</v>
      </c>
      <c r="C5452" s="37" t="s">
        <v>9560</v>
      </c>
      <c r="D5452" s="37" t="s">
        <v>9582</v>
      </c>
      <c r="E5452" s="34" t="s">
        <v>18338</v>
      </c>
      <c r="F5452" s="37" t="s">
        <v>453</v>
      </c>
      <c r="G5452" s="35">
        <v>72.633223140495872</v>
      </c>
      <c r="H5452" s="36">
        <v>0.92875175315568026</v>
      </c>
      <c r="I5452" s="36">
        <v>8.6956521739130436E-3</v>
      </c>
      <c r="J5452" s="36">
        <v>0.31921458625525945</v>
      </c>
      <c r="K5452" s="36">
        <v>5.4876033057851242E-2</v>
      </c>
      <c r="L5452" s="36">
        <v>0.78776859504132235</v>
      </c>
    </row>
    <row r="5453" spans="2:12" x14ac:dyDescent="0.55000000000000004">
      <c r="B5453" s="37" t="s">
        <v>9559</v>
      </c>
      <c r="C5453" s="37" t="s">
        <v>9560</v>
      </c>
      <c r="D5453" s="37" t="s">
        <v>9583</v>
      </c>
      <c r="E5453" s="34" t="s">
        <v>18337</v>
      </c>
      <c r="F5453" s="37" t="s">
        <v>453</v>
      </c>
      <c r="G5453" s="35">
        <v>48.331107544141261</v>
      </c>
      <c r="H5453" s="36">
        <v>0.93097736057426839</v>
      </c>
      <c r="I5453" s="36">
        <v>8.00662617338487E-3</v>
      </c>
      <c r="J5453" s="36">
        <v>4.0309221424627277E-2</v>
      </c>
      <c r="K5453" s="36">
        <v>7.1910112359550568E-2</v>
      </c>
      <c r="L5453" s="36">
        <v>0.73290529695024076</v>
      </c>
    </row>
    <row r="5454" spans="2:12" x14ac:dyDescent="0.55000000000000004">
      <c r="B5454" s="37" t="s">
        <v>9584</v>
      </c>
      <c r="C5454" s="37" t="s">
        <v>9585</v>
      </c>
      <c r="D5454" s="37" t="s">
        <v>9586</v>
      </c>
      <c r="E5454" s="34" t="s">
        <v>9587</v>
      </c>
      <c r="F5454" s="37" t="s">
        <v>302</v>
      </c>
      <c r="G5454" s="35">
        <v>45.914208735110613</v>
      </c>
      <c r="H5454" s="36">
        <v>0.96811070998796633</v>
      </c>
      <c r="I5454" s="36">
        <v>0</v>
      </c>
      <c r="J5454" s="36">
        <v>4.8937023666265546E-2</v>
      </c>
      <c r="K5454" s="36">
        <v>4.3391945547362448E-2</v>
      </c>
      <c r="L5454" s="36">
        <v>0.70646625070901869</v>
      </c>
    </row>
    <row r="5455" spans="2:12" x14ac:dyDescent="0.55000000000000004">
      <c r="B5455" s="37" t="s">
        <v>9584</v>
      </c>
      <c r="C5455" s="37" t="s">
        <v>9585</v>
      </c>
      <c r="D5455" s="37" t="s">
        <v>9588</v>
      </c>
      <c r="E5455" s="34" t="s">
        <v>9589</v>
      </c>
      <c r="F5455" s="37" t="s">
        <v>302</v>
      </c>
      <c r="G5455" s="35">
        <v>41.762664359861589</v>
      </c>
      <c r="H5455" s="36">
        <v>0.76274838400766098</v>
      </c>
      <c r="I5455" s="36">
        <v>6.0090974383528846E-2</v>
      </c>
      <c r="J5455" s="36">
        <v>3.6150347139095047E-2</v>
      </c>
      <c r="K5455" s="36">
        <v>0.1477508650519031</v>
      </c>
      <c r="L5455" s="36">
        <v>0.62422145328719725</v>
      </c>
    </row>
    <row r="5456" spans="2:12" x14ac:dyDescent="0.55000000000000004">
      <c r="B5456" s="37" t="s">
        <v>9584</v>
      </c>
      <c r="C5456" s="37" t="s">
        <v>9585</v>
      </c>
      <c r="D5456" s="37" t="s">
        <v>9590</v>
      </c>
      <c r="E5456" s="34" t="s">
        <v>18344</v>
      </c>
      <c r="F5456" s="37" t="s">
        <v>302</v>
      </c>
      <c r="G5456" s="35">
        <v>41.410651085141893</v>
      </c>
      <c r="H5456" s="36">
        <v>0.93706293706293708</v>
      </c>
      <c r="I5456" s="36">
        <v>4.995004995004995E-4</v>
      </c>
      <c r="J5456" s="36">
        <v>2.6473526473526472E-2</v>
      </c>
      <c r="K5456" s="36">
        <v>0.11051752921535893</v>
      </c>
      <c r="L5456" s="36">
        <v>0.68814691151919871</v>
      </c>
    </row>
    <row r="5457" spans="2:12" x14ac:dyDescent="0.55000000000000004">
      <c r="B5457" s="37" t="s">
        <v>9584</v>
      </c>
      <c r="C5457" s="37" t="s">
        <v>9585</v>
      </c>
      <c r="D5457" s="37" t="s">
        <v>9591</v>
      </c>
      <c r="E5457" s="34" t="s">
        <v>18340</v>
      </c>
      <c r="F5457" s="37" t="s">
        <v>302</v>
      </c>
      <c r="G5457" s="35">
        <v>44.951301550160885</v>
      </c>
      <c r="H5457" s="36">
        <v>0.83091064557503203</v>
      </c>
      <c r="I5457" s="36">
        <v>4.4035912783240698E-2</v>
      </c>
      <c r="J5457" s="36">
        <v>8.3368961094484828E-2</v>
      </c>
      <c r="K5457" s="36">
        <v>0.11933313834454519</v>
      </c>
      <c r="L5457" s="36">
        <v>0.66832407136589644</v>
      </c>
    </row>
    <row r="5458" spans="2:12" x14ac:dyDescent="0.55000000000000004">
      <c r="B5458" s="37" t="s">
        <v>9584</v>
      </c>
      <c r="C5458" s="37" t="s">
        <v>9585</v>
      </c>
      <c r="D5458" s="37" t="s">
        <v>9592</v>
      </c>
      <c r="E5458" s="34" t="s">
        <v>9593</v>
      </c>
      <c r="F5458" s="37" t="s">
        <v>302</v>
      </c>
      <c r="G5458" s="35">
        <v>44.674205810480579</v>
      </c>
      <c r="H5458" s="36">
        <v>0.98653803006506624</v>
      </c>
      <c r="I5458" s="36">
        <v>0</v>
      </c>
      <c r="J5458" s="36">
        <v>2.6923939869867623E-2</v>
      </c>
      <c r="K5458" s="36">
        <v>8.2541406462123268E-2</v>
      </c>
      <c r="L5458" s="36">
        <v>0.80505023079011673</v>
      </c>
    </row>
    <row r="5459" spans="2:12" x14ac:dyDescent="0.55000000000000004">
      <c r="B5459" s="37" t="s">
        <v>9584</v>
      </c>
      <c r="C5459" s="37" t="s">
        <v>9585</v>
      </c>
      <c r="D5459" s="37" t="s">
        <v>9594</v>
      </c>
      <c r="E5459" s="34" t="s">
        <v>9595</v>
      </c>
      <c r="F5459" s="37" t="s">
        <v>302</v>
      </c>
      <c r="G5459" s="35">
        <v>46.9889414547605</v>
      </c>
      <c r="H5459" s="36">
        <v>0.9868542862432883</v>
      </c>
      <c r="I5459" s="36">
        <v>0</v>
      </c>
      <c r="J5459" s="36">
        <v>1.8700240696167377E-2</v>
      </c>
      <c r="K5459" s="36">
        <v>4.5830869308101714E-2</v>
      </c>
      <c r="L5459" s="36">
        <v>0.74482554701360137</v>
      </c>
    </row>
    <row r="5460" spans="2:12" x14ac:dyDescent="0.55000000000000004">
      <c r="B5460" s="37" t="s">
        <v>9584</v>
      </c>
      <c r="C5460" s="37" t="s">
        <v>9585</v>
      </c>
      <c r="D5460" s="37" t="s">
        <v>9596</v>
      </c>
      <c r="E5460" s="34" t="s">
        <v>9597</v>
      </c>
      <c r="F5460" s="37" t="s">
        <v>302</v>
      </c>
      <c r="G5460" s="35">
        <v>42.575381485249231</v>
      </c>
      <c r="H5460" s="36">
        <v>0.98912198912198912</v>
      </c>
      <c r="I5460" s="36">
        <v>0</v>
      </c>
      <c r="J5460" s="36">
        <v>0</v>
      </c>
      <c r="K5460" s="36">
        <v>6.1546286876907427E-2</v>
      </c>
      <c r="L5460" s="36">
        <v>0.75584944048830116</v>
      </c>
    </row>
    <row r="5461" spans="2:12" x14ac:dyDescent="0.55000000000000004">
      <c r="B5461" s="37" t="s">
        <v>9584</v>
      </c>
      <c r="C5461" s="37" t="s">
        <v>9585</v>
      </c>
      <c r="D5461" s="37" t="s">
        <v>9598</v>
      </c>
      <c r="E5461" s="34" t="s">
        <v>9599</v>
      </c>
      <c r="F5461" s="37" t="s">
        <v>302</v>
      </c>
      <c r="G5461" s="35">
        <v>49.459920106524635</v>
      </c>
      <c r="H5461" s="36">
        <v>0.94276511397423191</v>
      </c>
      <c r="I5461" s="36">
        <v>0</v>
      </c>
      <c r="J5461" s="36">
        <v>6.6897918731417243E-3</v>
      </c>
      <c r="K5461" s="36">
        <v>2.7962716378162451E-2</v>
      </c>
      <c r="L5461" s="36">
        <v>0.75</v>
      </c>
    </row>
    <row r="5462" spans="2:12" x14ac:dyDescent="0.55000000000000004">
      <c r="B5462" s="37" t="s">
        <v>9584</v>
      </c>
      <c r="C5462" s="37" t="s">
        <v>9585</v>
      </c>
      <c r="D5462" s="37" t="s">
        <v>9600</v>
      </c>
      <c r="E5462" s="34" t="s">
        <v>18342</v>
      </c>
      <c r="F5462" s="37" t="s">
        <v>302</v>
      </c>
      <c r="G5462" s="35">
        <v>44.578715748685305</v>
      </c>
      <c r="H5462" s="36">
        <v>0.97083069118579579</v>
      </c>
      <c r="I5462" s="36">
        <v>2.1137180300147959E-4</v>
      </c>
      <c r="J5462" s="36">
        <v>3.4242232086239693E-2</v>
      </c>
      <c r="K5462" s="36">
        <v>9.1890395792969828E-2</v>
      </c>
      <c r="L5462" s="36">
        <v>0.73955161915305845</v>
      </c>
    </row>
    <row r="5463" spans="2:12" x14ac:dyDescent="0.55000000000000004">
      <c r="B5463" s="37" t="s">
        <v>9584</v>
      </c>
      <c r="C5463" s="37" t="s">
        <v>9585</v>
      </c>
      <c r="D5463" s="37" t="s">
        <v>9601</v>
      </c>
      <c r="E5463" s="34" t="s">
        <v>9602</v>
      </c>
      <c r="F5463" s="37" t="s">
        <v>302</v>
      </c>
      <c r="G5463" s="35">
        <v>45.623555310952113</v>
      </c>
      <c r="H5463" s="36">
        <v>0.97030342156229821</v>
      </c>
      <c r="I5463" s="36">
        <v>0</v>
      </c>
      <c r="J5463" s="36">
        <v>3.4538411878631374E-2</v>
      </c>
      <c r="K5463" s="36">
        <v>5.9438635112823338E-2</v>
      </c>
      <c r="L5463" s="36">
        <v>0.72427077600440282</v>
      </c>
    </row>
    <row r="5464" spans="2:12" x14ac:dyDescent="0.55000000000000004">
      <c r="B5464" s="37" t="s">
        <v>9584</v>
      </c>
      <c r="C5464" s="37" t="s">
        <v>9585</v>
      </c>
      <c r="D5464" s="37" t="s">
        <v>9603</v>
      </c>
      <c r="E5464" s="34" t="s">
        <v>9604</v>
      </c>
      <c r="F5464" s="37" t="s">
        <v>302</v>
      </c>
      <c r="G5464" s="35">
        <v>43.69541888923753</v>
      </c>
      <c r="H5464" s="36">
        <v>0.92005958291956302</v>
      </c>
      <c r="I5464" s="36">
        <v>1.7378351539225421E-3</v>
      </c>
      <c r="J5464" s="36">
        <v>6.4548162859980135E-2</v>
      </c>
      <c r="K5464" s="36">
        <v>6.6834013178537807E-2</v>
      </c>
      <c r="L5464" s="36">
        <v>0.6733605271415124</v>
      </c>
    </row>
    <row r="5465" spans="2:12" x14ac:dyDescent="0.55000000000000004">
      <c r="B5465" s="37" t="s">
        <v>9584</v>
      </c>
      <c r="C5465" s="37" t="s">
        <v>9585</v>
      </c>
      <c r="D5465" s="37" t="s">
        <v>9605</v>
      </c>
      <c r="E5465" s="34" t="s">
        <v>18341</v>
      </c>
      <c r="F5465" s="37" t="s">
        <v>302</v>
      </c>
      <c r="G5465" s="35">
        <v>41.555141526334644</v>
      </c>
      <c r="H5465" s="36">
        <v>0.94060812730889454</v>
      </c>
      <c r="I5465" s="36">
        <v>0</v>
      </c>
      <c r="J5465" s="36">
        <v>4.1204887752202331E-2</v>
      </c>
      <c r="K5465" s="36">
        <v>6.1626657112146183E-2</v>
      </c>
      <c r="L5465" s="36">
        <v>0.67932640630598351</v>
      </c>
    </row>
    <row r="5466" spans="2:12" x14ac:dyDescent="0.55000000000000004">
      <c r="B5466" s="37" t="s">
        <v>9584</v>
      </c>
      <c r="C5466" s="37" t="s">
        <v>9585</v>
      </c>
      <c r="D5466" s="37" t="s">
        <v>9606</v>
      </c>
      <c r="E5466" s="34" t="s">
        <v>18343</v>
      </c>
      <c r="F5466" s="37" t="s">
        <v>302</v>
      </c>
      <c r="G5466" s="35">
        <v>62.186806363989135</v>
      </c>
      <c r="H5466" s="36">
        <v>0.91961607678464308</v>
      </c>
      <c r="I5466" s="36">
        <v>1.4697060587882423E-2</v>
      </c>
      <c r="J5466" s="36">
        <v>0.11337732453509299</v>
      </c>
      <c r="K5466" s="36">
        <v>8.7698874660457893E-2</v>
      </c>
      <c r="L5466" s="36">
        <v>0.70236709351959647</v>
      </c>
    </row>
    <row r="5467" spans="2:12" x14ac:dyDescent="0.55000000000000004">
      <c r="B5467" s="37" t="s">
        <v>9607</v>
      </c>
      <c r="C5467" s="37" t="s">
        <v>9608</v>
      </c>
      <c r="D5467" s="37" t="s">
        <v>9609</v>
      </c>
      <c r="E5467" s="34" t="s">
        <v>9610</v>
      </c>
      <c r="F5467" s="37" t="s">
        <v>302</v>
      </c>
      <c r="G5467" s="35">
        <v>96.53856975381008</v>
      </c>
      <c r="H5467" s="36">
        <v>0.92755184486937781</v>
      </c>
      <c r="I5467" s="36">
        <v>1.1580931861028817E-2</v>
      </c>
      <c r="J5467" s="36">
        <v>0.73983301912200372</v>
      </c>
      <c r="K5467" s="36">
        <v>8.4017194216490815E-2</v>
      </c>
      <c r="L5467" s="36">
        <v>0.82727627979679563</v>
      </c>
    </row>
    <row r="5468" spans="2:12" x14ac:dyDescent="0.55000000000000004">
      <c r="B5468" s="37" t="s">
        <v>9607</v>
      </c>
      <c r="C5468" s="37" t="s">
        <v>9608</v>
      </c>
      <c r="D5468" s="37" t="s">
        <v>9611</v>
      </c>
      <c r="E5468" s="34" t="s">
        <v>9612</v>
      </c>
      <c r="F5468" s="37" t="s">
        <v>302</v>
      </c>
      <c r="G5468" s="35">
        <v>99.744943044528839</v>
      </c>
      <c r="H5468" s="36">
        <v>0.97563859981078527</v>
      </c>
      <c r="I5468" s="36">
        <v>0</v>
      </c>
      <c r="J5468" s="36">
        <v>0.80771050141911072</v>
      </c>
      <c r="K5468" s="36">
        <v>4.5219192267863306E-2</v>
      </c>
      <c r="L5468" s="36">
        <v>0.83569209527096999</v>
      </c>
    </row>
    <row r="5469" spans="2:12" x14ac:dyDescent="0.55000000000000004">
      <c r="B5469" s="37" t="s">
        <v>9607</v>
      </c>
      <c r="C5469" s="37" t="s">
        <v>9608</v>
      </c>
      <c r="D5469" s="37" t="s">
        <v>9613</v>
      </c>
      <c r="E5469" s="34" t="s">
        <v>9614</v>
      </c>
      <c r="F5469" s="37" t="s">
        <v>302</v>
      </c>
      <c r="G5469" s="35">
        <v>115.21533909877104</v>
      </c>
      <c r="H5469" s="36">
        <v>0.99523983888685463</v>
      </c>
      <c r="I5469" s="36">
        <v>3.6616623947272059E-4</v>
      </c>
      <c r="J5469" s="36">
        <v>0.94104723544489199</v>
      </c>
      <c r="K5469" s="36">
        <v>5.7806099226217572E-2</v>
      </c>
      <c r="L5469" s="36">
        <v>0.85980883022303145</v>
      </c>
    </row>
    <row r="5470" spans="2:12" x14ac:dyDescent="0.55000000000000004">
      <c r="B5470" s="37" t="s">
        <v>9607</v>
      </c>
      <c r="C5470" s="37" t="s">
        <v>9608</v>
      </c>
      <c r="D5470" s="37" t="s">
        <v>9615</v>
      </c>
      <c r="E5470" s="34" t="s">
        <v>9616</v>
      </c>
      <c r="F5470" s="37" t="s">
        <v>302</v>
      </c>
      <c r="G5470" s="35">
        <v>111.36767549390498</v>
      </c>
      <c r="H5470" s="36">
        <v>0.97815384615384615</v>
      </c>
      <c r="I5470" s="36">
        <v>1.5384615384615385E-3</v>
      </c>
      <c r="J5470" s="36">
        <v>0.84861538461538466</v>
      </c>
      <c r="K5470" s="36">
        <v>4.1614123581336697E-2</v>
      </c>
      <c r="L5470" s="36">
        <v>0.88566624632198399</v>
      </c>
    </row>
    <row r="5471" spans="2:12" x14ac:dyDescent="0.55000000000000004">
      <c r="B5471" s="37" t="s">
        <v>9607</v>
      </c>
      <c r="C5471" s="37" t="s">
        <v>9608</v>
      </c>
      <c r="D5471" s="37" t="s">
        <v>9617</v>
      </c>
      <c r="E5471" s="34" t="s">
        <v>9618</v>
      </c>
      <c r="F5471" s="37" t="s">
        <v>302</v>
      </c>
      <c r="G5471" s="35">
        <v>118.03990825688074</v>
      </c>
      <c r="H5471" s="36">
        <v>0.99161585365853655</v>
      </c>
      <c r="I5471" s="36">
        <v>0</v>
      </c>
      <c r="J5471" s="36">
        <v>0.88986280487804881</v>
      </c>
      <c r="K5471" s="36">
        <v>7.8440366972477069E-2</v>
      </c>
      <c r="L5471" s="36">
        <v>0.86834862385321099</v>
      </c>
    </row>
    <row r="5472" spans="2:12" x14ac:dyDescent="0.55000000000000004">
      <c r="B5472" s="37" t="s">
        <v>9607</v>
      </c>
      <c r="C5472" s="37" t="s">
        <v>9608</v>
      </c>
      <c r="D5472" s="37" t="s">
        <v>9619</v>
      </c>
      <c r="E5472" s="34" t="s">
        <v>9620</v>
      </c>
      <c r="F5472" s="37" t="s">
        <v>302</v>
      </c>
      <c r="G5472" s="35">
        <v>113.27240330291178</v>
      </c>
      <c r="H5472" s="36">
        <v>0.98886341303635772</v>
      </c>
      <c r="I5472" s="36">
        <v>0</v>
      </c>
      <c r="J5472" s="36">
        <v>0.93645594497215856</v>
      </c>
      <c r="K5472" s="36">
        <v>9.647979139504563E-2</v>
      </c>
      <c r="L5472" s="36">
        <v>0.87179487179487181</v>
      </c>
    </row>
    <row r="5473" spans="2:12" x14ac:dyDescent="0.55000000000000004">
      <c r="B5473" s="37" t="s">
        <v>9607</v>
      </c>
      <c r="C5473" s="37" t="s">
        <v>9608</v>
      </c>
      <c r="D5473" s="37" t="s">
        <v>9621</v>
      </c>
      <c r="E5473" s="34" t="s">
        <v>9622</v>
      </c>
      <c r="F5473" s="37" t="s">
        <v>302</v>
      </c>
      <c r="G5473" s="35">
        <v>102.42763031659739</v>
      </c>
      <c r="H5473" s="36">
        <v>0.98958591619142078</v>
      </c>
      <c r="I5473" s="36">
        <v>0</v>
      </c>
      <c r="J5473" s="36">
        <v>0.88296553434168112</v>
      </c>
      <c r="K5473" s="36">
        <v>6.6197633514550686E-2</v>
      </c>
      <c r="L5473" s="36">
        <v>0.90821874000639591</v>
      </c>
    </row>
    <row r="5474" spans="2:12" x14ac:dyDescent="0.55000000000000004">
      <c r="B5474" s="37" t="s">
        <v>9607</v>
      </c>
      <c r="C5474" s="37" t="s">
        <v>9608</v>
      </c>
      <c r="D5474" s="37" t="s">
        <v>9623</v>
      </c>
      <c r="E5474" s="34" t="s">
        <v>9624</v>
      </c>
      <c r="F5474" s="37" t="s">
        <v>302</v>
      </c>
      <c r="G5474" s="35">
        <v>120.60205513784462</v>
      </c>
      <c r="H5474" s="36">
        <v>0.99140401146131807</v>
      </c>
      <c r="I5474" s="36">
        <v>0</v>
      </c>
      <c r="J5474" s="36">
        <v>0.96643471142038473</v>
      </c>
      <c r="K5474" s="36">
        <v>5.2130325814536339E-2</v>
      </c>
      <c r="L5474" s="36">
        <v>0.9263157894736842</v>
      </c>
    </row>
    <row r="5475" spans="2:12" x14ac:dyDescent="0.55000000000000004">
      <c r="B5475" s="37" t="s">
        <v>9607</v>
      </c>
      <c r="C5475" s="37" t="s">
        <v>9608</v>
      </c>
      <c r="D5475" s="37" t="s">
        <v>9625</v>
      </c>
      <c r="E5475" s="34" t="s">
        <v>9626</v>
      </c>
      <c r="F5475" s="37" t="s">
        <v>302</v>
      </c>
      <c r="G5475" s="35">
        <v>113.43166226912929</v>
      </c>
      <c r="H5475" s="36">
        <v>0.98830029249268769</v>
      </c>
      <c r="I5475" s="36">
        <v>0</v>
      </c>
      <c r="J5475" s="36">
        <v>0.91680207994800134</v>
      </c>
      <c r="K5475" s="36">
        <v>8.6631486367634125E-2</v>
      </c>
      <c r="L5475" s="36">
        <v>0.86191732629727358</v>
      </c>
    </row>
    <row r="5476" spans="2:12" x14ac:dyDescent="0.55000000000000004">
      <c r="B5476" s="37" t="s">
        <v>9607</v>
      </c>
      <c r="C5476" s="37" t="s">
        <v>9608</v>
      </c>
      <c r="D5476" s="37" t="s">
        <v>9627</v>
      </c>
      <c r="E5476" s="34" t="s">
        <v>9628</v>
      </c>
      <c r="F5476" s="37" t="s">
        <v>302</v>
      </c>
      <c r="G5476" s="35">
        <v>116.77124105011933</v>
      </c>
      <c r="H5476" s="36">
        <v>1</v>
      </c>
      <c r="I5476" s="36">
        <v>0</v>
      </c>
      <c r="J5476" s="36">
        <v>0.9184646261916708</v>
      </c>
      <c r="K5476" s="36">
        <v>4.0572792362768499E-2</v>
      </c>
      <c r="L5476" s="36">
        <v>0.94272076372315039</v>
      </c>
    </row>
    <row r="5477" spans="2:12" x14ac:dyDescent="0.55000000000000004">
      <c r="B5477" s="37" t="s">
        <v>9607</v>
      </c>
      <c r="C5477" s="37" t="s">
        <v>9608</v>
      </c>
      <c r="D5477" s="37" t="s">
        <v>9629</v>
      </c>
      <c r="E5477" s="34" t="s">
        <v>9630</v>
      </c>
      <c r="F5477" s="37" t="s">
        <v>302</v>
      </c>
      <c r="G5477" s="35">
        <v>125.66608208955225</v>
      </c>
      <c r="H5477" s="36">
        <v>0.98967820279295693</v>
      </c>
      <c r="I5477" s="36">
        <v>3.0358227079538557E-4</v>
      </c>
      <c r="J5477" s="36">
        <v>0.91408621736490592</v>
      </c>
      <c r="K5477" s="36">
        <v>4.216417910447761E-2</v>
      </c>
      <c r="L5477" s="36">
        <v>0.90746268656716422</v>
      </c>
    </row>
    <row r="5478" spans="2:12" x14ac:dyDescent="0.55000000000000004">
      <c r="B5478" s="37" t="s">
        <v>9607</v>
      </c>
      <c r="C5478" s="37" t="s">
        <v>9608</v>
      </c>
      <c r="D5478" s="37" t="s">
        <v>9631</v>
      </c>
      <c r="E5478" s="34" t="s">
        <v>9632</v>
      </c>
      <c r="F5478" s="37" t="s">
        <v>302</v>
      </c>
      <c r="G5478" s="35">
        <v>46.13303188957638</v>
      </c>
      <c r="H5478" s="36">
        <v>0.92352725942188074</v>
      </c>
      <c r="I5478" s="36">
        <v>2.1953896816684962E-3</v>
      </c>
      <c r="J5478" s="36">
        <v>2.3051591657519209E-2</v>
      </c>
      <c r="K5478" s="36">
        <v>0.13469776297001429</v>
      </c>
      <c r="L5478" s="36">
        <v>0.77058543550690151</v>
      </c>
    </row>
    <row r="5479" spans="2:12" x14ac:dyDescent="0.55000000000000004">
      <c r="B5479" s="37" t="s">
        <v>9607</v>
      </c>
      <c r="C5479" s="37" t="s">
        <v>9608</v>
      </c>
      <c r="D5479" s="37" t="s">
        <v>9633</v>
      </c>
      <c r="E5479" s="34" t="s">
        <v>18725</v>
      </c>
      <c r="F5479" s="37" t="s">
        <v>302</v>
      </c>
      <c r="G5479" s="35">
        <v>48.521477272727275</v>
      </c>
      <c r="H5479" s="36">
        <v>0.87769138755980858</v>
      </c>
      <c r="I5479" s="36">
        <v>5.0837320574162676E-3</v>
      </c>
      <c r="J5479" s="36">
        <v>7.4461722488038284E-2</v>
      </c>
      <c r="K5479" s="36">
        <v>5.568181818181818E-2</v>
      </c>
      <c r="L5479" s="36">
        <v>0.70606060606060606</v>
      </c>
    </row>
    <row r="5480" spans="2:12" x14ac:dyDescent="0.55000000000000004">
      <c r="B5480" s="37" t="s">
        <v>9634</v>
      </c>
      <c r="C5480" s="37" t="s">
        <v>9635</v>
      </c>
      <c r="D5480" s="37" t="s">
        <v>3316</v>
      </c>
      <c r="E5480" s="34" t="s">
        <v>3317</v>
      </c>
      <c r="F5480" s="37" t="s">
        <v>658</v>
      </c>
      <c r="G5480" s="35">
        <v>74.475508474576273</v>
      </c>
      <c r="H5480" s="36">
        <v>0.76809680968096805</v>
      </c>
      <c r="I5480" s="36">
        <v>1.1881188118811881E-2</v>
      </c>
      <c r="J5480" s="36">
        <v>6.5566556655665562E-2</v>
      </c>
      <c r="K5480" s="36">
        <v>0.18418079096045198</v>
      </c>
      <c r="L5480" s="36">
        <v>0.76497175141242935</v>
      </c>
    </row>
    <row r="5481" spans="2:12" x14ac:dyDescent="0.55000000000000004">
      <c r="B5481" s="37" t="s">
        <v>9634</v>
      </c>
      <c r="C5481" s="37" t="s">
        <v>9635</v>
      </c>
      <c r="D5481" s="37" t="s">
        <v>9636</v>
      </c>
      <c r="E5481" s="34" t="s">
        <v>9637</v>
      </c>
      <c r="F5481" s="37" t="s">
        <v>658</v>
      </c>
      <c r="G5481" s="35">
        <v>79.463461538461544</v>
      </c>
      <c r="H5481" s="36">
        <v>0.78855780691299171</v>
      </c>
      <c r="I5481" s="36">
        <v>1.0488676996424315E-2</v>
      </c>
      <c r="J5481" s="36">
        <v>0.23265792610250299</v>
      </c>
      <c r="K5481" s="36">
        <v>0.14265212399540758</v>
      </c>
      <c r="L5481" s="36">
        <v>0.51349024110218144</v>
      </c>
    </row>
    <row r="5482" spans="2:12" x14ac:dyDescent="0.55000000000000004">
      <c r="B5482" s="37" t="s">
        <v>9634</v>
      </c>
      <c r="C5482" s="37" t="s">
        <v>9635</v>
      </c>
      <c r="D5482" s="37" t="s">
        <v>9638</v>
      </c>
      <c r="E5482" s="34" t="s">
        <v>9639</v>
      </c>
      <c r="F5482" s="37" t="s">
        <v>658</v>
      </c>
      <c r="G5482" s="35">
        <v>51.983042297244857</v>
      </c>
      <c r="H5482" s="36">
        <v>0.92779783393501802</v>
      </c>
      <c r="I5482" s="36">
        <v>1.1108025548458762E-3</v>
      </c>
      <c r="J5482" s="36">
        <v>2.6659261316301027E-2</v>
      </c>
      <c r="K5482" s="36">
        <v>4.8894062863795114E-2</v>
      </c>
      <c r="L5482" s="36">
        <v>0.72836631742336044</v>
      </c>
    </row>
    <row r="5483" spans="2:12" x14ac:dyDescent="0.55000000000000004">
      <c r="B5483" s="37" t="s">
        <v>9634</v>
      </c>
      <c r="C5483" s="37" t="s">
        <v>9635</v>
      </c>
      <c r="D5483" s="37" t="s">
        <v>3813</v>
      </c>
      <c r="E5483" s="34" t="s">
        <v>3814</v>
      </c>
      <c r="F5483" s="37" t="s">
        <v>658</v>
      </c>
      <c r="G5483" s="35">
        <v>43.254185185185193</v>
      </c>
      <c r="H5483" s="36">
        <v>0.89630247428412568</v>
      </c>
      <c r="I5483" s="36">
        <v>2.5020850708924102E-3</v>
      </c>
      <c r="J5483" s="36">
        <v>0.74061718098415341</v>
      </c>
      <c r="K5483" s="36">
        <v>8.8518518518518524E-2</v>
      </c>
      <c r="L5483" s="36">
        <v>0.6325925925925926</v>
      </c>
    </row>
    <row r="5484" spans="2:12" x14ac:dyDescent="0.55000000000000004">
      <c r="B5484" s="37" t="s">
        <v>9634</v>
      </c>
      <c r="C5484" s="37" t="s">
        <v>9635</v>
      </c>
      <c r="D5484" s="37" t="s">
        <v>9640</v>
      </c>
      <c r="E5484" s="34" t="s">
        <v>9641</v>
      </c>
      <c r="F5484" s="37" t="s">
        <v>658</v>
      </c>
      <c r="G5484" s="35">
        <v>46.536168582375474</v>
      </c>
      <c r="H5484" s="36">
        <v>0.96547756041426924</v>
      </c>
      <c r="I5484" s="36">
        <v>2.8768699654775604E-4</v>
      </c>
      <c r="J5484" s="36">
        <v>8.6306098964326807E-4</v>
      </c>
      <c r="K5484" s="36">
        <v>0.10957854406130269</v>
      </c>
      <c r="L5484" s="36">
        <v>0.76321839080459775</v>
      </c>
    </row>
    <row r="5485" spans="2:12" x14ac:dyDescent="0.55000000000000004">
      <c r="B5485" s="37" t="s">
        <v>9634</v>
      </c>
      <c r="C5485" s="37" t="s">
        <v>9635</v>
      </c>
      <c r="D5485" s="37" t="s">
        <v>1048</v>
      </c>
      <c r="E5485" s="34" t="s">
        <v>1049</v>
      </c>
      <c r="F5485" s="37" t="s">
        <v>658</v>
      </c>
      <c r="G5485" s="35">
        <v>52.712759957701792</v>
      </c>
      <c r="H5485" s="36">
        <v>0.99529120198265175</v>
      </c>
      <c r="I5485" s="36">
        <v>0</v>
      </c>
      <c r="J5485" s="36">
        <v>0.77967781908302358</v>
      </c>
      <c r="K5485" s="36">
        <v>5.2520267888614733E-2</v>
      </c>
      <c r="L5485" s="36">
        <v>0.75713782164258014</v>
      </c>
    </row>
    <row r="5486" spans="2:12" x14ac:dyDescent="0.55000000000000004">
      <c r="B5486" s="37" t="s">
        <v>9634</v>
      </c>
      <c r="C5486" s="37" t="s">
        <v>9635</v>
      </c>
      <c r="D5486" s="37" t="s">
        <v>9642</v>
      </c>
      <c r="E5486" s="34" t="s">
        <v>18345</v>
      </c>
      <c r="F5486" s="37" t="s">
        <v>658</v>
      </c>
      <c r="G5486" s="35">
        <v>48.25889404485693</v>
      </c>
      <c r="H5486" s="36">
        <v>0.97326350606394707</v>
      </c>
      <c r="I5486" s="36">
        <v>1.9294377067254685E-3</v>
      </c>
      <c r="J5486" s="36">
        <v>0.37816979051819183</v>
      </c>
      <c r="K5486" s="36">
        <v>5.4137664346481054E-2</v>
      </c>
      <c r="L5486" s="36">
        <v>0.79621036349574636</v>
      </c>
    </row>
    <row r="5487" spans="2:12" x14ac:dyDescent="0.55000000000000004">
      <c r="B5487" s="37" t="s">
        <v>9634</v>
      </c>
      <c r="C5487" s="37" t="s">
        <v>9635</v>
      </c>
      <c r="D5487" s="37" t="s">
        <v>9643</v>
      </c>
      <c r="E5487" s="34" t="s">
        <v>9644</v>
      </c>
      <c r="F5487" s="37" t="s">
        <v>658</v>
      </c>
      <c r="G5487" s="35">
        <v>49.259334298118667</v>
      </c>
      <c r="H5487" s="36">
        <v>0.91232594120680766</v>
      </c>
      <c r="I5487" s="36">
        <v>1.0314595152140279E-3</v>
      </c>
      <c r="J5487" s="36">
        <v>0.1410520887055183</v>
      </c>
      <c r="K5487" s="36">
        <v>5.1374819102749637E-2</v>
      </c>
      <c r="L5487" s="36">
        <v>0.70513748191027492</v>
      </c>
    </row>
    <row r="5488" spans="2:12" x14ac:dyDescent="0.55000000000000004">
      <c r="B5488" s="37" t="s">
        <v>9634</v>
      </c>
      <c r="C5488" s="37" t="s">
        <v>9635</v>
      </c>
      <c r="D5488" s="37" t="s">
        <v>9645</v>
      </c>
      <c r="E5488" s="34" t="s">
        <v>9646</v>
      </c>
      <c r="F5488" s="37" t="s">
        <v>658</v>
      </c>
      <c r="G5488" s="35">
        <v>49.884579439252342</v>
      </c>
      <c r="H5488" s="36">
        <v>0.87645348837209303</v>
      </c>
      <c r="I5488" s="36">
        <v>8.4302325581395356E-3</v>
      </c>
      <c r="J5488" s="36">
        <v>5.63953488372093E-2</v>
      </c>
      <c r="K5488" s="36">
        <v>8.7706685837526957E-2</v>
      </c>
      <c r="L5488" s="36">
        <v>0.70201294033069739</v>
      </c>
    </row>
    <row r="5489" spans="2:12" x14ac:dyDescent="0.55000000000000004">
      <c r="B5489" s="37" t="s">
        <v>9634</v>
      </c>
      <c r="C5489" s="37" t="s">
        <v>9635</v>
      </c>
      <c r="D5489" s="37" t="s">
        <v>9647</v>
      </c>
      <c r="E5489" s="34" t="s">
        <v>9648</v>
      </c>
      <c r="F5489" s="37" t="s">
        <v>658</v>
      </c>
      <c r="G5489" s="35">
        <v>67.169437869822502</v>
      </c>
      <c r="H5489" s="36">
        <v>0.99696048632218848</v>
      </c>
      <c r="I5489" s="36">
        <v>0</v>
      </c>
      <c r="J5489" s="36">
        <v>0.18439716312056736</v>
      </c>
      <c r="K5489" s="36">
        <v>5.5029585798816567E-2</v>
      </c>
      <c r="L5489" s="36">
        <v>0.89023668639053255</v>
      </c>
    </row>
    <row r="5490" spans="2:12" x14ac:dyDescent="0.55000000000000004">
      <c r="B5490" s="37" t="s">
        <v>9634</v>
      </c>
      <c r="C5490" s="37" t="s">
        <v>9635</v>
      </c>
      <c r="D5490" s="37" t="s">
        <v>9649</v>
      </c>
      <c r="E5490" s="34" t="s">
        <v>9650</v>
      </c>
      <c r="F5490" s="37" t="s">
        <v>658</v>
      </c>
      <c r="G5490" s="35">
        <v>52.540084835630964</v>
      </c>
      <c r="H5490" s="36">
        <v>0.99718875502008031</v>
      </c>
      <c r="I5490" s="36">
        <v>0</v>
      </c>
      <c r="J5490" s="36">
        <v>0</v>
      </c>
      <c r="K5490" s="36">
        <v>7.5821845174973493E-2</v>
      </c>
      <c r="L5490" s="36">
        <v>0.83032873806998941</v>
      </c>
    </row>
    <row r="5491" spans="2:12" x14ac:dyDescent="0.55000000000000004">
      <c r="B5491" s="37" t="s">
        <v>9634</v>
      </c>
      <c r="C5491" s="37" t="s">
        <v>9635</v>
      </c>
      <c r="D5491" s="37" t="s">
        <v>9651</v>
      </c>
      <c r="E5491" s="34" t="s">
        <v>9652</v>
      </c>
      <c r="F5491" s="37" t="s">
        <v>658</v>
      </c>
      <c r="G5491" s="35">
        <v>43.886439070649587</v>
      </c>
      <c r="H5491" s="36">
        <v>0.87885544407283533</v>
      </c>
      <c r="I5491" s="36">
        <v>0</v>
      </c>
      <c r="J5491" s="36">
        <v>0</v>
      </c>
      <c r="K5491" s="36">
        <v>5.0260787102892369E-2</v>
      </c>
      <c r="L5491" s="36">
        <v>0.6699857752489331</v>
      </c>
    </row>
    <row r="5492" spans="2:12" x14ac:dyDescent="0.55000000000000004">
      <c r="B5492" s="37" t="s">
        <v>9634</v>
      </c>
      <c r="C5492" s="37" t="s">
        <v>9635</v>
      </c>
      <c r="D5492" s="37" t="s">
        <v>9653</v>
      </c>
      <c r="E5492" s="34" t="s">
        <v>9654</v>
      </c>
      <c r="F5492" s="37" t="s">
        <v>658</v>
      </c>
      <c r="G5492" s="35">
        <v>49.735334476843924</v>
      </c>
      <c r="H5492" s="36">
        <v>0.94233128834355828</v>
      </c>
      <c r="I5492" s="36">
        <v>4.9079754601226997E-3</v>
      </c>
      <c r="J5492" s="36">
        <v>4.9079754601226997E-4</v>
      </c>
      <c r="K5492" s="36">
        <v>5.4545454545454543E-2</v>
      </c>
      <c r="L5492" s="36">
        <v>0.72761578044596908</v>
      </c>
    </row>
    <row r="5493" spans="2:12" x14ac:dyDescent="0.55000000000000004">
      <c r="B5493" s="37" t="s">
        <v>9655</v>
      </c>
      <c r="C5493" s="37" t="s">
        <v>9656</v>
      </c>
      <c r="D5493" s="37" t="s">
        <v>9657</v>
      </c>
      <c r="E5493" s="34" t="s">
        <v>18347</v>
      </c>
      <c r="F5493" s="37" t="s">
        <v>56</v>
      </c>
      <c r="G5493" s="35">
        <v>43.676583034647557</v>
      </c>
      <c r="H5493" s="36">
        <v>0.97200839748075574</v>
      </c>
      <c r="I5493" s="36">
        <v>1.7494751574527643E-3</v>
      </c>
      <c r="J5493" s="36">
        <v>0.44856543037088875</v>
      </c>
      <c r="K5493" s="36">
        <v>9.9960175228992434E-2</v>
      </c>
      <c r="L5493" s="36">
        <v>0.71087216248506568</v>
      </c>
    </row>
    <row r="5494" spans="2:12" x14ac:dyDescent="0.55000000000000004">
      <c r="B5494" s="37" t="s">
        <v>9655</v>
      </c>
      <c r="C5494" s="37" t="s">
        <v>9656</v>
      </c>
      <c r="D5494" s="37" t="s">
        <v>9658</v>
      </c>
      <c r="E5494" s="34" t="s">
        <v>18346</v>
      </c>
      <c r="F5494" s="37" t="s">
        <v>56</v>
      </c>
      <c r="G5494" s="35">
        <v>82.337973186119854</v>
      </c>
      <c r="H5494" s="36">
        <v>0.98465473145780047</v>
      </c>
      <c r="I5494" s="36">
        <v>0</v>
      </c>
      <c r="J5494" s="36">
        <v>0.77461636828644498</v>
      </c>
      <c r="K5494" s="36">
        <v>3.509463722397476E-2</v>
      </c>
      <c r="L5494" s="36">
        <v>0.75749211356466872</v>
      </c>
    </row>
    <row r="5495" spans="2:12" x14ac:dyDescent="0.55000000000000004">
      <c r="B5495" s="37" t="s">
        <v>9655</v>
      </c>
      <c r="C5495" s="37" t="s">
        <v>9656</v>
      </c>
      <c r="D5495" s="37" t="s">
        <v>9659</v>
      </c>
      <c r="E5495" s="34" t="s">
        <v>9660</v>
      </c>
      <c r="F5495" s="37" t="s">
        <v>56</v>
      </c>
      <c r="G5495" s="35">
        <v>63.335210601041183</v>
      </c>
      <c r="H5495" s="36">
        <v>0.97802653399668327</v>
      </c>
      <c r="I5495" s="36">
        <v>0</v>
      </c>
      <c r="J5495" s="36">
        <v>0.70688225538971805</v>
      </c>
      <c r="K5495" s="36">
        <v>7.0515854235683864E-2</v>
      </c>
      <c r="L5495" s="36">
        <v>0.74254614292475152</v>
      </c>
    </row>
    <row r="5496" spans="2:12" x14ac:dyDescent="0.55000000000000004">
      <c r="B5496" s="37" t="s">
        <v>9655</v>
      </c>
      <c r="C5496" s="37" t="s">
        <v>9656</v>
      </c>
      <c r="D5496" s="37" t="s">
        <v>9661</v>
      </c>
      <c r="E5496" s="34" t="s">
        <v>18348</v>
      </c>
      <c r="F5496" s="37" t="s">
        <v>56</v>
      </c>
      <c r="G5496" s="35">
        <v>101.90209881941406</v>
      </c>
      <c r="H5496" s="36">
        <v>0.97389705882352939</v>
      </c>
      <c r="I5496" s="36">
        <v>1.4705882352941176E-3</v>
      </c>
      <c r="J5496" s="36">
        <v>0.89007352941176465</v>
      </c>
      <c r="K5496" s="36">
        <v>4.1101880192391776E-2</v>
      </c>
      <c r="L5496" s="36">
        <v>0.774814167031045</v>
      </c>
    </row>
    <row r="5497" spans="2:12" x14ac:dyDescent="0.55000000000000004">
      <c r="B5497" s="37" t="s">
        <v>9655</v>
      </c>
      <c r="C5497" s="37" t="s">
        <v>9656</v>
      </c>
      <c r="D5497" s="37" t="s">
        <v>9662</v>
      </c>
      <c r="E5497" s="34" t="s">
        <v>18349</v>
      </c>
      <c r="F5497" s="37" t="s">
        <v>56</v>
      </c>
      <c r="G5497" s="35">
        <v>115.09197299324829</v>
      </c>
      <c r="H5497" s="36">
        <v>0.99584133077415227</v>
      </c>
      <c r="I5497" s="36">
        <v>0</v>
      </c>
      <c r="J5497" s="36">
        <v>0.96673064619321813</v>
      </c>
      <c r="K5497" s="36">
        <v>7.3143285821455364E-2</v>
      </c>
      <c r="L5497" s="36">
        <v>0.82933233308327081</v>
      </c>
    </row>
    <row r="5498" spans="2:12" x14ac:dyDescent="0.55000000000000004">
      <c r="B5498" s="37" t="s">
        <v>9655</v>
      </c>
      <c r="C5498" s="37" t="s">
        <v>9656</v>
      </c>
      <c r="D5498" s="37" t="s">
        <v>9663</v>
      </c>
      <c r="E5498" s="34" t="s">
        <v>9664</v>
      </c>
      <c r="F5498" s="37" t="s">
        <v>56</v>
      </c>
      <c r="G5498" s="35">
        <v>125.5179441260745</v>
      </c>
      <c r="H5498" s="36">
        <v>0.99484848484848487</v>
      </c>
      <c r="I5498" s="36">
        <v>0</v>
      </c>
      <c r="J5498" s="36">
        <v>0.95909090909090911</v>
      </c>
      <c r="K5498" s="36">
        <v>6.2679083094555874E-2</v>
      </c>
      <c r="L5498" s="36">
        <v>0.81088825214899718</v>
      </c>
    </row>
    <row r="5499" spans="2:12" x14ac:dyDescent="0.55000000000000004">
      <c r="B5499" s="37" t="s">
        <v>9655</v>
      </c>
      <c r="C5499" s="37" t="s">
        <v>9656</v>
      </c>
      <c r="D5499" s="37" t="s">
        <v>9665</v>
      </c>
      <c r="E5499" s="34" t="s">
        <v>9666</v>
      </c>
      <c r="F5499" s="37" t="s">
        <v>56</v>
      </c>
      <c r="G5499" s="35">
        <v>112.79888364104768</v>
      </c>
      <c r="H5499" s="36">
        <v>0.98492814581142651</v>
      </c>
      <c r="I5499" s="36">
        <v>0</v>
      </c>
      <c r="J5499" s="36">
        <v>0.94461969856291628</v>
      </c>
      <c r="K5499" s="36">
        <v>3.0485186775440102E-2</v>
      </c>
      <c r="L5499" s="36">
        <v>0.75483039931300988</v>
      </c>
    </row>
    <row r="5500" spans="2:12" x14ac:dyDescent="0.55000000000000004">
      <c r="B5500" s="37" t="s">
        <v>9655</v>
      </c>
      <c r="C5500" s="37" t="s">
        <v>9656</v>
      </c>
      <c r="D5500" s="37" t="s">
        <v>9667</v>
      </c>
      <c r="E5500" s="34" t="s">
        <v>9668</v>
      </c>
      <c r="F5500" s="37" t="s">
        <v>56</v>
      </c>
      <c r="G5500" s="35">
        <v>122.98156403475633</v>
      </c>
      <c r="H5500" s="36">
        <v>0.99747395011051465</v>
      </c>
      <c r="I5500" s="36">
        <v>0</v>
      </c>
      <c r="J5500" s="36">
        <v>0.95232080833596466</v>
      </c>
      <c r="K5500" s="36">
        <v>2.2289384208537967E-2</v>
      </c>
      <c r="L5500" s="36">
        <v>0.81677370608235733</v>
      </c>
    </row>
    <row r="5501" spans="2:12" x14ac:dyDescent="0.55000000000000004">
      <c r="B5501" s="37" t="s">
        <v>9655</v>
      </c>
      <c r="C5501" s="37" t="s">
        <v>9656</v>
      </c>
      <c r="D5501" s="37" t="s">
        <v>9669</v>
      </c>
      <c r="E5501" s="34" t="s">
        <v>9670</v>
      </c>
      <c r="F5501" s="37" t="s">
        <v>56</v>
      </c>
      <c r="G5501" s="35">
        <v>129.90055944055945</v>
      </c>
      <c r="H5501" s="36">
        <v>0.99163279942624916</v>
      </c>
      <c r="I5501" s="36">
        <v>2.390628735357399E-4</v>
      </c>
      <c r="J5501" s="36">
        <v>0.93330145828352862</v>
      </c>
      <c r="K5501" s="36">
        <v>6.20979020979021E-2</v>
      </c>
      <c r="L5501" s="36">
        <v>0.81566433566433572</v>
      </c>
    </row>
    <row r="5502" spans="2:12" x14ac:dyDescent="0.55000000000000004">
      <c r="B5502" s="37" t="s">
        <v>9655</v>
      </c>
      <c r="C5502" s="37" t="s">
        <v>9656</v>
      </c>
      <c r="D5502" s="37" t="s">
        <v>9671</v>
      </c>
      <c r="E5502" s="34" t="s">
        <v>9672</v>
      </c>
      <c r="F5502" s="37" t="s">
        <v>56</v>
      </c>
      <c r="G5502" s="35">
        <v>142.00361741263032</v>
      </c>
      <c r="H5502" s="36">
        <v>0.99453978159126366</v>
      </c>
      <c r="I5502" s="36">
        <v>5.2002080083203334E-4</v>
      </c>
      <c r="J5502" s="36">
        <v>0.91289651586063447</v>
      </c>
      <c r="K5502" s="36">
        <v>2.5137952176578784E-2</v>
      </c>
      <c r="L5502" s="36">
        <v>0.81146535867565905</v>
      </c>
    </row>
    <row r="5503" spans="2:12" x14ac:dyDescent="0.55000000000000004">
      <c r="B5503" s="37" t="s">
        <v>9655</v>
      </c>
      <c r="C5503" s="37" t="s">
        <v>9656</v>
      </c>
      <c r="D5503" s="37" t="s">
        <v>1337</v>
      </c>
      <c r="E5503" s="34" t="s">
        <v>17607</v>
      </c>
      <c r="F5503" s="37" t="s">
        <v>56</v>
      </c>
      <c r="G5503" s="35">
        <v>130.78330427201396</v>
      </c>
      <c r="H5503" s="36">
        <v>0.99741602067183466</v>
      </c>
      <c r="I5503" s="36">
        <v>0</v>
      </c>
      <c r="J5503" s="36">
        <v>0.9486434108527132</v>
      </c>
      <c r="K5503" s="36">
        <v>5.2746294681778549E-2</v>
      </c>
      <c r="L5503" s="36">
        <v>0.88971229293809939</v>
      </c>
    </row>
    <row r="5504" spans="2:12" x14ac:dyDescent="0.55000000000000004">
      <c r="B5504" s="37" t="s">
        <v>9655</v>
      </c>
      <c r="C5504" s="37" t="s">
        <v>9656</v>
      </c>
      <c r="D5504" s="37" t="s">
        <v>1338</v>
      </c>
      <c r="E5504" s="34" t="s">
        <v>1339</v>
      </c>
      <c r="F5504" s="37" t="s">
        <v>56</v>
      </c>
      <c r="G5504" s="35">
        <v>136.89756398396545</v>
      </c>
      <c r="H5504" s="36">
        <v>0.98880976602238047</v>
      </c>
      <c r="I5504" s="36">
        <v>0</v>
      </c>
      <c r="J5504" s="36">
        <v>0.9471007121057986</v>
      </c>
      <c r="K5504" s="36">
        <v>3.6077705827937095E-2</v>
      </c>
      <c r="L5504" s="36">
        <v>0.84057971014492749</v>
      </c>
    </row>
    <row r="5505" spans="2:12" x14ac:dyDescent="0.55000000000000004">
      <c r="B5505" s="37" t="s">
        <v>9655</v>
      </c>
      <c r="C5505" s="37" t="s">
        <v>9656</v>
      </c>
      <c r="D5505" s="37" t="s">
        <v>9673</v>
      </c>
      <c r="E5505" s="34" t="s">
        <v>9674</v>
      </c>
      <c r="F5505" s="37" t="s">
        <v>56</v>
      </c>
      <c r="G5505" s="35">
        <v>114.63586545729403</v>
      </c>
      <c r="H5505" s="36">
        <v>0.97178186429930247</v>
      </c>
      <c r="I5505" s="36">
        <v>3.170577045022194E-4</v>
      </c>
      <c r="J5505" s="36">
        <v>0.84622701331642358</v>
      </c>
      <c r="K5505" s="36">
        <v>6.6137566137566134E-2</v>
      </c>
      <c r="L5505" s="36">
        <v>0.85185185185185186</v>
      </c>
    </row>
    <row r="5506" spans="2:12" x14ac:dyDescent="0.55000000000000004">
      <c r="B5506" s="37" t="s">
        <v>9655</v>
      </c>
      <c r="C5506" s="37" t="s">
        <v>9656</v>
      </c>
      <c r="D5506" s="37" t="s">
        <v>1340</v>
      </c>
      <c r="E5506" s="34" t="s">
        <v>1341</v>
      </c>
      <c r="F5506" s="37" t="s">
        <v>56</v>
      </c>
      <c r="G5506" s="35">
        <v>106.85181723779856</v>
      </c>
      <c r="H5506" s="36">
        <v>0.9922596010717476</v>
      </c>
      <c r="I5506" s="36">
        <v>0</v>
      </c>
      <c r="J5506" s="36">
        <v>0.87853527835665379</v>
      </c>
      <c r="K5506" s="36">
        <v>8.5842852197992384E-2</v>
      </c>
      <c r="L5506" s="36">
        <v>0.8556593977154725</v>
      </c>
    </row>
    <row r="5507" spans="2:12" x14ac:dyDescent="0.55000000000000004">
      <c r="B5507" s="37" t="s">
        <v>9655</v>
      </c>
      <c r="C5507" s="37" t="s">
        <v>9656</v>
      </c>
      <c r="D5507" s="37" t="s">
        <v>1342</v>
      </c>
      <c r="E5507" s="34" t="s">
        <v>17606</v>
      </c>
      <c r="F5507" s="37" t="s">
        <v>56</v>
      </c>
      <c r="G5507" s="35">
        <v>131.32940345923049</v>
      </c>
      <c r="H5507" s="36">
        <v>0.9994257823715188</v>
      </c>
      <c r="I5507" s="36">
        <v>0</v>
      </c>
      <c r="J5507" s="36">
        <v>0.94803330462245194</v>
      </c>
      <c r="K5507" s="36">
        <v>2.8944581715495941E-2</v>
      </c>
      <c r="L5507" s="36">
        <v>0.84115778326861979</v>
      </c>
    </row>
    <row r="5508" spans="2:12" x14ac:dyDescent="0.55000000000000004">
      <c r="B5508" s="37" t="s">
        <v>9675</v>
      </c>
      <c r="C5508" s="37" t="s">
        <v>9676</v>
      </c>
      <c r="D5508" s="37" t="s">
        <v>5180</v>
      </c>
      <c r="E5508" s="34" t="s">
        <v>5181</v>
      </c>
      <c r="F5508" s="37" t="s">
        <v>302</v>
      </c>
      <c r="G5508" s="35">
        <v>90.372487644151562</v>
      </c>
      <c r="H5508" s="36">
        <v>0.89454545454545453</v>
      </c>
      <c r="I5508" s="36">
        <v>9.0909090909090905E-3</v>
      </c>
      <c r="J5508" s="36">
        <v>5.7454545454545453E-2</v>
      </c>
      <c r="K5508" s="36">
        <v>7.7429983525535415E-2</v>
      </c>
      <c r="L5508" s="36">
        <v>0.62108731466227352</v>
      </c>
    </row>
    <row r="5509" spans="2:12" x14ac:dyDescent="0.55000000000000004">
      <c r="B5509" s="37" t="s">
        <v>9675</v>
      </c>
      <c r="C5509" s="37" t="s">
        <v>9676</v>
      </c>
      <c r="D5509" s="37" t="s">
        <v>9677</v>
      </c>
      <c r="E5509" s="34" t="s">
        <v>17406</v>
      </c>
      <c r="F5509" s="37" t="s">
        <v>302</v>
      </c>
      <c r="G5509" s="35">
        <v>64.027822193795956</v>
      </c>
      <c r="H5509" s="36">
        <v>0.82392369167311164</v>
      </c>
      <c r="I5509" s="36">
        <v>1.0054137664346482E-2</v>
      </c>
      <c r="J5509" s="36">
        <v>0.24439288476411447</v>
      </c>
      <c r="K5509" s="36">
        <v>0.11704509114166933</v>
      </c>
      <c r="L5509" s="36">
        <v>0.63127598337064283</v>
      </c>
    </row>
    <row r="5510" spans="2:12" x14ac:dyDescent="0.55000000000000004">
      <c r="B5510" s="37" t="s">
        <v>9675</v>
      </c>
      <c r="C5510" s="37" t="s">
        <v>9676</v>
      </c>
      <c r="D5510" s="37" t="s">
        <v>5193</v>
      </c>
      <c r="E5510" s="34" t="s">
        <v>17910</v>
      </c>
      <c r="F5510" s="37" t="s">
        <v>302</v>
      </c>
      <c r="G5510" s="35">
        <v>89.219021237303807</v>
      </c>
      <c r="H5510" s="36">
        <v>0.90513219284603419</v>
      </c>
      <c r="I5510" s="36">
        <v>7.3872472783825813E-3</v>
      </c>
      <c r="J5510" s="36">
        <v>7.4650077760497674E-2</v>
      </c>
      <c r="K5510" s="36">
        <v>0.14035087719298245</v>
      </c>
      <c r="L5510" s="36">
        <v>0.70960295475530932</v>
      </c>
    </row>
    <row r="5511" spans="2:12" x14ac:dyDescent="0.55000000000000004">
      <c r="B5511" s="37" t="s">
        <v>9675</v>
      </c>
      <c r="C5511" s="37" t="s">
        <v>9676</v>
      </c>
      <c r="D5511" s="37" t="s">
        <v>9678</v>
      </c>
      <c r="E5511" s="34" t="s">
        <v>9679</v>
      </c>
      <c r="F5511" s="37" t="s">
        <v>302</v>
      </c>
      <c r="G5511" s="35">
        <v>66.806475323766193</v>
      </c>
      <c r="H5511" s="36">
        <v>0.97884717080909567</v>
      </c>
      <c r="I5511" s="36">
        <v>2.3796932839767319E-3</v>
      </c>
      <c r="J5511" s="36">
        <v>0.74431517715494444</v>
      </c>
      <c r="K5511" s="36">
        <v>4.5502275113755687E-2</v>
      </c>
      <c r="L5511" s="36">
        <v>0.74728736436821841</v>
      </c>
    </row>
    <row r="5512" spans="2:12" x14ac:dyDescent="0.55000000000000004">
      <c r="B5512" s="37" t="s">
        <v>9675</v>
      </c>
      <c r="C5512" s="37" t="s">
        <v>9676</v>
      </c>
      <c r="D5512" s="37" t="s">
        <v>9680</v>
      </c>
      <c r="E5512" s="34" t="s">
        <v>18352</v>
      </c>
      <c r="F5512" s="37" t="s">
        <v>302</v>
      </c>
      <c r="G5512" s="35">
        <v>57.465865807207742</v>
      </c>
      <c r="H5512" s="36">
        <v>0.87197724039829305</v>
      </c>
      <c r="I5512" s="36">
        <v>8.2977714556661929E-3</v>
      </c>
      <c r="J5512" s="36">
        <v>0.24016121384542438</v>
      </c>
      <c r="K5512" s="36">
        <v>7.6765309112217989E-2</v>
      </c>
      <c r="L5512" s="36">
        <v>0.74333430999121008</v>
      </c>
    </row>
    <row r="5513" spans="2:12" x14ac:dyDescent="0.55000000000000004">
      <c r="B5513" s="37" t="s">
        <v>9675</v>
      </c>
      <c r="C5513" s="37" t="s">
        <v>9676</v>
      </c>
      <c r="D5513" s="37" t="s">
        <v>9681</v>
      </c>
      <c r="E5513" s="34" t="s">
        <v>9682</v>
      </c>
      <c r="F5513" s="37" t="s">
        <v>302</v>
      </c>
      <c r="G5513" s="35">
        <v>55.705554020447643</v>
      </c>
      <c r="H5513" s="36">
        <v>0.91971612330893771</v>
      </c>
      <c r="I5513" s="36">
        <v>1.0645375914836993E-2</v>
      </c>
      <c r="J5513" s="36">
        <v>0.18629407850964738</v>
      </c>
      <c r="K5513" s="36">
        <v>9.0080132633324123E-2</v>
      </c>
      <c r="L5513" s="36">
        <v>0.74606244819010781</v>
      </c>
    </row>
    <row r="5514" spans="2:12" x14ac:dyDescent="0.55000000000000004">
      <c r="B5514" s="37" t="s">
        <v>9675</v>
      </c>
      <c r="C5514" s="37" t="s">
        <v>9676</v>
      </c>
      <c r="D5514" s="37" t="s">
        <v>9683</v>
      </c>
      <c r="E5514" s="34" t="s">
        <v>9684</v>
      </c>
      <c r="F5514" s="37" t="s">
        <v>302</v>
      </c>
      <c r="G5514" s="35">
        <v>61.081121624740362</v>
      </c>
      <c r="H5514" s="36">
        <v>0.97364024503434199</v>
      </c>
      <c r="I5514" s="36">
        <v>1.2994245405606088E-3</v>
      </c>
      <c r="J5514" s="36">
        <v>0.21960274735474289</v>
      </c>
      <c r="K5514" s="36">
        <v>9.393030233094854E-2</v>
      </c>
      <c r="L5514" s="36">
        <v>0.76621278559889228</v>
      </c>
    </row>
    <row r="5515" spans="2:12" x14ac:dyDescent="0.55000000000000004">
      <c r="B5515" s="37" t="s">
        <v>9675</v>
      </c>
      <c r="C5515" s="37" t="s">
        <v>9676</v>
      </c>
      <c r="D5515" s="37" t="s">
        <v>9685</v>
      </c>
      <c r="E5515" s="34" t="s">
        <v>9686</v>
      </c>
      <c r="F5515" s="37" t="s">
        <v>302</v>
      </c>
      <c r="G5515" s="35">
        <v>44.922136192177888</v>
      </c>
      <c r="H5515" s="36">
        <v>0.94303888969206306</v>
      </c>
      <c r="I5515" s="36">
        <v>2.8914269191846175E-4</v>
      </c>
      <c r="J5515" s="36">
        <v>5.2334827237241581E-2</v>
      </c>
      <c r="K5515" s="36">
        <v>8.5566805638276747E-2</v>
      </c>
      <c r="L5515" s="36">
        <v>0.70974786579313087</v>
      </c>
    </row>
    <row r="5516" spans="2:12" x14ac:dyDescent="0.55000000000000004">
      <c r="B5516" s="37" t="s">
        <v>9675</v>
      </c>
      <c r="C5516" s="37" t="s">
        <v>9676</v>
      </c>
      <c r="D5516" s="37" t="s">
        <v>9687</v>
      </c>
      <c r="E5516" s="34" t="s">
        <v>9688</v>
      </c>
      <c r="F5516" s="37" t="s">
        <v>302</v>
      </c>
      <c r="G5516" s="35">
        <v>64.400542846064369</v>
      </c>
      <c r="H5516" s="36">
        <v>0.95074812967581046</v>
      </c>
      <c r="I5516" s="36">
        <v>0</v>
      </c>
      <c r="J5516" s="36">
        <v>0.14557356608478803</v>
      </c>
      <c r="K5516" s="36">
        <v>8.8018611865063975E-2</v>
      </c>
      <c r="L5516" s="36">
        <v>0.71074059713067084</v>
      </c>
    </row>
    <row r="5517" spans="2:12" x14ac:dyDescent="0.55000000000000004">
      <c r="B5517" s="37" t="s">
        <v>9675</v>
      </c>
      <c r="C5517" s="37" t="s">
        <v>9676</v>
      </c>
      <c r="D5517" s="37" t="s">
        <v>9689</v>
      </c>
      <c r="E5517" s="34" t="s">
        <v>18350</v>
      </c>
      <c r="F5517" s="37" t="s">
        <v>302</v>
      </c>
      <c r="G5517" s="35">
        <v>50.19125364431487</v>
      </c>
      <c r="H5517" s="36">
        <v>0.96413554291367798</v>
      </c>
      <c r="I5517" s="36">
        <v>4.6994805837249571E-3</v>
      </c>
      <c r="J5517" s="36">
        <v>0.10413059609201088</v>
      </c>
      <c r="K5517" s="36">
        <v>9.2419825072886291E-2</v>
      </c>
      <c r="L5517" s="36">
        <v>0.75685131195335276</v>
      </c>
    </row>
    <row r="5518" spans="2:12" x14ac:dyDescent="0.55000000000000004">
      <c r="B5518" s="37" t="s">
        <v>9675</v>
      </c>
      <c r="C5518" s="37" t="s">
        <v>9676</v>
      </c>
      <c r="D5518" s="37" t="s">
        <v>9690</v>
      </c>
      <c r="E5518" s="34" t="s">
        <v>18351</v>
      </c>
      <c r="F5518" s="37" t="s">
        <v>302</v>
      </c>
      <c r="G5518" s="35">
        <v>47.015384615384619</v>
      </c>
      <c r="H5518" s="36">
        <v>0.88269720101781168</v>
      </c>
      <c r="I5518" s="36">
        <v>1.7811704834605599E-3</v>
      </c>
      <c r="J5518" s="36">
        <v>9.5928753180661575E-2</v>
      </c>
      <c r="K5518" s="36">
        <v>8.8413661027768917E-2</v>
      </c>
      <c r="L5518" s="36">
        <v>0.66773060963932329</v>
      </c>
    </row>
    <row r="5519" spans="2:12" x14ac:dyDescent="0.55000000000000004">
      <c r="B5519" s="37" t="s">
        <v>9675</v>
      </c>
      <c r="C5519" s="37" t="s">
        <v>9676</v>
      </c>
      <c r="D5519" s="37" t="s">
        <v>9691</v>
      </c>
      <c r="E5519" s="34" t="s">
        <v>18354</v>
      </c>
      <c r="F5519" s="37" t="s">
        <v>302</v>
      </c>
      <c r="G5519" s="35">
        <v>61.27744890768146</v>
      </c>
      <c r="H5519" s="36">
        <v>0.93012856344326444</v>
      </c>
      <c r="I5519" s="36">
        <v>6.9871436556735609E-3</v>
      </c>
      <c r="J5519" s="36">
        <v>0.1718837339295696</v>
      </c>
      <c r="K5519" s="36">
        <v>0.10007047216349542</v>
      </c>
      <c r="L5519" s="36">
        <v>0.75792811839323471</v>
      </c>
    </row>
    <row r="5520" spans="2:12" x14ac:dyDescent="0.55000000000000004">
      <c r="B5520" s="37" t="s">
        <v>9675</v>
      </c>
      <c r="C5520" s="37" t="s">
        <v>9676</v>
      </c>
      <c r="D5520" s="37" t="s">
        <v>9692</v>
      </c>
      <c r="E5520" s="34" t="s">
        <v>18353</v>
      </c>
      <c r="F5520" s="37" t="s">
        <v>302</v>
      </c>
      <c r="G5520" s="35">
        <v>71.369118115249933</v>
      </c>
      <c r="H5520" s="36">
        <v>0.84925373134328364</v>
      </c>
      <c r="I5520" s="36">
        <v>1.5174129353233831E-2</v>
      </c>
      <c r="J5520" s="36">
        <v>0.33283582089552238</v>
      </c>
      <c r="K5520" s="36">
        <v>0.131168417701369</v>
      </c>
      <c r="L5520" s="36">
        <v>0.64501751034702326</v>
      </c>
    </row>
    <row r="5521" spans="2:12" x14ac:dyDescent="0.55000000000000004">
      <c r="B5521" s="37" t="s">
        <v>9693</v>
      </c>
      <c r="C5521" s="37" t="s">
        <v>9694</v>
      </c>
      <c r="D5521" s="37" t="s">
        <v>9695</v>
      </c>
      <c r="E5521" s="34" t="s">
        <v>9696</v>
      </c>
      <c r="F5521" s="37" t="s">
        <v>5</v>
      </c>
      <c r="G5521" s="35">
        <v>95.645730129390017</v>
      </c>
      <c r="H5521" s="36">
        <v>0.97529258777633288</v>
      </c>
      <c r="I5521" s="36">
        <v>0</v>
      </c>
      <c r="J5521" s="36">
        <v>0.79973992197659294</v>
      </c>
      <c r="K5521" s="36">
        <v>6.4695009242144177E-2</v>
      </c>
      <c r="L5521" s="36">
        <v>0.78817005545286511</v>
      </c>
    </row>
    <row r="5522" spans="2:12" x14ac:dyDescent="0.55000000000000004">
      <c r="B5522" s="37" t="s">
        <v>9693</v>
      </c>
      <c r="C5522" s="37" t="s">
        <v>9694</v>
      </c>
      <c r="D5522" s="37" t="s">
        <v>9697</v>
      </c>
      <c r="E5522" s="34" t="s">
        <v>9698</v>
      </c>
      <c r="F5522" s="37" t="s">
        <v>5</v>
      </c>
      <c r="G5522" s="35">
        <v>96.257226107226103</v>
      </c>
      <c r="H5522" s="36">
        <v>0.99746835443037973</v>
      </c>
      <c r="I5522" s="36">
        <v>0</v>
      </c>
      <c r="J5522" s="36">
        <v>0.82462600690448795</v>
      </c>
      <c r="K5522" s="36">
        <v>1.5151515151515152E-2</v>
      </c>
      <c r="L5522" s="36">
        <v>0.80390442890442892</v>
      </c>
    </row>
    <row r="5523" spans="2:12" x14ac:dyDescent="0.55000000000000004">
      <c r="B5523" s="37" t="s">
        <v>9693</v>
      </c>
      <c r="C5523" s="37" t="s">
        <v>9694</v>
      </c>
      <c r="D5523" s="37" t="s">
        <v>9699</v>
      </c>
      <c r="E5523" s="34" t="s">
        <v>9700</v>
      </c>
      <c r="F5523" s="37" t="s">
        <v>5</v>
      </c>
      <c r="G5523" s="35">
        <v>88.658596491228082</v>
      </c>
      <c r="H5523" s="36">
        <v>0.95609756097560972</v>
      </c>
      <c r="I5523" s="36">
        <v>0</v>
      </c>
      <c r="J5523" s="36">
        <v>0.66504065040650406</v>
      </c>
      <c r="K5523" s="36">
        <v>9.7076023391812871E-2</v>
      </c>
      <c r="L5523" s="36">
        <v>0.69902534113060433</v>
      </c>
    </row>
    <row r="5524" spans="2:12" x14ac:dyDescent="0.55000000000000004">
      <c r="B5524" s="37" t="s">
        <v>9693</v>
      </c>
      <c r="C5524" s="37" t="s">
        <v>9694</v>
      </c>
      <c r="D5524" s="37" t="s">
        <v>9701</v>
      </c>
      <c r="E5524" s="34" t="s">
        <v>9702</v>
      </c>
      <c r="F5524" s="37" t="s">
        <v>5</v>
      </c>
      <c r="G5524" s="35">
        <v>42.603309243058199</v>
      </c>
      <c r="H5524" s="36">
        <v>0.91363492565643789</v>
      </c>
      <c r="I5524" s="36">
        <v>1.2654223347042075E-3</v>
      </c>
      <c r="J5524" s="36">
        <v>0.56026573869028784</v>
      </c>
      <c r="K5524" s="36">
        <v>0.11525294788893116</v>
      </c>
      <c r="L5524" s="36">
        <v>0.63902624572080635</v>
      </c>
    </row>
    <row r="5525" spans="2:12" x14ac:dyDescent="0.55000000000000004">
      <c r="B5525" s="37" t="s">
        <v>9693</v>
      </c>
      <c r="C5525" s="37" t="s">
        <v>9694</v>
      </c>
      <c r="D5525" s="37" t="s">
        <v>9703</v>
      </c>
      <c r="E5525" s="34" t="s">
        <v>9704</v>
      </c>
      <c r="F5525" s="37" t="s">
        <v>5</v>
      </c>
      <c r="G5525" s="35">
        <v>43.146267397722482</v>
      </c>
      <c r="H5525" s="36">
        <v>0.91120360735345129</v>
      </c>
      <c r="I5525" s="36">
        <v>5.8966354491848767E-3</v>
      </c>
      <c r="J5525" s="36">
        <v>0.51092611862643078</v>
      </c>
      <c r="K5525" s="36">
        <v>7.085617882749895E-2</v>
      </c>
      <c r="L5525" s="36">
        <v>0.67692956558414175</v>
      </c>
    </row>
    <row r="5526" spans="2:12" x14ac:dyDescent="0.55000000000000004">
      <c r="B5526" s="37" t="s">
        <v>9693</v>
      </c>
      <c r="C5526" s="37" t="s">
        <v>9694</v>
      </c>
      <c r="D5526" s="37" t="s">
        <v>9705</v>
      </c>
      <c r="E5526" s="34" t="s">
        <v>9706</v>
      </c>
      <c r="F5526" s="37" t="s">
        <v>5</v>
      </c>
      <c r="G5526" s="35">
        <v>59.101186943620185</v>
      </c>
      <c r="H5526" s="36">
        <v>0.93060944989728378</v>
      </c>
      <c r="I5526" s="36">
        <v>9.130335539831089E-4</v>
      </c>
      <c r="J5526" s="36">
        <v>0.43802784752339646</v>
      </c>
      <c r="K5526" s="36">
        <v>8.7402212031292156E-2</v>
      </c>
      <c r="L5526" s="36">
        <v>0.74804424062584296</v>
      </c>
    </row>
    <row r="5527" spans="2:12" x14ac:dyDescent="0.55000000000000004">
      <c r="B5527" s="37" t="s">
        <v>9693</v>
      </c>
      <c r="C5527" s="37" t="s">
        <v>9694</v>
      </c>
      <c r="D5527" s="37" t="s">
        <v>9707</v>
      </c>
      <c r="E5527" s="34" t="s">
        <v>9708</v>
      </c>
      <c r="F5527" s="37" t="s">
        <v>5</v>
      </c>
      <c r="G5527" s="35">
        <v>59.470021961932645</v>
      </c>
      <c r="H5527" s="36">
        <v>0.98133167392657128</v>
      </c>
      <c r="I5527" s="36">
        <v>0</v>
      </c>
      <c r="J5527" s="36">
        <v>0.91288114499066586</v>
      </c>
      <c r="K5527" s="36">
        <v>9.407027818448023E-2</v>
      </c>
      <c r="L5527" s="36">
        <v>0.74231332357247437</v>
      </c>
    </row>
    <row r="5528" spans="2:12" x14ac:dyDescent="0.55000000000000004">
      <c r="B5528" s="37" t="s">
        <v>9693</v>
      </c>
      <c r="C5528" s="37" t="s">
        <v>9694</v>
      </c>
      <c r="D5528" s="37" t="s">
        <v>9709</v>
      </c>
      <c r="E5528" s="34" t="s">
        <v>9710</v>
      </c>
      <c r="F5528" s="37" t="s">
        <v>5</v>
      </c>
      <c r="G5528" s="35">
        <v>76.253835307388599</v>
      </c>
      <c r="H5528" s="36">
        <v>0.99322493224932251</v>
      </c>
      <c r="I5528" s="36">
        <v>0</v>
      </c>
      <c r="J5528" s="36">
        <v>0.7965221318879856</v>
      </c>
      <c r="K5528" s="36">
        <v>8.4602368866328256E-2</v>
      </c>
      <c r="L5528" s="36">
        <v>0.82402707275803722</v>
      </c>
    </row>
    <row r="5529" spans="2:12" x14ac:dyDescent="0.55000000000000004">
      <c r="B5529" s="37" t="s">
        <v>9693</v>
      </c>
      <c r="C5529" s="37" t="s">
        <v>9694</v>
      </c>
      <c r="D5529" s="37" t="s">
        <v>9711</v>
      </c>
      <c r="E5529" s="34" t="s">
        <v>9712</v>
      </c>
      <c r="F5529" s="37" t="s">
        <v>5</v>
      </c>
      <c r="G5529" s="35">
        <v>78.376345431789744</v>
      </c>
      <c r="H5529" s="36">
        <v>0.93931767337807603</v>
      </c>
      <c r="I5529" s="36">
        <v>8.3892617449664428E-4</v>
      </c>
      <c r="J5529" s="36">
        <v>0.6104586129753915</v>
      </c>
      <c r="K5529" s="36">
        <v>7.2590738423028781E-2</v>
      </c>
      <c r="L5529" s="36">
        <v>0.77315394242803503</v>
      </c>
    </row>
    <row r="5530" spans="2:12" x14ac:dyDescent="0.55000000000000004">
      <c r="B5530" s="37" t="s">
        <v>9693</v>
      </c>
      <c r="C5530" s="37" t="s">
        <v>9694</v>
      </c>
      <c r="D5530" s="37" t="s">
        <v>9713</v>
      </c>
      <c r="E5530" s="34" t="s">
        <v>18355</v>
      </c>
      <c r="F5530" s="37" t="s">
        <v>5</v>
      </c>
      <c r="G5530" s="35">
        <v>99.886998232769486</v>
      </c>
      <c r="H5530" s="36">
        <v>0.95139758030871924</v>
      </c>
      <c r="I5530" s="36">
        <v>8.3437630371297454E-4</v>
      </c>
      <c r="J5530" s="36">
        <v>0.6902377972465582</v>
      </c>
      <c r="K5530" s="36">
        <v>7.0689219893966176E-2</v>
      </c>
      <c r="L5530" s="36">
        <v>0.75132542287301185</v>
      </c>
    </row>
    <row r="5531" spans="2:12" x14ac:dyDescent="0.55000000000000004">
      <c r="B5531" s="37" t="s">
        <v>9693</v>
      </c>
      <c r="C5531" s="37" t="s">
        <v>9694</v>
      </c>
      <c r="D5531" s="37" t="s">
        <v>9714</v>
      </c>
      <c r="E5531" s="34" t="s">
        <v>9715</v>
      </c>
      <c r="F5531" s="37" t="s">
        <v>5</v>
      </c>
      <c r="G5531" s="35">
        <v>50.342861596009982</v>
      </c>
      <c r="H5531" s="36">
        <v>0.85976583288983499</v>
      </c>
      <c r="I5531" s="36">
        <v>5.5880787653006915E-3</v>
      </c>
      <c r="J5531" s="36">
        <v>2.1287919105907396E-2</v>
      </c>
      <c r="K5531" s="36">
        <v>7.3254364089775564E-2</v>
      </c>
      <c r="L5531" s="36">
        <v>0.7172693266832918</v>
      </c>
    </row>
    <row r="5532" spans="2:12" x14ac:dyDescent="0.55000000000000004">
      <c r="B5532" s="37" t="s">
        <v>9693</v>
      </c>
      <c r="C5532" s="37" t="s">
        <v>9694</v>
      </c>
      <c r="D5532" s="37" t="s">
        <v>9716</v>
      </c>
      <c r="E5532" s="34" t="s">
        <v>9717</v>
      </c>
      <c r="F5532" s="37" t="s">
        <v>5</v>
      </c>
      <c r="G5532" s="35">
        <v>94.764605543710019</v>
      </c>
      <c r="H5532" s="36">
        <v>0.9924585218702866</v>
      </c>
      <c r="I5532" s="36">
        <v>1.5082956259426848E-3</v>
      </c>
      <c r="J5532" s="36">
        <v>0.86877828054298645</v>
      </c>
      <c r="K5532" s="36">
        <v>4.0511727078891259E-2</v>
      </c>
      <c r="L5532" s="36">
        <v>0.80383795309168449</v>
      </c>
    </row>
    <row r="5533" spans="2:12" x14ac:dyDescent="0.55000000000000004">
      <c r="B5533" s="37" t="s">
        <v>9718</v>
      </c>
      <c r="C5533" s="37" t="s">
        <v>9719</v>
      </c>
      <c r="D5533" s="37" t="s">
        <v>9720</v>
      </c>
      <c r="E5533" s="34" t="s">
        <v>9721</v>
      </c>
      <c r="F5533" s="37" t="s">
        <v>302</v>
      </c>
      <c r="G5533" s="35">
        <v>95.171735959153921</v>
      </c>
      <c r="H5533" s="36">
        <v>0.97730456710563185</v>
      </c>
      <c r="I5533" s="36">
        <v>0</v>
      </c>
      <c r="J5533" s="36">
        <v>0.62650602409638556</v>
      </c>
      <c r="K5533" s="36">
        <v>9.5550692924872352E-2</v>
      </c>
      <c r="L5533" s="36">
        <v>0.81181619256017501</v>
      </c>
    </row>
    <row r="5534" spans="2:12" x14ac:dyDescent="0.55000000000000004">
      <c r="B5534" s="37" t="s">
        <v>9718</v>
      </c>
      <c r="C5534" s="37" t="s">
        <v>9719</v>
      </c>
      <c r="D5534" s="37" t="s">
        <v>9722</v>
      </c>
      <c r="E5534" s="34" t="s">
        <v>9723</v>
      </c>
      <c r="F5534" s="37" t="s">
        <v>302</v>
      </c>
      <c r="G5534" s="35">
        <v>76.696590047991904</v>
      </c>
      <c r="H5534" s="36">
        <v>0.93509990080770866</v>
      </c>
      <c r="I5534" s="36">
        <v>0</v>
      </c>
      <c r="J5534" s="36">
        <v>0.13277596712484058</v>
      </c>
      <c r="K5534" s="36">
        <v>0.17883303864612277</v>
      </c>
      <c r="L5534" s="36">
        <v>0.74059105834806771</v>
      </c>
    </row>
    <row r="5535" spans="2:12" x14ac:dyDescent="0.55000000000000004">
      <c r="B5535" s="37" t="s">
        <v>9718</v>
      </c>
      <c r="C5535" s="37" t="s">
        <v>9719</v>
      </c>
      <c r="D5535" s="37" t="s">
        <v>9724</v>
      </c>
      <c r="E5535" s="34" t="s">
        <v>9725</v>
      </c>
      <c r="F5535" s="37" t="s">
        <v>302</v>
      </c>
      <c r="G5535" s="35">
        <v>78.075774035850088</v>
      </c>
      <c r="H5535" s="36">
        <v>0.97607859888936355</v>
      </c>
      <c r="I5535" s="36">
        <v>2.1358393848782572E-4</v>
      </c>
      <c r="J5535" s="36">
        <v>0.81759931653139684</v>
      </c>
      <c r="K5535" s="36">
        <v>9.0711569799022271E-2</v>
      </c>
      <c r="L5535" s="36">
        <v>0.87208039109179791</v>
      </c>
    </row>
    <row r="5536" spans="2:12" x14ac:dyDescent="0.55000000000000004">
      <c r="B5536" s="37" t="s">
        <v>9718</v>
      </c>
      <c r="C5536" s="37" t="s">
        <v>9719</v>
      </c>
      <c r="D5536" s="37" t="s">
        <v>9726</v>
      </c>
      <c r="E5536" s="34" t="s">
        <v>9727</v>
      </c>
      <c r="F5536" s="37" t="s">
        <v>302</v>
      </c>
      <c r="G5536" s="35">
        <v>70.000758251561109</v>
      </c>
      <c r="H5536" s="36">
        <v>0.99837398373983743</v>
      </c>
      <c r="I5536" s="36">
        <v>0</v>
      </c>
      <c r="J5536" s="36">
        <v>0.86373983739837401</v>
      </c>
      <c r="K5536" s="36">
        <v>8.5637823371989288E-2</v>
      </c>
      <c r="L5536" s="36">
        <v>0.86485280999107939</v>
      </c>
    </row>
    <row r="5537" spans="2:12" x14ac:dyDescent="0.55000000000000004">
      <c r="B5537" s="37" t="s">
        <v>9718</v>
      </c>
      <c r="C5537" s="37" t="s">
        <v>9719</v>
      </c>
      <c r="D5537" s="37" t="s">
        <v>9728</v>
      </c>
      <c r="E5537" s="34" t="s">
        <v>9729</v>
      </c>
      <c r="F5537" s="37" t="s">
        <v>302</v>
      </c>
      <c r="G5537" s="35">
        <v>89.099759367480232</v>
      </c>
      <c r="H5537" s="36">
        <v>0.97437487084108287</v>
      </c>
      <c r="I5537" s="36">
        <v>0</v>
      </c>
      <c r="J5537" s="36">
        <v>0.25397809464765447</v>
      </c>
      <c r="K5537" s="36">
        <v>8.8690271570986592E-2</v>
      </c>
      <c r="L5537" s="36">
        <v>0.84393262289446547</v>
      </c>
    </row>
    <row r="5538" spans="2:12" x14ac:dyDescent="0.55000000000000004">
      <c r="B5538" s="37" t="s">
        <v>9718</v>
      </c>
      <c r="C5538" s="37" t="s">
        <v>9719</v>
      </c>
      <c r="D5538" s="37" t="s">
        <v>9730</v>
      </c>
      <c r="E5538" s="34" t="s">
        <v>18359</v>
      </c>
      <c r="F5538" s="37" t="s">
        <v>302</v>
      </c>
      <c r="G5538" s="35">
        <v>51.061701030927836</v>
      </c>
      <c r="H5538" s="36">
        <v>0.99748005039899201</v>
      </c>
      <c r="I5538" s="36">
        <v>0</v>
      </c>
      <c r="J5538" s="36">
        <v>7.1398572028559433E-3</v>
      </c>
      <c r="K5538" s="36">
        <v>4.4329896907216497E-2</v>
      </c>
      <c r="L5538" s="36">
        <v>0.79587628865979376</v>
      </c>
    </row>
    <row r="5539" spans="2:12" x14ac:dyDescent="0.55000000000000004">
      <c r="B5539" s="37" t="s">
        <v>9718</v>
      </c>
      <c r="C5539" s="37" t="s">
        <v>9719</v>
      </c>
      <c r="D5539" s="37" t="s">
        <v>9731</v>
      </c>
      <c r="E5539" s="34" t="s">
        <v>9732</v>
      </c>
      <c r="F5539" s="37" t="s">
        <v>302</v>
      </c>
      <c r="G5539" s="35">
        <v>50.753583765112261</v>
      </c>
      <c r="H5539" s="36">
        <v>1</v>
      </c>
      <c r="I5539" s="36">
        <v>0</v>
      </c>
      <c r="J5539" s="36">
        <v>2.0661157024793389E-3</v>
      </c>
      <c r="K5539" s="36">
        <v>5.181347150259067E-2</v>
      </c>
      <c r="L5539" s="36">
        <v>0.75474956822107087</v>
      </c>
    </row>
    <row r="5540" spans="2:12" x14ac:dyDescent="0.55000000000000004">
      <c r="B5540" s="37" t="s">
        <v>9718</v>
      </c>
      <c r="C5540" s="37" t="s">
        <v>9719</v>
      </c>
      <c r="D5540" s="37" t="s">
        <v>9733</v>
      </c>
      <c r="E5540" s="34" t="s">
        <v>18356</v>
      </c>
      <c r="F5540" s="37" t="s">
        <v>302</v>
      </c>
      <c r="G5540" s="35">
        <v>72.281568310428455</v>
      </c>
      <c r="H5540" s="36">
        <v>0.9575899385785317</v>
      </c>
      <c r="I5540" s="36">
        <v>0</v>
      </c>
      <c r="J5540" s="36">
        <v>8.101784147411524E-2</v>
      </c>
      <c r="K5540" s="36">
        <v>3.1932093775262731E-2</v>
      </c>
      <c r="L5540" s="36">
        <v>0.79506871463217466</v>
      </c>
    </row>
    <row r="5541" spans="2:12" x14ac:dyDescent="0.55000000000000004">
      <c r="B5541" s="37" t="s">
        <v>9718</v>
      </c>
      <c r="C5541" s="37" t="s">
        <v>9719</v>
      </c>
      <c r="D5541" s="37" t="s">
        <v>9734</v>
      </c>
      <c r="E5541" s="34" t="s">
        <v>18360</v>
      </c>
      <c r="F5541" s="37" t="s">
        <v>302</v>
      </c>
      <c r="G5541" s="35">
        <v>69.290419161676638</v>
      </c>
      <c r="H5541" s="36">
        <v>0.9843646041250832</v>
      </c>
      <c r="I5541" s="36">
        <v>0</v>
      </c>
      <c r="J5541" s="36">
        <v>2.2954091816367265E-2</v>
      </c>
      <c r="K5541" s="36">
        <v>2.2570244127130355E-2</v>
      </c>
      <c r="L5541" s="36">
        <v>0.81483187471211427</v>
      </c>
    </row>
    <row r="5542" spans="2:12" x14ac:dyDescent="0.55000000000000004">
      <c r="B5542" s="37" t="s">
        <v>9718</v>
      </c>
      <c r="C5542" s="37" t="s">
        <v>9719</v>
      </c>
      <c r="D5542" s="37" t="s">
        <v>9735</v>
      </c>
      <c r="E5542" s="34" t="s">
        <v>4662</v>
      </c>
      <c r="F5542" s="37" t="s">
        <v>302</v>
      </c>
      <c r="G5542" s="35">
        <v>62.230325403336082</v>
      </c>
      <c r="H5542" s="36">
        <v>0.99804075235109713</v>
      </c>
      <c r="I5542" s="36">
        <v>0</v>
      </c>
      <c r="J5542" s="36">
        <v>0.61912225705329149</v>
      </c>
      <c r="K5542" s="36">
        <v>9.0237899917965547E-2</v>
      </c>
      <c r="L5542" s="36">
        <v>0.79819524200164071</v>
      </c>
    </row>
    <row r="5543" spans="2:12" x14ac:dyDescent="0.55000000000000004">
      <c r="B5543" s="37" t="s">
        <v>9718</v>
      </c>
      <c r="C5543" s="37" t="s">
        <v>9719</v>
      </c>
      <c r="D5543" s="37" t="s">
        <v>9736</v>
      </c>
      <c r="E5543" s="34" t="s">
        <v>9737</v>
      </c>
      <c r="F5543" s="37" t="s">
        <v>302</v>
      </c>
      <c r="G5543" s="35">
        <v>80.648069059518392</v>
      </c>
      <c r="H5543" s="36">
        <v>0.95078740157480313</v>
      </c>
      <c r="I5543" s="36">
        <v>0</v>
      </c>
      <c r="J5543" s="36">
        <v>0.31323818897637795</v>
      </c>
      <c r="K5543" s="36">
        <v>2.1353930031803726E-2</v>
      </c>
      <c r="L5543" s="36">
        <v>0.813721035892776</v>
      </c>
    </row>
    <row r="5544" spans="2:12" x14ac:dyDescent="0.55000000000000004">
      <c r="B5544" s="37" t="s">
        <v>9718</v>
      </c>
      <c r="C5544" s="37" t="s">
        <v>9719</v>
      </c>
      <c r="D5544" s="37" t="s">
        <v>9738</v>
      </c>
      <c r="E5544" s="34" t="s">
        <v>18361</v>
      </c>
      <c r="F5544" s="37" t="s">
        <v>302</v>
      </c>
      <c r="G5544" s="35">
        <v>83.871400329489305</v>
      </c>
      <c r="H5544" s="36">
        <v>0.90637931034482755</v>
      </c>
      <c r="I5544" s="36">
        <v>0</v>
      </c>
      <c r="J5544" s="36">
        <v>8.2413793103448277E-2</v>
      </c>
      <c r="K5544" s="36">
        <v>4.9093904448105435E-2</v>
      </c>
      <c r="L5544" s="36">
        <v>0.74596375617792421</v>
      </c>
    </row>
    <row r="5545" spans="2:12" x14ac:dyDescent="0.55000000000000004">
      <c r="B5545" s="37" t="s">
        <v>9718</v>
      </c>
      <c r="C5545" s="37" t="s">
        <v>9719</v>
      </c>
      <c r="D5545" s="37" t="s">
        <v>9739</v>
      </c>
      <c r="E5545" s="34" t="s">
        <v>9740</v>
      </c>
      <c r="F5545" s="37" t="s">
        <v>302</v>
      </c>
      <c r="G5545" s="35">
        <v>71.441429062177932</v>
      </c>
      <c r="H5545" s="36">
        <v>0.99017405951712523</v>
      </c>
      <c r="I5545" s="36">
        <v>0</v>
      </c>
      <c r="J5545" s="36">
        <v>6.4570466030320047E-3</v>
      </c>
      <c r="K5545" s="36">
        <v>6.9735486087255244E-2</v>
      </c>
      <c r="L5545" s="36">
        <v>0.78598419787014773</v>
      </c>
    </row>
    <row r="5546" spans="2:12" x14ac:dyDescent="0.55000000000000004">
      <c r="B5546" s="37" t="s">
        <v>9718</v>
      </c>
      <c r="C5546" s="37" t="s">
        <v>9719</v>
      </c>
      <c r="D5546" s="37" t="s">
        <v>9741</v>
      </c>
      <c r="E5546" s="34" t="s">
        <v>9742</v>
      </c>
      <c r="F5546" s="37" t="s">
        <v>302</v>
      </c>
      <c r="G5546" s="35">
        <v>85.150835387565053</v>
      </c>
      <c r="H5546" s="36">
        <v>0.99452954048140041</v>
      </c>
      <c r="I5546" s="36">
        <v>0</v>
      </c>
      <c r="J5546" s="36">
        <v>7.8774617067833702E-3</v>
      </c>
      <c r="K5546" s="36">
        <v>3.5058887975897013E-2</v>
      </c>
      <c r="L5546" s="36">
        <v>0.82114489181046291</v>
      </c>
    </row>
    <row r="5547" spans="2:12" x14ac:dyDescent="0.55000000000000004">
      <c r="B5547" s="37" t="s">
        <v>9718</v>
      </c>
      <c r="C5547" s="37" t="s">
        <v>9719</v>
      </c>
      <c r="D5547" s="37" t="s">
        <v>9743</v>
      </c>
      <c r="E5547" s="34" t="s">
        <v>9744</v>
      </c>
      <c r="F5547" s="37" t="s">
        <v>302</v>
      </c>
      <c r="G5547" s="35">
        <v>100.55325914149442</v>
      </c>
      <c r="H5547" s="36">
        <v>0.98604651162790702</v>
      </c>
      <c r="I5547" s="36">
        <v>0</v>
      </c>
      <c r="J5547" s="36">
        <v>6.9069767441860469E-2</v>
      </c>
      <c r="K5547" s="36">
        <v>7.5781664016958128E-2</v>
      </c>
      <c r="L5547" s="36">
        <v>0.76523582405935342</v>
      </c>
    </row>
    <row r="5548" spans="2:12" x14ac:dyDescent="0.55000000000000004">
      <c r="B5548" s="37" t="s">
        <v>9718</v>
      </c>
      <c r="C5548" s="37" t="s">
        <v>9719</v>
      </c>
      <c r="D5548" s="37" t="s">
        <v>9745</v>
      </c>
      <c r="E5548" s="34" t="s">
        <v>18357</v>
      </c>
      <c r="F5548" s="37" t="s">
        <v>302</v>
      </c>
      <c r="G5548" s="35">
        <v>92.719115372718846</v>
      </c>
      <c r="H5548" s="36">
        <v>0.68194973343488197</v>
      </c>
      <c r="I5548" s="36">
        <v>0</v>
      </c>
      <c r="J5548" s="36">
        <v>0.29306930693069305</v>
      </c>
      <c r="K5548" s="36">
        <v>0.10702134240643366</v>
      </c>
      <c r="L5548" s="36">
        <v>0.51964120012372406</v>
      </c>
    </row>
    <row r="5549" spans="2:12" x14ac:dyDescent="0.55000000000000004">
      <c r="B5549" s="37" t="s">
        <v>9718</v>
      </c>
      <c r="C5549" s="37" t="s">
        <v>9719</v>
      </c>
      <c r="D5549" s="37" t="s">
        <v>9746</v>
      </c>
      <c r="E5549" s="34" t="s">
        <v>18358</v>
      </c>
      <c r="F5549" s="37" t="s">
        <v>302</v>
      </c>
      <c r="G5549" s="35">
        <v>68.515679077084428</v>
      </c>
      <c r="H5549" s="36">
        <v>0.76729411764705879</v>
      </c>
      <c r="I5549" s="36">
        <v>0</v>
      </c>
      <c r="J5549" s="36">
        <v>0.1451764705882353</v>
      </c>
      <c r="K5549" s="36">
        <v>4.7194546407970633E-2</v>
      </c>
      <c r="L5549" s="36">
        <v>0.44310435238594653</v>
      </c>
    </row>
    <row r="5550" spans="2:12" x14ac:dyDescent="0.55000000000000004">
      <c r="B5550" s="37" t="s">
        <v>9718</v>
      </c>
      <c r="C5550" s="37" t="s">
        <v>9719</v>
      </c>
      <c r="D5550" s="37" t="s">
        <v>9747</v>
      </c>
      <c r="E5550" s="34" t="s">
        <v>18362</v>
      </c>
      <c r="F5550" s="37" t="s">
        <v>302</v>
      </c>
      <c r="G5550" s="35">
        <v>84.330940715335629</v>
      </c>
      <c r="H5550" s="36">
        <v>0.92919273615138109</v>
      </c>
      <c r="I5550" s="36">
        <v>0</v>
      </c>
      <c r="J5550" s="36">
        <v>0.41416145276972377</v>
      </c>
      <c r="K5550" s="36">
        <v>0.11048505634492896</v>
      </c>
      <c r="L5550" s="36">
        <v>0.84615384615384615</v>
      </c>
    </row>
    <row r="5551" spans="2:12" x14ac:dyDescent="0.55000000000000004">
      <c r="B5551" s="37" t="s">
        <v>9748</v>
      </c>
      <c r="C5551" s="37" t="s">
        <v>9749</v>
      </c>
      <c r="D5551" s="37" t="s">
        <v>9750</v>
      </c>
      <c r="E5551" s="34" t="s">
        <v>9751</v>
      </c>
      <c r="F5551" s="37" t="s">
        <v>302</v>
      </c>
      <c r="G5551" s="35">
        <v>59.871076339497385</v>
      </c>
      <c r="H5551" s="36">
        <v>0.85358444714459292</v>
      </c>
      <c r="I5551" s="36">
        <v>1.215066828675577E-3</v>
      </c>
      <c r="J5551" s="36">
        <v>4.25273390036452E-2</v>
      </c>
      <c r="K5551" s="36">
        <v>0.12233285917496443</v>
      </c>
      <c r="L5551" s="36">
        <v>0.72309151256519677</v>
      </c>
    </row>
    <row r="5552" spans="2:12" x14ac:dyDescent="0.55000000000000004">
      <c r="B5552" s="37" t="s">
        <v>9748</v>
      </c>
      <c r="C5552" s="37" t="s">
        <v>9749</v>
      </c>
      <c r="D5552" s="37" t="s">
        <v>9722</v>
      </c>
      <c r="E5552" s="34" t="s">
        <v>9723</v>
      </c>
      <c r="F5552" s="37" t="s">
        <v>302</v>
      </c>
      <c r="G5552" s="35">
        <v>76.696590047991904</v>
      </c>
      <c r="H5552" s="36">
        <v>0.93509990080770866</v>
      </c>
      <c r="I5552" s="36">
        <v>0</v>
      </c>
      <c r="J5552" s="36">
        <v>0.13277596712484058</v>
      </c>
      <c r="K5552" s="36">
        <v>0.17883303864612277</v>
      </c>
      <c r="L5552" s="36">
        <v>0.74059105834806771</v>
      </c>
    </row>
    <row r="5553" spans="2:12" x14ac:dyDescent="0.55000000000000004">
      <c r="B5553" s="37" t="s">
        <v>9748</v>
      </c>
      <c r="C5553" s="37" t="s">
        <v>9749</v>
      </c>
      <c r="D5553" s="37" t="s">
        <v>9752</v>
      </c>
      <c r="E5553" s="34" t="s">
        <v>18365</v>
      </c>
      <c r="F5553" s="37" t="s">
        <v>302</v>
      </c>
      <c r="G5553" s="35">
        <v>71.38144197952218</v>
      </c>
      <c r="H5553" s="36">
        <v>0.95549661066902447</v>
      </c>
      <c r="I5553" s="36">
        <v>0</v>
      </c>
      <c r="J5553" s="36">
        <v>0.16534040671971706</v>
      </c>
      <c r="K5553" s="36">
        <v>0.11945392491467577</v>
      </c>
      <c r="L5553" s="36">
        <v>0.67832764505119458</v>
      </c>
    </row>
    <row r="5554" spans="2:12" x14ac:dyDescent="0.55000000000000004">
      <c r="B5554" s="37" t="s">
        <v>9748</v>
      </c>
      <c r="C5554" s="37" t="s">
        <v>9749</v>
      </c>
      <c r="D5554" s="37" t="s">
        <v>9753</v>
      </c>
      <c r="E5554" s="34" t="s">
        <v>9754</v>
      </c>
      <c r="F5554" s="37" t="s">
        <v>302</v>
      </c>
      <c r="G5554" s="35">
        <v>82.314242673240201</v>
      </c>
      <c r="H5554" s="36">
        <v>0.99078726968174202</v>
      </c>
      <c r="I5554" s="36">
        <v>1.8844221105527637E-3</v>
      </c>
      <c r="J5554" s="36">
        <v>0.47571189279731996</v>
      </c>
      <c r="K5554" s="36">
        <v>0.17365105450561491</v>
      </c>
      <c r="L5554" s="36">
        <v>0.76992604765817585</v>
      </c>
    </row>
    <row r="5555" spans="2:12" x14ac:dyDescent="0.55000000000000004">
      <c r="B5555" s="37" t="s">
        <v>9748</v>
      </c>
      <c r="C5555" s="37" t="s">
        <v>9749</v>
      </c>
      <c r="D5555" s="37" t="s">
        <v>9755</v>
      </c>
      <c r="E5555" s="34" t="s">
        <v>939</v>
      </c>
      <c r="F5555" s="37" t="s">
        <v>302</v>
      </c>
      <c r="G5555" s="35">
        <v>63.651357365376072</v>
      </c>
      <c r="H5555" s="36">
        <v>0.9975669099756691</v>
      </c>
      <c r="I5555" s="36">
        <v>1.3903371567605145E-3</v>
      </c>
      <c r="J5555" s="36">
        <v>0.53875564824469935</v>
      </c>
      <c r="K5555" s="36">
        <v>0.11392968402314196</v>
      </c>
      <c r="L5555" s="36">
        <v>0.76056964842011576</v>
      </c>
    </row>
    <row r="5556" spans="2:12" x14ac:dyDescent="0.55000000000000004">
      <c r="B5556" s="37" t="s">
        <v>9748</v>
      </c>
      <c r="C5556" s="37" t="s">
        <v>9749</v>
      </c>
      <c r="D5556" s="37" t="s">
        <v>9735</v>
      </c>
      <c r="E5556" s="34" t="s">
        <v>4662</v>
      </c>
      <c r="F5556" s="37" t="s">
        <v>302</v>
      </c>
      <c r="G5556" s="35">
        <v>62.230325403336082</v>
      </c>
      <c r="H5556" s="36">
        <v>0.99804075235109713</v>
      </c>
      <c r="I5556" s="36">
        <v>0</v>
      </c>
      <c r="J5556" s="36">
        <v>0.61912225705329149</v>
      </c>
      <c r="K5556" s="36">
        <v>9.0237899917965547E-2</v>
      </c>
      <c r="L5556" s="36">
        <v>0.79819524200164071</v>
      </c>
    </row>
    <row r="5557" spans="2:12" x14ac:dyDescent="0.55000000000000004">
      <c r="B5557" s="37" t="s">
        <v>9748</v>
      </c>
      <c r="C5557" s="37" t="s">
        <v>9749</v>
      </c>
      <c r="D5557" s="37" t="s">
        <v>9756</v>
      </c>
      <c r="E5557" s="34" t="s">
        <v>9757</v>
      </c>
      <c r="F5557" s="37" t="s">
        <v>302</v>
      </c>
      <c r="G5557" s="35">
        <v>82.137215777262185</v>
      </c>
      <c r="H5557" s="36">
        <v>0.99752300070771405</v>
      </c>
      <c r="I5557" s="36">
        <v>0</v>
      </c>
      <c r="J5557" s="36">
        <v>0.85951875442321302</v>
      </c>
      <c r="K5557" s="36">
        <v>3.0162412993039442E-2</v>
      </c>
      <c r="L5557" s="36">
        <v>0.81160092807424589</v>
      </c>
    </row>
    <row r="5558" spans="2:12" x14ac:dyDescent="0.55000000000000004">
      <c r="B5558" s="37" t="s">
        <v>9748</v>
      </c>
      <c r="C5558" s="37" t="s">
        <v>9749</v>
      </c>
      <c r="D5558" s="37" t="s">
        <v>9758</v>
      </c>
      <c r="E5558" s="34" t="s">
        <v>17407</v>
      </c>
      <c r="F5558" s="37" t="s">
        <v>302</v>
      </c>
      <c r="G5558" s="35">
        <v>53.727251838235297</v>
      </c>
      <c r="H5558" s="36">
        <v>0.99393165122963911</v>
      </c>
      <c r="I5558" s="36">
        <v>0</v>
      </c>
      <c r="J5558" s="36">
        <v>0.64611945065474286</v>
      </c>
      <c r="K5558" s="36">
        <v>3.7683823529411763E-2</v>
      </c>
      <c r="L5558" s="36">
        <v>0.71920955882352944</v>
      </c>
    </row>
    <row r="5559" spans="2:12" x14ac:dyDescent="0.55000000000000004">
      <c r="B5559" s="37" t="s">
        <v>9748</v>
      </c>
      <c r="C5559" s="37" t="s">
        <v>9749</v>
      </c>
      <c r="D5559" s="37" t="s">
        <v>9759</v>
      </c>
      <c r="E5559" s="34" t="s">
        <v>18363</v>
      </c>
      <c r="F5559" s="37" t="s">
        <v>302</v>
      </c>
      <c r="G5559" s="35">
        <v>46.1774328081557</v>
      </c>
      <c r="H5559" s="36">
        <v>0.97379755922469491</v>
      </c>
      <c r="I5559" s="36">
        <v>3.5893754486719312E-4</v>
      </c>
      <c r="J5559" s="36">
        <v>0.33201722900215364</v>
      </c>
      <c r="K5559" s="36">
        <v>0.11816496756255793</v>
      </c>
      <c r="L5559" s="36">
        <v>0.71594068582020387</v>
      </c>
    </row>
    <row r="5560" spans="2:12" x14ac:dyDescent="0.55000000000000004">
      <c r="B5560" s="37" t="s">
        <v>9748</v>
      </c>
      <c r="C5560" s="37" t="s">
        <v>9749</v>
      </c>
      <c r="D5560" s="37" t="s">
        <v>9760</v>
      </c>
      <c r="E5560" s="34" t="s">
        <v>9761</v>
      </c>
      <c r="F5560" s="37" t="s">
        <v>302</v>
      </c>
      <c r="G5560" s="35">
        <v>56.255892700087948</v>
      </c>
      <c r="H5560" s="36">
        <v>0.99604743083003955</v>
      </c>
      <c r="I5560" s="36">
        <v>0</v>
      </c>
      <c r="J5560" s="36">
        <v>0.10492274523895077</v>
      </c>
      <c r="K5560" s="36">
        <v>0.10729991204925242</v>
      </c>
      <c r="L5560" s="36">
        <v>0.85092348284960417</v>
      </c>
    </row>
    <row r="5561" spans="2:12" x14ac:dyDescent="0.55000000000000004">
      <c r="B5561" s="37" t="s">
        <v>9748</v>
      </c>
      <c r="C5561" s="37" t="s">
        <v>9749</v>
      </c>
      <c r="D5561" s="37" t="s">
        <v>9762</v>
      </c>
      <c r="E5561" s="34" t="s">
        <v>9763</v>
      </c>
      <c r="F5561" s="37" t="s">
        <v>302</v>
      </c>
      <c r="G5561" s="35">
        <v>97.018469656992082</v>
      </c>
      <c r="H5561" s="36">
        <v>0.99579242636746146</v>
      </c>
      <c r="I5561" s="36">
        <v>0</v>
      </c>
      <c r="J5561" s="36">
        <v>5.6802244039270686E-2</v>
      </c>
      <c r="K5561" s="36">
        <v>8.5751978891820582E-2</v>
      </c>
      <c r="L5561" s="36">
        <v>0.81530343007915562</v>
      </c>
    </row>
    <row r="5562" spans="2:12" x14ac:dyDescent="0.55000000000000004">
      <c r="B5562" s="37" t="s">
        <v>9748</v>
      </c>
      <c r="C5562" s="37" t="s">
        <v>9749</v>
      </c>
      <c r="D5562" s="37" t="s">
        <v>9764</v>
      </c>
      <c r="E5562" s="34" t="s">
        <v>9765</v>
      </c>
      <c r="F5562" s="37" t="s">
        <v>302</v>
      </c>
      <c r="G5562" s="35">
        <v>50.692944634982851</v>
      </c>
      <c r="H5562" s="36">
        <v>0.95985401459854014</v>
      </c>
      <c r="I5562" s="36">
        <v>0</v>
      </c>
      <c r="J5562" s="36">
        <v>0.36455798864557987</v>
      </c>
      <c r="K5562" s="36">
        <v>0.10191082802547771</v>
      </c>
      <c r="L5562" s="36">
        <v>0.76335129838314553</v>
      </c>
    </row>
    <row r="5563" spans="2:12" x14ac:dyDescent="0.55000000000000004">
      <c r="B5563" s="37" t="s">
        <v>9748</v>
      </c>
      <c r="C5563" s="37" t="s">
        <v>9749</v>
      </c>
      <c r="D5563" s="37" t="s">
        <v>9766</v>
      </c>
      <c r="E5563" s="34" t="s">
        <v>9767</v>
      </c>
      <c r="F5563" s="37" t="s">
        <v>302</v>
      </c>
      <c r="G5563" s="35">
        <v>52.392921146953398</v>
      </c>
      <c r="H5563" s="36">
        <v>0.98730378578024003</v>
      </c>
      <c r="I5563" s="36">
        <v>0</v>
      </c>
      <c r="J5563" s="36">
        <v>5.5632502308402589E-2</v>
      </c>
      <c r="K5563" s="36">
        <v>7.0788530465949823E-2</v>
      </c>
      <c r="L5563" s="36">
        <v>0.76433691756272404</v>
      </c>
    </row>
    <row r="5564" spans="2:12" x14ac:dyDescent="0.55000000000000004">
      <c r="B5564" s="37" t="s">
        <v>9748</v>
      </c>
      <c r="C5564" s="37" t="s">
        <v>9749</v>
      </c>
      <c r="D5564" s="37" t="s">
        <v>9768</v>
      </c>
      <c r="E5564" s="34" t="s">
        <v>9769</v>
      </c>
      <c r="F5564" s="37" t="s">
        <v>302</v>
      </c>
      <c r="G5564" s="35">
        <v>61.890337206007359</v>
      </c>
      <c r="H5564" s="36">
        <v>0.99665391969407269</v>
      </c>
      <c r="I5564" s="36">
        <v>0</v>
      </c>
      <c r="J5564" s="36">
        <v>0.20889101338432123</v>
      </c>
      <c r="K5564" s="36">
        <v>5.8090110512893173E-2</v>
      </c>
      <c r="L5564" s="36">
        <v>0.78690847265514308</v>
      </c>
    </row>
    <row r="5565" spans="2:12" x14ac:dyDescent="0.55000000000000004">
      <c r="B5565" s="37" t="s">
        <v>9748</v>
      </c>
      <c r="C5565" s="37" t="s">
        <v>9749</v>
      </c>
      <c r="D5565" s="37" t="s">
        <v>9747</v>
      </c>
      <c r="E5565" s="34" t="s">
        <v>18362</v>
      </c>
      <c r="F5565" s="37" t="s">
        <v>302</v>
      </c>
      <c r="G5565" s="35">
        <v>84.330940715335629</v>
      </c>
      <c r="H5565" s="36">
        <v>0.92919273615138109</v>
      </c>
      <c r="I5565" s="36">
        <v>0</v>
      </c>
      <c r="J5565" s="36">
        <v>0.41416145276972377</v>
      </c>
      <c r="K5565" s="36">
        <v>0.11048505634492896</v>
      </c>
      <c r="L5565" s="36">
        <v>0.84615384615384615</v>
      </c>
    </row>
    <row r="5566" spans="2:12" x14ac:dyDescent="0.55000000000000004">
      <c r="B5566" s="37" t="s">
        <v>9748</v>
      </c>
      <c r="C5566" s="37" t="s">
        <v>9749</v>
      </c>
      <c r="D5566" s="37" t="s">
        <v>9770</v>
      </c>
      <c r="E5566" s="34" t="s">
        <v>18364</v>
      </c>
      <c r="F5566" s="37" t="s">
        <v>302</v>
      </c>
      <c r="G5566" s="35">
        <v>45.623686195624842</v>
      </c>
      <c r="H5566" s="36">
        <v>0.97609249461101311</v>
      </c>
      <c r="I5566" s="36">
        <v>0</v>
      </c>
      <c r="J5566" s="36">
        <v>9.0730942582794433E-2</v>
      </c>
      <c r="K5566" s="36">
        <v>9.2029167714357554E-2</v>
      </c>
      <c r="L5566" s="36">
        <v>0.75710334422931858</v>
      </c>
    </row>
    <row r="5567" spans="2:12" x14ac:dyDescent="0.55000000000000004">
      <c r="B5567" s="37" t="s">
        <v>9771</v>
      </c>
      <c r="C5567" s="37" t="s">
        <v>9772</v>
      </c>
      <c r="D5567" s="37" t="s">
        <v>8749</v>
      </c>
      <c r="E5567" s="34" t="s">
        <v>8750</v>
      </c>
      <c r="F5567" s="37" t="s">
        <v>302</v>
      </c>
      <c r="G5567" s="35">
        <v>54.437990580847732</v>
      </c>
      <c r="H5567" s="36">
        <v>0.98571003274784164</v>
      </c>
      <c r="I5567" s="36">
        <v>0</v>
      </c>
      <c r="J5567" s="36">
        <v>2.1434950878237571E-2</v>
      </c>
      <c r="K5567" s="36">
        <v>0.10047095761381476</v>
      </c>
      <c r="L5567" s="36">
        <v>0.69270015698587128</v>
      </c>
    </row>
    <row r="5568" spans="2:12" x14ac:dyDescent="0.55000000000000004">
      <c r="B5568" s="37" t="s">
        <v>9771</v>
      </c>
      <c r="C5568" s="37" t="s">
        <v>9772</v>
      </c>
      <c r="D5568" s="37" t="s">
        <v>9773</v>
      </c>
      <c r="E5568" s="34" t="s">
        <v>9774</v>
      </c>
      <c r="F5568" s="37" t="s">
        <v>302</v>
      </c>
      <c r="G5568" s="35">
        <v>40.237241379310341</v>
      </c>
      <c r="H5568" s="36">
        <v>0.97357886309047237</v>
      </c>
      <c r="I5568" s="36">
        <v>0</v>
      </c>
      <c r="J5568" s="36">
        <v>9.1673338670936744E-2</v>
      </c>
      <c r="K5568" s="36">
        <v>9.708222811671087E-2</v>
      </c>
      <c r="L5568" s="36">
        <v>0.63713527851458884</v>
      </c>
    </row>
    <row r="5569" spans="2:12" x14ac:dyDescent="0.55000000000000004">
      <c r="B5569" s="37" t="s">
        <v>9771</v>
      </c>
      <c r="C5569" s="37" t="s">
        <v>9772</v>
      </c>
      <c r="D5569" s="37" t="s">
        <v>9775</v>
      </c>
      <c r="E5569" s="34" t="s">
        <v>9776</v>
      </c>
      <c r="F5569" s="37" t="s">
        <v>302</v>
      </c>
      <c r="G5569" s="35">
        <v>81.111849034523132</v>
      </c>
      <c r="H5569" s="36">
        <v>0.96920691182986263</v>
      </c>
      <c r="I5569" s="36">
        <v>0</v>
      </c>
      <c r="J5569" s="36">
        <v>0.46544085068675234</v>
      </c>
      <c r="K5569" s="36">
        <v>0.13165593914569923</v>
      </c>
      <c r="L5569" s="36">
        <v>0.76009362200117025</v>
      </c>
    </row>
    <row r="5570" spans="2:12" x14ac:dyDescent="0.55000000000000004">
      <c r="B5570" s="37" t="s">
        <v>9771</v>
      </c>
      <c r="C5570" s="37" t="s">
        <v>9772</v>
      </c>
      <c r="D5570" s="37" t="s">
        <v>9777</v>
      </c>
      <c r="E5570" s="34" t="s">
        <v>9778</v>
      </c>
      <c r="F5570" s="37" t="s">
        <v>302</v>
      </c>
      <c r="G5570" s="35">
        <v>61.681446959609403</v>
      </c>
      <c r="H5570" s="36">
        <v>0.99770341207349078</v>
      </c>
      <c r="I5570" s="36">
        <v>0</v>
      </c>
      <c r="J5570" s="36">
        <v>0</v>
      </c>
      <c r="K5570" s="36">
        <v>7.4123391034176658E-2</v>
      </c>
      <c r="L5570" s="36">
        <v>0.86995117620949847</v>
      </c>
    </row>
    <row r="5571" spans="2:12" x14ac:dyDescent="0.55000000000000004">
      <c r="B5571" s="37" t="s">
        <v>9771</v>
      </c>
      <c r="C5571" s="37" t="s">
        <v>9772</v>
      </c>
      <c r="D5571" s="37" t="s">
        <v>9779</v>
      </c>
      <c r="E5571" s="34" t="s">
        <v>9780</v>
      </c>
      <c r="F5571" s="37" t="s">
        <v>302</v>
      </c>
      <c r="G5571" s="35">
        <v>106.36062650602408</v>
      </c>
      <c r="H5571" s="36">
        <v>0.99477026522226375</v>
      </c>
      <c r="I5571" s="36">
        <v>0</v>
      </c>
      <c r="J5571" s="36">
        <v>3.3246171087037729E-2</v>
      </c>
      <c r="K5571" s="36">
        <v>0.10024096385542168</v>
      </c>
      <c r="L5571" s="36">
        <v>0.79518072289156627</v>
      </c>
    </row>
    <row r="5572" spans="2:12" x14ac:dyDescent="0.55000000000000004">
      <c r="B5572" s="37" t="s">
        <v>9771</v>
      </c>
      <c r="C5572" s="37" t="s">
        <v>9772</v>
      </c>
      <c r="D5572" s="37" t="s">
        <v>9781</v>
      </c>
      <c r="E5572" s="34" t="s">
        <v>9782</v>
      </c>
      <c r="F5572" s="37" t="s">
        <v>302</v>
      </c>
      <c r="G5572" s="35">
        <v>95.568151311775466</v>
      </c>
      <c r="H5572" s="36">
        <v>0.9990880072959416</v>
      </c>
      <c r="I5572" s="36">
        <v>0</v>
      </c>
      <c r="J5572" s="36">
        <v>0.74099407204742362</v>
      </c>
      <c r="K5572" s="36">
        <v>4.270896888346553E-2</v>
      </c>
      <c r="L5572" s="36">
        <v>0.84167175106772418</v>
      </c>
    </row>
    <row r="5573" spans="2:12" x14ac:dyDescent="0.55000000000000004">
      <c r="B5573" s="37" t="s">
        <v>9771</v>
      </c>
      <c r="C5573" s="37" t="s">
        <v>9772</v>
      </c>
      <c r="D5573" s="37" t="s">
        <v>9783</v>
      </c>
      <c r="E5573" s="34" t="s">
        <v>9784</v>
      </c>
      <c r="F5573" s="37" t="s">
        <v>302</v>
      </c>
      <c r="G5573" s="35">
        <v>98.666386890487601</v>
      </c>
      <c r="H5573" s="36">
        <v>0.99774011299435028</v>
      </c>
      <c r="I5573" s="36">
        <v>0</v>
      </c>
      <c r="J5573" s="36">
        <v>4.2372881355932203E-3</v>
      </c>
      <c r="K5573" s="36">
        <v>0.12509992006394885</v>
      </c>
      <c r="L5573" s="36">
        <v>0.85891286970423664</v>
      </c>
    </row>
    <row r="5574" spans="2:12" x14ac:dyDescent="0.55000000000000004">
      <c r="B5574" s="37" t="s">
        <v>9771</v>
      </c>
      <c r="C5574" s="37" t="s">
        <v>9772</v>
      </c>
      <c r="D5574" s="37" t="s">
        <v>9785</v>
      </c>
      <c r="E5574" s="34" t="s">
        <v>9786</v>
      </c>
      <c r="F5574" s="37" t="s">
        <v>302</v>
      </c>
      <c r="G5574" s="35">
        <v>107.24240323512419</v>
      </c>
      <c r="H5574" s="36">
        <v>0.99161887957653283</v>
      </c>
      <c r="I5574" s="36">
        <v>0</v>
      </c>
      <c r="J5574" s="36">
        <v>6.6166740185266875E-3</v>
      </c>
      <c r="K5574" s="36">
        <v>7.3945696129404964E-2</v>
      </c>
      <c r="L5574" s="36">
        <v>0.89630271519352978</v>
      </c>
    </row>
    <row r="5575" spans="2:12" x14ac:dyDescent="0.55000000000000004">
      <c r="B5575" s="37" t="s">
        <v>9771</v>
      </c>
      <c r="C5575" s="37" t="s">
        <v>9772</v>
      </c>
      <c r="D5575" s="37" t="s">
        <v>9787</v>
      </c>
      <c r="E5575" s="34" t="s">
        <v>9788</v>
      </c>
      <c r="F5575" s="37" t="s">
        <v>302</v>
      </c>
      <c r="G5575" s="35">
        <v>109.99020618556703</v>
      </c>
      <c r="H5575" s="36">
        <v>1</v>
      </c>
      <c r="I5575" s="36">
        <v>0</v>
      </c>
      <c r="J5575" s="36">
        <v>0.46228123114061559</v>
      </c>
      <c r="K5575" s="36">
        <v>5.9873116574147504E-2</v>
      </c>
      <c r="L5575" s="36">
        <v>0.89492466296590012</v>
      </c>
    </row>
    <row r="5576" spans="2:12" x14ac:dyDescent="0.55000000000000004">
      <c r="B5576" s="37" t="s">
        <v>9771</v>
      </c>
      <c r="C5576" s="37" t="s">
        <v>9772</v>
      </c>
      <c r="D5576" s="37" t="s">
        <v>9789</v>
      </c>
      <c r="E5576" s="34" t="s">
        <v>9790</v>
      </c>
      <c r="F5576" s="37" t="s">
        <v>302</v>
      </c>
      <c r="G5576" s="35">
        <v>101.12400706090027</v>
      </c>
      <c r="H5576" s="36">
        <v>0.99700710811821924</v>
      </c>
      <c r="I5576" s="36">
        <v>0</v>
      </c>
      <c r="J5576" s="36">
        <v>0.7841376730265619</v>
      </c>
      <c r="K5576" s="36">
        <v>6.6195939982347754E-2</v>
      </c>
      <c r="L5576" s="36">
        <v>0.86098852603706977</v>
      </c>
    </row>
    <row r="5577" spans="2:12" x14ac:dyDescent="0.55000000000000004">
      <c r="B5577" s="37" t="s">
        <v>9771</v>
      </c>
      <c r="C5577" s="37" t="s">
        <v>9772</v>
      </c>
      <c r="D5577" s="37" t="s">
        <v>9720</v>
      </c>
      <c r="E5577" s="34" t="s">
        <v>9721</v>
      </c>
      <c r="F5577" s="37" t="s">
        <v>302</v>
      </c>
      <c r="G5577" s="35">
        <v>95.171735959153921</v>
      </c>
      <c r="H5577" s="36">
        <v>0.97730456710563185</v>
      </c>
      <c r="I5577" s="36">
        <v>0</v>
      </c>
      <c r="J5577" s="36">
        <v>0.62650602409638556</v>
      </c>
      <c r="K5577" s="36">
        <v>9.5550692924872352E-2</v>
      </c>
      <c r="L5577" s="36">
        <v>0.81181619256017501</v>
      </c>
    </row>
    <row r="5578" spans="2:12" x14ac:dyDescent="0.55000000000000004">
      <c r="B5578" s="37" t="s">
        <v>9771</v>
      </c>
      <c r="C5578" s="37" t="s">
        <v>9772</v>
      </c>
      <c r="D5578" s="37" t="s">
        <v>9791</v>
      </c>
      <c r="E5578" s="34" t="s">
        <v>9792</v>
      </c>
      <c r="F5578" s="37" t="s">
        <v>302</v>
      </c>
      <c r="G5578" s="35">
        <v>95.851275992438559</v>
      </c>
      <c r="H5578" s="36">
        <v>0.99936285441223316</v>
      </c>
      <c r="I5578" s="36">
        <v>0</v>
      </c>
      <c r="J5578" s="36">
        <v>0.19942656897100988</v>
      </c>
      <c r="K5578" s="36">
        <v>9.2627599243856329E-2</v>
      </c>
      <c r="L5578" s="36">
        <v>0.88185255198487711</v>
      </c>
    </row>
    <row r="5579" spans="2:12" x14ac:dyDescent="0.55000000000000004">
      <c r="B5579" s="37" t="s">
        <v>9771</v>
      </c>
      <c r="C5579" s="37" t="s">
        <v>9772</v>
      </c>
      <c r="D5579" s="37" t="s">
        <v>9793</v>
      </c>
      <c r="E5579" s="34" t="s">
        <v>9794</v>
      </c>
      <c r="F5579" s="37" t="s">
        <v>302</v>
      </c>
      <c r="G5579" s="35">
        <v>81.771628721541148</v>
      </c>
      <c r="H5579" s="36">
        <v>0.99325153374233133</v>
      </c>
      <c r="I5579" s="36">
        <v>5.2147239263803684E-3</v>
      </c>
      <c r="J5579" s="36">
        <v>4.1717791411042947E-2</v>
      </c>
      <c r="K5579" s="36">
        <v>9.6760070052539407E-2</v>
      </c>
      <c r="L5579" s="36">
        <v>0.85814360770577935</v>
      </c>
    </row>
    <row r="5580" spans="2:12" x14ac:dyDescent="0.55000000000000004">
      <c r="B5580" s="37" t="s">
        <v>9771</v>
      </c>
      <c r="C5580" s="37" t="s">
        <v>9772</v>
      </c>
      <c r="D5580" s="37" t="s">
        <v>9795</v>
      </c>
      <c r="E5580" s="34" t="s">
        <v>9796</v>
      </c>
      <c r="F5580" s="37" t="s">
        <v>302</v>
      </c>
      <c r="G5580" s="35">
        <v>101.18139300134591</v>
      </c>
      <c r="H5580" s="36">
        <v>0.99036343612334798</v>
      </c>
      <c r="I5580" s="36">
        <v>0</v>
      </c>
      <c r="J5580" s="36">
        <v>0.83948237885462551</v>
      </c>
      <c r="K5580" s="36">
        <v>0.10497981157469717</v>
      </c>
      <c r="L5580" s="36">
        <v>0.84892328398384931</v>
      </c>
    </row>
    <row r="5581" spans="2:12" x14ac:dyDescent="0.55000000000000004">
      <c r="B5581" s="37" t="s">
        <v>9771</v>
      </c>
      <c r="C5581" s="37" t="s">
        <v>9772</v>
      </c>
      <c r="D5581" s="37" t="s">
        <v>9722</v>
      </c>
      <c r="E5581" s="34" t="s">
        <v>9723</v>
      </c>
      <c r="F5581" s="37" t="s">
        <v>302</v>
      </c>
      <c r="G5581" s="35">
        <v>76.696590047991904</v>
      </c>
      <c r="H5581" s="36">
        <v>0.93509990080770866</v>
      </c>
      <c r="I5581" s="36">
        <v>0</v>
      </c>
      <c r="J5581" s="36">
        <v>0.13277596712484058</v>
      </c>
      <c r="K5581" s="36">
        <v>0.17883303864612277</v>
      </c>
      <c r="L5581" s="36">
        <v>0.74059105834806771</v>
      </c>
    </row>
    <row r="5582" spans="2:12" x14ac:dyDescent="0.55000000000000004">
      <c r="B5582" s="37" t="s">
        <v>9797</v>
      </c>
      <c r="C5582" s="37" t="s">
        <v>9798</v>
      </c>
      <c r="D5582" s="37" t="s">
        <v>8751</v>
      </c>
      <c r="E5582" s="34" t="s">
        <v>8752</v>
      </c>
      <c r="F5582" s="37" t="s">
        <v>302</v>
      </c>
      <c r="G5582" s="35">
        <v>46.381795016987546</v>
      </c>
      <c r="H5582" s="36">
        <v>0.92341106538637407</v>
      </c>
      <c r="I5582" s="36">
        <v>9.8308184727937814E-3</v>
      </c>
      <c r="J5582" s="36">
        <v>0.12277091906721536</v>
      </c>
      <c r="K5582" s="36">
        <v>9.2865232163080402E-2</v>
      </c>
      <c r="L5582" s="36">
        <v>0.68289920724801811</v>
      </c>
    </row>
    <row r="5583" spans="2:12" x14ac:dyDescent="0.55000000000000004">
      <c r="B5583" s="37" t="s">
        <v>9797</v>
      </c>
      <c r="C5583" s="37" t="s">
        <v>9798</v>
      </c>
      <c r="D5583" s="37" t="s">
        <v>9795</v>
      </c>
      <c r="E5583" s="34" t="s">
        <v>9796</v>
      </c>
      <c r="F5583" s="37" t="s">
        <v>302</v>
      </c>
      <c r="G5583" s="35">
        <v>101.18139300134591</v>
      </c>
      <c r="H5583" s="36">
        <v>0.99036343612334798</v>
      </c>
      <c r="I5583" s="36">
        <v>0</v>
      </c>
      <c r="J5583" s="36">
        <v>0.83948237885462551</v>
      </c>
      <c r="K5583" s="36">
        <v>0.10497981157469717</v>
      </c>
      <c r="L5583" s="36">
        <v>0.84892328398384931</v>
      </c>
    </row>
    <row r="5584" spans="2:12" x14ac:dyDescent="0.55000000000000004">
      <c r="B5584" s="37" t="s">
        <v>9797</v>
      </c>
      <c r="C5584" s="37" t="s">
        <v>9798</v>
      </c>
      <c r="D5584" s="37" t="s">
        <v>9799</v>
      </c>
      <c r="E5584" s="34" t="s">
        <v>9800</v>
      </c>
      <c r="F5584" s="37" t="s">
        <v>302</v>
      </c>
      <c r="G5584" s="35">
        <v>67.079378742514947</v>
      </c>
      <c r="H5584" s="36">
        <v>0.97572254335260111</v>
      </c>
      <c r="I5584" s="36">
        <v>5.7803468208092489E-4</v>
      </c>
      <c r="J5584" s="36">
        <v>0.47398843930635837</v>
      </c>
      <c r="K5584" s="36">
        <v>4.9775449101796404E-2</v>
      </c>
      <c r="L5584" s="36">
        <v>0.83832335329341312</v>
      </c>
    </row>
    <row r="5585" spans="2:12" x14ac:dyDescent="0.55000000000000004">
      <c r="B5585" s="37" t="s">
        <v>9797</v>
      </c>
      <c r="C5585" s="37" t="s">
        <v>9798</v>
      </c>
      <c r="D5585" s="37" t="s">
        <v>9724</v>
      </c>
      <c r="E5585" s="34" t="s">
        <v>9725</v>
      </c>
      <c r="F5585" s="37" t="s">
        <v>302</v>
      </c>
      <c r="G5585" s="35">
        <v>78.075774035850088</v>
      </c>
      <c r="H5585" s="36">
        <v>0.97607859888936355</v>
      </c>
      <c r="I5585" s="36">
        <v>2.1358393848782572E-4</v>
      </c>
      <c r="J5585" s="36">
        <v>0.81759931653139684</v>
      </c>
      <c r="K5585" s="36">
        <v>9.0711569799022271E-2</v>
      </c>
      <c r="L5585" s="36">
        <v>0.87208039109179791</v>
      </c>
    </row>
    <row r="5586" spans="2:12" x14ac:dyDescent="0.55000000000000004">
      <c r="B5586" s="37" t="s">
        <v>9797</v>
      </c>
      <c r="C5586" s="37" t="s">
        <v>9798</v>
      </c>
      <c r="D5586" s="37" t="s">
        <v>9726</v>
      </c>
      <c r="E5586" s="34" t="s">
        <v>9727</v>
      </c>
      <c r="F5586" s="37" t="s">
        <v>302</v>
      </c>
      <c r="G5586" s="35">
        <v>70.000758251561109</v>
      </c>
      <c r="H5586" s="36">
        <v>0.99837398373983743</v>
      </c>
      <c r="I5586" s="36">
        <v>0</v>
      </c>
      <c r="J5586" s="36">
        <v>0.86373983739837401</v>
      </c>
      <c r="K5586" s="36">
        <v>8.5637823371989288E-2</v>
      </c>
      <c r="L5586" s="36">
        <v>0.86485280999107939</v>
      </c>
    </row>
    <row r="5587" spans="2:12" x14ac:dyDescent="0.55000000000000004">
      <c r="B5587" s="37" t="s">
        <v>9797</v>
      </c>
      <c r="C5587" s="37" t="s">
        <v>9798</v>
      </c>
      <c r="D5587" s="37" t="s">
        <v>9730</v>
      </c>
      <c r="E5587" s="34" t="s">
        <v>18359</v>
      </c>
      <c r="F5587" s="37" t="s">
        <v>302</v>
      </c>
      <c r="G5587" s="35">
        <v>51.061701030927836</v>
      </c>
      <c r="H5587" s="36">
        <v>0.99748005039899201</v>
      </c>
      <c r="I5587" s="36">
        <v>0</v>
      </c>
      <c r="J5587" s="36">
        <v>7.1398572028559433E-3</v>
      </c>
      <c r="K5587" s="36">
        <v>4.4329896907216497E-2</v>
      </c>
      <c r="L5587" s="36">
        <v>0.79587628865979376</v>
      </c>
    </row>
    <row r="5588" spans="2:12" x14ac:dyDescent="0.55000000000000004">
      <c r="B5588" s="37" t="s">
        <v>9797</v>
      </c>
      <c r="C5588" s="37" t="s">
        <v>9798</v>
      </c>
      <c r="D5588" s="37" t="s">
        <v>9731</v>
      </c>
      <c r="E5588" s="34" t="s">
        <v>9732</v>
      </c>
      <c r="F5588" s="37" t="s">
        <v>302</v>
      </c>
      <c r="G5588" s="35">
        <v>50.753583765112261</v>
      </c>
      <c r="H5588" s="36">
        <v>1</v>
      </c>
      <c r="I5588" s="36">
        <v>0</v>
      </c>
      <c r="J5588" s="36">
        <v>2.0661157024793389E-3</v>
      </c>
      <c r="K5588" s="36">
        <v>5.181347150259067E-2</v>
      </c>
      <c r="L5588" s="36">
        <v>0.75474956822107087</v>
      </c>
    </row>
    <row r="5589" spans="2:12" x14ac:dyDescent="0.55000000000000004">
      <c r="B5589" s="37" t="s">
        <v>9797</v>
      </c>
      <c r="C5589" s="37" t="s">
        <v>9798</v>
      </c>
      <c r="D5589" s="37" t="s">
        <v>9801</v>
      </c>
      <c r="E5589" s="34" t="s">
        <v>9802</v>
      </c>
      <c r="F5589" s="37" t="s">
        <v>302</v>
      </c>
      <c r="G5589" s="35">
        <v>46.607901444350034</v>
      </c>
      <c r="H5589" s="36">
        <v>0.94406840042750262</v>
      </c>
      <c r="I5589" s="36">
        <v>0</v>
      </c>
      <c r="J5589" s="36">
        <v>4.631278945493409E-2</v>
      </c>
      <c r="K5589" s="36">
        <v>7.0943075615972809E-2</v>
      </c>
      <c r="L5589" s="36">
        <v>0.71665250637213251</v>
      </c>
    </row>
    <row r="5590" spans="2:12" x14ac:dyDescent="0.55000000000000004">
      <c r="B5590" s="37" t="s">
        <v>9797</v>
      </c>
      <c r="C5590" s="37" t="s">
        <v>9798</v>
      </c>
      <c r="D5590" s="37" t="s">
        <v>9803</v>
      </c>
      <c r="E5590" s="34" t="s">
        <v>18368</v>
      </c>
      <c r="F5590" s="37" t="s">
        <v>302</v>
      </c>
      <c r="G5590" s="35">
        <v>47.929755671902264</v>
      </c>
      <c r="H5590" s="36">
        <v>0.97567084078711985</v>
      </c>
      <c r="I5590" s="36">
        <v>0</v>
      </c>
      <c r="J5590" s="36">
        <v>5.3667262969588547E-3</v>
      </c>
      <c r="K5590" s="36">
        <v>2.4432809773123908E-2</v>
      </c>
      <c r="L5590" s="36">
        <v>0.71291448516579403</v>
      </c>
    </row>
    <row r="5591" spans="2:12" x14ac:dyDescent="0.55000000000000004">
      <c r="B5591" s="37" t="s">
        <v>9797</v>
      </c>
      <c r="C5591" s="37" t="s">
        <v>9798</v>
      </c>
      <c r="D5591" s="37" t="s">
        <v>9804</v>
      </c>
      <c r="E5591" s="34" t="s">
        <v>9805</v>
      </c>
      <c r="F5591" s="37" t="s">
        <v>302</v>
      </c>
      <c r="G5591" s="35">
        <v>48.798578512396695</v>
      </c>
      <c r="H5591" s="36">
        <v>0.98473502304147464</v>
      </c>
      <c r="I5591" s="36">
        <v>0</v>
      </c>
      <c r="J5591" s="36">
        <v>2.9377880184331798E-2</v>
      </c>
      <c r="K5591" s="36">
        <v>9.4545454545454544E-2</v>
      </c>
      <c r="L5591" s="36">
        <v>0.79173553719008261</v>
      </c>
    </row>
    <row r="5592" spans="2:12" x14ac:dyDescent="0.55000000000000004">
      <c r="B5592" s="37" t="s">
        <v>9797</v>
      </c>
      <c r="C5592" s="37" t="s">
        <v>9798</v>
      </c>
      <c r="D5592" s="37" t="s">
        <v>9806</v>
      </c>
      <c r="E5592" s="34" t="s">
        <v>18367</v>
      </c>
      <c r="F5592" s="37" t="s">
        <v>302</v>
      </c>
      <c r="G5592" s="35">
        <v>59.440290973871726</v>
      </c>
      <c r="H5592" s="36">
        <v>0.97633744855967075</v>
      </c>
      <c r="I5592" s="36">
        <v>0</v>
      </c>
      <c r="J5592" s="36">
        <v>0</v>
      </c>
      <c r="K5592" s="36">
        <v>8.4323040380047509E-2</v>
      </c>
      <c r="L5592" s="36">
        <v>0.78503562945368166</v>
      </c>
    </row>
    <row r="5593" spans="2:12" x14ac:dyDescent="0.55000000000000004">
      <c r="B5593" s="37" t="s">
        <v>9797</v>
      </c>
      <c r="C5593" s="37" t="s">
        <v>9798</v>
      </c>
      <c r="D5593" s="37" t="s">
        <v>9743</v>
      </c>
      <c r="E5593" s="34" t="s">
        <v>9744</v>
      </c>
      <c r="F5593" s="37" t="s">
        <v>302</v>
      </c>
      <c r="G5593" s="35">
        <v>100.55325914149442</v>
      </c>
      <c r="H5593" s="36">
        <v>0.98604651162790702</v>
      </c>
      <c r="I5593" s="36">
        <v>0</v>
      </c>
      <c r="J5593" s="36">
        <v>6.9069767441860469E-2</v>
      </c>
      <c r="K5593" s="36">
        <v>7.5781664016958128E-2</v>
      </c>
      <c r="L5593" s="36">
        <v>0.76523582405935342</v>
      </c>
    </row>
    <row r="5594" spans="2:12" x14ac:dyDescent="0.55000000000000004">
      <c r="B5594" s="37" t="s">
        <v>9797</v>
      </c>
      <c r="C5594" s="37" t="s">
        <v>9798</v>
      </c>
      <c r="D5594" s="37" t="s">
        <v>9807</v>
      </c>
      <c r="E5594" s="34" t="s">
        <v>18366</v>
      </c>
      <c r="F5594" s="37" t="s">
        <v>302</v>
      </c>
      <c r="G5594" s="35">
        <v>55.383843537414961</v>
      </c>
      <c r="H5594" s="36">
        <v>0.96295516733319297</v>
      </c>
      <c r="I5594" s="36">
        <v>0</v>
      </c>
      <c r="J5594" s="36">
        <v>1.8311934329614817E-2</v>
      </c>
      <c r="K5594" s="36">
        <v>9.4752186588921289E-2</v>
      </c>
      <c r="L5594" s="36">
        <v>0.73177842565597673</v>
      </c>
    </row>
    <row r="5595" spans="2:12" x14ac:dyDescent="0.55000000000000004">
      <c r="B5595" s="37" t="s">
        <v>9797</v>
      </c>
      <c r="C5595" s="37" t="s">
        <v>9798</v>
      </c>
      <c r="D5595" s="37" t="s">
        <v>9808</v>
      </c>
      <c r="E5595" s="34" t="s">
        <v>9809</v>
      </c>
      <c r="F5595" s="37" t="s">
        <v>302</v>
      </c>
      <c r="G5595" s="35">
        <v>45.194390915347562</v>
      </c>
      <c r="H5595" s="36">
        <v>0.94597668467443841</v>
      </c>
      <c r="I5595" s="36">
        <v>0</v>
      </c>
      <c r="J5595" s="36">
        <v>2.0471993176002276E-2</v>
      </c>
      <c r="K5595" s="36">
        <v>0.11218169304886441</v>
      </c>
      <c r="L5595" s="36">
        <v>0.70543702684101861</v>
      </c>
    </row>
    <row r="5596" spans="2:12" x14ac:dyDescent="0.55000000000000004">
      <c r="B5596" s="37" t="s">
        <v>9810</v>
      </c>
      <c r="C5596" s="37" t="s">
        <v>9811</v>
      </c>
      <c r="D5596" s="37" t="s">
        <v>9812</v>
      </c>
      <c r="E5596" s="34" t="s">
        <v>9813</v>
      </c>
      <c r="F5596" s="37" t="s">
        <v>302</v>
      </c>
      <c r="G5596" s="35">
        <v>77.841919191919189</v>
      </c>
      <c r="H5596" s="36">
        <v>0.99659767507796992</v>
      </c>
      <c r="I5596" s="36">
        <v>0</v>
      </c>
      <c r="J5596" s="36">
        <v>3.9693790757017296E-2</v>
      </c>
      <c r="K5596" s="36">
        <v>7.8088578088578095E-2</v>
      </c>
      <c r="L5596" s="36">
        <v>0.8698523698523698</v>
      </c>
    </row>
    <row r="5597" spans="2:12" x14ac:dyDescent="0.55000000000000004">
      <c r="B5597" s="37" t="s">
        <v>9810</v>
      </c>
      <c r="C5597" s="37" t="s">
        <v>9811</v>
      </c>
      <c r="D5597" s="37" t="s">
        <v>9814</v>
      </c>
      <c r="E5597" s="34" t="s">
        <v>9815</v>
      </c>
      <c r="F5597" s="37" t="s">
        <v>302</v>
      </c>
      <c r="G5597" s="35">
        <v>51.469537658463842</v>
      </c>
      <c r="H5597" s="36">
        <v>0.99604966139954854</v>
      </c>
      <c r="I5597" s="36">
        <v>0</v>
      </c>
      <c r="J5597" s="36">
        <v>5.9819413092550788E-2</v>
      </c>
      <c r="K5597" s="36">
        <v>8.3146905294556303E-2</v>
      </c>
      <c r="L5597" s="36">
        <v>0.76249067859806119</v>
      </c>
    </row>
    <row r="5598" spans="2:12" x14ac:dyDescent="0.55000000000000004">
      <c r="B5598" s="37" t="s">
        <v>9810</v>
      </c>
      <c r="C5598" s="37" t="s">
        <v>9811</v>
      </c>
      <c r="D5598" s="37" t="s">
        <v>9816</v>
      </c>
      <c r="E5598" s="34" t="s">
        <v>9817</v>
      </c>
      <c r="F5598" s="37" t="s">
        <v>302</v>
      </c>
      <c r="G5598" s="35">
        <v>92.244542936288084</v>
      </c>
      <c r="H5598" s="36">
        <v>0.99878983461073012</v>
      </c>
      <c r="I5598" s="36">
        <v>0</v>
      </c>
      <c r="J5598" s="36">
        <v>0.1472367890278338</v>
      </c>
      <c r="K5598" s="36">
        <v>5.4293628808864264E-2</v>
      </c>
      <c r="L5598" s="36">
        <v>0.84210526315789469</v>
      </c>
    </row>
    <row r="5599" spans="2:12" x14ac:dyDescent="0.55000000000000004">
      <c r="B5599" s="37" t="s">
        <v>9810</v>
      </c>
      <c r="C5599" s="37" t="s">
        <v>9811</v>
      </c>
      <c r="D5599" s="37" t="s">
        <v>9758</v>
      </c>
      <c r="E5599" s="34" t="s">
        <v>17407</v>
      </c>
      <c r="F5599" s="37" t="s">
        <v>302</v>
      </c>
      <c r="G5599" s="35">
        <v>53.727251838235297</v>
      </c>
      <c r="H5599" s="36">
        <v>0.99393165122963911</v>
      </c>
      <c r="I5599" s="36">
        <v>0</v>
      </c>
      <c r="J5599" s="36">
        <v>0.64611945065474286</v>
      </c>
      <c r="K5599" s="36">
        <v>3.7683823529411763E-2</v>
      </c>
      <c r="L5599" s="36">
        <v>0.71920955882352944</v>
      </c>
    </row>
    <row r="5600" spans="2:12" x14ac:dyDescent="0.55000000000000004">
      <c r="B5600" s="37" t="s">
        <v>9810</v>
      </c>
      <c r="C5600" s="37" t="s">
        <v>9811</v>
      </c>
      <c r="D5600" s="37" t="s">
        <v>9818</v>
      </c>
      <c r="E5600" s="34" t="s">
        <v>9819</v>
      </c>
      <c r="F5600" s="37" t="s">
        <v>302</v>
      </c>
      <c r="G5600" s="35">
        <v>99.784108527131806</v>
      </c>
      <c r="H5600" s="36">
        <v>0.98739063304168806</v>
      </c>
      <c r="I5600" s="36">
        <v>0</v>
      </c>
      <c r="J5600" s="36">
        <v>0.23082861554297479</v>
      </c>
      <c r="K5600" s="36">
        <v>0.10077519379844961</v>
      </c>
      <c r="L5600" s="36">
        <v>0.78893587033121915</v>
      </c>
    </row>
    <row r="5601" spans="2:12" x14ac:dyDescent="0.55000000000000004">
      <c r="B5601" s="37" t="s">
        <v>9810</v>
      </c>
      <c r="C5601" s="37" t="s">
        <v>9811</v>
      </c>
      <c r="D5601" s="37" t="s">
        <v>9820</v>
      </c>
      <c r="E5601" s="34" t="s">
        <v>3590</v>
      </c>
      <c r="F5601" s="37" t="s">
        <v>302</v>
      </c>
      <c r="G5601" s="35">
        <v>79.36705286024619</v>
      </c>
      <c r="H5601" s="36">
        <v>0.99526989426822476</v>
      </c>
      <c r="I5601" s="36">
        <v>0</v>
      </c>
      <c r="J5601" s="36">
        <v>0.11686143572621036</v>
      </c>
      <c r="K5601" s="36">
        <v>2.4981897175959451E-2</v>
      </c>
      <c r="L5601" s="36">
        <v>0.77805937726285301</v>
      </c>
    </row>
    <row r="5602" spans="2:12" x14ac:dyDescent="0.55000000000000004">
      <c r="B5602" s="37" t="s">
        <v>9810</v>
      </c>
      <c r="C5602" s="37" t="s">
        <v>9811</v>
      </c>
      <c r="D5602" s="37" t="s">
        <v>9821</v>
      </c>
      <c r="E5602" s="34" t="s">
        <v>9822</v>
      </c>
      <c r="F5602" s="37" t="s">
        <v>302</v>
      </c>
      <c r="G5602" s="35">
        <v>92.808347134812863</v>
      </c>
      <c r="H5602" s="36">
        <v>0.966693312017053</v>
      </c>
      <c r="I5602" s="36">
        <v>0</v>
      </c>
      <c r="J5602" s="36">
        <v>5.5955235811350921E-3</v>
      </c>
      <c r="K5602" s="36">
        <v>4.8691619741636306E-2</v>
      </c>
      <c r="L5602" s="36">
        <v>0.80291487247432924</v>
      </c>
    </row>
    <row r="5603" spans="2:12" x14ac:dyDescent="0.55000000000000004">
      <c r="B5603" s="37" t="s">
        <v>9810</v>
      </c>
      <c r="C5603" s="37" t="s">
        <v>9811</v>
      </c>
      <c r="D5603" s="37" t="s">
        <v>9823</v>
      </c>
      <c r="E5603" s="34" t="s">
        <v>9824</v>
      </c>
      <c r="F5603" s="37" t="s">
        <v>302</v>
      </c>
      <c r="G5603" s="35">
        <v>92.517659484579639</v>
      </c>
      <c r="H5603" s="36">
        <v>0.99831309041835359</v>
      </c>
      <c r="I5603" s="36">
        <v>0</v>
      </c>
      <c r="J5603" s="36">
        <v>8.9743589743589744E-2</v>
      </c>
      <c r="K5603" s="36">
        <v>5.5766793409378963E-2</v>
      </c>
      <c r="L5603" s="36">
        <v>0.80861850443599492</v>
      </c>
    </row>
    <row r="5604" spans="2:12" x14ac:dyDescent="0.55000000000000004">
      <c r="B5604" s="37" t="s">
        <v>9810</v>
      </c>
      <c r="C5604" s="37" t="s">
        <v>9811</v>
      </c>
      <c r="D5604" s="37" t="s">
        <v>9825</v>
      </c>
      <c r="E5604" s="34" t="s">
        <v>9826</v>
      </c>
      <c r="F5604" s="37" t="s">
        <v>302</v>
      </c>
      <c r="G5604" s="35">
        <v>92.678278186274497</v>
      </c>
      <c r="H5604" s="36">
        <v>0.989247311827957</v>
      </c>
      <c r="I5604" s="36">
        <v>0</v>
      </c>
      <c r="J5604" s="36">
        <v>1.561699948796723E-2</v>
      </c>
      <c r="K5604" s="36">
        <v>4.9938725490196081E-2</v>
      </c>
      <c r="L5604" s="36">
        <v>0.79013480392156865</v>
      </c>
    </row>
    <row r="5605" spans="2:12" x14ac:dyDescent="0.55000000000000004">
      <c r="B5605" s="37" t="s">
        <v>9810</v>
      </c>
      <c r="C5605" s="37" t="s">
        <v>9811</v>
      </c>
      <c r="D5605" s="37" t="s">
        <v>9827</v>
      </c>
      <c r="E5605" s="34" t="s">
        <v>9828</v>
      </c>
      <c r="F5605" s="37" t="s">
        <v>302</v>
      </c>
      <c r="G5605" s="35">
        <v>62.259473150962513</v>
      </c>
      <c r="H5605" s="36">
        <v>0.99654576856649391</v>
      </c>
      <c r="I5605" s="36">
        <v>0</v>
      </c>
      <c r="J5605" s="36">
        <v>9.6718480138169263E-2</v>
      </c>
      <c r="K5605" s="36">
        <v>9.3211752786220875E-2</v>
      </c>
      <c r="L5605" s="36">
        <v>0.85258358662613987</v>
      </c>
    </row>
    <row r="5606" spans="2:12" x14ac:dyDescent="0.55000000000000004">
      <c r="B5606" s="37" t="s">
        <v>9810</v>
      </c>
      <c r="C5606" s="37" t="s">
        <v>9811</v>
      </c>
      <c r="D5606" s="37" t="s">
        <v>9829</v>
      </c>
      <c r="E5606" s="34" t="s">
        <v>17408</v>
      </c>
      <c r="F5606" s="37" t="s">
        <v>302</v>
      </c>
      <c r="G5606" s="35">
        <v>62.391339686098647</v>
      </c>
      <c r="H5606" s="36">
        <v>0.98638356796676663</v>
      </c>
      <c r="I5606" s="36">
        <v>0</v>
      </c>
      <c r="J5606" s="36">
        <v>3.1387029771520886E-2</v>
      </c>
      <c r="K5606" s="36">
        <v>8.6603139013452915E-2</v>
      </c>
      <c r="L5606" s="36">
        <v>0.79035874439461884</v>
      </c>
    </row>
    <row r="5607" spans="2:12" x14ac:dyDescent="0.55000000000000004">
      <c r="B5607" s="37" t="s">
        <v>9810</v>
      </c>
      <c r="C5607" s="37" t="s">
        <v>9811</v>
      </c>
      <c r="D5607" s="37" t="s">
        <v>9830</v>
      </c>
      <c r="E5607" s="34" t="s">
        <v>9831</v>
      </c>
      <c r="F5607" s="37" t="s">
        <v>302</v>
      </c>
      <c r="G5607" s="35">
        <v>66.174718126626189</v>
      </c>
      <c r="H5607" s="36">
        <v>0.97222222222222221</v>
      </c>
      <c r="I5607" s="36">
        <v>0</v>
      </c>
      <c r="J5607" s="36">
        <v>5.5930930930930933E-2</v>
      </c>
      <c r="K5607" s="36">
        <v>4.2497831743278404E-2</v>
      </c>
      <c r="L5607" s="36">
        <v>0.74804856895056371</v>
      </c>
    </row>
    <row r="5608" spans="2:12" x14ac:dyDescent="0.55000000000000004">
      <c r="B5608" s="37" t="s">
        <v>9810</v>
      </c>
      <c r="C5608" s="37" t="s">
        <v>9811</v>
      </c>
      <c r="D5608" s="37" t="s">
        <v>9832</v>
      </c>
      <c r="E5608" s="34" t="s">
        <v>18369</v>
      </c>
      <c r="F5608" s="37" t="s">
        <v>302</v>
      </c>
      <c r="G5608" s="35">
        <v>49.513111888111887</v>
      </c>
      <c r="H5608" s="36">
        <v>0.98888182973316396</v>
      </c>
      <c r="I5608" s="36">
        <v>0</v>
      </c>
      <c r="J5608" s="36">
        <v>1.6836086404066072E-2</v>
      </c>
      <c r="K5608" s="36">
        <v>3.3216783216783216E-2</v>
      </c>
      <c r="L5608" s="36">
        <v>0.7076048951048951</v>
      </c>
    </row>
    <row r="5609" spans="2:12" x14ac:dyDescent="0.55000000000000004">
      <c r="B5609" s="37" t="s">
        <v>9810</v>
      </c>
      <c r="C5609" s="37" t="s">
        <v>9811</v>
      </c>
      <c r="D5609" s="37" t="s">
        <v>9833</v>
      </c>
      <c r="E5609" s="34" t="s">
        <v>9834</v>
      </c>
      <c r="F5609" s="37" t="s">
        <v>302</v>
      </c>
      <c r="G5609" s="35">
        <v>45.164249655805421</v>
      </c>
      <c r="H5609" s="36">
        <v>0.97911694510739855</v>
      </c>
      <c r="I5609" s="36">
        <v>0</v>
      </c>
      <c r="J5609" s="36">
        <v>0.18227923627684964</v>
      </c>
      <c r="K5609" s="36">
        <v>9.866911427260211E-2</v>
      </c>
      <c r="L5609" s="36">
        <v>0.71133547498852689</v>
      </c>
    </row>
    <row r="5610" spans="2:12" x14ac:dyDescent="0.55000000000000004">
      <c r="B5610" s="37" t="s">
        <v>9810</v>
      </c>
      <c r="C5610" s="37" t="s">
        <v>9811</v>
      </c>
      <c r="D5610" s="37" t="s">
        <v>9808</v>
      </c>
      <c r="E5610" s="34" t="s">
        <v>9809</v>
      </c>
      <c r="F5610" s="37" t="s">
        <v>302</v>
      </c>
      <c r="G5610" s="35">
        <v>45.194390915347562</v>
      </c>
      <c r="H5610" s="36">
        <v>0.94597668467443841</v>
      </c>
      <c r="I5610" s="36">
        <v>0</v>
      </c>
      <c r="J5610" s="36">
        <v>2.0471993176002276E-2</v>
      </c>
      <c r="K5610" s="36">
        <v>0.11218169304886441</v>
      </c>
      <c r="L5610" s="36">
        <v>0.70543702684101861</v>
      </c>
    </row>
    <row r="5611" spans="2:12" x14ac:dyDescent="0.55000000000000004">
      <c r="B5611" s="37" t="s">
        <v>9810</v>
      </c>
      <c r="C5611" s="37" t="s">
        <v>9811</v>
      </c>
      <c r="D5611" s="37" t="s">
        <v>9747</v>
      </c>
      <c r="E5611" s="34" t="s">
        <v>18362</v>
      </c>
      <c r="F5611" s="37" t="s">
        <v>302</v>
      </c>
      <c r="G5611" s="35">
        <v>84.330940715335629</v>
      </c>
      <c r="H5611" s="36">
        <v>0.92919273615138109</v>
      </c>
      <c r="I5611" s="36">
        <v>0</v>
      </c>
      <c r="J5611" s="36">
        <v>0.41416145276972377</v>
      </c>
      <c r="K5611" s="36">
        <v>0.11048505634492896</v>
      </c>
      <c r="L5611" s="36">
        <v>0.84615384615384615</v>
      </c>
    </row>
    <row r="5612" spans="2:12" x14ac:dyDescent="0.55000000000000004">
      <c r="B5612" s="37" t="s">
        <v>9810</v>
      </c>
      <c r="C5612" s="37" t="s">
        <v>9811</v>
      </c>
      <c r="D5612" s="37" t="s">
        <v>9770</v>
      </c>
      <c r="E5612" s="34" t="s">
        <v>18364</v>
      </c>
      <c r="F5612" s="37" t="s">
        <v>302</v>
      </c>
      <c r="G5612" s="35">
        <v>45.623686195624842</v>
      </c>
      <c r="H5612" s="36">
        <v>0.97609249461101311</v>
      </c>
      <c r="I5612" s="36">
        <v>0</v>
      </c>
      <c r="J5612" s="36">
        <v>9.0730942582794433E-2</v>
      </c>
      <c r="K5612" s="36">
        <v>9.2029167714357554E-2</v>
      </c>
      <c r="L5612" s="36">
        <v>0.75710334422931858</v>
      </c>
    </row>
    <row r="5613" spans="2:12" x14ac:dyDescent="0.55000000000000004">
      <c r="B5613" s="37" t="s">
        <v>9835</v>
      </c>
      <c r="C5613" s="37" t="s">
        <v>8474</v>
      </c>
      <c r="D5613" s="37" t="s">
        <v>9836</v>
      </c>
      <c r="E5613" s="34" t="s">
        <v>18370</v>
      </c>
      <c r="F5613" s="37" t="s">
        <v>83</v>
      </c>
      <c r="G5613" s="35">
        <v>100.49726708074533</v>
      </c>
      <c r="H5613" s="36">
        <v>0.97781923714759533</v>
      </c>
      <c r="I5613" s="36">
        <v>2.0729684908789387E-4</v>
      </c>
      <c r="J5613" s="36">
        <v>0.25497512437810943</v>
      </c>
      <c r="K5613" s="36">
        <v>3.826086956521739E-2</v>
      </c>
      <c r="L5613" s="36">
        <v>0.83826086956521739</v>
      </c>
    </row>
    <row r="5614" spans="2:12" x14ac:dyDescent="0.55000000000000004">
      <c r="B5614" s="37" t="s">
        <v>9835</v>
      </c>
      <c r="C5614" s="37" t="s">
        <v>8474</v>
      </c>
      <c r="D5614" s="37" t="s">
        <v>9837</v>
      </c>
      <c r="E5614" s="34" t="s">
        <v>17410</v>
      </c>
      <c r="F5614" s="37" t="s">
        <v>83</v>
      </c>
      <c r="G5614" s="35">
        <v>102.94888644487219</v>
      </c>
      <c r="H5614" s="36">
        <v>0.99617834394904459</v>
      </c>
      <c r="I5614" s="36">
        <v>0</v>
      </c>
      <c r="J5614" s="36">
        <v>0.19171974522292995</v>
      </c>
      <c r="K5614" s="36">
        <v>1.8146824305746493E-2</v>
      </c>
      <c r="L5614" s="36">
        <v>0.85592521308770964</v>
      </c>
    </row>
    <row r="5615" spans="2:12" x14ac:dyDescent="0.55000000000000004">
      <c r="B5615" s="37" t="s">
        <v>9835</v>
      </c>
      <c r="C5615" s="37" t="s">
        <v>8474</v>
      </c>
      <c r="D5615" s="37" t="s">
        <v>9838</v>
      </c>
      <c r="E5615" s="34" t="s">
        <v>17411</v>
      </c>
      <c r="F5615" s="37" t="s">
        <v>83</v>
      </c>
      <c r="G5615" s="35">
        <v>113.57660404112018</v>
      </c>
      <c r="H5615" s="36">
        <v>0.9938631482049709</v>
      </c>
      <c r="I5615" s="36">
        <v>0</v>
      </c>
      <c r="J5615" s="36">
        <v>0</v>
      </c>
      <c r="K5615" s="36">
        <v>5.0336760014179367E-2</v>
      </c>
      <c r="L5615" s="36">
        <v>0.87167671038638783</v>
      </c>
    </row>
    <row r="5616" spans="2:12" x14ac:dyDescent="0.55000000000000004">
      <c r="B5616" s="37" t="s">
        <v>9835</v>
      </c>
      <c r="C5616" s="37" t="s">
        <v>8474</v>
      </c>
      <c r="D5616" s="37" t="s">
        <v>9839</v>
      </c>
      <c r="E5616" s="34" t="s">
        <v>9840</v>
      </c>
      <c r="F5616" s="37" t="s">
        <v>83</v>
      </c>
      <c r="G5616" s="35">
        <v>111.32052147239261</v>
      </c>
      <c r="H5616" s="36">
        <v>0.98465346534653464</v>
      </c>
      <c r="I5616" s="36">
        <v>2.4752475247524753E-4</v>
      </c>
      <c r="J5616" s="36">
        <v>0.25866336633663367</v>
      </c>
      <c r="K5616" s="36">
        <v>5.3374233128834353E-2</v>
      </c>
      <c r="L5616" s="36">
        <v>0.80337423312883438</v>
      </c>
    </row>
    <row r="5617" spans="2:12" x14ac:dyDescent="0.55000000000000004">
      <c r="B5617" s="37" t="s">
        <v>9835</v>
      </c>
      <c r="C5617" s="37" t="s">
        <v>8474</v>
      </c>
      <c r="D5617" s="37" t="s">
        <v>9841</v>
      </c>
      <c r="E5617" s="34" t="s">
        <v>9842</v>
      </c>
      <c r="F5617" s="37" t="s">
        <v>83</v>
      </c>
      <c r="G5617" s="35">
        <v>105.12332842415319</v>
      </c>
      <c r="H5617" s="36">
        <v>0.94413121476166073</v>
      </c>
      <c r="I5617" s="36">
        <v>1.7939518195797027E-3</v>
      </c>
      <c r="J5617" s="36">
        <v>4.9461814454126091E-2</v>
      </c>
      <c r="K5617" s="36">
        <v>9.1605301914580259E-2</v>
      </c>
      <c r="L5617" s="36">
        <v>0.81148748159057438</v>
      </c>
    </row>
    <row r="5618" spans="2:12" x14ac:dyDescent="0.55000000000000004">
      <c r="B5618" s="37" t="s">
        <v>9835</v>
      </c>
      <c r="C5618" s="37" t="s">
        <v>8474</v>
      </c>
      <c r="D5618" s="37" t="s">
        <v>9843</v>
      </c>
      <c r="E5618" s="34" t="s">
        <v>17409</v>
      </c>
      <c r="F5618" s="37" t="s">
        <v>83</v>
      </c>
      <c r="G5618" s="35">
        <v>91.191218288263158</v>
      </c>
      <c r="H5618" s="36">
        <v>0.96523219061512278</v>
      </c>
      <c r="I5618" s="36">
        <v>5.5920252856795525E-3</v>
      </c>
      <c r="J5618" s="36">
        <v>2.9175784099197666E-3</v>
      </c>
      <c r="K5618" s="36">
        <v>4.0144967939782547E-2</v>
      </c>
      <c r="L5618" s="36">
        <v>0.81070532478394197</v>
      </c>
    </row>
    <row r="5619" spans="2:12" x14ac:dyDescent="0.55000000000000004">
      <c r="B5619" s="37" t="s">
        <v>9835</v>
      </c>
      <c r="C5619" s="37" t="s">
        <v>8474</v>
      </c>
      <c r="D5619" s="37" t="s">
        <v>4659</v>
      </c>
      <c r="E5619" s="34" t="s">
        <v>4660</v>
      </c>
      <c r="F5619" s="37" t="s">
        <v>83</v>
      </c>
      <c r="G5619" s="35">
        <v>90.441627609714516</v>
      </c>
      <c r="H5619" s="36">
        <v>0.96495250573206681</v>
      </c>
      <c r="I5619" s="36">
        <v>0</v>
      </c>
      <c r="J5619" s="36">
        <v>9.5971175892564695E-2</v>
      </c>
      <c r="K5619" s="36">
        <v>5.1555176821474223E-2</v>
      </c>
      <c r="L5619" s="36">
        <v>0.82360460161908822</v>
      </c>
    </row>
    <row r="5620" spans="2:12" x14ac:dyDescent="0.55000000000000004">
      <c r="B5620" s="37" t="s">
        <v>9835</v>
      </c>
      <c r="C5620" s="37" t="s">
        <v>8474</v>
      </c>
      <c r="D5620" s="37" t="s">
        <v>9844</v>
      </c>
      <c r="E5620" s="34" t="s">
        <v>17412</v>
      </c>
      <c r="F5620" s="37" t="s">
        <v>83</v>
      </c>
      <c r="G5620" s="35">
        <v>79.154771302530762</v>
      </c>
      <c r="H5620" s="36">
        <v>0.96800862688713152</v>
      </c>
      <c r="I5620" s="36">
        <v>2.5161754133716753E-3</v>
      </c>
      <c r="J5620" s="36">
        <v>0.78127246585190513</v>
      </c>
      <c r="K5620" s="36">
        <v>6.1992105874158349E-2</v>
      </c>
      <c r="L5620" s="36">
        <v>0.80102159275597862</v>
      </c>
    </row>
    <row r="5621" spans="2:12" x14ac:dyDescent="0.55000000000000004">
      <c r="B5621" s="37" t="s">
        <v>9835</v>
      </c>
      <c r="C5621" s="37" t="s">
        <v>8474</v>
      </c>
      <c r="D5621" s="37" t="s">
        <v>9845</v>
      </c>
      <c r="E5621" s="34" t="s">
        <v>9846</v>
      </c>
      <c r="F5621" s="37" t="s">
        <v>83</v>
      </c>
      <c r="G5621" s="35">
        <v>87.24100836431225</v>
      </c>
      <c r="H5621" s="36">
        <v>0.96155268022181151</v>
      </c>
      <c r="I5621" s="36">
        <v>1.2939001848428836E-3</v>
      </c>
      <c r="J5621" s="36">
        <v>0.14824399260628465</v>
      </c>
      <c r="K5621" s="36">
        <v>2.950743494423792E-2</v>
      </c>
      <c r="L5621" s="36">
        <v>0.8257434944237918</v>
      </c>
    </row>
    <row r="5622" spans="2:12" x14ac:dyDescent="0.55000000000000004">
      <c r="B5622" s="37" t="s">
        <v>9835</v>
      </c>
      <c r="C5622" s="37" t="s">
        <v>8474</v>
      </c>
      <c r="D5622" s="37" t="s">
        <v>7633</v>
      </c>
      <c r="E5622" s="34" t="s">
        <v>18131</v>
      </c>
      <c r="F5622" s="37" t="s">
        <v>83</v>
      </c>
      <c r="G5622" s="35">
        <v>54.536260162601629</v>
      </c>
      <c r="H5622" s="36">
        <v>0.91752074182528065</v>
      </c>
      <c r="I5622" s="36">
        <v>3.9043435822352368E-3</v>
      </c>
      <c r="J5622" s="36">
        <v>0.13347974621766714</v>
      </c>
      <c r="K5622" s="36">
        <v>8.8455284552845528E-2</v>
      </c>
      <c r="L5622" s="36">
        <v>0.75642276422764232</v>
      </c>
    </row>
    <row r="5623" spans="2:12" x14ac:dyDescent="0.55000000000000004">
      <c r="B5623" s="37" t="s">
        <v>9835</v>
      </c>
      <c r="C5623" s="37" t="s">
        <v>8474</v>
      </c>
      <c r="D5623" s="37" t="s">
        <v>9847</v>
      </c>
      <c r="E5623" s="34" t="s">
        <v>18735</v>
      </c>
      <c r="F5623" s="37" t="s">
        <v>83</v>
      </c>
      <c r="G5623" s="35">
        <v>53.439358437935837</v>
      </c>
      <c r="H5623" s="36">
        <v>0.92277726856095321</v>
      </c>
      <c r="I5623" s="36">
        <v>3.8955087076076992E-3</v>
      </c>
      <c r="J5623" s="36">
        <v>0.14115490375802017</v>
      </c>
      <c r="K5623" s="36">
        <v>6.6945606694560664E-2</v>
      </c>
      <c r="L5623" s="36">
        <v>0.68842398884239886</v>
      </c>
    </row>
    <row r="5624" spans="2:12" x14ac:dyDescent="0.55000000000000004">
      <c r="B5624" s="37" t="s">
        <v>9835</v>
      </c>
      <c r="C5624" s="37" t="s">
        <v>8474</v>
      </c>
      <c r="D5624" s="37" t="s">
        <v>9848</v>
      </c>
      <c r="E5624" s="34" t="s">
        <v>9849</v>
      </c>
      <c r="F5624" s="37" t="s">
        <v>83</v>
      </c>
      <c r="G5624" s="35">
        <v>108.41687686310482</v>
      </c>
      <c r="H5624" s="36">
        <v>0.98760097689272963</v>
      </c>
      <c r="I5624" s="36">
        <v>1.3150479053165509E-3</v>
      </c>
      <c r="J5624" s="36">
        <v>6.5940259252301334E-2</v>
      </c>
      <c r="K5624" s="36">
        <v>4.6778261866544373E-2</v>
      </c>
      <c r="L5624" s="36">
        <v>0.8940609951845907</v>
      </c>
    </row>
    <row r="5625" spans="2:12" x14ac:dyDescent="0.55000000000000004">
      <c r="B5625" s="37" t="s">
        <v>9835</v>
      </c>
      <c r="C5625" s="37" t="s">
        <v>8474</v>
      </c>
      <c r="D5625" s="37" t="s">
        <v>4674</v>
      </c>
      <c r="E5625" s="34" t="s">
        <v>4675</v>
      </c>
      <c r="F5625" s="37" t="s">
        <v>83</v>
      </c>
      <c r="G5625" s="35">
        <v>103.63678160919538</v>
      </c>
      <c r="H5625" s="36">
        <v>0.97275985663082443</v>
      </c>
      <c r="I5625" s="36">
        <v>2.1505376344086021E-3</v>
      </c>
      <c r="J5625" s="36">
        <v>5.017921146953405E-3</v>
      </c>
      <c r="K5625" s="36">
        <v>7.1945508727117927E-2</v>
      </c>
      <c r="L5625" s="36">
        <v>0.85951468710089396</v>
      </c>
    </row>
    <row r="5626" spans="2:12" x14ac:dyDescent="0.55000000000000004">
      <c r="B5626" s="37" t="s">
        <v>9850</v>
      </c>
      <c r="C5626" s="37" t="s">
        <v>4307</v>
      </c>
      <c r="D5626" s="37" t="s">
        <v>9851</v>
      </c>
      <c r="E5626" s="34" t="s">
        <v>9852</v>
      </c>
      <c r="F5626" s="37" t="s">
        <v>302</v>
      </c>
      <c r="G5626" s="35">
        <v>51.215029161058773</v>
      </c>
      <c r="H5626" s="36">
        <v>0.80347490347490347</v>
      </c>
      <c r="I5626" s="36">
        <v>0</v>
      </c>
      <c r="J5626" s="36">
        <v>0.32355212355212354</v>
      </c>
      <c r="K5626" s="36">
        <v>2.7366532077164649E-2</v>
      </c>
      <c r="L5626" s="36">
        <v>0.5231045311799013</v>
      </c>
    </row>
    <row r="5627" spans="2:12" x14ac:dyDescent="0.55000000000000004">
      <c r="B5627" s="37" t="s">
        <v>9850</v>
      </c>
      <c r="C5627" s="37" t="s">
        <v>4307</v>
      </c>
      <c r="D5627" s="37" t="s">
        <v>9853</v>
      </c>
      <c r="E5627" s="34" t="s">
        <v>9854</v>
      </c>
      <c r="F5627" s="37" t="s">
        <v>302</v>
      </c>
      <c r="G5627" s="35">
        <v>54.942568659127623</v>
      </c>
      <c r="H5627" s="36">
        <v>0.98001508295625939</v>
      </c>
      <c r="I5627" s="36">
        <v>0</v>
      </c>
      <c r="J5627" s="36">
        <v>0.49321266968325794</v>
      </c>
      <c r="K5627" s="36">
        <v>7.1890145395799673E-2</v>
      </c>
      <c r="L5627" s="36">
        <v>0.76857835218093695</v>
      </c>
    </row>
    <row r="5628" spans="2:12" x14ac:dyDescent="0.55000000000000004">
      <c r="B5628" s="37" t="s">
        <v>9850</v>
      </c>
      <c r="C5628" s="37" t="s">
        <v>4307</v>
      </c>
      <c r="D5628" s="37" t="s">
        <v>9855</v>
      </c>
      <c r="E5628" s="34" t="s">
        <v>9856</v>
      </c>
      <c r="F5628" s="37" t="s">
        <v>302</v>
      </c>
      <c r="G5628" s="35">
        <v>79.434552401746728</v>
      </c>
      <c r="H5628" s="36">
        <v>0.94721478958890781</v>
      </c>
      <c r="I5628" s="36">
        <v>0</v>
      </c>
      <c r="J5628" s="36">
        <v>0.60739479445390421</v>
      </c>
      <c r="K5628" s="36">
        <v>8.9792576419213968E-2</v>
      </c>
      <c r="L5628" s="36">
        <v>0.75927947598253276</v>
      </c>
    </row>
    <row r="5629" spans="2:12" x14ac:dyDescent="0.55000000000000004">
      <c r="B5629" s="37" t="s">
        <v>9850</v>
      </c>
      <c r="C5629" s="37" t="s">
        <v>4307</v>
      </c>
      <c r="D5629" s="37" t="s">
        <v>9857</v>
      </c>
      <c r="E5629" s="34" t="s">
        <v>9858</v>
      </c>
      <c r="F5629" s="37" t="s">
        <v>302</v>
      </c>
      <c r="G5629" s="35">
        <v>90.256812144212532</v>
      </c>
      <c r="H5629" s="36">
        <v>0.98372012469691716</v>
      </c>
      <c r="I5629" s="36">
        <v>0</v>
      </c>
      <c r="J5629" s="36">
        <v>0.81537928645652924</v>
      </c>
      <c r="K5629" s="36">
        <v>7.9316888045540795E-2</v>
      </c>
      <c r="L5629" s="36">
        <v>0.86337760910815942</v>
      </c>
    </row>
    <row r="5630" spans="2:12" x14ac:dyDescent="0.55000000000000004">
      <c r="B5630" s="37" t="s">
        <v>9850</v>
      </c>
      <c r="C5630" s="37" t="s">
        <v>4307</v>
      </c>
      <c r="D5630" s="37" t="s">
        <v>9859</v>
      </c>
      <c r="E5630" s="34" t="s">
        <v>17413</v>
      </c>
      <c r="F5630" s="37" t="s">
        <v>302</v>
      </c>
      <c r="G5630" s="35">
        <v>86.437555679287328</v>
      </c>
      <c r="H5630" s="36">
        <v>0.98348416289592755</v>
      </c>
      <c r="I5630" s="36">
        <v>0</v>
      </c>
      <c r="J5630" s="36">
        <v>0.72058823529411764</v>
      </c>
      <c r="K5630" s="36">
        <v>3.3685968819599107E-2</v>
      </c>
      <c r="L5630" s="36">
        <v>0.8092984409799554</v>
      </c>
    </row>
    <row r="5631" spans="2:12" x14ac:dyDescent="0.55000000000000004">
      <c r="B5631" s="37" t="s">
        <v>9850</v>
      </c>
      <c r="C5631" s="37" t="s">
        <v>4307</v>
      </c>
      <c r="D5631" s="37" t="s">
        <v>9860</v>
      </c>
      <c r="E5631" s="34" t="s">
        <v>9861</v>
      </c>
      <c r="F5631" s="37" t="s">
        <v>302</v>
      </c>
      <c r="G5631" s="35">
        <v>95.046352446712703</v>
      </c>
      <c r="H5631" s="36">
        <v>0.98342541436464093</v>
      </c>
      <c r="I5631" s="36">
        <v>0</v>
      </c>
      <c r="J5631" s="36">
        <v>0.82973380210949277</v>
      </c>
      <c r="K5631" s="36">
        <v>7.8354848393875715E-2</v>
      </c>
      <c r="L5631" s="36">
        <v>0.82197538276793758</v>
      </c>
    </row>
    <row r="5632" spans="2:12" x14ac:dyDescent="0.55000000000000004">
      <c r="B5632" s="37" t="s">
        <v>9850</v>
      </c>
      <c r="C5632" s="37" t="s">
        <v>4307</v>
      </c>
      <c r="D5632" s="37" t="s">
        <v>1496</v>
      </c>
      <c r="E5632" s="34" t="s">
        <v>1497</v>
      </c>
      <c r="F5632" s="37" t="s">
        <v>302</v>
      </c>
      <c r="G5632" s="35">
        <v>102.06602316602317</v>
      </c>
      <c r="H5632" s="36">
        <v>0.95274624117827555</v>
      </c>
      <c r="I5632" s="36">
        <v>2.1478981282602025E-3</v>
      </c>
      <c r="J5632" s="36">
        <v>0.50721080085915926</v>
      </c>
      <c r="K5632" s="36">
        <v>6.6339066339066333E-2</v>
      </c>
      <c r="L5632" s="36">
        <v>0.77290277290277287</v>
      </c>
    </row>
    <row r="5633" spans="2:12" x14ac:dyDescent="0.55000000000000004">
      <c r="B5633" s="37" t="s">
        <v>9850</v>
      </c>
      <c r="C5633" s="37" t="s">
        <v>4307</v>
      </c>
      <c r="D5633" s="37" t="s">
        <v>9862</v>
      </c>
      <c r="E5633" s="34" t="s">
        <v>9863</v>
      </c>
      <c r="F5633" s="37" t="s">
        <v>302</v>
      </c>
      <c r="G5633" s="35">
        <v>100.45560046189377</v>
      </c>
      <c r="H5633" s="36">
        <v>0.98966026587887745</v>
      </c>
      <c r="I5633" s="36">
        <v>0</v>
      </c>
      <c r="J5633" s="36">
        <v>0.84761201378631212</v>
      </c>
      <c r="K5633" s="36">
        <v>5.6004618937644343E-2</v>
      </c>
      <c r="L5633" s="36">
        <v>0.84526558891454961</v>
      </c>
    </row>
    <row r="5634" spans="2:12" x14ac:dyDescent="0.55000000000000004">
      <c r="B5634" s="37" t="s">
        <v>9850</v>
      </c>
      <c r="C5634" s="37" t="s">
        <v>4307</v>
      </c>
      <c r="D5634" s="37" t="s">
        <v>1498</v>
      </c>
      <c r="E5634" s="34" t="s">
        <v>1499</v>
      </c>
      <c r="F5634" s="37" t="s">
        <v>302</v>
      </c>
      <c r="G5634" s="35">
        <v>83.358547462306234</v>
      </c>
      <c r="H5634" s="36">
        <v>0.93508986215320189</v>
      </c>
      <c r="I5634" s="36">
        <v>0</v>
      </c>
      <c r="J5634" s="36">
        <v>0.66480544407607745</v>
      </c>
      <c r="K5634" s="36">
        <v>3.4189849224888512E-2</v>
      </c>
      <c r="L5634" s="36">
        <v>0.70354640050966233</v>
      </c>
    </row>
    <row r="5635" spans="2:12" x14ac:dyDescent="0.55000000000000004">
      <c r="B5635" s="37" t="s">
        <v>9850</v>
      </c>
      <c r="C5635" s="37" t="s">
        <v>4307</v>
      </c>
      <c r="D5635" s="37" t="s">
        <v>9864</v>
      </c>
      <c r="E5635" s="34" t="s">
        <v>17414</v>
      </c>
      <c r="F5635" s="37" t="s">
        <v>302</v>
      </c>
      <c r="G5635" s="35">
        <v>94.558293688550606</v>
      </c>
      <c r="H5635" s="36">
        <v>0.98768169499876812</v>
      </c>
      <c r="I5635" s="36">
        <v>0</v>
      </c>
      <c r="J5635" s="36">
        <v>0.73466371027346633</v>
      </c>
      <c r="K5635" s="36">
        <v>3.1081509673326992E-2</v>
      </c>
      <c r="L5635" s="36">
        <v>0.79384712971772919</v>
      </c>
    </row>
    <row r="5636" spans="2:12" x14ac:dyDescent="0.55000000000000004">
      <c r="B5636" s="37" t="s">
        <v>9850</v>
      </c>
      <c r="C5636" s="37" t="s">
        <v>4307</v>
      </c>
      <c r="D5636" s="37" t="s">
        <v>9865</v>
      </c>
      <c r="E5636" s="34" t="s">
        <v>9866</v>
      </c>
      <c r="F5636" s="37" t="s">
        <v>302</v>
      </c>
      <c r="G5636" s="35">
        <v>88.552970831832909</v>
      </c>
      <c r="H5636" s="36">
        <v>0.99578177727784023</v>
      </c>
      <c r="I5636" s="36">
        <v>0</v>
      </c>
      <c r="J5636" s="36">
        <v>0.84645669291338588</v>
      </c>
      <c r="K5636" s="36">
        <v>6.8419157364061942E-2</v>
      </c>
      <c r="L5636" s="36">
        <v>0.84155563557796187</v>
      </c>
    </row>
    <row r="5637" spans="2:12" x14ac:dyDescent="0.55000000000000004">
      <c r="B5637" s="37" t="s">
        <v>9850</v>
      </c>
      <c r="C5637" s="37" t="s">
        <v>4307</v>
      </c>
      <c r="D5637" s="37" t="s">
        <v>1552</v>
      </c>
      <c r="E5637" s="34" t="s">
        <v>1553</v>
      </c>
      <c r="F5637" s="37" t="s">
        <v>302</v>
      </c>
      <c r="G5637" s="35">
        <v>76.18900615655231</v>
      </c>
      <c r="H5637" s="36">
        <v>0.99148049981067776</v>
      </c>
      <c r="I5637" s="36">
        <v>0</v>
      </c>
      <c r="J5637" s="36">
        <v>0.4933737220749716</v>
      </c>
      <c r="K5637" s="36">
        <v>0.10883905013192612</v>
      </c>
      <c r="L5637" s="36">
        <v>0.78693931398416883</v>
      </c>
    </row>
    <row r="5638" spans="2:12" x14ac:dyDescent="0.55000000000000004">
      <c r="B5638" s="37" t="s">
        <v>9850</v>
      </c>
      <c r="C5638" s="37" t="s">
        <v>4307</v>
      </c>
      <c r="D5638" s="37" t="s">
        <v>1500</v>
      </c>
      <c r="E5638" s="34" t="s">
        <v>1501</v>
      </c>
      <c r="F5638" s="37" t="s">
        <v>302</v>
      </c>
      <c r="G5638" s="35">
        <v>101.8623533355682</v>
      </c>
      <c r="H5638" s="36">
        <v>0.97404748757592485</v>
      </c>
      <c r="I5638" s="36">
        <v>0</v>
      </c>
      <c r="J5638" s="36">
        <v>0.93346217559359468</v>
      </c>
      <c r="K5638" s="36">
        <v>8.7495809587663426E-2</v>
      </c>
      <c r="L5638" s="36">
        <v>0.80154207173985925</v>
      </c>
    </row>
    <row r="5639" spans="2:12" x14ac:dyDescent="0.55000000000000004">
      <c r="B5639" s="37" t="s">
        <v>9850</v>
      </c>
      <c r="C5639" s="37" t="s">
        <v>4307</v>
      </c>
      <c r="D5639" s="37" t="s">
        <v>1554</v>
      </c>
      <c r="E5639" s="34" t="s">
        <v>1555</v>
      </c>
      <c r="F5639" s="37" t="s">
        <v>302</v>
      </c>
      <c r="G5639" s="35">
        <v>104.3338405036726</v>
      </c>
      <c r="H5639" s="36">
        <v>0.99669148056244827</v>
      </c>
      <c r="I5639" s="36">
        <v>0</v>
      </c>
      <c r="J5639" s="36">
        <v>0.97394540942928043</v>
      </c>
      <c r="K5639" s="36">
        <v>4.7743966421825816E-2</v>
      </c>
      <c r="L5639" s="36">
        <v>0.76128016789087094</v>
      </c>
    </row>
    <row r="5640" spans="2:12" x14ac:dyDescent="0.55000000000000004">
      <c r="B5640" s="37" t="s">
        <v>9850</v>
      </c>
      <c r="C5640" s="37" t="s">
        <v>4307</v>
      </c>
      <c r="D5640" s="37" t="s">
        <v>9867</v>
      </c>
      <c r="E5640" s="34" t="s">
        <v>9868</v>
      </c>
      <c r="F5640" s="37" t="s">
        <v>302</v>
      </c>
      <c r="G5640" s="35">
        <v>77.76712765957447</v>
      </c>
      <c r="H5640" s="36">
        <v>0.88882282996432815</v>
      </c>
      <c r="I5640" s="36">
        <v>2.9726516052318666E-4</v>
      </c>
      <c r="J5640" s="36">
        <v>0.50564803804994052</v>
      </c>
      <c r="K5640" s="36">
        <v>9.2907801418439712E-2</v>
      </c>
      <c r="L5640" s="36">
        <v>0.68333333333333335</v>
      </c>
    </row>
    <row r="5641" spans="2:12" x14ac:dyDescent="0.55000000000000004">
      <c r="B5641" s="37" t="s">
        <v>9869</v>
      </c>
      <c r="C5641" s="37" t="s">
        <v>9870</v>
      </c>
      <c r="D5641" s="37" t="s">
        <v>9871</v>
      </c>
      <c r="E5641" s="34" t="s">
        <v>9872</v>
      </c>
      <c r="F5641" s="37" t="s">
        <v>30</v>
      </c>
      <c r="G5641" s="35">
        <v>54.604998485307483</v>
      </c>
      <c r="H5641" s="36">
        <v>0.74668218859138535</v>
      </c>
      <c r="I5641" s="36">
        <v>1.6065192083818392E-2</v>
      </c>
      <c r="J5641" s="36">
        <v>0.15110593713620488</v>
      </c>
      <c r="K5641" s="36">
        <v>0.1760072705240836</v>
      </c>
      <c r="L5641" s="36">
        <v>0.64222962738564071</v>
      </c>
    </row>
    <row r="5642" spans="2:12" x14ac:dyDescent="0.55000000000000004">
      <c r="B5642" s="37" t="s">
        <v>9869</v>
      </c>
      <c r="C5642" s="37" t="s">
        <v>9870</v>
      </c>
      <c r="D5642" s="37" t="s">
        <v>9873</v>
      </c>
      <c r="E5642" s="34" t="s">
        <v>18374</v>
      </c>
      <c r="F5642" s="37" t="s">
        <v>30</v>
      </c>
      <c r="G5642" s="35">
        <v>72.447183811129861</v>
      </c>
      <c r="H5642" s="36">
        <v>0.99213995943204869</v>
      </c>
      <c r="I5642" s="36">
        <v>0</v>
      </c>
      <c r="J5642" s="36">
        <v>0.74746450304259637</v>
      </c>
      <c r="K5642" s="36">
        <v>8.8701517706576735E-2</v>
      </c>
      <c r="L5642" s="36">
        <v>0.79763912310286678</v>
      </c>
    </row>
    <row r="5643" spans="2:12" x14ac:dyDescent="0.55000000000000004">
      <c r="B5643" s="37" t="s">
        <v>9869</v>
      </c>
      <c r="C5643" s="37" t="s">
        <v>9870</v>
      </c>
      <c r="D5643" s="37" t="s">
        <v>9874</v>
      </c>
      <c r="E5643" s="34" t="s">
        <v>18373</v>
      </c>
      <c r="F5643" s="37" t="s">
        <v>30</v>
      </c>
      <c r="G5643" s="35">
        <v>57.925433125433123</v>
      </c>
      <c r="H5643" s="36">
        <v>0.93434343434343436</v>
      </c>
      <c r="I5643" s="36">
        <v>8.4175084175084171E-4</v>
      </c>
      <c r="J5643" s="36">
        <v>0.39786756453423122</v>
      </c>
      <c r="K5643" s="36">
        <v>3.5343035343035345E-2</v>
      </c>
      <c r="L5643" s="36">
        <v>0.76992376992376987</v>
      </c>
    </row>
    <row r="5644" spans="2:12" x14ac:dyDescent="0.55000000000000004">
      <c r="B5644" s="37" t="s">
        <v>9869</v>
      </c>
      <c r="C5644" s="37" t="s">
        <v>9870</v>
      </c>
      <c r="D5644" s="37" t="s">
        <v>9875</v>
      </c>
      <c r="E5644" s="34" t="s">
        <v>9876</v>
      </c>
      <c r="F5644" s="37" t="s">
        <v>30</v>
      </c>
      <c r="G5644" s="35">
        <v>49.605817610062893</v>
      </c>
      <c r="H5644" s="36">
        <v>0.99106921359464151</v>
      </c>
      <c r="I5644" s="36">
        <v>0</v>
      </c>
      <c r="J5644" s="36">
        <v>0.11510791366906475</v>
      </c>
      <c r="K5644" s="36">
        <v>0.12610062893081761</v>
      </c>
      <c r="L5644" s="36">
        <v>0.73364779874213837</v>
      </c>
    </row>
    <row r="5645" spans="2:12" x14ac:dyDescent="0.55000000000000004">
      <c r="B5645" s="37" t="s">
        <v>9869</v>
      </c>
      <c r="C5645" s="37" t="s">
        <v>9870</v>
      </c>
      <c r="D5645" s="37" t="s">
        <v>9877</v>
      </c>
      <c r="E5645" s="34" t="s">
        <v>9878</v>
      </c>
      <c r="F5645" s="37" t="s">
        <v>30</v>
      </c>
      <c r="G5645" s="35">
        <v>45.987527982091464</v>
      </c>
      <c r="H5645" s="36">
        <v>0.956532791052364</v>
      </c>
      <c r="I5645" s="36">
        <v>0</v>
      </c>
      <c r="J5645" s="36">
        <v>0.14667005592272497</v>
      </c>
      <c r="K5645" s="36">
        <v>0.11864406779661017</v>
      </c>
      <c r="L5645" s="36">
        <v>0.69459545890629992</v>
      </c>
    </row>
    <row r="5646" spans="2:12" x14ac:dyDescent="0.55000000000000004">
      <c r="B5646" s="37" t="s">
        <v>9869</v>
      </c>
      <c r="C5646" s="37" t="s">
        <v>9870</v>
      </c>
      <c r="D5646" s="37" t="s">
        <v>9879</v>
      </c>
      <c r="E5646" s="34" t="s">
        <v>9880</v>
      </c>
      <c r="F5646" s="37" t="s">
        <v>30</v>
      </c>
      <c r="G5646" s="35">
        <v>47.969913571595427</v>
      </c>
      <c r="H5646" s="36">
        <v>0.79433476394849789</v>
      </c>
      <c r="I5646" s="36">
        <v>0</v>
      </c>
      <c r="J5646" s="36">
        <v>0.14969957081545066</v>
      </c>
      <c r="K5646" s="36">
        <v>0.10091100210231255</v>
      </c>
      <c r="L5646" s="36">
        <v>0.56295258117262326</v>
      </c>
    </row>
    <row r="5647" spans="2:12" x14ac:dyDescent="0.55000000000000004">
      <c r="B5647" s="37" t="s">
        <v>9869</v>
      </c>
      <c r="C5647" s="37" t="s">
        <v>9870</v>
      </c>
      <c r="D5647" s="37" t="s">
        <v>9881</v>
      </c>
      <c r="E5647" s="34" t="s">
        <v>18371</v>
      </c>
      <c r="F5647" s="37" t="s">
        <v>30</v>
      </c>
      <c r="G5647" s="35">
        <v>59.707009345794397</v>
      </c>
      <c r="H5647" s="36">
        <v>0.92935541808022348</v>
      </c>
      <c r="I5647" s="36">
        <v>0</v>
      </c>
      <c r="J5647" s="36">
        <v>0.14268609060067849</v>
      </c>
      <c r="K5647" s="36">
        <v>6.9847515986227252E-2</v>
      </c>
      <c r="L5647" s="36">
        <v>0.78184948352188888</v>
      </c>
    </row>
    <row r="5648" spans="2:12" x14ac:dyDescent="0.55000000000000004">
      <c r="B5648" s="37" t="s">
        <v>9869</v>
      </c>
      <c r="C5648" s="37" t="s">
        <v>9870</v>
      </c>
      <c r="D5648" s="37" t="s">
        <v>9882</v>
      </c>
      <c r="E5648" s="34" t="s">
        <v>18376</v>
      </c>
      <c r="F5648" s="37" t="s">
        <v>30</v>
      </c>
      <c r="G5648" s="35">
        <v>50.958808510638292</v>
      </c>
      <c r="H5648" s="36">
        <v>0.97188476223533493</v>
      </c>
      <c r="I5648" s="36">
        <v>0</v>
      </c>
      <c r="J5648" s="36">
        <v>7.2544255466851781E-2</v>
      </c>
      <c r="K5648" s="36">
        <v>0.10765957446808511</v>
      </c>
      <c r="L5648" s="36">
        <v>0.72978723404255319</v>
      </c>
    </row>
    <row r="5649" spans="2:12" x14ac:dyDescent="0.55000000000000004">
      <c r="B5649" s="37" t="s">
        <v>9869</v>
      </c>
      <c r="C5649" s="37" t="s">
        <v>9870</v>
      </c>
      <c r="D5649" s="37" t="s">
        <v>9883</v>
      </c>
      <c r="E5649" s="34" t="s">
        <v>18377</v>
      </c>
      <c r="F5649" s="37" t="s">
        <v>30</v>
      </c>
      <c r="G5649" s="35">
        <v>47.045580898075549</v>
      </c>
      <c r="H5649" s="36">
        <v>0.98140438523452678</v>
      </c>
      <c r="I5649" s="36">
        <v>0</v>
      </c>
      <c r="J5649" s="36">
        <v>0.16486261448792672</v>
      </c>
      <c r="K5649" s="36">
        <v>0.11154668567355666</v>
      </c>
      <c r="L5649" s="36">
        <v>0.63898788310762655</v>
      </c>
    </row>
    <row r="5650" spans="2:12" x14ac:dyDescent="0.55000000000000004">
      <c r="B5650" s="37" t="s">
        <v>9869</v>
      </c>
      <c r="C5650" s="37" t="s">
        <v>9870</v>
      </c>
      <c r="D5650" s="37" t="s">
        <v>9884</v>
      </c>
      <c r="E5650" s="34" t="s">
        <v>18375</v>
      </c>
      <c r="F5650" s="37" t="s">
        <v>30</v>
      </c>
      <c r="G5650" s="35">
        <v>50.840789473684211</v>
      </c>
      <c r="H5650" s="36">
        <v>0.98363301060396491</v>
      </c>
      <c r="I5650" s="36">
        <v>2.3052097740894421E-4</v>
      </c>
      <c r="J5650" s="36">
        <v>3.3195020746887967E-2</v>
      </c>
      <c r="K5650" s="36">
        <v>0.10416666666666667</v>
      </c>
      <c r="L5650" s="36">
        <v>0.80345394736842102</v>
      </c>
    </row>
    <row r="5651" spans="2:12" x14ac:dyDescent="0.55000000000000004">
      <c r="B5651" s="37" t="s">
        <v>9869</v>
      </c>
      <c r="C5651" s="37" t="s">
        <v>9870</v>
      </c>
      <c r="D5651" s="37" t="s">
        <v>9885</v>
      </c>
      <c r="E5651" s="34" t="s">
        <v>9886</v>
      </c>
      <c r="F5651" s="37" t="s">
        <v>30</v>
      </c>
      <c r="G5651" s="35">
        <v>55.781065280935358</v>
      </c>
      <c r="H5651" s="36">
        <v>0.89140152511175386</v>
      </c>
      <c r="I5651" s="36">
        <v>7.8885090717854323E-4</v>
      </c>
      <c r="J5651" s="36">
        <v>6.6526426505390479E-2</v>
      </c>
      <c r="K5651" s="36">
        <v>5.5212731406300744E-2</v>
      </c>
      <c r="L5651" s="36">
        <v>0.75608963949334196</v>
      </c>
    </row>
    <row r="5652" spans="2:12" x14ac:dyDescent="0.55000000000000004">
      <c r="B5652" s="37" t="s">
        <v>9869</v>
      </c>
      <c r="C5652" s="37" t="s">
        <v>9870</v>
      </c>
      <c r="D5652" s="37" t="s">
        <v>9887</v>
      </c>
      <c r="E5652" s="34" t="s">
        <v>9888</v>
      </c>
      <c r="F5652" s="37" t="s">
        <v>30</v>
      </c>
      <c r="G5652" s="35">
        <v>53.530955631399323</v>
      </c>
      <c r="H5652" s="36">
        <v>0.79099004714510213</v>
      </c>
      <c r="I5652" s="36">
        <v>2.3572551073860661E-3</v>
      </c>
      <c r="J5652" s="36">
        <v>7.2027239392352019E-2</v>
      </c>
      <c r="K5652" s="36">
        <v>0.11604095563139932</v>
      </c>
      <c r="L5652" s="36">
        <v>0.67542662116040952</v>
      </c>
    </row>
    <row r="5653" spans="2:12" x14ac:dyDescent="0.55000000000000004">
      <c r="B5653" s="37" t="s">
        <v>9869</v>
      </c>
      <c r="C5653" s="37" t="s">
        <v>9870</v>
      </c>
      <c r="D5653" s="37" t="s">
        <v>9889</v>
      </c>
      <c r="E5653" s="34" t="s">
        <v>18372</v>
      </c>
      <c r="F5653" s="37" t="s">
        <v>30</v>
      </c>
      <c r="G5653" s="35">
        <v>57.381385813858145</v>
      </c>
      <c r="H5653" s="36">
        <v>0.64850458987266801</v>
      </c>
      <c r="I5653" s="36">
        <v>1.9840094758661535E-2</v>
      </c>
      <c r="J5653" s="36">
        <v>0.17086171157832394</v>
      </c>
      <c r="K5653" s="36">
        <v>0.22181221812218122</v>
      </c>
      <c r="L5653" s="36">
        <v>0.61541615416154161</v>
      </c>
    </row>
    <row r="5654" spans="2:12" x14ac:dyDescent="0.55000000000000004">
      <c r="B5654" s="37" t="s">
        <v>9890</v>
      </c>
      <c r="C5654" s="37" t="s">
        <v>9891</v>
      </c>
      <c r="D5654" s="37" t="s">
        <v>9892</v>
      </c>
      <c r="E5654" s="34" t="s">
        <v>9893</v>
      </c>
      <c r="F5654" s="37" t="s">
        <v>5</v>
      </c>
      <c r="G5654" s="35">
        <v>53.15849731663684</v>
      </c>
      <c r="H5654" s="36">
        <v>0.99221394719025047</v>
      </c>
      <c r="I5654" s="36">
        <v>0</v>
      </c>
      <c r="J5654" s="36">
        <v>0.34597156398104267</v>
      </c>
      <c r="K5654" s="36">
        <v>2.3703041144901609E-2</v>
      </c>
      <c r="L5654" s="36">
        <v>0.77191413237924866</v>
      </c>
    </row>
    <row r="5655" spans="2:12" x14ac:dyDescent="0.55000000000000004">
      <c r="B5655" s="37" t="s">
        <v>9890</v>
      </c>
      <c r="C5655" s="37" t="s">
        <v>9891</v>
      </c>
      <c r="D5655" s="37" t="s">
        <v>9894</v>
      </c>
      <c r="E5655" s="34" t="s">
        <v>9895</v>
      </c>
      <c r="F5655" s="37" t="s">
        <v>5</v>
      </c>
      <c r="G5655" s="35">
        <v>55.496386073159989</v>
      </c>
      <c r="H5655" s="36">
        <v>0.94904458598726116</v>
      </c>
      <c r="I5655" s="36">
        <v>0</v>
      </c>
      <c r="J5655" s="36">
        <v>0.14363057324840764</v>
      </c>
      <c r="K5655" s="36">
        <v>2.3799030409872191E-2</v>
      </c>
      <c r="L5655" s="36">
        <v>0.74702512119876596</v>
      </c>
    </row>
    <row r="5656" spans="2:12" x14ac:dyDescent="0.55000000000000004">
      <c r="B5656" s="37" t="s">
        <v>9890</v>
      </c>
      <c r="C5656" s="37" t="s">
        <v>9891</v>
      </c>
      <c r="D5656" s="37" t="s">
        <v>9896</v>
      </c>
      <c r="E5656" s="34" t="s">
        <v>9897</v>
      </c>
      <c r="F5656" s="37" t="s">
        <v>5</v>
      </c>
      <c r="G5656" s="35">
        <v>56.60754407544075</v>
      </c>
      <c r="H5656" s="36">
        <v>0.94431398859443139</v>
      </c>
      <c r="I5656" s="36">
        <v>0</v>
      </c>
      <c r="J5656" s="36">
        <v>4.9647769204964776E-2</v>
      </c>
      <c r="K5656" s="36">
        <v>4.7560475604756049E-2</v>
      </c>
      <c r="L5656" s="36">
        <v>0.7498974989749897</v>
      </c>
    </row>
    <row r="5657" spans="2:12" x14ac:dyDescent="0.55000000000000004">
      <c r="B5657" s="37" t="s">
        <v>9890</v>
      </c>
      <c r="C5657" s="37" t="s">
        <v>9891</v>
      </c>
      <c r="D5657" s="37" t="s">
        <v>9898</v>
      </c>
      <c r="E5657" s="34" t="s">
        <v>9899</v>
      </c>
      <c r="F5657" s="37" t="s">
        <v>5</v>
      </c>
      <c r="G5657" s="35">
        <v>53.770809095716558</v>
      </c>
      <c r="H5657" s="36">
        <v>0.99398663697104672</v>
      </c>
      <c r="I5657" s="36">
        <v>0</v>
      </c>
      <c r="J5657" s="36">
        <v>0.43051224944320715</v>
      </c>
      <c r="K5657" s="36">
        <v>8.2231623479640401E-2</v>
      </c>
      <c r="L5657" s="36">
        <v>0.79164463246959282</v>
      </c>
    </row>
    <row r="5658" spans="2:12" x14ac:dyDescent="0.55000000000000004">
      <c r="B5658" s="37" t="s">
        <v>9890</v>
      </c>
      <c r="C5658" s="37" t="s">
        <v>9891</v>
      </c>
      <c r="D5658" s="37" t="s">
        <v>9900</v>
      </c>
      <c r="E5658" s="34" t="s">
        <v>9901</v>
      </c>
      <c r="F5658" s="37" t="s">
        <v>5</v>
      </c>
      <c r="G5658" s="35">
        <v>57.245388865278379</v>
      </c>
      <c r="H5658" s="36">
        <v>0.96147567744041784</v>
      </c>
      <c r="I5658" s="36">
        <v>4.5706823375775384E-3</v>
      </c>
      <c r="J5658" s="36">
        <v>0.16356513222331048</v>
      </c>
      <c r="K5658" s="36">
        <v>8.9672758181045475E-2</v>
      </c>
      <c r="L5658" s="36">
        <v>0.82235444113897149</v>
      </c>
    </row>
    <row r="5659" spans="2:12" x14ac:dyDescent="0.55000000000000004">
      <c r="B5659" s="37" t="s">
        <v>9890</v>
      </c>
      <c r="C5659" s="37" t="s">
        <v>9891</v>
      </c>
      <c r="D5659" s="37" t="s">
        <v>9902</v>
      </c>
      <c r="E5659" s="34" t="s">
        <v>9903</v>
      </c>
      <c r="F5659" s="37" t="s">
        <v>5</v>
      </c>
      <c r="G5659" s="35">
        <v>48.342172175808209</v>
      </c>
      <c r="H5659" s="36">
        <v>0.84973662323260324</v>
      </c>
      <c r="I5659" s="36">
        <v>5.5447740504574439E-4</v>
      </c>
      <c r="J5659" s="36">
        <v>5.2120876074299972E-2</v>
      </c>
      <c r="K5659" s="36">
        <v>5.7755176171449325E-2</v>
      </c>
      <c r="L5659" s="36">
        <v>0.70141663639665819</v>
      </c>
    </row>
    <row r="5660" spans="2:12" x14ac:dyDescent="0.55000000000000004">
      <c r="B5660" s="37" t="s">
        <v>9890</v>
      </c>
      <c r="C5660" s="37" t="s">
        <v>9891</v>
      </c>
      <c r="D5660" s="37" t="s">
        <v>9904</v>
      </c>
      <c r="E5660" s="34" t="s">
        <v>9905</v>
      </c>
      <c r="F5660" s="37" t="s">
        <v>5</v>
      </c>
      <c r="G5660" s="35">
        <v>110.93685092127303</v>
      </c>
      <c r="H5660" s="36">
        <v>0.98230895495166881</v>
      </c>
      <c r="I5660" s="36">
        <v>9.119095385737735E-4</v>
      </c>
      <c r="J5660" s="36">
        <v>0.47546963341236548</v>
      </c>
      <c r="K5660" s="36">
        <v>5.1298157453936351E-2</v>
      </c>
      <c r="L5660" s="36">
        <v>0.92881072026800671</v>
      </c>
    </row>
    <row r="5661" spans="2:12" x14ac:dyDescent="0.55000000000000004">
      <c r="B5661" s="37" t="s">
        <v>9890</v>
      </c>
      <c r="C5661" s="37" t="s">
        <v>9891</v>
      </c>
      <c r="D5661" s="37" t="s">
        <v>9906</v>
      </c>
      <c r="E5661" s="34" t="s">
        <v>9907</v>
      </c>
      <c r="F5661" s="37" t="s">
        <v>5</v>
      </c>
      <c r="G5661" s="35">
        <v>51.635654393000358</v>
      </c>
      <c r="H5661" s="36">
        <v>0.87471461187214616</v>
      </c>
      <c r="I5661" s="36">
        <v>2.2831050228310501E-3</v>
      </c>
      <c r="J5661" s="36">
        <v>6.3926940639269403E-2</v>
      </c>
      <c r="K5661" s="36">
        <v>8.4943492526430908E-2</v>
      </c>
      <c r="L5661" s="36">
        <v>0.71709806780896823</v>
      </c>
    </row>
    <row r="5662" spans="2:12" x14ac:dyDescent="0.55000000000000004">
      <c r="B5662" s="37" t="s">
        <v>9890</v>
      </c>
      <c r="C5662" s="37" t="s">
        <v>9891</v>
      </c>
      <c r="D5662" s="37" t="s">
        <v>9908</v>
      </c>
      <c r="E5662" s="34" t="s">
        <v>9909</v>
      </c>
      <c r="F5662" s="37" t="s">
        <v>5</v>
      </c>
      <c r="G5662" s="35">
        <v>96.027156840427949</v>
      </c>
      <c r="H5662" s="36">
        <v>0.95778559526013696</v>
      </c>
      <c r="I5662" s="36">
        <v>0</v>
      </c>
      <c r="J5662" s="36">
        <v>0.28883540085169412</v>
      </c>
      <c r="K5662" s="36">
        <v>6.0095606646938311E-2</v>
      </c>
      <c r="L5662" s="36">
        <v>0.8502162531299795</v>
      </c>
    </row>
    <row r="5663" spans="2:12" x14ac:dyDescent="0.55000000000000004">
      <c r="B5663" s="37" t="s">
        <v>9890</v>
      </c>
      <c r="C5663" s="37" t="s">
        <v>9891</v>
      </c>
      <c r="D5663" s="37" t="s">
        <v>9910</v>
      </c>
      <c r="E5663" s="34" t="s">
        <v>9911</v>
      </c>
      <c r="F5663" s="37" t="s">
        <v>5</v>
      </c>
      <c r="G5663" s="35">
        <v>100.27591623036649</v>
      </c>
      <c r="H5663" s="36">
        <v>0.97841871722468743</v>
      </c>
      <c r="I5663" s="36">
        <v>0</v>
      </c>
      <c r="J5663" s="36">
        <v>1.3311819281968536E-2</v>
      </c>
      <c r="K5663" s="36">
        <v>4.712041884816754E-2</v>
      </c>
      <c r="L5663" s="36">
        <v>0.84409540430482843</v>
      </c>
    </row>
    <row r="5664" spans="2:12" x14ac:dyDescent="0.55000000000000004">
      <c r="B5664" s="37" t="s">
        <v>9890</v>
      </c>
      <c r="C5664" s="37" t="s">
        <v>9891</v>
      </c>
      <c r="D5664" s="37" t="s">
        <v>9912</v>
      </c>
      <c r="E5664" s="34" t="s">
        <v>9913</v>
      </c>
      <c r="F5664" s="37" t="s">
        <v>5</v>
      </c>
      <c r="G5664" s="35">
        <v>103.01349652662917</v>
      </c>
      <c r="H5664" s="36">
        <v>0.9926590538336052</v>
      </c>
      <c r="I5664" s="36">
        <v>0</v>
      </c>
      <c r="J5664" s="36">
        <v>5.4921152800435018E-2</v>
      </c>
      <c r="K5664" s="36">
        <v>6.814422758848826E-2</v>
      </c>
      <c r="L5664" s="36">
        <v>0.85411842540522664</v>
      </c>
    </row>
    <row r="5665" spans="2:12" x14ac:dyDescent="0.55000000000000004">
      <c r="B5665" s="37" t="s">
        <v>9890</v>
      </c>
      <c r="C5665" s="37" t="s">
        <v>9891</v>
      </c>
      <c r="D5665" s="37" t="s">
        <v>9914</v>
      </c>
      <c r="E5665" s="34" t="s">
        <v>9915</v>
      </c>
      <c r="F5665" s="37" t="s">
        <v>5</v>
      </c>
      <c r="G5665" s="35">
        <v>112.0860601867866</v>
      </c>
      <c r="H5665" s="36">
        <v>0.99177921315325901</v>
      </c>
      <c r="I5665" s="36">
        <v>0</v>
      </c>
      <c r="J5665" s="36">
        <v>1.8790369935408103E-2</v>
      </c>
      <c r="K5665" s="36">
        <v>2.698028363887928E-2</v>
      </c>
      <c r="L5665" s="36">
        <v>0.85160843998616398</v>
      </c>
    </row>
    <row r="5666" spans="2:12" x14ac:dyDescent="0.55000000000000004">
      <c r="B5666" s="37" t="s">
        <v>9890</v>
      </c>
      <c r="C5666" s="37" t="s">
        <v>9891</v>
      </c>
      <c r="D5666" s="37" t="s">
        <v>9916</v>
      </c>
      <c r="E5666" s="34" t="s">
        <v>18378</v>
      </c>
      <c r="F5666" s="37" t="s">
        <v>5</v>
      </c>
      <c r="G5666" s="35">
        <v>89.21246502953062</v>
      </c>
      <c r="H5666" s="36">
        <v>0.86428571428571432</v>
      </c>
      <c r="I5666" s="36">
        <v>1.2755102040816326E-3</v>
      </c>
      <c r="J5666" s="36">
        <v>0.12168367346938776</v>
      </c>
      <c r="K5666" s="36">
        <v>6.8697544295927879E-2</v>
      </c>
      <c r="L5666" s="36">
        <v>0.75815977618899599</v>
      </c>
    </row>
    <row r="5667" spans="2:12" x14ac:dyDescent="0.55000000000000004">
      <c r="B5667" s="37" t="s">
        <v>9890</v>
      </c>
      <c r="C5667" s="37" t="s">
        <v>9891</v>
      </c>
      <c r="D5667" s="37" t="s">
        <v>4432</v>
      </c>
      <c r="E5667" s="34" t="s">
        <v>4433</v>
      </c>
      <c r="F5667" s="37" t="s">
        <v>5</v>
      </c>
      <c r="G5667" s="35">
        <v>56.015972222222238</v>
      </c>
      <c r="H5667" s="36">
        <v>0.79737971538287777</v>
      </c>
      <c r="I5667" s="36">
        <v>1.9200361418567877E-2</v>
      </c>
      <c r="J5667" s="36">
        <v>0.1800316241246894</v>
      </c>
      <c r="K5667" s="36">
        <v>0.17149758454106281</v>
      </c>
      <c r="L5667" s="36">
        <v>0.64673913043478259</v>
      </c>
    </row>
    <row r="5668" spans="2:12" x14ac:dyDescent="0.55000000000000004">
      <c r="B5668" s="37" t="s">
        <v>9917</v>
      </c>
      <c r="C5668" s="37" t="s">
        <v>9918</v>
      </c>
      <c r="D5668" s="37" t="s">
        <v>9919</v>
      </c>
      <c r="E5668" s="34" t="s">
        <v>9920</v>
      </c>
      <c r="F5668" s="37" t="s">
        <v>302</v>
      </c>
      <c r="G5668" s="35">
        <v>324.43025928108426</v>
      </c>
      <c r="H5668" s="36">
        <v>0.94294074615947332</v>
      </c>
      <c r="I5668" s="36">
        <v>3.6576444769568397E-3</v>
      </c>
      <c r="J5668" s="36">
        <v>0.4077054376981224</v>
      </c>
      <c r="K5668" s="36">
        <v>6.4525633470830873E-2</v>
      </c>
      <c r="L5668" s="36">
        <v>0.7218621096051856</v>
      </c>
    </row>
    <row r="5669" spans="2:12" x14ac:dyDescent="0.55000000000000004">
      <c r="B5669" s="37" t="s">
        <v>9917</v>
      </c>
      <c r="C5669" s="37" t="s">
        <v>9918</v>
      </c>
      <c r="D5669" s="37" t="s">
        <v>9921</v>
      </c>
      <c r="E5669" s="34" t="s">
        <v>9922</v>
      </c>
      <c r="F5669" s="37" t="s">
        <v>302</v>
      </c>
      <c r="G5669" s="35">
        <v>51.806066350710893</v>
      </c>
      <c r="H5669" s="36">
        <v>0.83041132838840193</v>
      </c>
      <c r="I5669" s="36">
        <v>3.5064059339177341E-2</v>
      </c>
      <c r="J5669" s="36">
        <v>0.19386378961564396</v>
      </c>
      <c r="K5669" s="36">
        <v>0.15639810426540285</v>
      </c>
      <c r="L5669" s="36">
        <v>0.60995260663507112</v>
      </c>
    </row>
    <row r="5670" spans="2:12" x14ac:dyDescent="0.55000000000000004">
      <c r="B5670" s="37" t="s">
        <v>9917</v>
      </c>
      <c r="C5670" s="37" t="s">
        <v>9918</v>
      </c>
      <c r="D5670" s="37" t="s">
        <v>9923</v>
      </c>
      <c r="E5670" s="34" t="s">
        <v>18383</v>
      </c>
      <c r="F5670" s="37" t="s">
        <v>302</v>
      </c>
      <c r="G5670" s="35">
        <v>82.134970238095221</v>
      </c>
      <c r="H5670" s="36">
        <v>0.89681668496158073</v>
      </c>
      <c r="I5670" s="36">
        <v>6.8057080131723379E-3</v>
      </c>
      <c r="J5670" s="36">
        <v>7.947310647639956E-2</v>
      </c>
      <c r="K5670" s="36">
        <v>7.9761904761904756E-2</v>
      </c>
      <c r="L5670" s="36">
        <v>0.7008928571428571</v>
      </c>
    </row>
    <row r="5671" spans="2:12" x14ac:dyDescent="0.55000000000000004">
      <c r="B5671" s="37" t="s">
        <v>9917</v>
      </c>
      <c r="C5671" s="37" t="s">
        <v>9918</v>
      </c>
      <c r="D5671" s="37" t="s">
        <v>9924</v>
      </c>
      <c r="E5671" s="34" t="s">
        <v>9925</v>
      </c>
      <c r="F5671" s="37" t="s">
        <v>302</v>
      </c>
      <c r="G5671" s="35">
        <v>54.893683138053994</v>
      </c>
      <c r="H5671" s="36">
        <v>0.88819144762652025</v>
      </c>
      <c r="I5671" s="36">
        <v>1.4123185562965868E-2</v>
      </c>
      <c r="J5671" s="36">
        <v>0.19223224794036878</v>
      </c>
      <c r="K5671" s="36">
        <v>0.11003565970453388</v>
      </c>
      <c r="L5671" s="36">
        <v>0.68415690269994911</v>
      </c>
    </row>
    <row r="5672" spans="2:12" x14ac:dyDescent="0.55000000000000004">
      <c r="B5672" s="37" t="s">
        <v>9917</v>
      </c>
      <c r="C5672" s="37" t="s">
        <v>9918</v>
      </c>
      <c r="D5672" s="37" t="s">
        <v>9926</v>
      </c>
      <c r="E5672" s="34" t="s">
        <v>9927</v>
      </c>
      <c r="F5672" s="37" t="s">
        <v>302</v>
      </c>
      <c r="G5672" s="35">
        <v>44.714818514818504</v>
      </c>
      <c r="H5672" s="36">
        <v>0.95827688973178005</v>
      </c>
      <c r="I5672" s="36">
        <v>0</v>
      </c>
      <c r="J5672" s="36">
        <v>3.1156868057437007E-2</v>
      </c>
      <c r="K5672" s="36">
        <v>2.5308025308025308E-2</v>
      </c>
      <c r="L5672" s="36">
        <v>0.65667665667665664</v>
      </c>
    </row>
    <row r="5673" spans="2:12" x14ac:dyDescent="0.55000000000000004">
      <c r="B5673" s="37" t="s">
        <v>9917</v>
      </c>
      <c r="C5673" s="37" t="s">
        <v>9918</v>
      </c>
      <c r="D5673" s="37" t="s">
        <v>9928</v>
      </c>
      <c r="E5673" s="34" t="s">
        <v>18384</v>
      </c>
      <c r="F5673" s="37" t="s">
        <v>302</v>
      </c>
      <c r="G5673" s="35">
        <v>51.846895074946474</v>
      </c>
      <c r="H5673" s="36">
        <v>0.97360781208762204</v>
      </c>
      <c r="I5673" s="36">
        <v>0</v>
      </c>
      <c r="J5673" s="36">
        <v>3.6949063077329113E-2</v>
      </c>
      <c r="K5673" s="36">
        <v>3.0692362598144184E-2</v>
      </c>
      <c r="L5673" s="36">
        <v>0.73982869379014993</v>
      </c>
    </row>
    <row r="5674" spans="2:12" x14ac:dyDescent="0.55000000000000004">
      <c r="B5674" s="37" t="s">
        <v>9917</v>
      </c>
      <c r="C5674" s="37" t="s">
        <v>9918</v>
      </c>
      <c r="D5674" s="37" t="s">
        <v>9929</v>
      </c>
      <c r="E5674" s="34" t="s">
        <v>18385</v>
      </c>
      <c r="F5674" s="37" t="s">
        <v>302</v>
      </c>
      <c r="G5674" s="35">
        <v>50.943811461512382</v>
      </c>
      <c r="H5674" s="36">
        <v>0.90166493236212275</v>
      </c>
      <c r="I5674" s="36">
        <v>3.1217481789802288E-3</v>
      </c>
      <c r="J5674" s="36">
        <v>0.10275754422476586</v>
      </c>
      <c r="K5674" s="36">
        <v>0.10783316378433368</v>
      </c>
      <c r="L5674" s="36">
        <v>0.72533062054933872</v>
      </c>
    </row>
    <row r="5675" spans="2:12" x14ac:dyDescent="0.55000000000000004">
      <c r="B5675" s="37" t="s">
        <v>9917</v>
      </c>
      <c r="C5675" s="37" t="s">
        <v>9918</v>
      </c>
      <c r="D5675" s="37" t="s">
        <v>9930</v>
      </c>
      <c r="E5675" s="34" t="s">
        <v>9931</v>
      </c>
      <c r="F5675" s="37" t="s">
        <v>302</v>
      </c>
      <c r="G5675" s="35">
        <v>49.653047055798403</v>
      </c>
      <c r="H5675" s="36">
        <v>0.96706463565253187</v>
      </c>
      <c r="I5675" s="36">
        <v>8.2338410868670235E-4</v>
      </c>
      <c r="J5675" s="36">
        <v>5.1461506792918894E-2</v>
      </c>
      <c r="K5675" s="36">
        <v>5.0141424530727695E-2</v>
      </c>
      <c r="L5675" s="36">
        <v>0.72640781691951661</v>
      </c>
    </row>
    <row r="5676" spans="2:12" x14ac:dyDescent="0.55000000000000004">
      <c r="B5676" s="37" t="s">
        <v>9917</v>
      </c>
      <c r="C5676" s="37" t="s">
        <v>9918</v>
      </c>
      <c r="D5676" s="37" t="s">
        <v>9932</v>
      </c>
      <c r="E5676" s="34" t="s">
        <v>18379</v>
      </c>
      <c r="F5676" s="37" t="s">
        <v>302</v>
      </c>
      <c r="G5676" s="35">
        <v>50.823452611218556</v>
      </c>
      <c r="H5676" s="36">
        <v>0.77288008965259614</v>
      </c>
      <c r="I5676" s="36">
        <v>3.7728800896525964E-2</v>
      </c>
      <c r="J5676" s="36">
        <v>8.2181546507284278E-2</v>
      </c>
      <c r="K5676" s="36">
        <v>0.17553191489361702</v>
      </c>
      <c r="L5676" s="36">
        <v>0.65715667311411996</v>
      </c>
    </row>
    <row r="5677" spans="2:12" x14ac:dyDescent="0.55000000000000004">
      <c r="B5677" s="37" t="s">
        <v>9917</v>
      </c>
      <c r="C5677" s="37" t="s">
        <v>9918</v>
      </c>
      <c r="D5677" s="37" t="s">
        <v>9933</v>
      </c>
      <c r="E5677" s="34" t="s">
        <v>18381</v>
      </c>
      <c r="F5677" s="37" t="s">
        <v>302</v>
      </c>
      <c r="G5677" s="35">
        <v>52.06009657594381</v>
      </c>
      <c r="H5677" s="36">
        <v>0.96324816240812039</v>
      </c>
      <c r="I5677" s="36">
        <v>0</v>
      </c>
      <c r="J5677" s="36">
        <v>6.16030801540077E-2</v>
      </c>
      <c r="K5677" s="36">
        <v>3.4240561896400352E-2</v>
      </c>
      <c r="L5677" s="36">
        <v>0.76251097453906935</v>
      </c>
    </row>
    <row r="5678" spans="2:12" x14ac:dyDescent="0.55000000000000004">
      <c r="B5678" s="37" t="s">
        <v>9917</v>
      </c>
      <c r="C5678" s="37" t="s">
        <v>9918</v>
      </c>
      <c r="D5678" s="37" t="s">
        <v>9934</v>
      </c>
      <c r="E5678" s="34" t="s">
        <v>18734</v>
      </c>
      <c r="F5678" s="37" t="s">
        <v>302</v>
      </c>
      <c r="G5678" s="35">
        <v>54.814513422818784</v>
      </c>
      <c r="H5678" s="36">
        <v>0.81167735403307462</v>
      </c>
      <c r="I5678" s="36">
        <v>2.1262234222072223E-2</v>
      </c>
      <c r="J5678" s="36">
        <v>0.21903476206547418</v>
      </c>
      <c r="K5678" s="36">
        <v>0.14807046979865771</v>
      </c>
      <c r="L5678" s="36">
        <v>0.64681208053691275</v>
      </c>
    </row>
    <row r="5679" spans="2:12" x14ac:dyDescent="0.55000000000000004">
      <c r="B5679" s="37" t="s">
        <v>9917</v>
      </c>
      <c r="C5679" s="37" t="s">
        <v>9918</v>
      </c>
      <c r="D5679" s="37" t="s">
        <v>9935</v>
      </c>
      <c r="E5679" s="34" t="s">
        <v>18382</v>
      </c>
      <c r="F5679" s="37" t="s">
        <v>302</v>
      </c>
      <c r="G5679" s="35">
        <v>49.036154231347034</v>
      </c>
      <c r="H5679" s="36">
        <v>0.96772961619247666</v>
      </c>
      <c r="I5679" s="36">
        <v>0</v>
      </c>
      <c r="J5679" s="36">
        <v>7.1033034179873972E-2</v>
      </c>
      <c r="K5679" s="36">
        <v>5.4331497245868804E-2</v>
      </c>
      <c r="L5679" s="36">
        <v>0.73134702053079614</v>
      </c>
    </row>
    <row r="5680" spans="2:12" x14ac:dyDescent="0.55000000000000004">
      <c r="B5680" s="37" t="s">
        <v>9917</v>
      </c>
      <c r="C5680" s="37" t="s">
        <v>9918</v>
      </c>
      <c r="D5680" s="37" t="s">
        <v>5170</v>
      </c>
      <c r="E5680" s="34" t="s">
        <v>17908</v>
      </c>
      <c r="F5680" s="37" t="s">
        <v>302</v>
      </c>
      <c r="G5680" s="35">
        <v>56.610654545454544</v>
      </c>
      <c r="H5680" s="36">
        <v>0.89327830188679247</v>
      </c>
      <c r="I5680" s="36">
        <v>5.3066037735849053E-3</v>
      </c>
      <c r="J5680" s="36">
        <v>0.13443396226415094</v>
      </c>
      <c r="K5680" s="36">
        <v>5.7818181818181817E-2</v>
      </c>
      <c r="L5680" s="36">
        <v>0.73381818181818181</v>
      </c>
    </row>
    <row r="5681" spans="2:12" x14ac:dyDescent="0.55000000000000004">
      <c r="B5681" s="37" t="s">
        <v>9917</v>
      </c>
      <c r="C5681" s="37" t="s">
        <v>9918</v>
      </c>
      <c r="D5681" s="37" t="s">
        <v>9936</v>
      </c>
      <c r="E5681" s="34" t="s">
        <v>9937</v>
      </c>
      <c r="F5681" s="37" t="s">
        <v>302</v>
      </c>
      <c r="G5681" s="35">
        <v>46.886389496717726</v>
      </c>
      <c r="H5681" s="36">
        <v>0.72064516129032263</v>
      </c>
      <c r="I5681" s="36">
        <v>4.4838709677419354E-2</v>
      </c>
      <c r="J5681" s="36">
        <v>0.16322580645161291</v>
      </c>
      <c r="K5681" s="36">
        <v>0.20962800875273524</v>
      </c>
      <c r="L5681" s="36">
        <v>0.54135667396061271</v>
      </c>
    </row>
    <row r="5682" spans="2:12" x14ac:dyDescent="0.55000000000000004">
      <c r="B5682" s="37" t="s">
        <v>9917</v>
      </c>
      <c r="C5682" s="37" t="s">
        <v>9918</v>
      </c>
      <c r="D5682" s="37" t="s">
        <v>5171</v>
      </c>
      <c r="E5682" s="34" t="s">
        <v>5172</v>
      </c>
      <c r="F5682" s="37" t="s">
        <v>302</v>
      </c>
      <c r="G5682" s="35">
        <v>71.947523330940427</v>
      </c>
      <c r="H5682" s="36">
        <v>0.91991538229072223</v>
      </c>
      <c r="I5682" s="36">
        <v>2.7198549410698096E-2</v>
      </c>
      <c r="J5682" s="36">
        <v>0.40404956180114837</v>
      </c>
      <c r="K5682" s="36">
        <v>7.5376884422110546E-2</v>
      </c>
      <c r="L5682" s="36">
        <v>0.76202440775305091</v>
      </c>
    </row>
    <row r="5683" spans="2:12" x14ac:dyDescent="0.55000000000000004">
      <c r="B5683" s="37" t="s">
        <v>9917</v>
      </c>
      <c r="C5683" s="37" t="s">
        <v>9918</v>
      </c>
      <c r="D5683" s="37" t="s">
        <v>9938</v>
      </c>
      <c r="E5683" s="34" t="s">
        <v>18380</v>
      </c>
      <c r="F5683" s="37" t="s">
        <v>302</v>
      </c>
      <c r="G5683" s="35">
        <v>58.152468265162206</v>
      </c>
      <c r="H5683" s="36">
        <v>0.70325779036827196</v>
      </c>
      <c r="I5683" s="36">
        <v>8.1444759206798865E-3</v>
      </c>
      <c r="J5683" s="36">
        <v>0.24043909348441928</v>
      </c>
      <c r="K5683" s="36">
        <v>0.22096850023507286</v>
      </c>
      <c r="L5683" s="36">
        <v>0.54160789844851909</v>
      </c>
    </row>
    <row r="5684" spans="2:12" x14ac:dyDescent="0.55000000000000004">
      <c r="B5684" s="37" t="s">
        <v>9939</v>
      </c>
      <c r="C5684" s="37" t="s">
        <v>9940</v>
      </c>
      <c r="D5684" s="37" t="s">
        <v>6758</v>
      </c>
      <c r="E5684" s="34" t="s">
        <v>6759</v>
      </c>
      <c r="F5684" s="37" t="s">
        <v>83</v>
      </c>
      <c r="G5684" s="35">
        <v>113.65914423740512</v>
      </c>
      <c r="H5684" s="36">
        <v>0.99033037872683316</v>
      </c>
      <c r="I5684" s="36">
        <v>6.0435132957292509E-4</v>
      </c>
      <c r="J5684" s="36">
        <v>9.2264302981466553E-2</v>
      </c>
      <c r="K5684" s="36">
        <v>4.1637911203128597E-2</v>
      </c>
      <c r="L5684" s="36">
        <v>0.86910512997469525</v>
      </c>
    </row>
    <row r="5685" spans="2:12" x14ac:dyDescent="0.55000000000000004">
      <c r="B5685" s="37" t="s">
        <v>9939</v>
      </c>
      <c r="C5685" s="37" t="s">
        <v>9940</v>
      </c>
      <c r="D5685" s="37" t="s">
        <v>6760</v>
      </c>
      <c r="E5685" s="34" t="s">
        <v>18046</v>
      </c>
      <c r="F5685" s="37" t="s">
        <v>83</v>
      </c>
      <c r="G5685" s="35">
        <v>70.454903047091406</v>
      </c>
      <c r="H5685" s="36">
        <v>0.91021671826625383</v>
      </c>
      <c r="I5685" s="36">
        <v>1.5479876160990712E-2</v>
      </c>
      <c r="J5685" s="36">
        <v>0.26331269349845199</v>
      </c>
      <c r="K5685" s="36">
        <v>6.7036011080332414E-2</v>
      </c>
      <c r="L5685" s="36">
        <v>0.82511542012927053</v>
      </c>
    </row>
    <row r="5686" spans="2:12" x14ac:dyDescent="0.55000000000000004">
      <c r="B5686" s="37" t="s">
        <v>9939</v>
      </c>
      <c r="C5686" s="37" t="s">
        <v>9940</v>
      </c>
      <c r="D5686" s="37" t="s">
        <v>6761</v>
      </c>
      <c r="E5686" s="34" t="s">
        <v>6762</v>
      </c>
      <c r="F5686" s="37" t="s">
        <v>83</v>
      </c>
      <c r="G5686" s="35">
        <v>118.97945272416321</v>
      </c>
      <c r="H5686" s="36">
        <v>0.97374897456931908</v>
      </c>
      <c r="I5686" s="36">
        <v>1.0254306808859721E-3</v>
      </c>
      <c r="J5686" s="36">
        <v>0.10418375717801477</v>
      </c>
      <c r="K5686" s="36">
        <v>8.1358416809186415E-2</v>
      </c>
      <c r="L5686" s="36">
        <v>0.83801612509161982</v>
      </c>
    </row>
    <row r="5687" spans="2:12" x14ac:dyDescent="0.55000000000000004">
      <c r="B5687" s="37" t="s">
        <v>9939</v>
      </c>
      <c r="C5687" s="37" t="s">
        <v>9940</v>
      </c>
      <c r="D5687" s="37" t="s">
        <v>9941</v>
      </c>
      <c r="E5687" s="34" t="s">
        <v>17415</v>
      </c>
      <c r="F5687" s="37" t="s">
        <v>83</v>
      </c>
      <c r="G5687" s="35">
        <v>63.895424039048194</v>
      </c>
      <c r="H5687" s="36">
        <v>0.90113133300541071</v>
      </c>
      <c r="I5687" s="36">
        <v>4.181013280865716E-3</v>
      </c>
      <c r="J5687" s="36">
        <v>5.2631578947368418E-2</v>
      </c>
      <c r="K5687" s="36">
        <v>7.2605247101891396E-2</v>
      </c>
      <c r="L5687" s="36">
        <v>0.75350823672971323</v>
      </c>
    </row>
    <row r="5688" spans="2:12" x14ac:dyDescent="0.55000000000000004">
      <c r="B5688" s="37" t="s">
        <v>9939</v>
      </c>
      <c r="C5688" s="37" t="s">
        <v>9940</v>
      </c>
      <c r="D5688" s="37" t="s">
        <v>9942</v>
      </c>
      <c r="E5688" s="34" t="s">
        <v>18389</v>
      </c>
      <c r="F5688" s="37" t="s">
        <v>83</v>
      </c>
      <c r="G5688" s="35">
        <v>52.201512214036455</v>
      </c>
      <c r="H5688" s="36">
        <v>0.89082969432314407</v>
      </c>
      <c r="I5688" s="36">
        <v>5.3025577043044293E-3</v>
      </c>
      <c r="J5688" s="36">
        <v>0.15814098565190268</v>
      </c>
      <c r="K5688" s="36">
        <v>6.5529274912756882E-2</v>
      </c>
      <c r="L5688" s="36">
        <v>0.73012795657231488</v>
      </c>
    </row>
    <row r="5689" spans="2:12" x14ac:dyDescent="0.55000000000000004">
      <c r="B5689" s="37" t="s">
        <v>9939</v>
      </c>
      <c r="C5689" s="37" t="s">
        <v>9940</v>
      </c>
      <c r="D5689" s="37" t="s">
        <v>9943</v>
      </c>
      <c r="E5689" s="34" t="s">
        <v>9944</v>
      </c>
      <c r="F5689" s="37" t="s">
        <v>83</v>
      </c>
      <c r="G5689" s="35">
        <v>47.563567174056921</v>
      </c>
      <c r="H5689" s="36">
        <v>0.88442728442728447</v>
      </c>
      <c r="I5689" s="36">
        <v>9.2664092664092659E-3</v>
      </c>
      <c r="J5689" s="36">
        <v>9.3951093951093953E-2</v>
      </c>
      <c r="K5689" s="36">
        <v>8.7359364659166119E-2</v>
      </c>
      <c r="L5689" s="36">
        <v>0.67802779616148245</v>
      </c>
    </row>
    <row r="5690" spans="2:12" x14ac:dyDescent="0.55000000000000004">
      <c r="B5690" s="37" t="s">
        <v>9939</v>
      </c>
      <c r="C5690" s="37" t="s">
        <v>9940</v>
      </c>
      <c r="D5690" s="37" t="s">
        <v>9945</v>
      </c>
      <c r="E5690" s="34" t="s">
        <v>9946</v>
      </c>
      <c r="F5690" s="37" t="s">
        <v>83</v>
      </c>
      <c r="G5690" s="35">
        <v>50.883168316831679</v>
      </c>
      <c r="H5690" s="36">
        <v>0.89768851837817354</v>
      </c>
      <c r="I5690" s="36">
        <v>6.0629026146267525E-3</v>
      </c>
      <c r="J5690" s="36">
        <v>5.6839712012125808E-2</v>
      </c>
      <c r="K5690" s="36">
        <v>4.7147571900047147E-2</v>
      </c>
      <c r="L5690" s="36">
        <v>0.79207920792079212</v>
      </c>
    </row>
    <row r="5691" spans="2:12" x14ac:dyDescent="0.55000000000000004">
      <c r="B5691" s="37" t="s">
        <v>9939</v>
      </c>
      <c r="C5691" s="37" t="s">
        <v>9940</v>
      </c>
      <c r="D5691" s="37" t="s">
        <v>9947</v>
      </c>
      <c r="E5691" s="34" t="s">
        <v>18387</v>
      </c>
      <c r="F5691" s="37" t="s">
        <v>83</v>
      </c>
      <c r="G5691" s="35">
        <v>49.535950252623394</v>
      </c>
      <c r="H5691" s="36">
        <v>0.88117573483427147</v>
      </c>
      <c r="I5691" s="36">
        <v>1.125703564727955E-2</v>
      </c>
      <c r="J5691" s="36">
        <v>0.15853658536585366</v>
      </c>
      <c r="K5691" s="36">
        <v>8.8223863194714341E-2</v>
      </c>
      <c r="L5691" s="36">
        <v>0.68286047415468321</v>
      </c>
    </row>
    <row r="5692" spans="2:12" x14ac:dyDescent="0.55000000000000004">
      <c r="B5692" s="37" t="s">
        <v>9939</v>
      </c>
      <c r="C5692" s="37" t="s">
        <v>9940</v>
      </c>
      <c r="D5692" s="37" t="s">
        <v>9948</v>
      </c>
      <c r="E5692" s="34" t="s">
        <v>9949</v>
      </c>
      <c r="F5692" s="37" t="s">
        <v>83</v>
      </c>
      <c r="G5692" s="35">
        <v>63.658242574257429</v>
      </c>
      <c r="H5692" s="36">
        <v>0.97605822639341122</v>
      </c>
      <c r="I5692" s="36">
        <v>1.0342846198046351E-2</v>
      </c>
      <c r="J5692" s="36">
        <v>0.22313733001340738</v>
      </c>
      <c r="K5692" s="36">
        <v>4.0346534653465348E-2</v>
      </c>
      <c r="L5692" s="36">
        <v>0.77004950495049507</v>
      </c>
    </row>
    <row r="5693" spans="2:12" x14ac:dyDescent="0.55000000000000004">
      <c r="B5693" s="37" t="s">
        <v>9939</v>
      </c>
      <c r="C5693" s="37" t="s">
        <v>9940</v>
      </c>
      <c r="D5693" s="37" t="s">
        <v>9950</v>
      </c>
      <c r="E5693" s="34" t="s">
        <v>9951</v>
      </c>
      <c r="F5693" s="37" t="s">
        <v>83</v>
      </c>
      <c r="G5693" s="35">
        <v>54.869816989893486</v>
      </c>
      <c r="H5693" s="36">
        <v>0.986131037780966</v>
      </c>
      <c r="I5693" s="36">
        <v>0</v>
      </c>
      <c r="J5693" s="36">
        <v>0.15040650406504066</v>
      </c>
      <c r="K5693" s="36">
        <v>3.7967768369298008E-2</v>
      </c>
      <c r="L5693" s="36">
        <v>0.79786943458071569</v>
      </c>
    </row>
    <row r="5694" spans="2:12" x14ac:dyDescent="0.55000000000000004">
      <c r="B5694" s="37" t="s">
        <v>9939</v>
      </c>
      <c r="C5694" s="37" t="s">
        <v>9940</v>
      </c>
      <c r="D5694" s="37" t="s">
        <v>9952</v>
      </c>
      <c r="E5694" s="34" t="s">
        <v>9953</v>
      </c>
      <c r="F5694" s="37" t="s">
        <v>83</v>
      </c>
      <c r="G5694" s="35">
        <v>54.068167985392563</v>
      </c>
      <c r="H5694" s="36">
        <v>0.89797412741030025</v>
      </c>
      <c r="I5694" s="36">
        <v>9.0309982914327548E-3</v>
      </c>
      <c r="J5694" s="36">
        <v>0.11252135709055407</v>
      </c>
      <c r="K5694" s="36">
        <v>7.6384662203286671E-2</v>
      </c>
      <c r="L5694" s="36">
        <v>0.74558734023128426</v>
      </c>
    </row>
    <row r="5695" spans="2:12" x14ac:dyDescent="0.55000000000000004">
      <c r="B5695" s="37" t="s">
        <v>9939</v>
      </c>
      <c r="C5695" s="37" t="s">
        <v>9940</v>
      </c>
      <c r="D5695" s="37" t="s">
        <v>9954</v>
      </c>
      <c r="E5695" s="34" t="s">
        <v>18386</v>
      </c>
      <c r="F5695" s="37" t="s">
        <v>83</v>
      </c>
      <c r="G5695" s="35">
        <v>55.527597765363119</v>
      </c>
      <c r="H5695" s="36">
        <v>0.87036487689113018</v>
      </c>
      <c r="I5695" s="36">
        <v>5.6363097003856426E-3</v>
      </c>
      <c r="J5695" s="36">
        <v>7.5348561257787008E-2</v>
      </c>
      <c r="K5695" s="36">
        <v>7.7467411545623838E-2</v>
      </c>
      <c r="L5695" s="36">
        <v>0.7422718808193669</v>
      </c>
    </row>
    <row r="5696" spans="2:12" x14ac:dyDescent="0.55000000000000004">
      <c r="B5696" s="37" t="s">
        <v>9939</v>
      </c>
      <c r="C5696" s="37" t="s">
        <v>9940</v>
      </c>
      <c r="D5696" s="37" t="s">
        <v>9955</v>
      </c>
      <c r="E5696" s="34" t="s">
        <v>18388</v>
      </c>
      <c r="F5696" s="37" t="s">
        <v>83</v>
      </c>
      <c r="G5696" s="35">
        <v>64.358424068767903</v>
      </c>
      <c r="H5696" s="36">
        <v>0.92328956461644784</v>
      </c>
      <c r="I5696" s="36">
        <v>1.1518083390923751E-3</v>
      </c>
      <c r="J5696" s="36">
        <v>0.12554710896106888</v>
      </c>
      <c r="K5696" s="36">
        <v>7.3925501432664756E-2</v>
      </c>
      <c r="L5696" s="36">
        <v>0.78481375358166194</v>
      </c>
    </row>
    <row r="5697" spans="2:12" x14ac:dyDescent="0.55000000000000004">
      <c r="B5697" s="37" t="s">
        <v>9939</v>
      </c>
      <c r="C5697" s="37" t="s">
        <v>9940</v>
      </c>
      <c r="D5697" s="37" t="s">
        <v>9956</v>
      </c>
      <c r="E5697" s="34" t="s">
        <v>9957</v>
      </c>
      <c r="F5697" s="37" t="s">
        <v>83</v>
      </c>
      <c r="G5697" s="35">
        <v>87.493026796589518</v>
      </c>
      <c r="H5697" s="36">
        <v>0.99131121642969988</v>
      </c>
      <c r="I5697" s="36">
        <v>0</v>
      </c>
      <c r="J5697" s="36">
        <v>0.21958925750394945</v>
      </c>
      <c r="K5697" s="36">
        <v>5.3288672350791717E-2</v>
      </c>
      <c r="L5697" s="36">
        <v>0.87850182704019486</v>
      </c>
    </row>
    <row r="5698" spans="2:12" x14ac:dyDescent="0.55000000000000004">
      <c r="B5698" s="37" t="s">
        <v>9939</v>
      </c>
      <c r="C5698" s="37" t="s">
        <v>9940</v>
      </c>
      <c r="D5698" s="37" t="s">
        <v>9958</v>
      </c>
      <c r="E5698" s="34" t="s">
        <v>9959</v>
      </c>
      <c r="F5698" s="37" t="s">
        <v>83</v>
      </c>
      <c r="G5698" s="35">
        <v>108.38049624927871</v>
      </c>
      <c r="H5698" s="36">
        <v>0.98418708240534525</v>
      </c>
      <c r="I5698" s="36">
        <v>4.4543429844097997E-4</v>
      </c>
      <c r="J5698" s="36">
        <v>9.0868596881959918E-2</v>
      </c>
      <c r="K5698" s="36">
        <v>8.30929024812464E-2</v>
      </c>
      <c r="L5698" s="36">
        <v>0.80496249278707444</v>
      </c>
    </row>
    <row r="5699" spans="2:12" x14ac:dyDescent="0.55000000000000004">
      <c r="B5699" s="37" t="s">
        <v>9960</v>
      </c>
      <c r="C5699" s="37" t="s">
        <v>9961</v>
      </c>
      <c r="D5699" s="37" t="s">
        <v>9962</v>
      </c>
      <c r="E5699" s="34" t="s">
        <v>9963</v>
      </c>
      <c r="F5699" s="37" t="s">
        <v>5</v>
      </c>
      <c r="G5699" s="35">
        <v>115.27548928238585</v>
      </c>
      <c r="H5699" s="36">
        <v>0.99974378683064313</v>
      </c>
      <c r="I5699" s="36">
        <v>0</v>
      </c>
      <c r="J5699" s="36">
        <v>0.9754035357417371</v>
      </c>
      <c r="K5699" s="36">
        <v>2.3299161230195712E-2</v>
      </c>
      <c r="L5699" s="36">
        <v>0.95650823237030136</v>
      </c>
    </row>
    <row r="5700" spans="2:12" x14ac:dyDescent="0.55000000000000004">
      <c r="B5700" s="37" t="s">
        <v>9960</v>
      </c>
      <c r="C5700" s="37" t="s">
        <v>9961</v>
      </c>
      <c r="D5700" s="37" t="s">
        <v>9964</v>
      </c>
      <c r="E5700" s="34" t="s">
        <v>17416</v>
      </c>
      <c r="F5700" s="37" t="s">
        <v>5</v>
      </c>
      <c r="G5700" s="35">
        <v>95.311783338612599</v>
      </c>
      <c r="H5700" s="36">
        <v>0.98565965583173998</v>
      </c>
      <c r="I5700" s="36">
        <v>0</v>
      </c>
      <c r="J5700" s="36">
        <v>0.90702676864244747</v>
      </c>
      <c r="K5700" s="36">
        <v>8.8058283180234398E-2</v>
      </c>
      <c r="L5700" s="36">
        <v>0.87488121634463101</v>
      </c>
    </row>
    <row r="5701" spans="2:12" x14ac:dyDescent="0.55000000000000004">
      <c r="B5701" s="37" t="s">
        <v>9960</v>
      </c>
      <c r="C5701" s="37" t="s">
        <v>9961</v>
      </c>
      <c r="D5701" s="37" t="s">
        <v>9965</v>
      </c>
      <c r="E5701" s="34" t="s">
        <v>9966</v>
      </c>
      <c r="F5701" s="37" t="s">
        <v>5</v>
      </c>
      <c r="G5701" s="35">
        <v>95.03341779279279</v>
      </c>
      <c r="H5701" s="36">
        <v>0.99213129496402874</v>
      </c>
      <c r="I5701" s="36">
        <v>0</v>
      </c>
      <c r="J5701" s="36">
        <v>0.72414568345323738</v>
      </c>
      <c r="K5701" s="36">
        <v>6.25E-2</v>
      </c>
      <c r="L5701" s="36">
        <v>0.84375</v>
      </c>
    </row>
    <row r="5702" spans="2:12" x14ac:dyDescent="0.55000000000000004">
      <c r="B5702" s="37" t="s">
        <v>9960</v>
      </c>
      <c r="C5702" s="37" t="s">
        <v>9961</v>
      </c>
      <c r="D5702" s="37" t="s">
        <v>9967</v>
      </c>
      <c r="E5702" s="34" t="s">
        <v>9968</v>
      </c>
      <c r="F5702" s="37" t="s">
        <v>5</v>
      </c>
      <c r="G5702" s="35">
        <v>102.01366711772664</v>
      </c>
      <c r="H5702" s="36">
        <v>0.99721758486366163</v>
      </c>
      <c r="I5702" s="36">
        <v>0</v>
      </c>
      <c r="J5702" s="36">
        <v>0.89176405119643853</v>
      </c>
      <c r="K5702" s="36">
        <v>9.2354533152909341E-2</v>
      </c>
      <c r="L5702" s="36">
        <v>0.84133964817320706</v>
      </c>
    </row>
    <row r="5703" spans="2:12" x14ac:dyDescent="0.55000000000000004">
      <c r="B5703" s="37" t="s">
        <v>9960</v>
      </c>
      <c r="C5703" s="37" t="s">
        <v>9961</v>
      </c>
      <c r="D5703" s="37" t="s">
        <v>9969</v>
      </c>
      <c r="E5703" s="34" t="s">
        <v>9970</v>
      </c>
      <c r="F5703" s="37" t="s">
        <v>5</v>
      </c>
      <c r="G5703" s="35">
        <v>96.027650869416988</v>
      </c>
      <c r="H5703" s="36">
        <v>0.99528652939717188</v>
      </c>
      <c r="I5703" s="36">
        <v>0</v>
      </c>
      <c r="J5703" s="36">
        <v>0.59811461175886882</v>
      </c>
      <c r="K5703" s="36">
        <v>6.205250596658711E-2</v>
      </c>
      <c r="L5703" s="36">
        <v>0.83907262188885101</v>
      </c>
    </row>
    <row r="5704" spans="2:12" x14ac:dyDescent="0.55000000000000004">
      <c r="B5704" s="37" t="s">
        <v>9960</v>
      </c>
      <c r="C5704" s="37" t="s">
        <v>9961</v>
      </c>
      <c r="D5704" s="37" t="s">
        <v>9971</v>
      </c>
      <c r="E5704" s="34" t="s">
        <v>9972</v>
      </c>
      <c r="F5704" s="37" t="s">
        <v>5</v>
      </c>
      <c r="G5704" s="35">
        <v>98.864519200253881</v>
      </c>
      <c r="H5704" s="36">
        <v>0.99818746763335064</v>
      </c>
      <c r="I5704" s="36">
        <v>0</v>
      </c>
      <c r="J5704" s="36">
        <v>0.57819782496116001</v>
      </c>
      <c r="K5704" s="36">
        <v>4.3795620437956206E-2</v>
      </c>
      <c r="L5704" s="36">
        <v>0.93176769279593785</v>
      </c>
    </row>
    <row r="5705" spans="2:12" x14ac:dyDescent="0.55000000000000004">
      <c r="B5705" s="37" t="s">
        <v>9960</v>
      </c>
      <c r="C5705" s="37" t="s">
        <v>9961</v>
      </c>
      <c r="D5705" s="37" t="s">
        <v>9973</v>
      </c>
      <c r="E5705" s="34" t="s">
        <v>18390</v>
      </c>
      <c r="F5705" s="37" t="s">
        <v>5</v>
      </c>
      <c r="G5705" s="35">
        <v>99.46215749197728</v>
      </c>
      <c r="H5705" s="36">
        <v>0.98149241976767077</v>
      </c>
      <c r="I5705" s="36">
        <v>0</v>
      </c>
      <c r="J5705" s="36">
        <v>0.62925772789919276</v>
      </c>
      <c r="K5705" s="36">
        <v>4.8629967909158231E-2</v>
      </c>
      <c r="L5705" s="36">
        <v>0.81239200197482098</v>
      </c>
    </row>
    <row r="5706" spans="2:12" x14ac:dyDescent="0.55000000000000004">
      <c r="B5706" s="37" t="s">
        <v>9960</v>
      </c>
      <c r="C5706" s="37" t="s">
        <v>9961</v>
      </c>
      <c r="D5706" s="37" t="s">
        <v>9974</v>
      </c>
      <c r="E5706" s="34" t="s">
        <v>9975</v>
      </c>
      <c r="F5706" s="37" t="s">
        <v>5</v>
      </c>
      <c r="G5706" s="35">
        <v>106.31575492341359</v>
      </c>
      <c r="H5706" s="36">
        <v>0.99919175591028486</v>
      </c>
      <c r="I5706" s="36">
        <v>0</v>
      </c>
      <c r="J5706" s="36">
        <v>0.57405536472014551</v>
      </c>
      <c r="K5706" s="36">
        <v>4.8140043763676151E-2</v>
      </c>
      <c r="L5706" s="36">
        <v>0.93386822270848524</v>
      </c>
    </row>
    <row r="5707" spans="2:12" x14ac:dyDescent="0.55000000000000004">
      <c r="B5707" s="37" t="s">
        <v>9960</v>
      </c>
      <c r="C5707" s="37" t="s">
        <v>9961</v>
      </c>
      <c r="D5707" s="37" t="s">
        <v>9976</v>
      </c>
      <c r="E5707" s="34" t="s">
        <v>9977</v>
      </c>
      <c r="F5707" s="37" t="s">
        <v>5</v>
      </c>
      <c r="G5707" s="35">
        <v>91.138551136363603</v>
      </c>
      <c r="H5707" s="36">
        <v>0.97083418315317149</v>
      </c>
      <c r="I5707" s="36">
        <v>0</v>
      </c>
      <c r="J5707" s="36">
        <v>0.37222108912910462</v>
      </c>
      <c r="K5707" s="36">
        <v>5.7954545454545453E-2</v>
      </c>
      <c r="L5707" s="36">
        <v>0.83806818181818177</v>
      </c>
    </row>
    <row r="5708" spans="2:12" x14ac:dyDescent="0.55000000000000004">
      <c r="B5708" s="37" t="s">
        <v>9960</v>
      </c>
      <c r="C5708" s="37" t="s">
        <v>9961</v>
      </c>
      <c r="D5708" s="37" t="s">
        <v>9978</v>
      </c>
      <c r="E5708" s="34" t="s">
        <v>9979</v>
      </c>
      <c r="F5708" s="37" t="s">
        <v>5</v>
      </c>
      <c r="G5708" s="35">
        <v>95.96810487885827</v>
      </c>
      <c r="H5708" s="36">
        <v>0.99172185430463577</v>
      </c>
      <c r="I5708" s="36">
        <v>0</v>
      </c>
      <c r="J5708" s="36">
        <v>0.50772626931567333</v>
      </c>
      <c r="K5708" s="36">
        <v>5.7085960836375703E-2</v>
      </c>
      <c r="L5708" s="36">
        <v>0.85396614669764359</v>
      </c>
    </row>
    <row r="5709" spans="2:12" x14ac:dyDescent="0.55000000000000004">
      <c r="B5709" s="37" t="s">
        <v>9960</v>
      </c>
      <c r="C5709" s="37" t="s">
        <v>9961</v>
      </c>
      <c r="D5709" s="37" t="s">
        <v>9980</v>
      </c>
      <c r="E5709" s="34" t="s">
        <v>9981</v>
      </c>
      <c r="F5709" s="37" t="s">
        <v>5</v>
      </c>
      <c r="G5709" s="35">
        <v>98.578665367754496</v>
      </c>
      <c r="H5709" s="36">
        <v>0.94671982602392168</v>
      </c>
      <c r="I5709" s="36">
        <v>0</v>
      </c>
      <c r="J5709" s="36">
        <v>0.50507430228343608</v>
      </c>
      <c r="K5709" s="36">
        <v>3.4583536288358502E-2</v>
      </c>
      <c r="L5709" s="36">
        <v>0.80735509011203122</v>
      </c>
    </row>
    <row r="5710" spans="2:12" x14ac:dyDescent="0.55000000000000004">
      <c r="B5710" s="37" t="s">
        <v>9960</v>
      </c>
      <c r="C5710" s="37" t="s">
        <v>9961</v>
      </c>
      <c r="D5710" s="37" t="s">
        <v>9982</v>
      </c>
      <c r="E5710" s="34" t="s">
        <v>9983</v>
      </c>
      <c r="F5710" s="37" t="s">
        <v>5</v>
      </c>
      <c r="G5710" s="35">
        <v>98.250205338809025</v>
      </c>
      <c r="H5710" s="36">
        <v>0.99522606009547876</v>
      </c>
      <c r="I5710" s="36">
        <v>0</v>
      </c>
      <c r="J5710" s="36">
        <v>0.6220162875596742</v>
      </c>
      <c r="K5710" s="36">
        <v>2.5325119780971937E-2</v>
      </c>
      <c r="L5710" s="36">
        <v>0.83641341546885695</v>
      </c>
    </row>
    <row r="5711" spans="2:12" x14ac:dyDescent="0.55000000000000004">
      <c r="B5711" s="37" t="s">
        <v>9960</v>
      </c>
      <c r="C5711" s="37" t="s">
        <v>9961</v>
      </c>
      <c r="D5711" s="37" t="s">
        <v>9984</v>
      </c>
      <c r="E5711" s="34" t="s">
        <v>9985</v>
      </c>
      <c r="F5711" s="37" t="s">
        <v>5</v>
      </c>
      <c r="G5711" s="35">
        <v>83.536444775009301</v>
      </c>
      <c r="H5711" s="36">
        <v>0.9978845572680568</v>
      </c>
      <c r="I5711" s="36">
        <v>0</v>
      </c>
      <c r="J5711" s="36">
        <v>0.28074947113931703</v>
      </c>
      <c r="K5711" s="36">
        <v>2.6031982149497954E-2</v>
      </c>
      <c r="L5711" s="36">
        <v>0.83265154332465596</v>
      </c>
    </row>
    <row r="5712" spans="2:12" x14ac:dyDescent="0.55000000000000004">
      <c r="B5712" s="37" t="s">
        <v>9986</v>
      </c>
      <c r="C5712" s="37" t="s">
        <v>9987</v>
      </c>
      <c r="D5712" s="37" t="s">
        <v>9988</v>
      </c>
      <c r="E5712" s="34" t="s">
        <v>9989</v>
      </c>
      <c r="F5712" s="37" t="s">
        <v>30</v>
      </c>
      <c r="G5712" s="35">
        <v>134.75868142929039</v>
      </c>
      <c r="H5712" s="36">
        <v>0.99958762886597941</v>
      </c>
      <c r="I5712" s="36">
        <v>0</v>
      </c>
      <c r="J5712" s="36">
        <v>0.99917525773195881</v>
      </c>
      <c r="K5712" s="36">
        <v>2.7176648213387014E-2</v>
      </c>
      <c r="L5712" s="36">
        <v>0.85002516356316049</v>
      </c>
    </row>
    <row r="5713" spans="2:12" x14ac:dyDescent="0.55000000000000004">
      <c r="B5713" s="37" t="s">
        <v>9986</v>
      </c>
      <c r="C5713" s="37" t="s">
        <v>9987</v>
      </c>
      <c r="D5713" s="37" t="s">
        <v>9990</v>
      </c>
      <c r="E5713" s="34" t="s">
        <v>17417</v>
      </c>
      <c r="F5713" s="37" t="s">
        <v>30</v>
      </c>
      <c r="G5713" s="35">
        <v>131.71865955826351</v>
      </c>
      <c r="H5713" s="36">
        <v>0.99969724492885259</v>
      </c>
      <c r="I5713" s="36">
        <v>0</v>
      </c>
      <c r="J5713" s="36">
        <v>0.99031183772328191</v>
      </c>
      <c r="K5713" s="36">
        <v>5.1408987052551411E-2</v>
      </c>
      <c r="L5713" s="36">
        <v>0.83320639756283321</v>
      </c>
    </row>
    <row r="5714" spans="2:12" x14ac:dyDescent="0.55000000000000004">
      <c r="B5714" s="37" t="s">
        <v>9986</v>
      </c>
      <c r="C5714" s="37" t="s">
        <v>9987</v>
      </c>
      <c r="D5714" s="37" t="s">
        <v>9991</v>
      </c>
      <c r="E5714" s="34" t="s">
        <v>9992</v>
      </c>
      <c r="F5714" s="37" t="s">
        <v>30</v>
      </c>
      <c r="G5714" s="35">
        <v>127.39553429027113</v>
      </c>
      <c r="H5714" s="36">
        <v>0.99414483821263477</v>
      </c>
      <c r="I5714" s="36">
        <v>0</v>
      </c>
      <c r="J5714" s="36">
        <v>0.9815100154083205</v>
      </c>
      <c r="K5714" s="36">
        <v>9.6889952153110054E-2</v>
      </c>
      <c r="L5714" s="36">
        <v>0.81379585326953752</v>
      </c>
    </row>
    <row r="5715" spans="2:12" x14ac:dyDescent="0.55000000000000004">
      <c r="B5715" s="37" t="s">
        <v>9986</v>
      </c>
      <c r="C5715" s="37" t="s">
        <v>9987</v>
      </c>
      <c r="D5715" s="37" t="s">
        <v>9993</v>
      </c>
      <c r="E5715" s="34" t="s">
        <v>9994</v>
      </c>
      <c r="F5715" s="37" t="s">
        <v>30</v>
      </c>
      <c r="G5715" s="35">
        <v>114.59310903931905</v>
      </c>
      <c r="H5715" s="36">
        <v>0.99809038828771479</v>
      </c>
      <c r="I5715" s="36">
        <v>0</v>
      </c>
      <c r="J5715" s="36">
        <v>0.90260980267345636</v>
      </c>
      <c r="K5715" s="36">
        <v>6.7693554925010127E-2</v>
      </c>
      <c r="L5715" s="36">
        <v>0.84069720308066476</v>
      </c>
    </row>
    <row r="5716" spans="2:12" x14ac:dyDescent="0.55000000000000004">
      <c r="B5716" s="37" t="s">
        <v>9986</v>
      </c>
      <c r="C5716" s="37" t="s">
        <v>9987</v>
      </c>
      <c r="D5716" s="37" t="s">
        <v>9995</v>
      </c>
      <c r="E5716" s="34" t="s">
        <v>9996</v>
      </c>
      <c r="F5716" s="37" t="s">
        <v>30</v>
      </c>
      <c r="G5716" s="35">
        <v>133.87788595271209</v>
      </c>
      <c r="H5716" s="36">
        <v>0.99494753206373887</v>
      </c>
      <c r="I5716" s="36">
        <v>0</v>
      </c>
      <c r="J5716" s="36">
        <v>0.93354061406917999</v>
      </c>
      <c r="K5716" s="36">
        <v>8.8085303662494202E-2</v>
      </c>
      <c r="L5716" s="36">
        <v>0.85303662494204913</v>
      </c>
    </row>
    <row r="5717" spans="2:12" x14ac:dyDescent="0.55000000000000004">
      <c r="B5717" s="37" t="s">
        <v>9986</v>
      </c>
      <c r="C5717" s="37" t="s">
        <v>9987</v>
      </c>
      <c r="D5717" s="37" t="s">
        <v>7212</v>
      </c>
      <c r="E5717" s="34" t="s">
        <v>7213</v>
      </c>
      <c r="F5717" s="37" t="s">
        <v>30</v>
      </c>
      <c r="G5717" s="35">
        <v>115.98923220973786</v>
      </c>
      <c r="H5717" s="36">
        <v>0.97913916028518622</v>
      </c>
      <c r="I5717" s="36">
        <v>5.2812252442566675E-4</v>
      </c>
      <c r="J5717" s="36">
        <v>0.84631634539213096</v>
      </c>
      <c r="K5717" s="36">
        <v>6.8352059925093633E-2</v>
      </c>
      <c r="L5717" s="36">
        <v>0.88389513108614237</v>
      </c>
    </row>
    <row r="5718" spans="2:12" x14ac:dyDescent="0.55000000000000004">
      <c r="B5718" s="37" t="s">
        <v>9986</v>
      </c>
      <c r="C5718" s="37" t="s">
        <v>9987</v>
      </c>
      <c r="D5718" s="37" t="s">
        <v>9997</v>
      </c>
      <c r="E5718" s="34" t="s">
        <v>9998</v>
      </c>
      <c r="F5718" s="37" t="s">
        <v>30</v>
      </c>
      <c r="G5718" s="35">
        <v>115.66475492673064</v>
      </c>
      <c r="H5718" s="36">
        <v>0.9760416666666667</v>
      </c>
      <c r="I5718" s="36">
        <v>0</v>
      </c>
      <c r="J5718" s="36">
        <v>0.84645833333333331</v>
      </c>
      <c r="K5718" s="36">
        <v>3.9919151086407277E-2</v>
      </c>
      <c r="L5718" s="36">
        <v>0.80419403739262252</v>
      </c>
    </row>
    <row r="5719" spans="2:12" x14ac:dyDescent="0.55000000000000004">
      <c r="B5719" s="37" t="s">
        <v>9986</v>
      </c>
      <c r="C5719" s="37" t="s">
        <v>9987</v>
      </c>
      <c r="D5719" s="37" t="s">
        <v>9999</v>
      </c>
      <c r="E5719" s="34" t="s">
        <v>3224</v>
      </c>
      <c r="F5719" s="37" t="s">
        <v>30</v>
      </c>
      <c r="G5719" s="35">
        <v>115.64530229917683</v>
      </c>
      <c r="H5719" s="36">
        <v>0.99694045657801833</v>
      </c>
      <c r="I5719" s="36">
        <v>0</v>
      </c>
      <c r="J5719" s="36">
        <v>0.96399152741821603</v>
      </c>
      <c r="K5719" s="36">
        <v>2.6681805279591256E-2</v>
      </c>
      <c r="L5719" s="36">
        <v>0.8322452455293784</v>
      </c>
    </row>
    <row r="5720" spans="2:12" x14ac:dyDescent="0.55000000000000004">
      <c r="B5720" s="37" t="s">
        <v>9986</v>
      </c>
      <c r="C5720" s="37" t="s">
        <v>9987</v>
      </c>
      <c r="D5720" s="37" t="s">
        <v>10000</v>
      </c>
      <c r="E5720" s="34" t="s">
        <v>10001</v>
      </c>
      <c r="F5720" s="37" t="s">
        <v>30</v>
      </c>
      <c r="G5720" s="35">
        <v>121.100584154801</v>
      </c>
      <c r="H5720" s="36">
        <v>0.93255131964809379</v>
      </c>
      <c r="I5720" s="36">
        <v>0</v>
      </c>
      <c r="J5720" s="36">
        <v>0.81348973607038122</v>
      </c>
      <c r="K5720" s="36">
        <v>7.2289156626506021E-2</v>
      </c>
      <c r="L5720" s="36">
        <v>0.74297188755020083</v>
      </c>
    </row>
    <row r="5721" spans="2:12" x14ac:dyDescent="0.55000000000000004">
      <c r="B5721" s="37" t="s">
        <v>9986</v>
      </c>
      <c r="C5721" s="37" t="s">
        <v>9987</v>
      </c>
      <c r="D5721" s="37" t="s">
        <v>10002</v>
      </c>
      <c r="E5721" s="34" t="s">
        <v>18391</v>
      </c>
      <c r="F5721" s="37" t="s">
        <v>30</v>
      </c>
      <c r="G5721" s="35">
        <v>108.92892595606183</v>
      </c>
      <c r="H5721" s="36">
        <v>0.93392214589466793</v>
      </c>
      <c r="I5721" s="36">
        <v>1.6355904481517827E-3</v>
      </c>
      <c r="J5721" s="36">
        <v>0.85050703303892705</v>
      </c>
      <c r="K5721" s="36">
        <v>0.12571196094385678</v>
      </c>
      <c r="L5721" s="36">
        <v>0.78966639544344996</v>
      </c>
    </row>
    <row r="5722" spans="2:12" x14ac:dyDescent="0.55000000000000004">
      <c r="B5722" s="37" t="s">
        <v>9986</v>
      </c>
      <c r="C5722" s="37" t="s">
        <v>9987</v>
      </c>
      <c r="D5722" s="37" t="s">
        <v>10003</v>
      </c>
      <c r="E5722" s="34" t="s">
        <v>10004</v>
      </c>
      <c r="F5722" s="37" t="s">
        <v>30</v>
      </c>
      <c r="G5722" s="35">
        <v>119.18454712362302</v>
      </c>
      <c r="H5722" s="36">
        <v>0.98404516445753554</v>
      </c>
      <c r="I5722" s="36">
        <v>0</v>
      </c>
      <c r="J5722" s="36">
        <v>0.94378988708885614</v>
      </c>
      <c r="K5722" s="36">
        <v>8.0477356181150553E-2</v>
      </c>
      <c r="L5722" s="36">
        <v>0.87392900856793143</v>
      </c>
    </row>
    <row r="5723" spans="2:12" x14ac:dyDescent="0.55000000000000004">
      <c r="B5723" s="37" t="s">
        <v>9986</v>
      </c>
      <c r="C5723" s="37" t="s">
        <v>9987</v>
      </c>
      <c r="D5723" s="37" t="s">
        <v>10005</v>
      </c>
      <c r="E5723" s="34" t="s">
        <v>10006</v>
      </c>
      <c r="F5723" s="37" t="s">
        <v>30</v>
      </c>
      <c r="G5723" s="35">
        <v>125.52218325295924</v>
      </c>
      <c r="H5723" s="36">
        <v>0.99962335216572507</v>
      </c>
      <c r="I5723" s="36">
        <v>0</v>
      </c>
      <c r="J5723" s="36">
        <v>0.99435028248587576</v>
      </c>
      <c r="K5723" s="36">
        <v>8.2419991231915832E-2</v>
      </c>
      <c r="L5723" s="36">
        <v>0.84085927224901358</v>
      </c>
    </row>
    <row r="5724" spans="2:12" x14ac:dyDescent="0.55000000000000004">
      <c r="B5724" s="37" t="s">
        <v>9986</v>
      </c>
      <c r="C5724" s="37" t="s">
        <v>9987</v>
      </c>
      <c r="D5724" s="37" t="s">
        <v>7216</v>
      </c>
      <c r="E5724" s="34" t="s">
        <v>7217</v>
      </c>
      <c r="F5724" s="37" t="s">
        <v>30</v>
      </c>
      <c r="G5724" s="35">
        <v>124.99579332418838</v>
      </c>
      <c r="H5724" s="36">
        <v>0.99511201629327906</v>
      </c>
      <c r="I5724" s="36">
        <v>0</v>
      </c>
      <c r="J5724" s="36">
        <v>0.98615071283095723</v>
      </c>
      <c r="K5724" s="36">
        <v>5.6241426611796985E-2</v>
      </c>
      <c r="L5724" s="36">
        <v>0.89574759945130311</v>
      </c>
    </row>
    <row r="5725" spans="2:12" x14ac:dyDescent="0.55000000000000004">
      <c r="B5725" s="37" t="s">
        <v>9986</v>
      </c>
      <c r="C5725" s="37" t="s">
        <v>9987</v>
      </c>
      <c r="D5725" s="37" t="s">
        <v>7221</v>
      </c>
      <c r="E5725" s="34" t="s">
        <v>7222</v>
      </c>
      <c r="F5725" s="37" t="s">
        <v>30</v>
      </c>
      <c r="G5725" s="35">
        <v>127.33076185912793</v>
      </c>
      <c r="H5725" s="36">
        <v>0.99337474120082814</v>
      </c>
      <c r="I5725" s="36">
        <v>0</v>
      </c>
      <c r="J5725" s="36">
        <v>0.9826086956521739</v>
      </c>
      <c r="K5725" s="36">
        <v>3.4978437949209393E-2</v>
      </c>
      <c r="L5725" s="36">
        <v>0.95160517489218976</v>
      </c>
    </row>
    <row r="5726" spans="2:12" x14ac:dyDescent="0.55000000000000004">
      <c r="B5726" s="37" t="s">
        <v>9986</v>
      </c>
      <c r="C5726" s="37" t="s">
        <v>9987</v>
      </c>
      <c r="D5726" s="37" t="s">
        <v>10007</v>
      </c>
      <c r="E5726" s="34" t="s">
        <v>3226</v>
      </c>
      <c r="F5726" s="37" t="s">
        <v>30</v>
      </c>
      <c r="G5726" s="35">
        <v>116.10634985661613</v>
      </c>
      <c r="H5726" s="36">
        <v>0.96322067594433403</v>
      </c>
      <c r="I5726" s="36">
        <v>0</v>
      </c>
      <c r="J5726" s="36">
        <v>0.95096090125911203</v>
      </c>
      <c r="K5726" s="36">
        <v>2.2122081114297421E-2</v>
      </c>
      <c r="L5726" s="36">
        <v>0.79270790659565749</v>
      </c>
    </row>
    <row r="5727" spans="2:12" x14ac:dyDescent="0.55000000000000004">
      <c r="B5727" s="37" t="s">
        <v>10008</v>
      </c>
      <c r="C5727" s="37" t="s">
        <v>10009</v>
      </c>
      <c r="D5727" s="37" t="s">
        <v>10010</v>
      </c>
      <c r="E5727" s="34" t="s">
        <v>10011</v>
      </c>
      <c r="F5727" s="37" t="s">
        <v>453</v>
      </c>
      <c r="G5727" s="35">
        <v>43.76019066403682</v>
      </c>
      <c r="H5727" s="36">
        <v>0.63094677343382011</v>
      </c>
      <c r="I5727" s="36">
        <v>3.0381535562882714E-2</v>
      </c>
      <c r="J5727" s="36">
        <v>0.16721620348563354</v>
      </c>
      <c r="K5727" s="36">
        <v>0.27186061801446415</v>
      </c>
      <c r="L5727" s="36">
        <v>0.49539776462853385</v>
      </c>
    </row>
    <row r="5728" spans="2:12" x14ac:dyDescent="0.55000000000000004">
      <c r="B5728" s="37" t="s">
        <v>10008</v>
      </c>
      <c r="C5728" s="37" t="s">
        <v>10009</v>
      </c>
      <c r="D5728" s="37" t="s">
        <v>10012</v>
      </c>
      <c r="E5728" s="34" t="s">
        <v>10013</v>
      </c>
      <c r="F5728" s="37" t="s">
        <v>453</v>
      </c>
      <c r="G5728" s="35">
        <v>48.04062630480167</v>
      </c>
      <c r="H5728" s="36">
        <v>0.90943515304512468</v>
      </c>
      <c r="I5728" s="36">
        <v>8.2044809088040391E-3</v>
      </c>
      <c r="J5728" s="36">
        <v>0.62701167560744719</v>
      </c>
      <c r="K5728" s="36">
        <v>0.15114822546972861</v>
      </c>
      <c r="L5728" s="36">
        <v>0.63590814196242174</v>
      </c>
    </row>
    <row r="5729" spans="2:12" x14ac:dyDescent="0.55000000000000004">
      <c r="B5729" s="37" t="s">
        <v>10008</v>
      </c>
      <c r="C5729" s="37" t="s">
        <v>10009</v>
      </c>
      <c r="D5729" s="37" t="s">
        <v>10014</v>
      </c>
      <c r="E5729" s="34" t="s">
        <v>18736</v>
      </c>
      <c r="F5729" s="37" t="s">
        <v>453</v>
      </c>
      <c r="G5729" s="35">
        <v>95.548229632176003</v>
      </c>
      <c r="H5729" s="36">
        <v>0.99113691931540338</v>
      </c>
      <c r="I5729" s="36">
        <v>0</v>
      </c>
      <c r="J5729" s="36">
        <v>4.1564792176039117E-2</v>
      </c>
      <c r="K5729" s="36">
        <v>5.8783086971467856E-2</v>
      </c>
      <c r="L5729" s="36">
        <v>0.77139910622206942</v>
      </c>
    </row>
    <row r="5730" spans="2:12" x14ac:dyDescent="0.55000000000000004">
      <c r="B5730" s="37" t="s">
        <v>10008</v>
      </c>
      <c r="C5730" s="37" t="s">
        <v>10009</v>
      </c>
      <c r="D5730" s="37" t="s">
        <v>10015</v>
      </c>
      <c r="E5730" s="34" t="s">
        <v>18737</v>
      </c>
      <c r="F5730" s="37" t="s">
        <v>453</v>
      </c>
      <c r="G5730" s="35">
        <v>84.786236193712838</v>
      </c>
      <c r="H5730" s="36">
        <v>0.9566088117489987</v>
      </c>
      <c r="I5730" s="36">
        <v>0</v>
      </c>
      <c r="J5730" s="36">
        <v>0.10636404094348019</v>
      </c>
      <c r="K5730" s="36">
        <v>3.4267912772585667E-2</v>
      </c>
      <c r="L5730" s="36">
        <v>0.75842537524780518</v>
      </c>
    </row>
    <row r="5731" spans="2:12" x14ac:dyDescent="0.55000000000000004">
      <c r="B5731" s="37" t="s">
        <v>10008</v>
      </c>
      <c r="C5731" s="37" t="s">
        <v>10009</v>
      </c>
      <c r="D5731" s="37" t="s">
        <v>10016</v>
      </c>
      <c r="E5731" s="34" t="s">
        <v>18393</v>
      </c>
      <c r="F5731" s="37" t="s">
        <v>453</v>
      </c>
      <c r="G5731" s="35">
        <v>89.323800049738864</v>
      </c>
      <c r="H5731" s="36">
        <v>0.92755905511811021</v>
      </c>
      <c r="I5731" s="36">
        <v>3.937007874015748E-3</v>
      </c>
      <c r="J5731" s="36">
        <v>0.14901574803149606</v>
      </c>
      <c r="K5731" s="36">
        <v>6.3417060432728184E-2</v>
      </c>
      <c r="L5731" s="36">
        <v>0.75205172842576473</v>
      </c>
    </row>
    <row r="5732" spans="2:12" x14ac:dyDescent="0.55000000000000004">
      <c r="B5732" s="37" t="s">
        <v>10008</v>
      </c>
      <c r="C5732" s="37" t="s">
        <v>10009</v>
      </c>
      <c r="D5732" s="37" t="s">
        <v>10017</v>
      </c>
      <c r="E5732" s="34" t="s">
        <v>10018</v>
      </c>
      <c r="F5732" s="37" t="s">
        <v>453</v>
      </c>
      <c r="G5732" s="35">
        <v>46.643229724901751</v>
      </c>
      <c r="H5732" s="36">
        <v>0.71448467966573814</v>
      </c>
      <c r="I5732" s="36">
        <v>1.1420612813370474E-2</v>
      </c>
      <c r="J5732" s="36">
        <v>0.25905292479108633</v>
      </c>
      <c r="K5732" s="36">
        <v>0.18720971775634154</v>
      </c>
      <c r="L5732" s="36">
        <v>0.57163272597356196</v>
      </c>
    </row>
    <row r="5733" spans="2:12" x14ac:dyDescent="0.55000000000000004">
      <c r="B5733" s="37" t="s">
        <v>10008</v>
      </c>
      <c r="C5733" s="37" t="s">
        <v>10009</v>
      </c>
      <c r="D5733" s="37" t="s">
        <v>10019</v>
      </c>
      <c r="E5733" s="34" t="s">
        <v>18396</v>
      </c>
      <c r="F5733" s="37" t="s">
        <v>453</v>
      </c>
      <c r="G5733" s="35">
        <v>44.402858246427193</v>
      </c>
      <c r="H5733" s="36">
        <v>0.63971307466579719</v>
      </c>
      <c r="I5733" s="36">
        <v>2.6084121291164004E-2</v>
      </c>
      <c r="J5733" s="36">
        <v>0.11118356700358657</v>
      </c>
      <c r="K5733" s="36">
        <v>0.23677095403630746</v>
      </c>
      <c r="L5733" s="36">
        <v>0.51525685592893011</v>
      </c>
    </row>
    <row r="5734" spans="2:12" x14ac:dyDescent="0.55000000000000004">
      <c r="B5734" s="37" t="s">
        <v>10008</v>
      </c>
      <c r="C5734" s="37" t="s">
        <v>10009</v>
      </c>
      <c r="D5734" s="37" t="s">
        <v>10020</v>
      </c>
      <c r="E5734" s="34" t="s">
        <v>17418</v>
      </c>
      <c r="F5734" s="37" t="s">
        <v>453</v>
      </c>
      <c r="G5734" s="35">
        <v>45.051027811366374</v>
      </c>
      <c r="H5734" s="36">
        <v>0.89492466296590012</v>
      </c>
      <c r="I5734" s="36">
        <v>1.387787470261697E-2</v>
      </c>
      <c r="J5734" s="36">
        <v>0.37549563838223632</v>
      </c>
      <c r="K5734" s="36">
        <v>0.21281741233373638</v>
      </c>
      <c r="L5734" s="36">
        <v>0.56045949214026602</v>
      </c>
    </row>
    <row r="5735" spans="2:12" x14ac:dyDescent="0.55000000000000004">
      <c r="B5735" s="37" t="s">
        <v>10008</v>
      </c>
      <c r="C5735" s="37" t="s">
        <v>10009</v>
      </c>
      <c r="D5735" s="37" t="s">
        <v>10021</v>
      </c>
      <c r="E5735" s="34" t="s">
        <v>18392</v>
      </c>
      <c r="F5735" s="37" t="s">
        <v>453</v>
      </c>
      <c r="G5735" s="35">
        <v>48.781598133566646</v>
      </c>
      <c r="H5735" s="36">
        <v>0.78344519015659952</v>
      </c>
      <c r="I5735" s="36">
        <v>6.487695749440716E-3</v>
      </c>
      <c r="J5735" s="36">
        <v>0.11722595078299776</v>
      </c>
      <c r="K5735" s="36">
        <v>0.1452318460192476</v>
      </c>
      <c r="L5735" s="36">
        <v>0.61650627004957714</v>
      </c>
    </row>
    <row r="5736" spans="2:12" x14ac:dyDescent="0.55000000000000004">
      <c r="B5736" s="37" t="s">
        <v>10008</v>
      </c>
      <c r="C5736" s="37" t="s">
        <v>10009</v>
      </c>
      <c r="D5736" s="37" t="s">
        <v>10022</v>
      </c>
      <c r="E5736" s="34" t="s">
        <v>10023</v>
      </c>
      <c r="F5736" s="37" t="s">
        <v>453</v>
      </c>
      <c r="G5736" s="35">
        <v>49.494403131115469</v>
      </c>
      <c r="H5736" s="36">
        <v>0.90557275541795668</v>
      </c>
      <c r="I5736" s="36">
        <v>2.1362229102167184E-2</v>
      </c>
      <c r="J5736" s="36">
        <v>0.13281733746130031</v>
      </c>
      <c r="K5736" s="36">
        <v>0.11976516634050881</v>
      </c>
      <c r="L5736" s="36">
        <v>0.67984344422700582</v>
      </c>
    </row>
    <row r="5737" spans="2:12" x14ac:dyDescent="0.55000000000000004">
      <c r="B5737" s="37" t="s">
        <v>10008</v>
      </c>
      <c r="C5737" s="37" t="s">
        <v>10009</v>
      </c>
      <c r="D5737" s="37" t="s">
        <v>10024</v>
      </c>
      <c r="E5737" s="34" t="s">
        <v>18395</v>
      </c>
      <c r="F5737" s="37" t="s">
        <v>453</v>
      </c>
      <c r="G5737" s="35">
        <v>41.880979591836734</v>
      </c>
      <c r="H5737" s="36">
        <v>0.81762427372498381</v>
      </c>
      <c r="I5737" s="36">
        <v>2.7759845061329891E-2</v>
      </c>
      <c r="J5737" s="36">
        <v>9.0380890897353138E-3</v>
      </c>
      <c r="K5737" s="36">
        <v>0.1236734693877551</v>
      </c>
      <c r="L5737" s="36">
        <v>0.6171428571428571</v>
      </c>
    </row>
    <row r="5738" spans="2:12" x14ac:dyDescent="0.55000000000000004">
      <c r="B5738" s="37" t="s">
        <v>10008</v>
      </c>
      <c r="C5738" s="37" t="s">
        <v>10009</v>
      </c>
      <c r="D5738" s="37" t="s">
        <v>10025</v>
      </c>
      <c r="E5738" s="34" t="s">
        <v>18399</v>
      </c>
      <c r="F5738" s="37" t="s">
        <v>453</v>
      </c>
      <c r="G5738" s="35">
        <v>45.534203569068069</v>
      </c>
      <c r="H5738" s="36">
        <v>0.87554374093765108</v>
      </c>
      <c r="I5738" s="36">
        <v>2.1749637506041568E-3</v>
      </c>
      <c r="J5738" s="36">
        <v>6.1382310294828421E-2</v>
      </c>
      <c r="K5738" s="36">
        <v>0.1014540647719762</v>
      </c>
      <c r="L5738" s="36">
        <v>0.6675479180436219</v>
      </c>
    </row>
    <row r="5739" spans="2:12" x14ac:dyDescent="0.55000000000000004">
      <c r="B5739" s="37" t="s">
        <v>10008</v>
      </c>
      <c r="C5739" s="37" t="s">
        <v>10009</v>
      </c>
      <c r="D5739" s="37" t="s">
        <v>10026</v>
      </c>
      <c r="E5739" s="34" t="s">
        <v>18394</v>
      </c>
      <c r="F5739" s="37" t="s">
        <v>453</v>
      </c>
      <c r="G5739" s="35">
        <v>38.155516941789756</v>
      </c>
      <c r="H5739" s="36">
        <v>0.76200345423143345</v>
      </c>
      <c r="I5739" s="36">
        <v>1.1744386873920553E-2</v>
      </c>
      <c r="J5739" s="36">
        <v>1.9343696027633851E-2</v>
      </c>
      <c r="K5739" s="36">
        <v>0.14118158123370983</v>
      </c>
      <c r="L5739" s="36">
        <v>0.60903562119895738</v>
      </c>
    </row>
    <row r="5740" spans="2:12" x14ac:dyDescent="0.55000000000000004">
      <c r="B5740" s="37" t="s">
        <v>10008</v>
      </c>
      <c r="C5740" s="37" t="s">
        <v>10009</v>
      </c>
      <c r="D5740" s="37" t="s">
        <v>10027</v>
      </c>
      <c r="E5740" s="34" t="s">
        <v>10028</v>
      </c>
      <c r="F5740" s="37" t="s">
        <v>453</v>
      </c>
      <c r="G5740" s="35">
        <v>45.471684587813627</v>
      </c>
      <c r="H5740" s="36">
        <v>0.8276611151339609</v>
      </c>
      <c r="I5740" s="36">
        <v>6.1549601737871107E-3</v>
      </c>
      <c r="J5740" s="36">
        <v>0.14192614047791455</v>
      </c>
      <c r="K5740" s="36">
        <v>0.13709677419354838</v>
      </c>
      <c r="L5740" s="36">
        <v>0.70833333333333337</v>
      </c>
    </row>
    <row r="5741" spans="2:12" x14ac:dyDescent="0.55000000000000004">
      <c r="B5741" s="37" t="s">
        <v>10008</v>
      </c>
      <c r="C5741" s="37" t="s">
        <v>10009</v>
      </c>
      <c r="D5741" s="37" t="s">
        <v>10029</v>
      </c>
      <c r="E5741" s="34" t="s">
        <v>18398</v>
      </c>
      <c r="F5741" s="37" t="s">
        <v>453</v>
      </c>
      <c r="G5741" s="35">
        <v>46.661870503597115</v>
      </c>
      <c r="H5741" s="36">
        <v>0.90647058823529414</v>
      </c>
      <c r="I5741" s="36">
        <v>1.5294117647058824E-2</v>
      </c>
      <c r="J5741" s="36">
        <v>9.4117647058823521E-3</v>
      </c>
      <c r="K5741" s="36">
        <v>6.83453237410072E-2</v>
      </c>
      <c r="L5741" s="36">
        <v>0.72158273381294968</v>
      </c>
    </row>
    <row r="5742" spans="2:12" x14ac:dyDescent="0.55000000000000004">
      <c r="B5742" s="37" t="s">
        <v>10008</v>
      </c>
      <c r="C5742" s="37" t="s">
        <v>10009</v>
      </c>
      <c r="D5742" s="37" t="s">
        <v>10030</v>
      </c>
      <c r="E5742" s="34" t="s">
        <v>10031</v>
      </c>
      <c r="F5742" s="37" t="s">
        <v>453</v>
      </c>
      <c r="G5742" s="35">
        <v>43.159672554933223</v>
      </c>
      <c r="H5742" s="36">
        <v>0.84165232358003439</v>
      </c>
      <c r="I5742" s="36">
        <v>6.5404475043029263E-3</v>
      </c>
      <c r="J5742" s="36">
        <v>1.1015490533562823E-2</v>
      </c>
      <c r="K5742" s="36">
        <v>0.11762171477811288</v>
      </c>
      <c r="L5742" s="36">
        <v>0.6406721240844464</v>
      </c>
    </row>
    <row r="5743" spans="2:12" x14ac:dyDescent="0.55000000000000004">
      <c r="B5743" s="37" t="s">
        <v>10008</v>
      </c>
      <c r="C5743" s="37" t="s">
        <v>10009</v>
      </c>
      <c r="D5743" s="37" t="s">
        <v>10032</v>
      </c>
      <c r="E5743" s="34" t="s">
        <v>18397</v>
      </c>
      <c r="F5743" s="37" t="s">
        <v>453</v>
      </c>
      <c r="G5743" s="35">
        <v>50.248519579751665</v>
      </c>
      <c r="H5743" s="36">
        <v>0.89268805891635983</v>
      </c>
      <c r="I5743" s="36">
        <v>6.3124671225670698E-3</v>
      </c>
      <c r="J5743" s="36">
        <v>0.37190952130457655</v>
      </c>
      <c r="K5743" s="36">
        <v>0.10442534224769182</v>
      </c>
      <c r="L5743" s="36">
        <v>0.70423432028016553</v>
      </c>
    </row>
    <row r="5744" spans="2:12" x14ac:dyDescent="0.55000000000000004">
      <c r="B5744" s="37" t="s">
        <v>10033</v>
      </c>
      <c r="C5744" s="37" t="s">
        <v>10034</v>
      </c>
      <c r="D5744" s="37" t="s">
        <v>10035</v>
      </c>
      <c r="E5744" s="34" t="s">
        <v>10036</v>
      </c>
      <c r="F5744" s="37" t="s">
        <v>375</v>
      </c>
      <c r="G5744" s="35">
        <v>72.464124185511693</v>
      </c>
      <c r="H5744" s="36">
        <v>0.92263122017723243</v>
      </c>
      <c r="I5744" s="36">
        <v>2.3858214042263124E-3</v>
      </c>
      <c r="J5744" s="36">
        <v>1.1929107021131561E-2</v>
      </c>
      <c r="K5744" s="36">
        <v>8.700651590647758E-2</v>
      </c>
      <c r="L5744" s="36">
        <v>0.77041011881947108</v>
      </c>
    </row>
    <row r="5745" spans="2:12" x14ac:dyDescent="0.55000000000000004">
      <c r="B5745" s="37" t="s">
        <v>10033</v>
      </c>
      <c r="C5745" s="37" t="s">
        <v>10034</v>
      </c>
      <c r="D5745" s="37" t="s">
        <v>10037</v>
      </c>
      <c r="E5745" s="34" t="s">
        <v>10038</v>
      </c>
      <c r="F5745" s="37" t="s">
        <v>375</v>
      </c>
      <c r="G5745" s="35">
        <v>99.046500956022939</v>
      </c>
      <c r="H5745" s="36">
        <v>0.9993585631815266</v>
      </c>
      <c r="I5745" s="36">
        <v>0</v>
      </c>
      <c r="J5745" s="36">
        <v>0</v>
      </c>
      <c r="K5745" s="36">
        <v>7.4569789674952203E-2</v>
      </c>
      <c r="L5745" s="36">
        <v>0.84856596558317399</v>
      </c>
    </row>
    <row r="5746" spans="2:12" x14ac:dyDescent="0.55000000000000004">
      <c r="B5746" s="37" t="s">
        <v>10033</v>
      </c>
      <c r="C5746" s="37" t="s">
        <v>10034</v>
      </c>
      <c r="D5746" s="37" t="s">
        <v>10039</v>
      </c>
      <c r="E5746" s="34" t="s">
        <v>10040</v>
      </c>
      <c r="F5746" s="37" t="s">
        <v>375</v>
      </c>
      <c r="G5746" s="35">
        <v>114.27215439149269</v>
      </c>
      <c r="H5746" s="36">
        <v>0.99661016949152548</v>
      </c>
      <c r="I5746" s="36">
        <v>0</v>
      </c>
      <c r="J5746" s="36">
        <v>2.7118644067796612E-3</v>
      </c>
      <c r="K5746" s="36">
        <v>3.1508467900748328E-2</v>
      </c>
      <c r="L5746" s="36">
        <v>0.83339897597479318</v>
      </c>
    </row>
    <row r="5747" spans="2:12" x14ac:dyDescent="0.55000000000000004">
      <c r="B5747" s="37" t="s">
        <v>10033</v>
      </c>
      <c r="C5747" s="37" t="s">
        <v>10034</v>
      </c>
      <c r="D5747" s="37" t="s">
        <v>10041</v>
      </c>
      <c r="E5747" s="34" t="s">
        <v>18400</v>
      </c>
      <c r="F5747" s="37" t="s">
        <v>375</v>
      </c>
      <c r="G5747" s="35">
        <v>50.739264328485881</v>
      </c>
      <c r="H5747" s="36">
        <v>0.79685264663805433</v>
      </c>
      <c r="I5747" s="36">
        <v>8.9413447782546503E-3</v>
      </c>
      <c r="J5747" s="36">
        <v>0.10085836909871244</v>
      </c>
      <c r="K5747" s="36">
        <v>0.13943541488451669</v>
      </c>
      <c r="L5747" s="36">
        <v>0.62617621899059028</v>
      </c>
    </row>
    <row r="5748" spans="2:12" x14ac:dyDescent="0.55000000000000004">
      <c r="B5748" s="37" t="s">
        <v>10033</v>
      </c>
      <c r="C5748" s="37" t="s">
        <v>10034</v>
      </c>
      <c r="D5748" s="37" t="s">
        <v>10042</v>
      </c>
      <c r="E5748" s="34" t="s">
        <v>10043</v>
      </c>
      <c r="F5748" s="37" t="s">
        <v>375</v>
      </c>
      <c r="G5748" s="35">
        <v>118.51644657863143</v>
      </c>
      <c r="H5748" s="36">
        <v>0.99377270368448367</v>
      </c>
      <c r="I5748" s="36">
        <v>1.8162947586922678E-3</v>
      </c>
      <c r="J5748" s="36">
        <v>7.7841203943954335E-4</v>
      </c>
      <c r="K5748" s="36">
        <v>1.8307322929171668E-2</v>
      </c>
      <c r="L5748" s="36">
        <v>0.85804321728691479</v>
      </c>
    </row>
    <row r="5749" spans="2:12" x14ac:dyDescent="0.55000000000000004">
      <c r="B5749" s="37" t="s">
        <v>10033</v>
      </c>
      <c r="C5749" s="37" t="s">
        <v>10034</v>
      </c>
      <c r="D5749" s="37" t="s">
        <v>10044</v>
      </c>
      <c r="E5749" s="34" t="s">
        <v>10045</v>
      </c>
      <c r="F5749" s="37" t="s">
        <v>375</v>
      </c>
      <c r="G5749" s="35">
        <v>58.117330677290852</v>
      </c>
      <c r="H5749" s="36">
        <v>0.94706073400454693</v>
      </c>
      <c r="I5749" s="36">
        <v>1.6888600194868465E-2</v>
      </c>
      <c r="J5749" s="36">
        <v>0.13218577460214356</v>
      </c>
      <c r="K5749" s="36">
        <v>6.2549800796812743E-2</v>
      </c>
      <c r="L5749" s="36">
        <v>0.80876494023904377</v>
      </c>
    </row>
    <row r="5750" spans="2:12" x14ac:dyDescent="0.55000000000000004">
      <c r="B5750" s="37" t="s">
        <v>10033</v>
      </c>
      <c r="C5750" s="37" t="s">
        <v>10034</v>
      </c>
      <c r="D5750" s="37" t="s">
        <v>10046</v>
      </c>
      <c r="E5750" s="34" t="s">
        <v>10047</v>
      </c>
      <c r="F5750" s="37" t="s">
        <v>375</v>
      </c>
      <c r="G5750" s="35">
        <v>96.492679267926789</v>
      </c>
      <c r="H5750" s="36">
        <v>0.96752176982819482</v>
      </c>
      <c r="I5750" s="36">
        <v>0</v>
      </c>
      <c r="J5750" s="36">
        <v>4.0480112967757116E-2</v>
      </c>
      <c r="K5750" s="36">
        <v>7.3507350735073501E-2</v>
      </c>
      <c r="L5750" s="36">
        <v>0.76387638763876387</v>
      </c>
    </row>
    <row r="5751" spans="2:12" x14ac:dyDescent="0.55000000000000004">
      <c r="B5751" s="37" t="s">
        <v>10033</v>
      </c>
      <c r="C5751" s="37" t="s">
        <v>10034</v>
      </c>
      <c r="D5751" s="37" t="s">
        <v>389</v>
      </c>
      <c r="E5751" s="34" t="s">
        <v>390</v>
      </c>
      <c r="F5751" s="37" t="s">
        <v>375</v>
      </c>
      <c r="G5751" s="35">
        <v>120.05265597147951</v>
      </c>
      <c r="H5751" s="36">
        <v>0.99557913351016802</v>
      </c>
      <c r="I5751" s="36">
        <v>0</v>
      </c>
      <c r="J5751" s="36">
        <v>1.3262599469496022E-2</v>
      </c>
      <c r="K5751" s="36">
        <v>7.3796791443850263E-2</v>
      </c>
      <c r="L5751" s="36">
        <v>0.8010695187165775</v>
      </c>
    </row>
    <row r="5752" spans="2:12" x14ac:dyDescent="0.55000000000000004">
      <c r="B5752" s="37" t="s">
        <v>10033</v>
      </c>
      <c r="C5752" s="37" t="s">
        <v>10034</v>
      </c>
      <c r="D5752" s="37" t="s">
        <v>396</v>
      </c>
      <c r="E5752" s="34" t="s">
        <v>17542</v>
      </c>
      <c r="F5752" s="37" t="s">
        <v>375</v>
      </c>
      <c r="G5752" s="35">
        <v>114.03032043530835</v>
      </c>
      <c r="H5752" s="36">
        <v>0.99948347107438018</v>
      </c>
      <c r="I5752" s="36">
        <v>0</v>
      </c>
      <c r="J5752" s="36">
        <v>1.8853305785123967E-2</v>
      </c>
      <c r="K5752" s="36">
        <v>4.1414752116082226E-2</v>
      </c>
      <c r="L5752" s="36">
        <v>0.8588270858524788</v>
      </c>
    </row>
    <row r="5753" spans="2:12" x14ac:dyDescent="0.55000000000000004">
      <c r="B5753" s="37" t="s">
        <v>10033</v>
      </c>
      <c r="C5753" s="37" t="s">
        <v>10034</v>
      </c>
      <c r="D5753" s="37" t="s">
        <v>10048</v>
      </c>
      <c r="E5753" s="34" t="s">
        <v>10049</v>
      </c>
      <c r="F5753" s="37" t="s">
        <v>375</v>
      </c>
      <c r="G5753" s="35">
        <v>107.39585474477563</v>
      </c>
      <c r="H5753" s="36">
        <v>0.99668325041459371</v>
      </c>
      <c r="I5753" s="36">
        <v>0</v>
      </c>
      <c r="J5753" s="36">
        <v>9.1210613598673301E-3</v>
      </c>
      <c r="K5753" s="36">
        <v>3.1860226104830421E-2</v>
      </c>
      <c r="L5753" s="36">
        <v>0.86707776635834188</v>
      </c>
    </row>
    <row r="5754" spans="2:12" x14ac:dyDescent="0.55000000000000004">
      <c r="B5754" s="37" t="s">
        <v>10033</v>
      </c>
      <c r="C5754" s="37" t="s">
        <v>10034</v>
      </c>
      <c r="D5754" s="37" t="s">
        <v>397</v>
      </c>
      <c r="E5754" s="34" t="s">
        <v>398</v>
      </c>
      <c r="F5754" s="37" t="s">
        <v>375</v>
      </c>
      <c r="G5754" s="35">
        <v>113.72840318669898</v>
      </c>
      <c r="H5754" s="36">
        <v>0.99802259887005651</v>
      </c>
      <c r="I5754" s="36">
        <v>0</v>
      </c>
      <c r="J5754" s="36">
        <v>6.7796610169491523E-3</v>
      </c>
      <c r="K5754" s="36">
        <v>4.2604780048493246E-2</v>
      </c>
      <c r="L5754" s="36">
        <v>0.84066505022514726</v>
      </c>
    </row>
    <row r="5755" spans="2:12" x14ac:dyDescent="0.55000000000000004">
      <c r="B5755" s="37" t="s">
        <v>10033</v>
      </c>
      <c r="C5755" s="37" t="s">
        <v>10034</v>
      </c>
      <c r="D5755" s="37" t="s">
        <v>10050</v>
      </c>
      <c r="E5755" s="34" t="s">
        <v>10051</v>
      </c>
      <c r="F5755" s="37" t="s">
        <v>375</v>
      </c>
      <c r="G5755" s="35">
        <v>126.87210470650449</v>
      </c>
      <c r="H5755" s="36">
        <v>0.97246127366609292</v>
      </c>
      <c r="I5755" s="36">
        <v>1.0757314974182443E-3</v>
      </c>
      <c r="J5755" s="36">
        <v>0.15512048192771086</v>
      </c>
      <c r="K5755" s="36">
        <v>3.8339502908514012E-2</v>
      </c>
      <c r="L5755" s="36">
        <v>0.8212585933368588</v>
      </c>
    </row>
    <row r="5756" spans="2:12" x14ac:dyDescent="0.55000000000000004">
      <c r="B5756" s="37" t="s">
        <v>10033</v>
      </c>
      <c r="C5756" s="37" t="s">
        <v>10034</v>
      </c>
      <c r="D5756" s="37" t="s">
        <v>10052</v>
      </c>
      <c r="E5756" s="34" t="s">
        <v>10053</v>
      </c>
      <c r="F5756" s="37" t="s">
        <v>375</v>
      </c>
      <c r="G5756" s="35">
        <v>52.713749615502927</v>
      </c>
      <c r="H5756" s="36">
        <v>0.97851195272629599</v>
      </c>
      <c r="I5756" s="36">
        <v>5.3720118184260007E-4</v>
      </c>
      <c r="J5756" s="36">
        <v>4.4587698092935807E-2</v>
      </c>
      <c r="K5756" s="36">
        <v>4.7062442325438325E-2</v>
      </c>
      <c r="L5756" s="36">
        <v>0.76745616733312827</v>
      </c>
    </row>
    <row r="5757" spans="2:12" x14ac:dyDescent="0.55000000000000004">
      <c r="B5757" s="37" t="s">
        <v>10033</v>
      </c>
      <c r="C5757" s="37" t="s">
        <v>10034</v>
      </c>
      <c r="D5757" s="37" t="s">
        <v>10054</v>
      </c>
      <c r="E5757" s="34" t="s">
        <v>18401</v>
      </c>
      <c r="F5757" s="37" t="s">
        <v>375</v>
      </c>
      <c r="G5757" s="35">
        <v>105.5562213490504</v>
      </c>
      <c r="H5757" s="36">
        <v>0.99485373781148434</v>
      </c>
      <c r="I5757" s="36">
        <v>0</v>
      </c>
      <c r="J5757" s="36">
        <v>0</v>
      </c>
      <c r="K5757" s="36">
        <v>1.7354289456450556E-2</v>
      </c>
      <c r="L5757" s="36">
        <v>0.84708578912901111</v>
      </c>
    </row>
    <row r="5758" spans="2:12" x14ac:dyDescent="0.55000000000000004">
      <c r="B5758" s="37" t="s">
        <v>10055</v>
      </c>
      <c r="C5758" s="37" t="s">
        <v>10056</v>
      </c>
      <c r="D5758" s="37" t="s">
        <v>10057</v>
      </c>
      <c r="E5758" s="34" t="s">
        <v>10058</v>
      </c>
      <c r="F5758" s="37" t="s">
        <v>375</v>
      </c>
      <c r="G5758" s="35">
        <v>123.88342262842738</v>
      </c>
      <c r="H5758" s="36">
        <v>0.97783541617543035</v>
      </c>
      <c r="I5758" s="36">
        <v>0</v>
      </c>
      <c r="J5758" s="36">
        <v>8.8894128743220932E-2</v>
      </c>
      <c r="K5758" s="36">
        <v>3.9079735266309486E-2</v>
      </c>
      <c r="L5758" s="36">
        <v>0.87519697447210842</v>
      </c>
    </row>
    <row r="5759" spans="2:12" x14ac:dyDescent="0.55000000000000004">
      <c r="B5759" s="37" t="s">
        <v>10055</v>
      </c>
      <c r="C5759" s="37" t="s">
        <v>10056</v>
      </c>
      <c r="D5759" s="37" t="s">
        <v>10059</v>
      </c>
      <c r="E5759" s="34" t="s">
        <v>10060</v>
      </c>
      <c r="F5759" s="37" t="s">
        <v>375</v>
      </c>
      <c r="G5759" s="35">
        <v>103.97358113509192</v>
      </c>
      <c r="H5759" s="36">
        <v>0.95442708333333337</v>
      </c>
      <c r="I5759" s="36">
        <v>3.2552083333333335E-3</v>
      </c>
      <c r="J5759" s="36">
        <v>2.5065104166666668E-2</v>
      </c>
      <c r="K5759" s="36">
        <v>3.5971223021582732E-2</v>
      </c>
      <c r="L5759" s="36">
        <v>0.83693045563549162</v>
      </c>
    </row>
    <row r="5760" spans="2:12" x14ac:dyDescent="0.55000000000000004">
      <c r="B5760" s="37" t="s">
        <v>10055</v>
      </c>
      <c r="C5760" s="37" t="s">
        <v>10056</v>
      </c>
      <c r="D5760" s="37" t="s">
        <v>10061</v>
      </c>
      <c r="E5760" s="34" t="s">
        <v>18405</v>
      </c>
      <c r="F5760" s="37" t="s">
        <v>375</v>
      </c>
      <c r="G5760" s="35">
        <v>117.01638888888888</v>
      </c>
      <c r="H5760" s="36">
        <v>0.96074766355140184</v>
      </c>
      <c r="I5760" s="36">
        <v>2.1028037383177571E-3</v>
      </c>
      <c r="J5760" s="36">
        <v>0.33598130841121493</v>
      </c>
      <c r="K5760" s="36">
        <v>2.75E-2</v>
      </c>
      <c r="L5760" s="36">
        <v>0.89500000000000002</v>
      </c>
    </row>
    <row r="5761" spans="2:12" x14ac:dyDescent="0.55000000000000004">
      <c r="B5761" s="37" t="s">
        <v>10055</v>
      </c>
      <c r="C5761" s="37" t="s">
        <v>10056</v>
      </c>
      <c r="D5761" s="37" t="s">
        <v>10062</v>
      </c>
      <c r="E5761" s="34" t="s">
        <v>17419</v>
      </c>
      <c r="F5761" s="37" t="s">
        <v>375</v>
      </c>
      <c r="G5761" s="35">
        <v>97.491026871401161</v>
      </c>
      <c r="H5761" s="36">
        <v>0.97293868921775895</v>
      </c>
      <c r="I5761" s="36">
        <v>8.4566596194503166E-4</v>
      </c>
      <c r="J5761" s="36">
        <v>3.5517970401691329E-2</v>
      </c>
      <c r="K5761" s="36">
        <v>5.0383877159309018E-2</v>
      </c>
      <c r="L5761" s="36">
        <v>0.68761996161228411</v>
      </c>
    </row>
    <row r="5762" spans="2:12" x14ac:dyDescent="0.55000000000000004">
      <c r="B5762" s="37" t="s">
        <v>10055</v>
      </c>
      <c r="C5762" s="37" t="s">
        <v>10056</v>
      </c>
      <c r="D5762" s="37" t="s">
        <v>10063</v>
      </c>
      <c r="E5762" s="34" t="s">
        <v>10064</v>
      </c>
      <c r="F5762" s="37" t="s">
        <v>375</v>
      </c>
      <c r="G5762" s="35">
        <v>85.090988593155899</v>
      </c>
      <c r="H5762" s="36">
        <v>0.98206716661232474</v>
      </c>
      <c r="I5762" s="36">
        <v>0</v>
      </c>
      <c r="J5762" s="36">
        <v>0.12650798826214543</v>
      </c>
      <c r="K5762" s="36">
        <v>7.3764258555133078E-2</v>
      </c>
      <c r="L5762" s="36">
        <v>0.77072243346007607</v>
      </c>
    </row>
    <row r="5763" spans="2:12" x14ac:dyDescent="0.55000000000000004">
      <c r="B5763" s="37" t="s">
        <v>10055</v>
      </c>
      <c r="C5763" s="37" t="s">
        <v>10056</v>
      </c>
      <c r="D5763" s="37" t="s">
        <v>10065</v>
      </c>
      <c r="E5763" s="34" t="s">
        <v>10066</v>
      </c>
      <c r="F5763" s="37" t="s">
        <v>375</v>
      </c>
      <c r="G5763" s="35">
        <v>83.207081280788174</v>
      </c>
      <c r="H5763" s="36">
        <v>0.93635640413683374</v>
      </c>
      <c r="I5763" s="36">
        <v>1.485017236807213E-2</v>
      </c>
      <c r="J5763" s="36">
        <v>0.37761866878811984</v>
      </c>
      <c r="K5763" s="36">
        <v>6.5886699507389165E-2</v>
      </c>
      <c r="L5763" s="36">
        <v>0.67179802955665024</v>
      </c>
    </row>
    <row r="5764" spans="2:12" x14ac:dyDescent="0.55000000000000004">
      <c r="B5764" s="37" t="s">
        <v>10055</v>
      </c>
      <c r="C5764" s="37" t="s">
        <v>10056</v>
      </c>
      <c r="D5764" s="37" t="s">
        <v>10067</v>
      </c>
      <c r="E5764" s="34" t="s">
        <v>10068</v>
      </c>
      <c r="F5764" s="37" t="s">
        <v>375</v>
      </c>
      <c r="G5764" s="35">
        <v>105.72058371735793</v>
      </c>
      <c r="H5764" s="36">
        <v>0.9849229760734185</v>
      </c>
      <c r="I5764" s="36">
        <v>3.2776138970829236E-4</v>
      </c>
      <c r="J5764" s="36">
        <v>7.2107505735824317E-3</v>
      </c>
      <c r="K5764" s="36">
        <v>5.1075268817204304E-2</v>
      </c>
      <c r="L5764" s="36">
        <v>0.90745007680491552</v>
      </c>
    </row>
    <row r="5765" spans="2:12" x14ac:dyDescent="0.55000000000000004">
      <c r="B5765" s="37" t="s">
        <v>10055</v>
      </c>
      <c r="C5765" s="37" t="s">
        <v>10056</v>
      </c>
      <c r="D5765" s="37" t="s">
        <v>10069</v>
      </c>
      <c r="E5765" s="34" t="s">
        <v>18402</v>
      </c>
      <c r="F5765" s="37" t="s">
        <v>375</v>
      </c>
      <c r="G5765" s="35">
        <v>59.997508650519045</v>
      </c>
      <c r="H5765" s="36">
        <v>0.95563931574369387</v>
      </c>
      <c r="I5765" s="36">
        <v>4.059147579008408E-3</v>
      </c>
      <c r="J5765" s="36">
        <v>0.12960278341548276</v>
      </c>
      <c r="K5765" s="36">
        <v>5.0519031141868509E-2</v>
      </c>
      <c r="L5765" s="36">
        <v>0.7532871972318339</v>
      </c>
    </row>
    <row r="5766" spans="2:12" x14ac:dyDescent="0.55000000000000004">
      <c r="B5766" s="37" t="s">
        <v>10055</v>
      </c>
      <c r="C5766" s="37" t="s">
        <v>10056</v>
      </c>
      <c r="D5766" s="37" t="s">
        <v>10070</v>
      </c>
      <c r="E5766" s="34" t="s">
        <v>10071</v>
      </c>
      <c r="F5766" s="37" t="s">
        <v>375</v>
      </c>
      <c r="G5766" s="35">
        <v>82.499159935379637</v>
      </c>
      <c r="H5766" s="36">
        <v>0.95671600111700639</v>
      </c>
      <c r="I5766" s="36">
        <v>2.7925160569673273E-4</v>
      </c>
      <c r="J5766" s="36">
        <v>0.19771013683328678</v>
      </c>
      <c r="K5766" s="36">
        <v>4.8788368336025852E-2</v>
      </c>
      <c r="L5766" s="36">
        <v>0.7925686591276252</v>
      </c>
    </row>
    <row r="5767" spans="2:12" x14ac:dyDescent="0.55000000000000004">
      <c r="B5767" s="37" t="s">
        <v>10055</v>
      </c>
      <c r="C5767" s="37" t="s">
        <v>10056</v>
      </c>
      <c r="D5767" s="37" t="s">
        <v>10072</v>
      </c>
      <c r="E5767" s="34" t="s">
        <v>10073</v>
      </c>
      <c r="F5767" s="37" t="s">
        <v>375</v>
      </c>
      <c r="G5767" s="35">
        <v>101.81491791577443</v>
      </c>
      <c r="H5767" s="36">
        <v>0.98733795598432317</v>
      </c>
      <c r="I5767" s="36">
        <v>0</v>
      </c>
      <c r="J5767" s="36">
        <v>1.4470907446487789E-2</v>
      </c>
      <c r="K5767" s="36">
        <v>2.3911491791577446E-2</v>
      </c>
      <c r="L5767" s="36">
        <v>0.77194860813704502</v>
      </c>
    </row>
    <row r="5768" spans="2:12" x14ac:dyDescent="0.55000000000000004">
      <c r="B5768" s="37" t="s">
        <v>10055</v>
      </c>
      <c r="C5768" s="37" t="s">
        <v>10056</v>
      </c>
      <c r="D5768" s="37" t="s">
        <v>10074</v>
      </c>
      <c r="E5768" s="34" t="s">
        <v>18404</v>
      </c>
      <c r="F5768" s="37" t="s">
        <v>375</v>
      </c>
      <c r="G5768" s="35">
        <v>72.239100562148678</v>
      </c>
      <c r="H5768" s="36">
        <v>0.92129982228992136</v>
      </c>
      <c r="I5768" s="36">
        <v>1.1931962427011932E-2</v>
      </c>
      <c r="J5768" s="36">
        <v>0.21756791063721756</v>
      </c>
      <c r="K5768" s="36">
        <v>8.088694565896315E-2</v>
      </c>
      <c r="L5768" s="36">
        <v>0.81261711430356032</v>
      </c>
    </row>
    <row r="5769" spans="2:12" x14ac:dyDescent="0.55000000000000004">
      <c r="B5769" s="37" t="s">
        <v>10055</v>
      </c>
      <c r="C5769" s="37" t="s">
        <v>10056</v>
      </c>
      <c r="D5769" s="37" t="s">
        <v>10075</v>
      </c>
      <c r="E5769" s="34" t="s">
        <v>18406</v>
      </c>
      <c r="F5769" s="37" t="s">
        <v>375</v>
      </c>
      <c r="G5769" s="35">
        <v>80.598519693365049</v>
      </c>
      <c r="H5769" s="36">
        <v>0.9656998158379374</v>
      </c>
      <c r="I5769" s="36">
        <v>1.1510128913443832E-3</v>
      </c>
      <c r="J5769" s="36">
        <v>0.17426335174953961</v>
      </c>
      <c r="K5769" s="36">
        <v>4.0972772931535818E-2</v>
      </c>
      <c r="L5769" s="36">
        <v>0.78086174993391488</v>
      </c>
    </row>
    <row r="5770" spans="2:12" x14ac:dyDescent="0.55000000000000004">
      <c r="B5770" s="37" t="s">
        <v>10055</v>
      </c>
      <c r="C5770" s="37" t="s">
        <v>10056</v>
      </c>
      <c r="D5770" s="37" t="s">
        <v>10076</v>
      </c>
      <c r="E5770" s="34" t="s">
        <v>18403</v>
      </c>
      <c r="F5770" s="37" t="s">
        <v>375</v>
      </c>
      <c r="G5770" s="35">
        <v>51.595279130760581</v>
      </c>
      <c r="H5770" s="36">
        <v>0.93844666451820824</v>
      </c>
      <c r="I5770" s="36">
        <v>3.544956493715759E-3</v>
      </c>
      <c r="J5770" s="36">
        <v>5.7041572671608122E-2</v>
      </c>
      <c r="K5770" s="36">
        <v>7.4559760209816417E-2</v>
      </c>
      <c r="L5770" s="36">
        <v>0.75159235668789814</v>
      </c>
    </row>
    <row r="5771" spans="2:12" x14ac:dyDescent="0.55000000000000004">
      <c r="B5771" s="37" t="s">
        <v>10055</v>
      </c>
      <c r="C5771" s="37" t="s">
        <v>10056</v>
      </c>
      <c r="D5771" s="37" t="s">
        <v>10077</v>
      </c>
      <c r="E5771" s="34" t="s">
        <v>10078</v>
      </c>
      <c r="F5771" s="37" t="s">
        <v>375</v>
      </c>
      <c r="G5771" s="35">
        <v>147.08522247482946</v>
      </c>
      <c r="H5771" s="36">
        <v>0.92422596414991853</v>
      </c>
      <c r="I5771" s="36">
        <v>0</v>
      </c>
      <c r="J5771" s="36">
        <v>0.84139054861488316</v>
      </c>
      <c r="K5771" s="36">
        <v>9.0938616433907118E-2</v>
      </c>
      <c r="L5771" s="36">
        <v>0.89607015264696332</v>
      </c>
    </row>
    <row r="5772" spans="2:12" x14ac:dyDescent="0.55000000000000004">
      <c r="B5772" s="37" t="s">
        <v>10055</v>
      </c>
      <c r="C5772" s="37" t="s">
        <v>10056</v>
      </c>
      <c r="D5772" s="37" t="s">
        <v>10079</v>
      </c>
      <c r="E5772" s="34" t="s">
        <v>18407</v>
      </c>
      <c r="F5772" s="37" t="s">
        <v>375</v>
      </c>
      <c r="G5772" s="35">
        <v>95.881412444211094</v>
      </c>
      <c r="H5772" s="36">
        <v>0.97058823529411764</v>
      </c>
      <c r="I5772" s="36">
        <v>2.2977941176470589E-3</v>
      </c>
      <c r="J5772" s="36">
        <v>0.62431066176470584</v>
      </c>
      <c r="K5772" s="36">
        <v>5.3557364137568918E-2</v>
      </c>
      <c r="L5772" s="36">
        <v>0.86846941454449988</v>
      </c>
    </row>
    <row r="5773" spans="2:12" x14ac:dyDescent="0.55000000000000004">
      <c r="B5773" s="37" t="s">
        <v>10080</v>
      </c>
      <c r="C5773" s="37" t="s">
        <v>10081</v>
      </c>
      <c r="D5773" s="37" t="s">
        <v>10082</v>
      </c>
      <c r="E5773" s="34" t="s">
        <v>17420</v>
      </c>
      <c r="F5773" s="37" t="s">
        <v>83</v>
      </c>
      <c r="G5773" s="35">
        <v>78.099097798628662</v>
      </c>
      <c r="H5773" s="36">
        <v>0.87649063032367969</v>
      </c>
      <c r="I5773" s="36">
        <v>2.2146507666098807E-2</v>
      </c>
      <c r="J5773" s="36">
        <v>0.36144236229415105</v>
      </c>
      <c r="K5773" s="36">
        <v>0.11367737278960664</v>
      </c>
      <c r="L5773" s="36">
        <v>0.72140021652832909</v>
      </c>
    </row>
    <row r="5774" spans="2:12" x14ac:dyDescent="0.55000000000000004">
      <c r="B5774" s="37" t="s">
        <v>10080</v>
      </c>
      <c r="C5774" s="37" t="s">
        <v>10081</v>
      </c>
      <c r="D5774" s="37" t="s">
        <v>10083</v>
      </c>
      <c r="E5774" s="34" t="s">
        <v>10084</v>
      </c>
      <c r="F5774" s="37" t="s">
        <v>83</v>
      </c>
      <c r="G5774" s="35">
        <v>61.300482647667209</v>
      </c>
      <c r="H5774" s="36">
        <v>0.96751249519415605</v>
      </c>
      <c r="I5774" s="36">
        <v>1.0188389081122646E-2</v>
      </c>
      <c r="J5774" s="36">
        <v>7.9584775086505188E-2</v>
      </c>
      <c r="K5774" s="36">
        <v>4.6196276717995866E-2</v>
      </c>
      <c r="L5774" s="36">
        <v>0.8662376465180418</v>
      </c>
    </row>
    <row r="5775" spans="2:12" x14ac:dyDescent="0.55000000000000004">
      <c r="B5775" s="37" t="s">
        <v>10080</v>
      </c>
      <c r="C5775" s="37" t="s">
        <v>10081</v>
      </c>
      <c r="D5775" s="37" t="s">
        <v>10085</v>
      </c>
      <c r="E5775" s="34" t="s">
        <v>18410</v>
      </c>
      <c r="F5775" s="37" t="s">
        <v>83</v>
      </c>
      <c r="G5775" s="35">
        <v>112.34021123132408</v>
      </c>
      <c r="H5775" s="36">
        <v>0.95881595881595882</v>
      </c>
      <c r="I5775" s="36">
        <v>2.5525525525525526E-2</v>
      </c>
      <c r="J5775" s="36">
        <v>0.60875160875160872</v>
      </c>
      <c r="K5775" s="36">
        <v>4.945904173106646E-2</v>
      </c>
      <c r="L5775" s="36">
        <v>0.91087068521380732</v>
      </c>
    </row>
    <row r="5776" spans="2:12" x14ac:dyDescent="0.55000000000000004">
      <c r="B5776" s="37" t="s">
        <v>10080</v>
      </c>
      <c r="C5776" s="37" t="s">
        <v>10081</v>
      </c>
      <c r="D5776" s="37" t="s">
        <v>10086</v>
      </c>
      <c r="E5776" s="34" t="s">
        <v>10087</v>
      </c>
      <c r="F5776" s="37" t="s">
        <v>83</v>
      </c>
      <c r="G5776" s="35">
        <v>140.43774482372689</v>
      </c>
      <c r="H5776" s="36">
        <v>0.93875201473635739</v>
      </c>
      <c r="I5776" s="36">
        <v>2.5328114206769514E-3</v>
      </c>
      <c r="J5776" s="36">
        <v>0.33962698595440938</v>
      </c>
      <c r="K5776" s="36">
        <v>5.7078903189703413E-2</v>
      </c>
      <c r="L5776" s="36">
        <v>0.85394515948517069</v>
      </c>
    </row>
    <row r="5777" spans="2:12" x14ac:dyDescent="0.55000000000000004">
      <c r="B5777" s="37" t="s">
        <v>10080</v>
      </c>
      <c r="C5777" s="37" t="s">
        <v>10081</v>
      </c>
      <c r="D5777" s="37" t="s">
        <v>10088</v>
      </c>
      <c r="E5777" s="34" t="s">
        <v>10089</v>
      </c>
      <c r="F5777" s="37" t="s">
        <v>83</v>
      </c>
      <c r="G5777" s="35">
        <v>62.661108910891087</v>
      </c>
      <c r="H5777" s="36">
        <v>0.89656322989656323</v>
      </c>
      <c r="I5777" s="36">
        <v>1.1011011011011011E-2</v>
      </c>
      <c r="J5777" s="36">
        <v>0.35301968635301967</v>
      </c>
      <c r="K5777" s="36">
        <v>8.4752475247524758E-2</v>
      </c>
      <c r="L5777" s="36">
        <v>0.67841584158415846</v>
      </c>
    </row>
    <row r="5778" spans="2:12" x14ac:dyDescent="0.55000000000000004">
      <c r="B5778" s="37" t="s">
        <v>10080</v>
      </c>
      <c r="C5778" s="37" t="s">
        <v>10081</v>
      </c>
      <c r="D5778" s="37" t="s">
        <v>10090</v>
      </c>
      <c r="E5778" s="34" t="s">
        <v>18409</v>
      </c>
      <c r="F5778" s="37" t="s">
        <v>83</v>
      </c>
      <c r="G5778" s="35">
        <v>63.926855895196503</v>
      </c>
      <c r="H5778" s="36">
        <v>0.9417779040045442</v>
      </c>
      <c r="I5778" s="36">
        <v>2.5560920193126954E-3</v>
      </c>
      <c r="J5778" s="36">
        <v>0.79892076114740129</v>
      </c>
      <c r="K5778" s="36">
        <v>6.186317321688501E-2</v>
      </c>
      <c r="L5778" s="36">
        <v>0.7288937409024745</v>
      </c>
    </row>
    <row r="5779" spans="2:12" x14ac:dyDescent="0.55000000000000004">
      <c r="B5779" s="37" t="s">
        <v>10080</v>
      </c>
      <c r="C5779" s="37" t="s">
        <v>10081</v>
      </c>
      <c r="D5779" s="37" t="s">
        <v>10091</v>
      </c>
      <c r="E5779" s="34" t="s">
        <v>10092</v>
      </c>
      <c r="F5779" s="37" t="s">
        <v>83</v>
      </c>
      <c r="G5779" s="35">
        <v>50.768108108108109</v>
      </c>
      <c r="H5779" s="36">
        <v>0.9386861313868613</v>
      </c>
      <c r="I5779" s="36">
        <v>0</v>
      </c>
      <c r="J5779" s="36">
        <v>0.35445255474452553</v>
      </c>
      <c r="K5779" s="36">
        <v>9.7657657657657659E-2</v>
      </c>
      <c r="L5779" s="36">
        <v>0.69369369369369371</v>
      </c>
    </row>
    <row r="5780" spans="2:12" x14ac:dyDescent="0.55000000000000004">
      <c r="B5780" s="37" t="s">
        <v>10080</v>
      </c>
      <c r="C5780" s="37" t="s">
        <v>10081</v>
      </c>
      <c r="D5780" s="37" t="s">
        <v>10093</v>
      </c>
      <c r="E5780" s="34" t="s">
        <v>10094</v>
      </c>
      <c r="F5780" s="37" t="s">
        <v>83</v>
      </c>
      <c r="G5780" s="35">
        <v>52.11118665018541</v>
      </c>
      <c r="H5780" s="36">
        <v>0.91044061302681989</v>
      </c>
      <c r="I5780" s="36">
        <v>4.7892720306513407E-4</v>
      </c>
      <c r="J5780" s="36">
        <v>0.15852490421455939</v>
      </c>
      <c r="K5780" s="36">
        <v>7.5401730531520397E-2</v>
      </c>
      <c r="L5780" s="36">
        <v>0.78182941903584668</v>
      </c>
    </row>
    <row r="5781" spans="2:12" x14ac:dyDescent="0.55000000000000004">
      <c r="B5781" s="37" t="s">
        <v>10080</v>
      </c>
      <c r="C5781" s="37" t="s">
        <v>10081</v>
      </c>
      <c r="D5781" s="37" t="s">
        <v>10095</v>
      </c>
      <c r="E5781" s="34" t="s">
        <v>10096</v>
      </c>
      <c r="F5781" s="37" t="s">
        <v>83</v>
      </c>
      <c r="G5781" s="35">
        <v>55.135923309788083</v>
      </c>
      <c r="H5781" s="36">
        <v>0.98836032388663964</v>
      </c>
      <c r="I5781" s="36">
        <v>2.5303643724696357E-4</v>
      </c>
      <c r="J5781" s="36">
        <v>0.50733805668016196</v>
      </c>
      <c r="K5781" s="36">
        <v>9.4517322569794823E-2</v>
      </c>
      <c r="L5781" s="36">
        <v>0.79683821056172222</v>
      </c>
    </row>
    <row r="5782" spans="2:12" x14ac:dyDescent="0.55000000000000004">
      <c r="B5782" s="37" t="s">
        <v>10080</v>
      </c>
      <c r="C5782" s="37" t="s">
        <v>10081</v>
      </c>
      <c r="D5782" s="37" t="s">
        <v>10097</v>
      </c>
      <c r="E5782" s="34" t="s">
        <v>18408</v>
      </c>
      <c r="F5782" s="37" t="s">
        <v>83</v>
      </c>
      <c r="G5782" s="35">
        <v>56.650208236927341</v>
      </c>
      <c r="H5782" s="36">
        <v>0.89119850187265914</v>
      </c>
      <c r="I5782" s="36">
        <v>9.9250936329588011E-3</v>
      </c>
      <c r="J5782" s="36">
        <v>7.0037453183520601E-2</v>
      </c>
      <c r="K5782" s="36">
        <v>8.375751966682092E-2</v>
      </c>
      <c r="L5782" s="36">
        <v>0.75381767700138824</v>
      </c>
    </row>
    <row r="5783" spans="2:12" x14ac:dyDescent="0.55000000000000004">
      <c r="B5783" s="37" t="s">
        <v>10080</v>
      </c>
      <c r="C5783" s="37" t="s">
        <v>10081</v>
      </c>
      <c r="D5783" s="37" t="s">
        <v>10098</v>
      </c>
      <c r="E5783" s="34" t="s">
        <v>10099</v>
      </c>
      <c r="F5783" s="37" t="s">
        <v>83</v>
      </c>
      <c r="G5783" s="35">
        <v>59.433959390862938</v>
      </c>
      <c r="H5783" s="36">
        <v>0.96176105828854896</v>
      </c>
      <c r="I5783" s="36">
        <v>1.6535758577924762E-3</v>
      </c>
      <c r="J5783" s="36">
        <v>0.47209590739975199</v>
      </c>
      <c r="K5783" s="36">
        <v>5.5076142131979693E-2</v>
      </c>
      <c r="L5783" s="36">
        <v>0.79796954314720814</v>
      </c>
    </row>
    <row r="5784" spans="2:12" x14ac:dyDescent="0.55000000000000004">
      <c r="B5784" s="37" t="s">
        <v>10080</v>
      </c>
      <c r="C5784" s="37" t="s">
        <v>10081</v>
      </c>
      <c r="D5784" s="37" t="s">
        <v>10100</v>
      </c>
      <c r="E5784" s="34" t="s">
        <v>10101</v>
      </c>
      <c r="F5784" s="37" t="s">
        <v>83</v>
      </c>
      <c r="G5784" s="35">
        <v>88.757420435510895</v>
      </c>
      <c r="H5784" s="36">
        <v>0.98795180722891562</v>
      </c>
      <c r="I5784" s="36">
        <v>2.7382256297918948E-4</v>
      </c>
      <c r="J5784" s="36">
        <v>0.75629791894852139</v>
      </c>
      <c r="K5784" s="36">
        <v>4.4891122278056951E-2</v>
      </c>
      <c r="L5784" s="36">
        <v>0.82713567839195978</v>
      </c>
    </row>
    <row r="5785" spans="2:12" x14ac:dyDescent="0.55000000000000004">
      <c r="B5785" s="37" t="s">
        <v>10102</v>
      </c>
      <c r="C5785" s="37" t="s">
        <v>10103</v>
      </c>
      <c r="D5785" s="37" t="s">
        <v>10104</v>
      </c>
      <c r="E5785" s="34" t="s">
        <v>10105</v>
      </c>
      <c r="F5785" s="37" t="s">
        <v>453</v>
      </c>
      <c r="G5785" s="35">
        <v>48.245888261142504</v>
      </c>
      <c r="H5785" s="36">
        <v>0.90064350064350063</v>
      </c>
      <c r="I5785" s="36">
        <v>1.9047619047619049E-2</v>
      </c>
      <c r="J5785" s="36">
        <v>0.25070785070785073</v>
      </c>
      <c r="K5785" s="36">
        <v>0.10012554927809166</v>
      </c>
      <c r="L5785" s="36">
        <v>0.70119271814187067</v>
      </c>
    </row>
    <row r="5786" spans="2:12" x14ac:dyDescent="0.55000000000000004">
      <c r="B5786" s="37" t="s">
        <v>10102</v>
      </c>
      <c r="C5786" s="37" t="s">
        <v>10103</v>
      </c>
      <c r="D5786" s="37" t="s">
        <v>10106</v>
      </c>
      <c r="E5786" s="34" t="s">
        <v>10107</v>
      </c>
      <c r="F5786" s="37" t="s">
        <v>453</v>
      </c>
      <c r="G5786" s="35">
        <v>52.129898648648641</v>
      </c>
      <c r="H5786" s="36">
        <v>0.78771121351766515</v>
      </c>
      <c r="I5786" s="36">
        <v>2.82642089093702E-2</v>
      </c>
      <c r="J5786" s="36">
        <v>0.12872503840245775</v>
      </c>
      <c r="K5786" s="36">
        <v>0.14527027027027026</v>
      </c>
      <c r="L5786" s="36">
        <v>0.67229729729729726</v>
      </c>
    </row>
    <row r="5787" spans="2:12" x14ac:dyDescent="0.55000000000000004">
      <c r="B5787" s="37" t="s">
        <v>10102</v>
      </c>
      <c r="C5787" s="37" t="s">
        <v>10103</v>
      </c>
      <c r="D5787" s="37" t="s">
        <v>10108</v>
      </c>
      <c r="E5787" s="34" t="s">
        <v>10109</v>
      </c>
      <c r="F5787" s="37" t="s">
        <v>453</v>
      </c>
      <c r="G5787" s="35">
        <v>41.904729022808112</v>
      </c>
      <c r="H5787" s="36">
        <v>0.94396806623299823</v>
      </c>
      <c r="I5787" s="36">
        <v>7.3920756948551156E-4</v>
      </c>
      <c r="J5787" s="36">
        <v>1.8628030751034891E-2</v>
      </c>
      <c r="K5787" s="36">
        <v>5.0428960033479804E-2</v>
      </c>
      <c r="L5787" s="36">
        <v>0.65076375810839082</v>
      </c>
    </row>
    <row r="5788" spans="2:12" x14ac:dyDescent="0.55000000000000004">
      <c r="B5788" s="37" t="s">
        <v>10102</v>
      </c>
      <c r="C5788" s="37" t="s">
        <v>10103</v>
      </c>
      <c r="D5788" s="37" t="s">
        <v>10110</v>
      </c>
      <c r="E5788" s="34" t="s">
        <v>19346</v>
      </c>
      <c r="F5788" s="37" t="s">
        <v>453</v>
      </c>
      <c r="G5788" s="35">
        <v>51.156517830386584</v>
      </c>
      <c r="H5788" s="36">
        <v>0.90506653019447292</v>
      </c>
      <c r="I5788" s="36">
        <v>5.6294779938587513E-3</v>
      </c>
      <c r="J5788" s="36">
        <v>0.16888433981576254</v>
      </c>
      <c r="K5788" s="36">
        <v>9.229847168115074E-2</v>
      </c>
      <c r="L5788" s="36">
        <v>0.74348216961342528</v>
      </c>
    </row>
    <row r="5789" spans="2:12" x14ac:dyDescent="0.55000000000000004">
      <c r="B5789" s="37" t="s">
        <v>10102</v>
      </c>
      <c r="C5789" s="37" t="s">
        <v>10103</v>
      </c>
      <c r="D5789" s="37" t="s">
        <v>10111</v>
      </c>
      <c r="E5789" s="34" t="s">
        <v>10112</v>
      </c>
      <c r="F5789" s="37" t="s">
        <v>453</v>
      </c>
      <c r="G5789" s="35">
        <v>56.150893470790393</v>
      </c>
      <c r="H5789" s="36">
        <v>0.992260917634052</v>
      </c>
      <c r="I5789" s="36">
        <v>0</v>
      </c>
      <c r="J5789" s="36">
        <v>0.11857379767827529</v>
      </c>
      <c r="K5789" s="36">
        <v>4.0206185567010312E-2</v>
      </c>
      <c r="L5789" s="36">
        <v>0.81030927835051547</v>
      </c>
    </row>
    <row r="5790" spans="2:12" x14ac:dyDescent="0.55000000000000004">
      <c r="B5790" s="37" t="s">
        <v>10102</v>
      </c>
      <c r="C5790" s="37" t="s">
        <v>10103</v>
      </c>
      <c r="D5790" s="37" t="s">
        <v>10113</v>
      </c>
      <c r="E5790" s="34" t="s">
        <v>10114</v>
      </c>
      <c r="F5790" s="37" t="s">
        <v>453</v>
      </c>
      <c r="G5790" s="35">
        <v>48.241686555290379</v>
      </c>
      <c r="H5790" s="36">
        <v>0.98895650214108632</v>
      </c>
      <c r="I5790" s="36">
        <v>2.25377507324769E-3</v>
      </c>
      <c r="J5790" s="36">
        <v>1.5776425512733828E-2</v>
      </c>
      <c r="K5790" s="36">
        <v>6.549986740917528E-2</v>
      </c>
      <c r="L5790" s="36">
        <v>0.79103686024927078</v>
      </c>
    </row>
    <row r="5791" spans="2:12" x14ac:dyDescent="0.55000000000000004">
      <c r="B5791" s="37" t="s">
        <v>10102</v>
      </c>
      <c r="C5791" s="37" t="s">
        <v>10103</v>
      </c>
      <c r="D5791" s="37" t="s">
        <v>10115</v>
      </c>
      <c r="E5791" s="34" t="s">
        <v>10116</v>
      </c>
      <c r="F5791" s="37" t="s">
        <v>453</v>
      </c>
      <c r="G5791" s="35">
        <v>44.537671641791029</v>
      </c>
      <c r="H5791" s="36">
        <v>0.9699323477825107</v>
      </c>
      <c r="I5791" s="36">
        <v>7.5169130543723374E-4</v>
      </c>
      <c r="J5791" s="36">
        <v>8.7697318967677271E-3</v>
      </c>
      <c r="K5791" s="36">
        <v>9.7910447761194036E-2</v>
      </c>
      <c r="L5791" s="36">
        <v>0.75641791044776119</v>
      </c>
    </row>
    <row r="5792" spans="2:12" x14ac:dyDescent="0.55000000000000004">
      <c r="B5792" s="37" t="s">
        <v>10102</v>
      </c>
      <c r="C5792" s="37" t="s">
        <v>10103</v>
      </c>
      <c r="D5792" s="37" t="s">
        <v>10117</v>
      </c>
      <c r="E5792" s="34" t="s">
        <v>18411</v>
      </c>
      <c r="F5792" s="37" t="s">
        <v>453</v>
      </c>
      <c r="G5792" s="35">
        <v>47.870604631217837</v>
      </c>
      <c r="H5792" s="36">
        <v>0.98379182156133826</v>
      </c>
      <c r="I5792" s="36">
        <v>5.9479553903345724E-3</v>
      </c>
      <c r="J5792" s="36">
        <v>2.9739776951672863E-4</v>
      </c>
      <c r="K5792" s="36">
        <v>5.0171526586620926E-2</v>
      </c>
      <c r="L5792" s="36">
        <v>0.73713550600343059</v>
      </c>
    </row>
    <row r="5793" spans="2:12" x14ac:dyDescent="0.55000000000000004">
      <c r="B5793" s="37" t="s">
        <v>10102</v>
      </c>
      <c r="C5793" s="37" t="s">
        <v>10103</v>
      </c>
      <c r="D5793" s="37" t="s">
        <v>10118</v>
      </c>
      <c r="E5793" s="34" t="s">
        <v>10119</v>
      </c>
      <c r="F5793" s="37" t="s">
        <v>453</v>
      </c>
      <c r="G5793" s="35">
        <v>45.941747572815544</v>
      </c>
      <c r="H5793" s="36">
        <v>0.99339498018494055</v>
      </c>
      <c r="I5793" s="36">
        <v>0</v>
      </c>
      <c r="J5793" s="36">
        <v>1.8229854689564069E-2</v>
      </c>
      <c r="K5793" s="36">
        <v>8.2177531206657425E-2</v>
      </c>
      <c r="L5793" s="36">
        <v>0.75069348127600555</v>
      </c>
    </row>
    <row r="5794" spans="2:12" x14ac:dyDescent="0.55000000000000004">
      <c r="B5794" s="37" t="s">
        <v>10102</v>
      </c>
      <c r="C5794" s="37" t="s">
        <v>10103</v>
      </c>
      <c r="D5794" s="37" t="s">
        <v>10120</v>
      </c>
      <c r="E5794" s="34" t="s">
        <v>10121</v>
      </c>
      <c r="F5794" s="37" t="s">
        <v>453</v>
      </c>
      <c r="G5794" s="35">
        <v>42.356709265175724</v>
      </c>
      <c r="H5794" s="36">
        <v>0.94650022291573788</v>
      </c>
      <c r="I5794" s="36">
        <v>0</v>
      </c>
      <c r="J5794" s="36">
        <v>0</v>
      </c>
      <c r="K5794" s="36">
        <v>7.7209797657081997E-2</v>
      </c>
      <c r="L5794" s="36">
        <v>0.71991480298189559</v>
      </c>
    </row>
    <row r="5795" spans="2:12" x14ac:dyDescent="0.55000000000000004">
      <c r="B5795" s="37" t="s">
        <v>10102</v>
      </c>
      <c r="C5795" s="37" t="s">
        <v>10103</v>
      </c>
      <c r="D5795" s="37" t="s">
        <v>10122</v>
      </c>
      <c r="E5795" s="34" t="s">
        <v>10123</v>
      </c>
      <c r="F5795" s="37" t="s">
        <v>453</v>
      </c>
      <c r="G5795" s="35">
        <v>41.267071461933668</v>
      </c>
      <c r="H5795" s="36">
        <v>0.95964642582628745</v>
      </c>
      <c r="I5795" s="36">
        <v>0</v>
      </c>
      <c r="J5795" s="36">
        <v>0</v>
      </c>
      <c r="K5795" s="36">
        <v>0.1452592246613732</v>
      </c>
      <c r="L5795" s="36">
        <v>0.71695469406819246</v>
      </c>
    </row>
    <row r="5796" spans="2:12" x14ac:dyDescent="0.55000000000000004">
      <c r="B5796" s="37" t="s">
        <v>10102</v>
      </c>
      <c r="C5796" s="37" t="s">
        <v>10103</v>
      </c>
      <c r="D5796" s="37" t="s">
        <v>10124</v>
      </c>
      <c r="E5796" s="34" t="s">
        <v>10125</v>
      </c>
      <c r="F5796" s="37" t="s">
        <v>453</v>
      </c>
      <c r="G5796" s="35">
        <v>50.301051248357432</v>
      </c>
      <c r="H5796" s="36">
        <v>0.97316336799731629</v>
      </c>
      <c r="I5796" s="36">
        <v>0</v>
      </c>
      <c r="J5796" s="36">
        <v>3.2539416303253944E-2</v>
      </c>
      <c r="K5796" s="36">
        <v>3.9421813403416557E-2</v>
      </c>
      <c r="L5796" s="36">
        <v>0.75602277704774423</v>
      </c>
    </row>
    <row r="5797" spans="2:12" x14ac:dyDescent="0.55000000000000004">
      <c r="B5797" s="37" t="s">
        <v>10102</v>
      </c>
      <c r="C5797" s="37" t="s">
        <v>10103</v>
      </c>
      <c r="D5797" s="37" t="s">
        <v>10126</v>
      </c>
      <c r="E5797" s="34" t="s">
        <v>10127</v>
      </c>
      <c r="F5797" s="37" t="s">
        <v>453</v>
      </c>
      <c r="G5797" s="35">
        <v>45.831085637221847</v>
      </c>
      <c r="H5797" s="36">
        <v>0.94411285946825829</v>
      </c>
      <c r="I5797" s="36">
        <v>2.7129679869777537E-4</v>
      </c>
      <c r="J5797" s="36">
        <v>7.8947368421052627E-2</v>
      </c>
      <c r="K5797" s="36">
        <v>8.7322993931220505E-2</v>
      </c>
      <c r="L5797" s="36">
        <v>0.69689817936614973</v>
      </c>
    </row>
    <row r="5798" spans="2:12" x14ac:dyDescent="0.55000000000000004">
      <c r="B5798" s="37" t="s">
        <v>10128</v>
      </c>
      <c r="C5798" s="37" t="s">
        <v>10129</v>
      </c>
      <c r="D5798" s="37" t="s">
        <v>10130</v>
      </c>
      <c r="E5798" s="34" t="s">
        <v>18412</v>
      </c>
      <c r="F5798" s="37" t="s">
        <v>375</v>
      </c>
      <c r="G5798" s="35">
        <v>102.1490553602812</v>
      </c>
      <c r="H5798" s="36">
        <v>0.96310611384399158</v>
      </c>
      <c r="I5798" s="36">
        <v>0</v>
      </c>
      <c r="J5798" s="36">
        <v>0.78144764581869286</v>
      </c>
      <c r="K5798" s="36">
        <v>4.9868189806678384E-2</v>
      </c>
      <c r="L5798" s="36">
        <v>0.79481546572934969</v>
      </c>
    </row>
    <row r="5799" spans="2:12" x14ac:dyDescent="0.55000000000000004">
      <c r="B5799" s="37" t="s">
        <v>10128</v>
      </c>
      <c r="C5799" s="37" t="s">
        <v>10129</v>
      </c>
      <c r="D5799" s="37" t="s">
        <v>10131</v>
      </c>
      <c r="E5799" s="34" t="s">
        <v>18413</v>
      </c>
      <c r="F5799" s="37" t="s">
        <v>375</v>
      </c>
      <c r="G5799" s="35">
        <v>86.099797746316085</v>
      </c>
      <c r="H5799" s="36">
        <v>0.96631287494231655</v>
      </c>
      <c r="I5799" s="36">
        <v>2.3073373327180433E-4</v>
      </c>
      <c r="J5799" s="36">
        <v>0.76742039686202124</v>
      </c>
      <c r="K5799" s="36">
        <v>6.269864201097948E-2</v>
      </c>
      <c r="L5799" s="36">
        <v>0.76740826350765678</v>
      </c>
    </row>
    <row r="5800" spans="2:12" x14ac:dyDescent="0.55000000000000004">
      <c r="B5800" s="37" t="s">
        <v>10128</v>
      </c>
      <c r="C5800" s="37" t="s">
        <v>10129</v>
      </c>
      <c r="D5800" s="37" t="s">
        <v>10132</v>
      </c>
      <c r="E5800" s="34" t="s">
        <v>10133</v>
      </c>
      <c r="F5800" s="37" t="s">
        <v>375</v>
      </c>
      <c r="G5800" s="35">
        <v>60.434508952794353</v>
      </c>
      <c r="H5800" s="36">
        <v>0.93374389466978125</v>
      </c>
      <c r="I5800" s="36">
        <v>1.2741558717349756E-3</v>
      </c>
      <c r="J5800" s="36">
        <v>0.28349968146103205</v>
      </c>
      <c r="K5800" s="36">
        <v>5.5073250135648399E-2</v>
      </c>
      <c r="L5800" s="36">
        <v>0.77943570265870865</v>
      </c>
    </row>
    <row r="5801" spans="2:12" x14ac:dyDescent="0.55000000000000004">
      <c r="B5801" s="37" t="s">
        <v>10128</v>
      </c>
      <c r="C5801" s="37" t="s">
        <v>10129</v>
      </c>
      <c r="D5801" s="37" t="s">
        <v>10134</v>
      </c>
      <c r="E5801" s="34" t="s">
        <v>10135</v>
      </c>
      <c r="F5801" s="37" t="s">
        <v>375</v>
      </c>
      <c r="G5801" s="35">
        <v>57.963636363636368</v>
      </c>
      <c r="H5801" s="36">
        <v>0.9387439945092656</v>
      </c>
      <c r="I5801" s="36">
        <v>3.0885380919698007E-3</v>
      </c>
      <c r="J5801" s="36">
        <v>7.3781743308167461E-2</v>
      </c>
      <c r="K5801" s="36">
        <v>5.1977635121143097E-2</v>
      </c>
      <c r="L5801" s="36">
        <v>0.74073307102919861</v>
      </c>
    </row>
    <row r="5802" spans="2:12" x14ac:dyDescent="0.55000000000000004">
      <c r="B5802" s="37" t="s">
        <v>10128</v>
      </c>
      <c r="C5802" s="37" t="s">
        <v>10129</v>
      </c>
      <c r="D5802" s="37" t="s">
        <v>10136</v>
      </c>
      <c r="E5802" s="34" t="s">
        <v>10137</v>
      </c>
      <c r="F5802" s="37" t="s">
        <v>375</v>
      </c>
      <c r="G5802" s="35">
        <v>57.852963272120178</v>
      </c>
      <c r="H5802" s="36">
        <v>0.93118208758643395</v>
      </c>
      <c r="I5802" s="36">
        <v>1.5475798485347383E-2</v>
      </c>
      <c r="J5802" s="36">
        <v>0.14257490945011525</v>
      </c>
      <c r="K5802" s="36">
        <v>6.2186978297161938E-2</v>
      </c>
      <c r="L5802" s="36">
        <v>0.78005008347245408</v>
      </c>
    </row>
    <row r="5803" spans="2:12" x14ac:dyDescent="0.55000000000000004">
      <c r="B5803" s="37" t="s">
        <v>10128</v>
      </c>
      <c r="C5803" s="37" t="s">
        <v>10129</v>
      </c>
      <c r="D5803" s="37" t="s">
        <v>10138</v>
      </c>
      <c r="E5803" s="34" t="s">
        <v>10139</v>
      </c>
      <c r="F5803" s="37" t="s">
        <v>375</v>
      </c>
      <c r="G5803" s="35">
        <v>99.232908366533863</v>
      </c>
      <c r="H5803" s="36">
        <v>0.97653859231553897</v>
      </c>
      <c r="I5803" s="36">
        <v>0</v>
      </c>
      <c r="J5803" s="36">
        <v>3.774226453587215E-2</v>
      </c>
      <c r="K5803" s="36">
        <v>2.4302788844621514E-2</v>
      </c>
      <c r="L5803" s="36">
        <v>0.82390438247011955</v>
      </c>
    </row>
    <row r="5804" spans="2:12" x14ac:dyDescent="0.55000000000000004">
      <c r="B5804" s="37" t="s">
        <v>10128</v>
      </c>
      <c r="C5804" s="37" t="s">
        <v>10129</v>
      </c>
      <c r="D5804" s="37" t="s">
        <v>10140</v>
      </c>
      <c r="E5804" s="34" t="s">
        <v>10141</v>
      </c>
      <c r="F5804" s="37" t="s">
        <v>375</v>
      </c>
      <c r="G5804" s="35">
        <v>50.956010685663394</v>
      </c>
      <c r="H5804" s="36">
        <v>0.93195488721804509</v>
      </c>
      <c r="I5804" s="36">
        <v>2.631578947368421E-3</v>
      </c>
      <c r="J5804" s="36">
        <v>5.9774436090225563E-2</v>
      </c>
      <c r="K5804" s="36">
        <v>7.5244879786286731E-2</v>
      </c>
      <c r="L5804" s="36">
        <v>0.73775601068566343</v>
      </c>
    </row>
    <row r="5805" spans="2:12" x14ac:dyDescent="0.55000000000000004">
      <c r="B5805" s="37" t="s">
        <v>10128</v>
      </c>
      <c r="C5805" s="37" t="s">
        <v>10129</v>
      </c>
      <c r="D5805" s="37" t="s">
        <v>10142</v>
      </c>
      <c r="E5805" s="34" t="s">
        <v>10143</v>
      </c>
      <c r="F5805" s="37" t="s">
        <v>375</v>
      </c>
      <c r="G5805" s="35">
        <v>107.08176638176637</v>
      </c>
      <c r="H5805" s="36">
        <v>0.94557397560212697</v>
      </c>
      <c r="I5805" s="36">
        <v>3.1279324366593683E-4</v>
      </c>
      <c r="J5805" s="36">
        <v>7.8198310916484208E-3</v>
      </c>
      <c r="K5805" s="36">
        <v>4.5940170940170943E-2</v>
      </c>
      <c r="L5805" s="36">
        <v>0.73682336182336183</v>
      </c>
    </row>
    <row r="5806" spans="2:12" x14ac:dyDescent="0.55000000000000004">
      <c r="B5806" s="37" t="s">
        <v>10128</v>
      </c>
      <c r="C5806" s="37" t="s">
        <v>10129</v>
      </c>
      <c r="D5806" s="37" t="s">
        <v>10144</v>
      </c>
      <c r="E5806" s="34" t="s">
        <v>10145</v>
      </c>
      <c r="F5806" s="37" t="s">
        <v>375</v>
      </c>
      <c r="G5806" s="35">
        <v>94.898821617228762</v>
      </c>
      <c r="H5806" s="36">
        <v>0.97574027827327858</v>
      </c>
      <c r="I5806" s="36">
        <v>5.3514092044238317E-3</v>
      </c>
      <c r="J5806" s="36">
        <v>8.8833392793435606E-2</v>
      </c>
      <c r="K5806" s="36">
        <v>4.0227549776513612E-2</v>
      </c>
      <c r="L5806" s="36">
        <v>0.82730597318163346</v>
      </c>
    </row>
    <row r="5807" spans="2:12" x14ac:dyDescent="0.55000000000000004">
      <c r="B5807" s="37" t="s">
        <v>10128</v>
      </c>
      <c r="C5807" s="37" t="s">
        <v>10129</v>
      </c>
      <c r="D5807" s="37" t="s">
        <v>10146</v>
      </c>
      <c r="E5807" s="34" t="s">
        <v>10147</v>
      </c>
      <c r="F5807" s="37" t="s">
        <v>375</v>
      </c>
      <c r="G5807" s="35">
        <v>102.00517608130465</v>
      </c>
      <c r="H5807" s="36">
        <v>0.98604933279417706</v>
      </c>
      <c r="I5807" s="36">
        <v>6.0655074807925596E-4</v>
      </c>
      <c r="J5807" s="36">
        <v>0.27416093813182368</v>
      </c>
      <c r="K5807" s="36">
        <v>2.2216969983455449E-2</v>
      </c>
      <c r="L5807" s="36">
        <v>0.86055306074214133</v>
      </c>
    </row>
    <row r="5808" spans="2:12" x14ac:dyDescent="0.55000000000000004">
      <c r="B5808" s="37" t="s">
        <v>10128</v>
      </c>
      <c r="C5808" s="37" t="s">
        <v>10129</v>
      </c>
      <c r="D5808" s="37" t="s">
        <v>10148</v>
      </c>
      <c r="E5808" s="34" t="s">
        <v>18414</v>
      </c>
      <c r="F5808" s="37" t="s">
        <v>375</v>
      </c>
      <c r="G5808" s="35">
        <v>94.577691363078159</v>
      </c>
      <c r="H5808" s="36">
        <v>0.86873508353221962</v>
      </c>
      <c r="I5808" s="36">
        <v>1.1933174224343676E-3</v>
      </c>
      <c r="J5808" s="36">
        <v>2.386634844868735E-2</v>
      </c>
      <c r="K5808" s="36">
        <v>9.6193205075726568E-2</v>
      </c>
      <c r="L5808" s="36">
        <v>0.78346295538272615</v>
      </c>
    </row>
    <row r="5809" spans="2:12" x14ac:dyDescent="0.55000000000000004">
      <c r="B5809" s="37" t="s">
        <v>10128</v>
      </c>
      <c r="C5809" s="37" t="s">
        <v>10129</v>
      </c>
      <c r="D5809" s="37" t="s">
        <v>10149</v>
      </c>
      <c r="E5809" s="34" t="s">
        <v>10150</v>
      </c>
      <c r="F5809" s="37" t="s">
        <v>375</v>
      </c>
      <c r="G5809" s="35">
        <v>92.173806752037251</v>
      </c>
      <c r="H5809" s="36">
        <v>0.98067269076305219</v>
      </c>
      <c r="I5809" s="36">
        <v>2.008032128514056E-3</v>
      </c>
      <c r="J5809" s="36">
        <v>2.2339357429718876E-2</v>
      </c>
      <c r="K5809" s="36">
        <v>4.831199068684517E-2</v>
      </c>
      <c r="L5809" s="36">
        <v>0.84837019790454016</v>
      </c>
    </row>
    <row r="5810" spans="2:12" x14ac:dyDescent="0.55000000000000004">
      <c r="B5810" s="37" t="s">
        <v>10128</v>
      </c>
      <c r="C5810" s="37" t="s">
        <v>10129</v>
      </c>
      <c r="D5810" s="37" t="s">
        <v>10151</v>
      </c>
      <c r="E5810" s="34" t="s">
        <v>10152</v>
      </c>
      <c r="F5810" s="37" t="s">
        <v>375</v>
      </c>
      <c r="G5810" s="35">
        <v>56.684747674090772</v>
      </c>
      <c r="H5810" s="36">
        <v>0.96621135873472319</v>
      </c>
      <c r="I5810" s="36">
        <v>2.6359932901988976E-3</v>
      </c>
      <c r="J5810" s="36">
        <v>0.10352264557872035</v>
      </c>
      <c r="K5810" s="36">
        <v>4.7363969551733859E-2</v>
      </c>
      <c r="L5810" s="36">
        <v>0.80349591203834225</v>
      </c>
    </row>
    <row r="5811" spans="2:12" x14ac:dyDescent="0.55000000000000004">
      <c r="B5811" s="37" t="s">
        <v>10128</v>
      </c>
      <c r="C5811" s="37" t="s">
        <v>10129</v>
      </c>
      <c r="D5811" s="37" t="s">
        <v>10153</v>
      </c>
      <c r="E5811" s="34" t="s">
        <v>10154</v>
      </c>
      <c r="F5811" s="37" t="s">
        <v>375</v>
      </c>
      <c r="G5811" s="35">
        <v>64.799184339314849</v>
      </c>
      <c r="H5811" s="36">
        <v>0.94398051496172586</v>
      </c>
      <c r="I5811" s="36">
        <v>7.6548364648573418E-3</v>
      </c>
      <c r="J5811" s="36">
        <v>7.7592205984690327E-2</v>
      </c>
      <c r="K5811" s="36">
        <v>7.3001631321370317E-2</v>
      </c>
      <c r="L5811" s="36">
        <v>0.7377650897226754</v>
      </c>
    </row>
    <row r="5812" spans="2:12" x14ac:dyDescent="0.55000000000000004">
      <c r="B5812" s="37" t="s">
        <v>10155</v>
      </c>
      <c r="C5812" s="37" t="s">
        <v>10156</v>
      </c>
      <c r="D5812" s="37" t="s">
        <v>10157</v>
      </c>
      <c r="E5812" s="34" t="s">
        <v>10158</v>
      </c>
      <c r="F5812" s="37" t="s">
        <v>453</v>
      </c>
      <c r="G5812" s="35">
        <v>52.321953979630329</v>
      </c>
      <c r="H5812" s="36">
        <v>0.8802377414561664</v>
      </c>
      <c r="I5812" s="36">
        <v>3.5661218424962852E-3</v>
      </c>
      <c r="J5812" s="36">
        <v>0.25557206537890043</v>
      </c>
      <c r="K5812" s="36">
        <v>0.12674462466993588</v>
      </c>
      <c r="L5812" s="36">
        <v>0.59072048283666545</v>
      </c>
    </row>
    <row r="5813" spans="2:12" x14ac:dyDescent="0.55000000000000004">
      <c r="B5813" s="37" t="s">
        <v>10155</v>
      </c>
      <c r="C5813" s="37" t="s">
        <v>10156</v>
      </c>
      <c r="D5813" s="37" t="s">
        <v>10159</v>
      </c>
      <c r="E5813" s="34" t="s">
        <v>10160</v>
      </c>
      <c r="F5813" s="37" t="s">
        <v>453</v>
      </c>
      <c r="G5813" s="35">
        <v>54.55103420843276</v>
      </c>
      <c r="H5813" s="36">
        <v>0.80243531202435314</v>
      </c>
      <c r="I5813" s="36">
        <v>3.2267884322678846E-2</v>
      </c>
      <c r="J5813" s="36">
        <v>0.41674277016742772</v>
      </c>
      <c r="K5813" s="36">
        <v>0.14797136038186157</v>
      </c>
      <c r="L5813" s="36">
        <v>0.65751789976133657</v>
      </c>
    </row>
    <row r="5814" spans="2:12" x14ac:dyDescent="0.55000000000000004">
      <c r="B5814" s="37" t="s">
        <v>10155</v>
      </c>
      <c r="C5814" s="37" t="s">
        <v>10156</v>
      </c>
      <c r="D5814" s="37" t="s">
        <v>10161</v>
      </c>
      <c r="E5814" s="34" t="s">
        <v>10162</v>
      </c>
      <c r="F5814" s="37" t="s">
        <v>453</v>
      </c>
      <c r="G5814" s="35">
        <v>48.630381342577998</v>
      </c>
      <c r="H5814" s="36">
        <v>0.84491228070175439</v>
      </c>
      <c r="I5814" s="36">
        <v>3.2748538011695906E-3</v>
      </c>
      <c r="J5814" s="36">
        <v>0.32608187134502925</v>
      </c>
      <c r="K5814" s="36">
        <v>0.11093602269145919</v>
      </c>
      <c r="L5814" s="36">
        <v>0.55972265994327131</v>
      </c>
    </row>
    <row r="5815" spans="2:12" x14ac:dyDescent="0.55000000000000004">
      <c r="B5815" s="37" t="s">
        <v>10155</v>
      </c>
      <c r="C5815" s="37" t="s">
        <v>10156</v>
      </c>
      <c r="D5815" s="37" t="s">
        <v>10163</v>
      </c>
      <c r="E5815" s="34" t="s">
        <v>10164</v>
      </c>
      <c r="F5815" s="37" t="s">
        <v>453</v>
      </c>
      <c r="G5815" s="35">
        <v>58.483870967741936</v>
      </c>
      <c r="H5815" s="36">
        <v>0.90256301631010383</v>
      </c>
      <c r="I5815" s="36">
        <v>9.3200593094683332E-3</v>
      </c>
      <c r="J5815" s="36">
        <v>0.4604956576996399</v>
      </c>
      <c r="K5815" s="36">
        <v>9.1680814940577254E-2</v>
      </c>
      <c r="L5815" s="36">
        <v>0.66496887379739666</v>
      </c>
    </row>
    <row r="5816" spans="2:12" x14ac:dyDescent="0.55000000000000004">
      <c r="B5816" s="37" t="s">
        <v>10155</v>
      </c>
      <c r="C5816" s="37" t="s">
        <v>10156</v>
      </c>
      <c r="D5816" s="37" t="s">
        <v>10165</v>
      </c>
      <c r="E5816" s="34" t="s">
        <v>10166</v>
      </c>
      <c r="F5816" s="37" t="s">
        <v>453</v>
      </c>
      <c r="G5816" s="35">
        <v>54.322839774207559</v>
      </c>
      <c r="H5816" s="36">
        <v>0.85022556390977444</v>
      </c>
      <c r="I5816" s="36">
        <v>0</v>
      </c>
      <c r="J5816" s="36">
        <v>0.69684210526315793</v>
      </c>
      <c r="K5816" s="36">
        <v>6.2961354754667825E-2</v>
      </c>
      <c r="L5816" s="36">
        <v>0.43030829353017802</v>
      </c>
    </row>
    <row r="5817" spans="2:12" x14ac:dyDescent="0.55000000000000004">
      <c r="B5817" s="37" t="s">
        <v>10155</v>
      </c>
      <c r="C5817" s="37" t="s">
        <v>10156</v>
      </c>
      <c r="D5817" s="37" t="s">
        <v>10167</v>
      </c>
      <c r="E5817" s="34" t="s">
        <v>17423</v>
      </c>
      <c r="F5817" s="37" t="s">
        <v>453</v>
      </c>
      <c r="G5817" s="35">
        <v>76.997540983606541</v>
      </c>
      <c r="H5817" s="36">
        <v>0.92203898050974509</v>
      </c>
      <c r="I5817" s="36">
        <v>7.4962518740629683E-4</v>
      </c>
      <c r="J5817" s="36">
        <v>9.9700149925037479E-2</v>
      </c>
      <c r="K5817" s="36">
        <v>8.8797814207650275E-2</v>
      </c>
      <c r="L5817" s="36">
        <v>0.75227686703096541</v>
      </c>
    </row>
    <row r="5818" spans="2:12" x14ac:dyDescent="0.55000000000000004">
      <c r="B5818" s="37" t="s">
        <v>10155</v>
      </c>
      <c r="C5818" s="37" t="s">
        <v>10156</v>
      </c>
      <c r="D5818" s="37" t="s">
        <v>10168</v>
      </c>
      <c r="E5818" s="34" t="s">
        <v>18416</v>
      </c>
      <c r="F5818" s="37" t="s">
        <v>453</v>
      </c>
      <c r="G5818" s="35">
        <v>59.504760161113154</v>
      </c>
      <c r="H5818" s="36">
        <v>0.84094171691070918</v>
      </c>
      <c r="I5818" s="36">
        <v>1.4929658340511054E-2</v>
      </c>
      <c r="J5818" s="36">
        <v>0.20901521676715476</v>
      </c>
      <c r="K5818" s="36">
        <v>0.11058220432076163</v>
      </c>
      <c r="L5818" s="36">
        <v>0.7059685097034053</v>
      </c>
    </row>
    <row r="5819" spans="2:12" x14ac:dyDescent="0.55000000000000004">
      <c r="B5819" s="37" t="s">
        <v>10155</v>
      </c>
      <c r="C5819" s="37" t="s">
        <v>10156</v>
      </c>
      <c r="D5819" s="37" t="s">
        <v>10169</v>
      </c>
      <c r="E5819" s="34" t="s">
        <v>17421</v>
      </c>
      <c r="F5819" s="37" t="s">
        <v>453</v>
      </c>
      <c r="G5819" s="35">
        <v>94.869509290138168</v>
      </c>
      <c r="H5819" s="36">
        <v>0.99452483378959722</v>
      </c>
      <c r="I5819" s="36">
        <v>0</v>
      </c>
      <c r="J5819" s="36">
        <v>3.128666405944466E-3</v>
      </c>
      <c r="K5819" s="36">
        <v>3.1919961886612676E-2</v>
      </c>
      <c r="L5819" s="36">
        <v>0.82039066222010482</v>
      </c>
    </row>
    <row r="5820" spans="2:12" x14ac:dyDescent="0.55000000000000004">
      <c r="B5820" s="37" t="s">
        <v>10155</v>
      </c>
      <c r="C5820" s="37" t="s">
        <v>10156</v>
      </c>
      <c r="D5820" s="37" t="s">
        <v>10170</v>
      </c>
      <c r="E5820" s="34" t="s">
        <v>17422</v>
      </c>
      <c r="F5820" s="37" t="s">
        <v>453</v>
      </c>
      <c r="G5820" s="35">
        <v>82.948144257703078</v>
      </c>
      <c r="H5820" s="36">
        <v>0.96603453155958108</v>
      </c>
      <c r="I5820" s="36">
        <v>0</v>
      </c>
      <c r="J5820" s="36">
        <v>2.5474101330314179E-3</v>
      </c>
      <c r="K5820" s="36">
        <v>2.8011204481792718E-2</v>
      </c>
      <c r="L5820" s="36">
        <v>0.74614845938375352</v>
      </c>
    </row>
    <row r="5821" spans="2:12" x14ac:dyDescent="0.55000000000000004">
      <c r="B5821" s="37" t="s">
        <v>10155</v>
      </c>
      <c r="C5821" s="37" t="s">
        <v>10156</v>
      </c>
      <c r="D5821" s="37" t="s">
        <v>10171</v>
      </c>
      <c r="E5821" s="34" t="s">
        <v>19347</v>
      </c>
      <c r="F5821" s="37" t="s">
        <v>453</v>
      </c>
      <c r="G5821" s="35">
        <v>61.628004503236717</v>
      </c>
      <c r="H5821" s="36">
        <v>0.84839650145772594</v>
      </c>
      <c r="I5821" s="36">
        <v>1.8614039022202288E-2</v>
      </c>
      <c r="J5821" s="36">
        <v>0.34828436869253193</v>
      </c>
      <c r="K5821" s="36">
        <v>0.14916971573318322</v>
      </c>
      <c r="L5821" s="36">
        <v>0.65296932169997191</v>
      </c>
    </row>
    <row r="5822" spans="2:12" x14ac:dyDescent="0.55000000000000004">
      <c r="B5822" s="37" t="s">
        <v>10155</v>
      </c>
      <c r="C5822" s="37" t="s">
        <v>10156</v>
      </c>
      <c r="D5822" s="37" t="s">
        <v>10172</v>
      </c>
      <c r="E5822" s="34" t="s">
        <v>10173</v>
      </c>
      <c r="F5822" s="37" t="s">
        <v>453</v>
      </c>
      <c r="G5822" s="35">
        <v>46.262280701754385</v>
      </c>
      <c r="H5822" s="36">
        <v>0.98888888888888893</v>
      </c>
      <c r="I5822" s="36">
        <v>0</v>
      </c>
      <c r="J5822" s="36">
        <v>0</v>
      </c>
      <c r="K5822" s="36">
        <v>1.8031189083820662E-2</v>
      </c>
      <c r="L5822" s="36">
        <v>0.75048732943469787</v>
      </c>
    </row>
    <row r="5823" spans="2:12" x14ac:dyDescent="0.55000000000000004">
      <c r="B5823" s="37" t="s">
        <v>10155</v>
      </c>
      <c r="C5823" s="37" t="s">
        <v>10156</v>
      </c>
      <c r="D5823" s="37" t="s">
        <v>10174</v>
      </c>
      <c r="E5823" s="34" t="s">
        <v>18415</v>
      </c>
      <c r="F5823" s="37" t="s">
        <v>453</v>
      </c>
      <c r="G5823" s="35">
        <v>43.993193717277485</v>
      </c>
      <c r="H5823" s="36">
        <v>0.80931861028817664</v>
      </c>
      <c r="I5823" s="36">
        <v>8.0797199030433614E-4</v>
      </c>
      <c r="J5823" s="36">
        <v>0.11311607864260706</v>
      </c>
      <c r="K5823" s="36">
        <v>7.3298429319371722E-2</v>
      </c>
      <c r="L5823" s="36">
        <v>0.60488656195462476</v>
      </c>
    </row>
    <row r="5824" spans="2:12" x14ac:dyDescent="0.55000000000000004">
      <c r="B5824" s="37" t="s">
        <v>10155</v>
      </c>
      <c r="C5824" s="37" t="s">
        <v>10156</v>
      </c>
      <c r="D5824" s="37" t="s">
        <v>10175</v>
      </c>
      <c r="E5824" s="34" t="s">
        <v>10176</v>
      </c>
      <c r="F5824" s="37" t="s">
        <v>453</v>
      </c>
      <c r="G5824" s="35">
        <v>49.005902644691453</v>
      </c>
      <c r="H5824" s="36">
        <v>0.92425025853154086</v>
      </c>
      <c r="I5824" s="36">
        <v>2.5853154084798347E-4</v>
      </c>
      <c r="J5824" s="36">
        <v>0.1372802481902792</v>
      </c>
      <c r="K5824" s="36">
        <v>6.5159064775776154E-2</v>
      </c>
      <c r="L5824" s="36">
        <v>0.66385588348026059</v>
      </c>
    </row>
    <row r="5825" spans="2:12" x14ac:dyDescent="0.55000000000000004">
      <c r="B5825" s="37" t="s">
        <v>10155</v>
      </c>
      <c r="C5825" s="37" t="s">
        <v>10156</v>
      </c>
      <c r="D5825" s="37" t="s">
        <v>10177</v>
      </c>
      <c r="E5825" s="34" t="s">
        <v>10178</v>
      </c>
      <c r="F5825" s="37" t="s">
        <v>453</v>
      </c>
      <c r="G5825" s="35">
        <v>48.853442860594349</v>
      </c>
      <c r="H5825" s="36">
        <v>0.86178861788617889</v>
      </c>
      <c r="I5825" s="36">
        <v>1.2195121951219513E-2</v>
      </c>
      <c r="J5825" s="36">
        <v>0.11575687185443283</v>
      </c>
      <c r="K5825" s="36">
        <v>7.6105339453974394E-2</v>
      </c>
      <c r="L5825" s="36">
        <v>0.66731094467262619</v>
      </c>
    </row>
    <row r="5826" spans="2:12" x14ac:dyDescent="0.55000000000000004">
      <c r="B5826" s="37" t="s">
        <v>10179</v>
      </c>
      <c r="C5826" s="37" t="s">
        <v>10180</v>
      </c>
      <c r="D5826" s="37" t="s">
        <v>10181</v>
      </c>
      <c r="E5826" s="34" t="s">
        <v>10182</v>
      </c>
      <c r="F5826" s="37" t="s">
        <v>83</v>
      </c>
      <c r="G5826" s="35">
        <v>48.871011673151763</v>
      </c>
      <c r="H5826" s="36">
        <v>0.85523439397619627</v>
      </c>
      <c r="I5826" s="36">
        <v>1.1901870293903327E-2</v>
      </c>
      <c r="J5826" s="36">
        <v>5.878066553315521E-2</v>
      </c>
      <c r="K5826" s="36">
        <v>9.8897535667963679E-2</v>
      </c>
      <c r="L5826" s="36">
        <v>0.70881971465629057</v>
      </c>
    </row>
    <row r="5827" spans="2:12" x14ac:dyDescent="0.55000000000000004">
      <c r="B5827" s="37" t="s">
        <v>10179</v>
      </c>
      <c r="C5827" s="37" t="s">
        <v>10180</v>
      </c>
      <c r="D5827" s="37" t="s">
        <v>10183</v>
      </c>
      <c r="E5827" s="34" t="s">
        <v>10184</v>
      </c>
      <c r="F5827" s="37" t="s">
        <v>83</v>
      </c>
      <c r="G5827" s="35">
        <v>42.304390243902439</v>
      </c>
      <c r="H5827" s="36">
        <v>0.77597928132081584</v>
      </c>
      <c r="I5827" s="36">
        <v>3.3344124312075105E-2</v>
      </c>
      <c r="J5827" s="36">
        <v>6.6688248624150209E-2</v>
      </c>
      <c r="K5827" s="36">
        <v>0.14918699186991871</v>
      </c>
      <c r="L5827" s="36">
        <v>0.59837398373983741</v>
      </c>
    </row>
    <row r="5828" spans="2:12" x14ac:dyDescent="0.55000000000000004">
      <c r="B5828" s="37" t="s">
        <v>10179</v>
      </c>
      <c r="C5828" s="37" t="s">
        <v>10180</v>
      </c>
      <c r="D5828" s="37" t="s">
        <v>10185</v>
      </c>
      <c r="E5828" s="34" t="s">
        <v>10186</v>
      </c>
      <c r="F5828" s="37" t="s">
        <v>83</v>
      </c>
      <c r="G5828" s="35">
        <v>48.997967344218601</v>
      </c>
      <c r="H5828" s="36">
        <v>0.95007641365257256</v>
      </c>
      <c r="I5828" s="36">
        <v>7.641365257259297E-4</v>
      </c>
      <c r="J5828" s="36">
        <v>6.4442180336220067E-2</v>
      </c>
      <c r="K5828" s="36">
        <v>3.2655781406197931E-2</v>
      </c>
      <c r="L5828" s="36">
        <v>0.68310563145618131</v>
      </c>
    </row>
    <row r="5829" spans="2:12" x14ac:dyDescent="0.55000000000000004">
      <c r="B5829" s="37" t="s">
        <v>10179</v>
      </c>
      <c r="C5829" s="37" t="s">
        <v>10180</v>
      </c>
      <c r="D5829" s="37" t="s">
        <v>10187</v>
      </c>
      <c r="E5829" s="34" t="s">
        <v>18417</v>
      </c>
      <c r="F5829" s="37" t="s">
        <v>83</v>
      </c>
      <c r="G5829" s="35">
        <v>54.632167327803835</v>
      </c>
      <c r="H5829" s="36">
        <v>0.84432339449541283</v>
      </c>
      <c r="I5829" s="36">
        <v>1.1181192660550459E-2</v>
      </c>
      <c r="J5829" s="36">
        <v>0.19065366972477063</v>
      </c>
      <c r="K5829" s="36">
        <v>0.12116840966462315</v>
      </c>
      <c r="L5829" s="36">
        <v>0.65164082221420849</v>
      </c>
    </row>
    <row r="5830" spans="2:12" x14ac:dyDescent="0.55000000000000004">
      <c r="B5830" s="37" t="s">
        <v>10179</v>
      </c>
      <c r="C5830" s="37" t="s">
        <v>10180</v>
      </c>
      <c r="D5830" s="37" t="s">
        <v>10188</v>
      </c>
      <c r="E5830" s="34" t="s">
        <v>10189</v>
      </c>
      <c r="F5830" s="37" t="s">
        <v>83</v>
      </c>
      <c r="G5830" s="35">
        <v>45.480381944444453</v>
      </c>
      <c r="H5830" s="36">
        <v>0.79737532808398948</v>
      </c>
      <c r="I5830" s="36">
        <v>5.2493438320209973E-3</v>
      </c>
      <c r="J5830" s="36">
        <v>5.9842519685039369E-2</v>
      </c>
      <c r="K5830" s="36">
        <v>0.1125</v>
      </c>
      <c r="L5830" s="36">
        <v>0.61111111111111116</v>
      </c>
    </row>
    <row r="5831" spans="2:12" x14ac:dyDescent="0.55000000000000004">
      <c r="B5831" s="37" t="s">
        <v>10179</v>
      </c>
      <c r="C5831" s="37" t="s">
        <v>10180</v>
      </c>
      <c r="D5831" s="37" t="s">
        <v>10190</v>
      </c>
      <c r="E5831" s="34" t="s">
        <v>10191</v>
      </c>
      <c r="F5831" s="37" t="s">
        <v>83</v>
      </c>
      <c r="G5831" s="35">
        <v>53.324859002169198</v>
      </c>
      <c r="H5831" s="36">
        <v>0.9683368695936021</v>
      </c>
      <c r="I5831" s="36">
        <v>1.6321201240411296E-4</v>
      </c>
      <c r="J5831" s="36">
        <v>0.15341929165986617</v>
      </c>
      <c r="K5831" s="36">
        <v>8.1127982646420821E-2</v>
      </c>
      <c r="L5831" s="36">
        <v>0.716702819956616</v>
      </c>
    </row>
    <row r="5832" spans="2:12" x14ac:dyDescent="0.55000000000000004">
      <c r="B5832" s="37" t="s">
        <v>10179</v>
      </c>
      <c r="C5832" s="37" t="s">
        <v>10180</v>
      </c>
      <c r="D5832" s="37" t="s">
        <v>10192</v>
      </c>
      <c r="E5832" s="34" t="s">
        <v>10193</v>
      </c>
      <c r="F5832" s="37" t="s">
        <v>83</v>
      </c>
      <c r="G5832" s="35">
        <v>40.083425584255842</v>
      </c>
      <c r="H5832" s="36">
        <v>0.88259958071278821</v>
      </c>
      <c r="I5832" s="36">
        <v>6.9881201956673651E-4</v>
      </c>
      <c r="J5832" s="36">
        <v>1.1413929652923364E-2</v>
      </c>
      <c r="K5832" s="36">
        <v>0.10731857318573186</v>
      </c>
      <c r="L5832" s="36">
        <v>0.61469864698646981</v>
      </c>
    </row>
    <row r="5833" spans="2:12" x14ac:dyDescent="0.55000000000000004">
      <c r="B5833" s="37" t="s">
        <v>10179</v>
      </c>
      <c r="C5833" s="37" t="s">
        <v>10180</v>
      </c>
      <c r="D5833" s="37" t="s">
        <v>10194</v>
      </c>
      <c r="E5833" s="34" t="s">
        <v>10195</v>
      </c>
      <c r="F5833" s="37" t="s">
        <v>83</v>
      </c>
      <c r="G5833" s="35">
        <v>47.447302684028699</v>
      </c>
      <c r="H5833" s="36">
        <v>0.87375886524822699</v>
      </c>
      <c r="I5833" s="36">
        <v>3.0192502532928066E-2</v>
      </c>
      <c r="J5833" s="36">
        <v>3.64741641337386E-2</v>
      </c>
      <c r="K5833" s="36">
        <v>0.10098325803879883</v>
      </c>
      <c r="L5833" s="36">
        <v>0.67685357427584369</v>
      </c>
    </row>
    <row r="5834" spans="2:12" x14ac:dyDescent="0.55000000000000004">
      <c r="B5834" s="37" t="s">
        <v>10179</v>
      </c>
      <c r="C5834" s="37" t="s">
        <v>10180</v>
      </c>
      <c r="D5834" s="37" t="s">
        <v>10196</v>
      </c>
      <c r="E5834" s="34" t="s">
        <v>10197</v>
      </c>
      <c r="F5834" s="37" t="s">
        <v>83</v>
      </c>
      <c r="G5834" s="35">
        <v>47.374364830145595</v>
      </c>
      <c r="H5834" s="36">
        <v>0.96454566799718244</v>
      </c>
      <c r="I5834" s="36">
        <v>3.9915473115754874E-3</v>
      </c>
      <c r="J5834" s="36">
        <v>5.5646865461375906E-2</v>
      </c>
      <c r="K5834" s="36">
        <v>7.6220382529260639E-2</v>
      </c>
      <c r="L5834" s="36">
        <v>0.69483300028546957</v>
      </c>
    </row>
    <row r="5835" spans="2:12" x14ac:dyDescent="0.55000000000000004">
      <c r="B5835" s="37" t="s">
        <v>10179</v>
      </c>
      <c r="C5835" s="37" t="s">
        <v>10180</v>
      </c>
      <c r="D5835" s="37" t="s">
        <v>10198</v>
      </c>
      <c r="E5835" s="34" t="s">
        <v>10199</v>
      </c>
      <c r="F5835" s="37" t="s">
        <v>83</v>
      </c>
      <c r="G5835" s="35">
        <v>43.121596244131453</v>
      </c>
      <c r="H5835" s="36">
        <v>0.7941911305434104</v>
      </c>
      <c r="I5835" s="36">
        <v>4.2473454091193005E-2</v>
      </c>
      <c r="J5835" s="36">
        <v>3.4665833853841352E-2</v>
      </c>
      <c r="K5835" s="36">
        <v>0.1189358372456964</v>
      </c>
      <c r="L5835" s="36">
        <v>0.65140845070422537</v>
      </c>
    </row>
    <row r="5836" spans="2:12" x14ac:dyDescent="0.55000000000000004">
      <c r="B5836" s="37" t="s">
        <v>10179</v>
      </c>
      <c r="C5836" s="37" t="s">
        <v>10180</v>
      </c>
      <c r="D5836" s="37" t="s">
        <v>10200</v>
      </c>
      <c r="E5836" s="34" t="s">
        <v>10201</v>
      </c>
      <c r="F5836" s="37" t="s">
        <v>83</v>
      </c>
      <c r="G5836" s="35">
        <v>53.716534541336358</v>
      </c>
      <c r="H5836" s="36">
        <v>0.93371845545758592</v>
      </c>
      <c r="I5836" s="36">
        <v>3.6485253876558225E-3</v>
      </c>
      <c r="J5836" s="36">
        <v>0.1395560960778352</v>
      </c>
      <c r="K5836" s="36">
        <v>6.0400151000377503E-2</v>
      </c>
      <c r="L5836" s="36">
        <v>0.73763684409211028</v>
      </c>
    </row>
    <row r="5837" spans="2:12" x14ac:dyDescent="0.55000000000000004">
      <c r="B5837" s="37" t="s">
        <v>10179</v>
      </c>
      <c r="C5837" s="37" t="s">
        <v>10180</v>
      </c>
      <c r="D5837" s="37" t="s">
        <v>10202</v>
      </c>
      <c r="E5837" s="34" t="s">
        <v>10203</v>
      </c>
      <c r="F5837" s="37" t="s">
        <v>83</v>
      </c>
      <c r="G5837" s="35">
        <v>45.478619232123982</v>
      </c>
      <c r="H5837" s="36">
        <v>0.95367027677496996</v>
      </c>
      <c r="I5837" s="36">
        <v>0</v>
      </c>
      <c r="J5837" s="36">
        <v>1.7148014440433214E-2</v>
      </c>
      <c r="K5837" s="36">
        <v>3.240577668193026E-2</v>
      </c>
      <c r="L5837" s="36">
        <v>0.76012680521310316</v>
      </c>
    </row>
    <row r="5838" spans="2:12" x14ac:dyDescent="0.55000000000000004">
      <c r="B5838" s="37" t="s">
        <v>10179</v>
      </c>
      <c r="C5838" s="37" t="s">
        <v>10180</v>
      </c>
      <c r="D5838" s="37" t="s">
        <v>10204</v>
      </c>
      <c r="E5838" s="34" t="s">
        <v>10205</v>
      </c>
      <c r="F5838" s="37" t="s">
        <v>83</v>
      </c>
      <c r="G5838" s="35">
        <v>44.245283018867923</v>
      </c>
      <c r="H5838" s="36">
        <v>0.93806921675774135</v>
      </c>
      <c r="I5838" s="36">
        <v>3.946569520340012E-3</v>
      </c>
      <c r="J5838" s="36">
        <v>0</v>
      </c>
      <c r="K5838" s="36">
        <v>7.337526205450734E-2</v>
      </c>
      <c r="L5838" s="36">
        <v>0.73060796645702308</v>
      </c>
    </row>
    <row r="5839" spans="2:12" x14ac:dyDescent="0.55000000000000004">
      <c r="B5839" s="37" t="s">
        <v>10206</v>
      </c>
      <c r="C5839" s="37" t="s">
        <v>10207</v>
      </c>
      <c r="D5839" s="37" t="s">
        <v>2467</v>
      </c>
      <c r="E5839" s="34" t="s">
        <v>2468</v>
      </c>
      <c r="F5839" s="37" t="s">
        <v>83</v>
      </c>
      <c r="G5839" s="35">
        <v>71.351769753307124</v>
      </c>
      <c r="H5839" s="36">
        <v>0.95954642966595161</v>
      </c>
      <c r="I5839" s="36">
        <v>1.8387986515476554E-3</v>
      </c>
      <c r="J5839" s="36">
        <v>8.8875268158136681E-3</v>
      </c>
      <c r="K5839" s="36">
        <v>3.897032534858777E-2</v>
      </c>
      <c r="L5839" s="36">
        <v>0.80550589917769033</v>
      </c>
    </row>
    <row r="5840" spans="2:12" x14ac:dyDescent="0.55000000000000004">
      <c r="B5840" s="37" t="s">
        <v>10206</v>
      </c>
      <c r="C5840" s="37" t="s">
        <v>10207</v>
      </c>
      <c r="D5840" s="37" t="s">
        <v>10208</v>
      </c>
      <c r="E5840" s="34" t="s">
        <v>10209</v>
      </c>
      <c r="F5840" s="37" t="s">
        <v>83</v>
      </c>
      <c r="G5840" s="35">
        <v>110.17531645569623</v>
      </c>
      <c r="H5840" s="36">
        <v>0.99525166191832859</v>
      </c>
      <c r="I5840" s="36">
        <v>0</v>
      </c>
      <c r="J5840" s="36">
        <v>6.3311174422285531E-3</v>
      </c>
      <c r="K5840" s="36">
        <v>6.6641846612062544E-2</v>
      </c>
      <c r="L5840" s="36">
        <v>0.88309754281459418</v>
      </c>
    </row>
    <row r="5841" spans="2:12" x14ac:dyDescent="0.55000000000000004">
      <c r="B5841" s="37" t="s">
        <v>10206</v>
      </c>
      <c r="C5841" s="37" t="s">
        <v>10207</v>
      </c>
      <c r="D5841" s="37" t="s">
        <v>10210</v>
      </c>
      <c r="E5841" s="34" t="s">
        <v>10211</v>
      </c>
      <c r="F5841" s="37" t="s">
        <v>83</v>
      </c>
      <c r="G5841" s="35">
        <v>102.50169739537607</v>
      </c>
      <c r="H5841" s="36">
        <v>0.99855976956313008</v>
      </c>
      <c r="I5841" s="36">
        <v>0</v>
      </c>
      <c r="J5841" s="36">
        <v>5.7609217474795969E-3</v>
      </c>
      <c r="K5841" s="36">
        <v>3.8630377524143986E-2</v>
      </c>
      <c r="L5841" s="36">
        <v>0.84606379865378989</v>
      </c>
    </row>
    <row r="5842" spans="2:12" x14ac:dyDescent="0.55000000000000004">
      <c r="B5842" s="37" t="s">
        <v>10206</v>
      </c>
      <c r="C5842" s="37" t="s">
        <v>10207</v>
      </c>
      <c r="D5842" s="37" t="s">
        <v>10212</v>
      </c>
      <c r="E5842" s="34" t="s">
        <v>18418</v>
      </c>
      <c r="F5842" s="37" t="s">
        <v>83</v>
      </c>
      <c r="G5842" s="35">
        <v>101.56071187204326</v>
      </c>
      <c r="H5842" s="36">
        <v>0.98865749349200449</v>
      </c>
      <c r="I5842" s="36">
        <v>0</v>
      </c>
      <c r="J5842" s="36">
        <v>0.57195983637039793</v>
      </c>
      <c r="K5842" s="36">
        <v>8.6731245776075688E-2</v>
      </c>
      <c r="L5842" s="36">
        <v>0.8328452354133814</v>
      </c>
    </row>
    <row r="5843" spans="2:12" x14ac:dyDescent="0.55000000000000004">
      <c r="B5843" s="37" t="s">
        <v>10206</v>
      </c>
      <c r="C5843" s="37" t="s">
        <v>10207</v>
      </c>
      <c r="D5843" s="37" t="s">
        <v>10213</v>
      </c>
      <c r="E5843" s="34" t="s">
        <v>10214</v>
      </c>
      <c r="F5843" s="37" t="s">
        <v>83</v>
      </c>
      <c r="G5843" s="35">
        <v>82.755141010575798</v>
      </c>
      <c r="H5843" s="36">
        <v>0.99330587023686923</v>
      </c>
      <c r="I5843" s="36">
        <v>1.2873326467559218E-3</v>
      </c>
      <c r="J5843" s="36">
        <v>0.70082389289392377</v>
      </c>
      <c r="K5843" s="36">
        <v>2.5558166862514688E-2</v>
      </c>
      <c r="L5843" s="36">
        <v>0.81139835487661571</v>
      </c>
    </row>
    <row r="5844" spans="2:12" x14ac:dyDescent="0.55000000000000004">
      <c r="B5844" s="37" t="s">
        <v>10206</v>
      </c>
      <c r="C5844" s="37" t="s">
        <v>10207</v>
      </c>
      <c r="D5844" s="37" t="s">
        <v>10215</v>
      </c>
      <c r="E5844" s="34" t="s">
        <v>17424</v>
      </c>
      <c r="F5844" s="37" t="s">
        <v>83</v>
      </c>
      <c r="G5844" s="35">
        <v>82.626621353724161</v>
      </c>
      <c r="H5844" s="36">
        <v>0.99092862258295533</v>
      </c>
      <c r="I5844" s="36">
        <v>0</v>
      </c>
      <c r="J5844" s="36">
        <v>0.65170685127715444</v>
      </c>
      <c r="K5844" s="36">
        <v>7.4483149249504388E-2</v>
      </c>
      <c r="L5844" s="36">
        <v>0.80005664117813646</v>
      </c>
    </row>
    <row r="5845" spans="2:12" x14ac:dyDescent="0.55000000000000004">
      <c r="B5845" s="37" t="s">
        <v>10206</v>
      </c>
      <c r="C5845" s="37" t="s">
        <v>10207</v>
      </c>
      <c r="D5845" s="37" t="s">
        <v>10216</v>
      </c>
      <c r="E5845" s="34" t="s">
        <v>10217</v>
      </c>
      <c r="F5845" s="37" t="s">
        <v>83</v>
      </c>
      <c r="G5845" s="35">
        <v>90.817068062827232</v>
      </c>
      <c r="H5845" s="36">
        <v>0.94229625223081503</v>
      </c>
      <c r="I5845" s="36">
        <v>2.9744199881023202E-4</v>
      </c>
      <c r="J5845" s="36">
        <v>0.73051754907792976</v>
      </c>
      <c r="K5845" s="36">
        <v>9.5636998254799307E-2</v>
      </c>
      <c r="L5845" s="36">
        <v>0.8802792321116929</v>
      </c>
    </row>
    <row r="5846" spans="2:12" x14ac:dyDescent="0.55000000000000004">
      <c r="B5846" s="37" t="s">
        <v>10206</v>
      </c>
      <c r="C5846" s="37" t="s">
        <v>10207</v>
      </c>
      <c r="D5846" s="37" t="s">
        <v>10218</v>
      </c>
      <c r="E5846" s="34" t="s">
        <v>10219</v>
      </c>
      <c r="F5846" s="37" t="s">
        <v>83</v>
      </c>
      <c r="G5846" s="35">
        <v>71.949078667611644</v>
      </c>
      <c r="H5846" s="36">
        <v>0.97626201923076927</v>
      </c>
      <c r="I5846" s="36">
        <v>6.0096153846153849E-4</v>
      </c>
      <c r="J5846" s="36">
        <v>0.42427884615384615</v>
      </c>
      <c r="K5846" s="36">
        <v>9.1070163004961027E-2</v>
      </c>
      <c r="L5846" s="36">
        <v>0.82459248759744863</v>
      </c>
    </row>
    <row r="5847" spans="2:12" x14ac:dyDescent="0.55000000000000004">
      <c r="B5847" s="37" t="s">
        <v>10206</v>
      </c>
      <c r="C5847" s="37" t="s">
        <v>10207</v>
      </c>
      <c r="D5847" s="37" t="s">
        <v>10220</v>
      </c>
      <c r="E5847" s="34" t="s">
        <v>10221</v>
      </c>
      <c r="F5847" s="37" t="s">
        <v>83</v>
      </c>
      <c r="G5847" s="35">
        <v>81.18407894736842</v>
      </c>
      <c r="H5847" s="36">
        <v>0.98619896492236914</v>
      </c>
      <c r="I5847" s="36">
        <v>5.750431282346176E-4</v>
      </c>
      <c r="J5847" s="36">
        <v>0.72886716503737781</v>
      </c>
      <c r="K5847" s="36">
        <v>5.6907894736842109E-2</v>
      </c>
      <c r="L5847" s="36">
        <v>0.84375</v>
      </c>
    </row>
    <row r="5848" spans="2:12" x14ac:dyDescent="0.55000000000000004">
      <c r="B5848" s="37" t="s">
        <v>10206</v>
      </c>
      <c r="C5848" s="37" t="s">
        <v>10207</v>
      </c>
      <c r="D5848" s="37" t="s">
        <v>10222</v>
      </c>
      <c r="E5848" s="34" t="s">
        <v>18733</v>
      </c>
      <c r="F5848" s="37" t="s">
        <v>83</v>
      </c>
      <c r="G5848" s="35">
        <v>44.270028653295128</v>
      </c>
      <c r="H5848" s="36">
        <v>0.90083432657926099</v>
      </c>
      <c r="I5848" s="36">
        <v>0</v>
      </c>
      <c r="J5848" s="36">
        <v>1.5256257449344458E-2</v>
      </c>
      <c r="K5848" s="36">
        <v>7.3352435530085955E-2</v>
      </c>
      <c r="L5848" s="36">
        <v>0.67564469914040115</v>
      </c>
    </row>
    <row r="5849" spans="2:12" x14ac:dyDescent="0.55000000000000004">
      <c r="B5849" s="37" t="s">
        <v>10206</v>
      </c>
      <c r="C5849" s="37" t="s">
        <v>10207</v>
      </c>
      <c r="D5849" s="37" t="s">
        <v>10223</v>
      </c>
      <c r="E5849" s="34" t="s">
        <v>10224</v>
      </c>
      <c r="F5849" s="37" t="s">
        <v>83</v>
      </c>
      <c r="G5849" s="35">
        <v>88.303324099722985</v>
      </c>
      <c r="H5849" s="36">
        <v>0.96565070149975807</v>
      </c>
      <c r="I5849" s="36">
        <v>0</v>
      </c>
      <c r="J5849" s="36">
        <v>0.81519109820996616</v>
      </c>
      <c r="K5849" s="36">
        <v>2.1883656509695291E-2</v>
      </c>
      <c r="L5849" s="36">
        <v>0.85346260387811634</v>
      </c>
    </row>
    <row r="5850" spans="2:12" x14ac:dyDescent="0.55000000000000004">
      <c r="B5850" s="37" t="s">
        <v>10206</v>
      </c>
      <c r="C5850" s="37" t="s">
        <v>10207</v>
      </c>
      <c r="D5850" s="37" t="s">
        <v>10225</v>
      </c>
      <c r="E5850" s="34" t="s">
        <v>10226</v>
      </c>
      <c r="F5850" s="37" t="s">
        <v>83</v>
      </c>
      <c r="G5850" s="35">
        <v>56.723425827107789</v>
      </c>
      <c r="H5850" s="36">
        <v>0.88211118321436299</v>
      </c>
      <c r="I5850" s="36">
        <v>5.1914341336794286E-3</v>
      </c>
      <c r="J5850" s="36">
        <v>7.8520441271901359E-2</v>
      </c>
      <c r="K5850" s="36">
        <v>7.9775880469583782E-2</v>
      </c>
      <c r="L5850" s="36">
        <v>0.75800426894343653</v>
      </c>
    </row>
    <row r="5851" spans="2:12" x14ac:dyDescent="0.55000000000000004">
      <c r="B5851" s="37" t="s">
        <v>10206</v>
      </c>
      <c r="C5851" s="37" t="s">
        <v>10207</v>
      </c>
      <c r="D5851" s="37" t="s">
        <v>10227</v>
      </c>
      <c r="E5851" s="34" t="s">
        <v>10228</v>
      </c>
      <c r="F5851" s="37" t="s">
        <v>83</v>
      </c>
      <c r="G5851" s="35">
        <v>62.339617553321901</v>
      </c>
      <c r="H5851" s="36">
        <v>0.96361479137828754</v>
      </c>
      <c r="I5851" s="36">
        <v>1.7797112912794147E-3</v>
      </c>
      <c r="J5851" s="36">
        <v>0.13604904093335971</v>
      </c>
      <c r="K5851" s="36">
        <v>2.8928658985045354E-2</v>
      </c>
      <c r="L5851" s="36">
        <v>0.7670997793576857</v>
      </c>
    </row>
    <row r="5852" spans="2:12" x14ac:dyDescent="0.55000000000000004">
      <c r="B5852" s="37" t="s">
        <v>10229</v>
      </c>
      <c r="C5852" s="37" t="s">
        <v>10230</v>
      </c>
      <c r="D5852" s="37" t="s">
        <v>8464</v>
      </c>
      <c r="E5852" s="34" t="s">
        <v>8465</v>
      </c>
      <c r="F5852" s="37" t="s">
        <v>375</v>
      </c>
      <c r="G5852" s="35">
        <v>75.022995090016352</v>
      </c>
      <c r="H5852" s="36">
        <v>0.97754185381788483</v>
      </c>
      <c r="I5852" s="36">
        <v>4.0832993058391182E-4</v>
      </c>
      <c r="J5852" s="36">
        <v>0.3017558187015108</v>
      </c>
      <c r="K5852" s="36">
        <v>5.5810147299508998E-2</v>
      </c>
      <c r="L5852" s="36">
        <v>0.79410801963993449</v>
      </c>
    </row>
    <row r="5853" spans="2:12" x14ac:dyDescent="0.55000000000000004">
      <c r="B5853" s="37" t="s">
        <v>10229</v>
      </c>
      <c r="C5853" s="37" t="s">
        <v>10230</v>
      </c>
      <c r="D5853" s="37" t="s">
        <v>10231</v>
      </c>
      <c r="E5853" s="34" t="s">
        <v>18419</v>
      </c>
      <c r="F5853" s="37" t="s">
        <v>375</v>
      </c>
      <c r="G5853" s="35">
        <v>45.362268207471104</v>
      </c>
      <c r="H5853" s="36">
        <v>0.86790344210996873</v>
      </c>
      <c r="I5853" s="36">
        <v>6.2583817612874388E-3</v>
      </c>
      <c r="J5853" s="36">
        <v>0.10929816718819849</v>
      </c>
      <c r="K5853" s="36">
        <v>0.11045417898414404</v>
      </c>
      <c r="L5853" s="36">
        <v>0.69282450954044617</v>
      </c>
    </row>
    <row r="5854" spans="2:12" x14ac:dyDescent="0.55000000000000004">
      <c r="B5854" s="37" t="s">
        <v>10229</v>
      </c>
      <c r="C5854" s="37" t="s">
        <v>10230</v>
      </c>
      <c r="D5854" s="37" t="s">
        <v>10232</v>
      </c>
      <c r="E5854" s="34" t="s">
        <v>10233</v>
      </c>
      <c r="F5854" s="37" t="s">
        <v>375</v>
      </c>
      <c r="G5854" s="35">
        <v>90.736849710982668</v>
      </c>
      <c r="H5854" s="36">
        <v>0.98421372191863998</v>
      </c>
      <c r="I5854" s="36">
        <v>6.0716454159077113E-4</v>
      </c>
      <c r="J5854" s="36">
        <v>0.18214936247723132</v>
      </c>
      <c r="K5854" s="36">
        <v>3.4320809248554913E-2</v>
      </c>
      <c r="L5854" s="36">
        <v>0.78432080924855496</v>
      </c>
    </row>
    <row r="5855" spans="2:12" x14ac:dyDescent="0.55000000000000004">
      <c r="B5855" s="37" t="s">
        <v>10229</v>
      </c>
      <c r="C5855" s="37" t="s">
        <v>10230</v>
      </c>
      <c r="D5855" s="37" t="s">
        <v>10234</v>
      </c>
      <c r="E5855" s="34" t="s">
        <v>10235</v>
      </c>
      <c r="F5855" s="37" t="s">
        <v>375</v>
      </c>
      <c r="G5855" s="35">
        <v>50.882399035563594</v>
      </c>
      <c r="H5855" s="36">
        <v>0.92240656946539301</v>
      </c>
      <c r="I5855" s="36">
        <v>1.256913021618904E-2</v>
      </c>
      <c r="J5855" s="36">
        <v>0.1347410759175465</v>
      </c>
      <c r="K5855" s="36">
        <v>7.193088205746434E-2</v>
      </c>
      <c r="L5855" s="36">
        <v>0.72372915410890093</v>
      </c>
    </row>
    <row r="5856" spans="2:12" x14ac:dyDescent="0.55000000000000004">
      <c r="B5856" s="37" t="s">
        <v>10229</v>
      </c>
      <c r="C5856" s="37" t="s">
        <v>10230</v>
      </c>
      <c r="D5856" s="37" t="s">
        <v>10236</v>
      </c>
      <c r="E5856" s="34" t="s">
        <v>18421</v>
      </c>
      <c r="F5856" s="37" t="s">
        <v>375</v>
      </c>
      <c r="G5856" s="35">
        <v>60.765231689088168</v>
      </c>
      <c r="H5856" s="36">
        <v>0.92552422270426604</v>
      </c>
      <c r="I5856" s="36">
        <v>1.3256206314774645E-2</v>
      </c>
      <c r="J5856" s="36">
        <v>5.4229934924078092E-2</v>
      </c>
      <c r="K5856" s="36">
        <v>6.1584454409566516E-2</v>
      </c>
      <c r="L5856" s="36">
        <v>0.75485799701046341</v>
      </c>
    </row>
    <row r="5857" spans="2:12" x14ac:dyDescent="0.55000000000000004">
      <c r="B5857" s="37" t="s">
        <v>10229</v>
      </c>
      <c r="C5857" s="37" t="s">
        <v>10230</v>
      </c>
      <c r="D5857" s="37" t="s">
        <v>10237</v>
      </c>
      <c r="E5857" s="34" t="s">
        <v>18423</v>
      </c>
      <c r="F5857" s="37" t="s">
        <v>375</v>
      </c>
      <c r="G5857" s="35">
        <v>46.349421894218942</v>
      </c>
      <c r="H5857" s="36">
        <v>0.8834992586316458</v>
      </c>
      <c r="I5857" s="36">
        <v>1.609828426180894E-2</v>
      </c>
      <c r="J5857" s="36">
        <v>4.1940266892607499E-2</v>
      </c>
      <c r="K5857" s="36">
        <v>8.0196801968019676E-2</v>
      </c>
      <c r="L5857" s="36">
        <v>0.70578105781057809</v>
      </c>
    </row>
    <row r="5858" spans="2:12" x14ac:dyDescent="0.55000000000000004">
      <c r="B5858" s="37" t="s">
        <v>10229</v>
      </c>
      <c r="C5858" s="37" t="s">
        <v>10230</v>
      </c>
      <c r="D5858" s="37" t="s">
        <v>10238</v>
      </c>
      <c r="E5858" s="34" t="s">
        <v>10239</v>
      </c>
      <c r="F5858" s="37" t="s">
        <v>375</v>
      </c>
      <c r="G5858" s="35">
        <v>47.662610837438429</v>
      </c>
      <c r="H5858" s="36">
        <v>0.82643720248993047</v>
      </c>
      <c r="I5858" s="36">
        <v>3.1490296594653973E-2</v>
      </c>
      <c r="J5858" s="36">
        <v>0.10069571585499817</v>
      </c>
      <c r="K5858" s="36">
        <v>0.13251231527093596</v>
      </c>
      <c r="L5858" s="36">
        <v>0.69064039408866995</v>
      </c>
    </row>
    <row r="5859" spans="2:12" x14ac:dyDescent="0.55000000000000004">
      <c r="B5859" s="37" t="s">
        <v>10229</v>
      </c>
      <c r="C5859" s="37" t="s">
        <v>10230</v>
      </c>
      <c r="D5859" s="37" t="s">
        <v>10240</v>
      </c>
      <c r="E5859" s="34" t="s">
        <v>18422</v>
      </c>
      <c r="F5859" s="37" t="s">
        <v>375</v>
      </c>
      <c r="G5859" s="35">
        <v>46.42508792497069</v>
      </c>
      <c r="H5859" s="36">
        <v>0.88844240336777647</v>
      </c>
      <c r="I5859" s="36">
        <v>2.8319938767699962E-2</v>
      </c>
      <c r="J5859" s="36">
        <v>4.7263681592039801E-2</v>
      </c>
      <c r="K5859" s="36">
        <v>7.6201641266119571E-2</v>
      </c>
      <c r="L5859" s="36">
        <v>0.69871043376318875</v>
      </c>
    </row>
    <row r="5860" spans="2:12" x14ac:dyDescent="0.55000000000000004">
      <c r="B5860" s="37" t="s">
        <v>10229</v>
      </c>
      <c r="C5860" s="37" t="s">
        <v>10230</v>
      </c>
      <c r="D5860" s="37" t="s">
        <v>10241</v>
      </c>
      <c r="E5860" s="34" t="s">
        <v>18420</v>
      </c>
      <c r="F5860" s="37" t="s">
        <v>375</v>
      </c>
      <c r="G5860" s="35">
        <v>57.14851967955417</v>
      </c>
      <c r="H5860" s="36">
        <v>0.86003325942350328</v>
      </c>
      <c r="I5860" s="36">
        <v>3.325942350332594E-2</v>
      </c>
      <c r="J5860" s="36">
        <v>0.38941241685144123</v>
      </c>
      <c r="K5860" s="36">
        <v>0.13340299547196099</v>
      </c>
      <c r="L5860" s="36">
        <v>0.65830721003134796</v>
      </c>
    </row>
    <row r="5861" spans="2:12" x14ac:dyDescent="0.55000000000000004">
      <c r="B5861" s="37" t="s">
        <v>10229</v>
      </c>
      <c r="C5861" s="37" t="s">
        <v>10230</v>
      </c>
      <c r="D5861" s="37" t="s">
        <v>10242</v>
      </c>
      <c r="E5861" s="34" t="s">
        <v>10243</v>
      </c>
      <c r="F5861" s="37" t="s">
        <v>375</v>
      </c>
      <c r="G5861" s="35">
        <v>49.357490945011527</v>
      </c>
      <c r="H5861" s="36">
        <v>0.93048685238219209</v>
      </c>
      <c r="I5861" s="36">
        <v>1.4319187711533454E-2</v>
      </c>
      <c r="J5861" s="36">
        <v>1.9526165061181985E-2</v>
      </c>
      <c r="K5861" s="36">
        <v>5.5976292393809683E-2</v>
      </c>
      <c r="L5861" s="36">
        <v>0.75633849193282843</v>
      </c>
    </row>
    <row r="5862" spans="2:12" x14ac:dyDescent="0.55000000000000004">
      <c r="B5862" s="37" t="s">
        <v>10229</v>
      </c>
      <c r="C5862" s="37" t="s">
        <v>10230</v>
      </c>
      <c r="D5862" s="37" t="s">
        <v>10244</v>
      </c>
      <c r="E5862" s="34" t="s">
        <v>10245</v>
      </c>
      <c r="F5862" s="37" t="s">
        <v>375</v>
      </c>
      <c r="G5862" s="35">
        <v>102.41785826771653</v>
      </c>
      <c r="H5862" s="36">
        <v>0.81164021164021161</v>
      </c>
      <c r="I5862" s="36">
        <v>4.4444444444444446E-2</v>
      </c>
      <c r="J5862" s="36">
        <v>0.21534391534391534</v>
      </c>
      <c r="K5862" s="36">
        <v>0.17637795275590551</v>
      </c>
      <c r="L5862" s="36">
        <v>0.64409448818897641</v>
      </c>
    </row>
    <row r="5863" spans="2:12" x14ac:dyDescent="0.55000000000000004">
      <c r="B5863" s="37" t="s">
        <v>10229</v>
      </c>
      <c r="C5863" s="37" t="s">
        <v>10230</v>
      </c>
      <c r="D5863" s="37" t="s">
        <v>10246</v>
      </c>
      <c r="E5863" s="34" t="s">
        <v>17425</v>
      </c>
      <c r="F5863" s="37" t="s">
        <v>375</v>
      </c>
      <c r="G5863" s="35">
        <v>48.870066164727362</v>
      </c>
      <c r="H5863" s="36">
        <v>0.98246527777777781</v>
      </c>
      <c r="I5863" s="36">
        <v>1.736111111111111E-3</v>
      </c>
      <c r="J5863" s="36">
        <v>7.8993055555555552E-2</v>
      </c>
      <c r="K5863" s="36">
        <v>4.3121149897330596E-2</v>
      </c>
      <c r="L5863" s="36">
        <v>0.74309833447410445</v>
      </c>
    </row>
    <row r="5864" spans="2:12" x14ac:dyDescent="0.55000000000000004">
      <c r="B5864" s="37" t="s">
        <v>10247</v>
      </c>
      <c r="C5864" s="37" t="s">
        <v>10248</v>
      </c>
      <c r="D5864" s="37" t="s">
        <v>8421</v>
      </c>
      <c r="E5864" s="34" t="s">
        <v>8422</v>
      </c>
      <c r="F5864" s="37" t="s">
        <v>83</v>
      </c>
      <c r="G5864" s="35">
        <v>118.40539682539682</v>
      </c>
      <c r="H5864" s="36">
        <v>0.99651432997676215</v>
      </c>
      <c r="I5864" s="36">
        <v>0</v>
      </c>
      <c r="J5864" s="36">
        <v>0.99419054996127032</v>
      </c>
      <c r="K5864" s="36">
        <v>8.1632653061224483E-2</v>
      </c>
      <c r="L5864" s="36">
        <v>0.85941043083900226</v>
      </c>
    </row>
    <row r="5865" spans="2:12" x14ac:dyDescent="0.55000000000000004">
      <c r="B5865" s="37" t="s">
        <v>10247</v>
      </c>
      <c r="C5865" s="37" t="s">
        <v>10248</v>
      </c>
      <c r="D5865" s="37" t="s">
        <v>8425</v>
      </c>
      <c r="E5865" s="34" t="s">
        <v>18224</v>
      </c>
      <c r="F5865" s="37" t="s">
        <v>83</v>
      </c>
      <c r="G5865" s="35">
        <v>89.66428974069899</v>
      </c>
      <c r="H5865" s="36">
        <v>0.9056868241890268</v>
      </c>
      <c r="I5865" s="36">
        <v>0</v>
      </c>
      <c r="J5865" s="36">
        <v>0.80957148578293958</v>
      </c>
      <c r="K5865" s="36">
        <v>0.10174746335963923</v>
      </c>
      <c r="L5865" s="36">
        <v>0.7936865839909808</v>
      </c>
    </row>
    <row r="5866" spans="2:12" x14ac:dyDescent="0.55000000000000004">
      <c r="B5866" s="37" t="s">
        <v>10247</v>
      </c>
      <c r="C5866" s="37" t="s">
        <v>10248</v>
      </c>
      <c r="D5866" s="37" t="s">
        <v>10249</v>
      </c>
      <c r="E5866" s="34" t="s">
        <v>10250</v>
      </c>
      <c r="F5866" s="37" t="s">
        <v>83</v>
      </c>
      <c r="G5866" s="35">
        <v>128.80948787061996</v>
      </c>
      <c r="H5866" s="36">
        <v>0.97997496871088863</v>
      </c>
      <c r="I5866" s="36">
        <v>3.1289111389236547E-4</v>
      </c>
      <c r="J5866" s="36">
        <v>0.97637672090112637</v>
      </c>
      <c r="K5866" s="36">
        <v>5.3369272237196765E-2</v>
      </c>
      <c r="L5866" s="36">
        <v>0.87475292003593885</v>
      </c>
    </row>
    <row r="5867" spans="2:12" x14ac:dyDescent="0.55000000000000004">
      <c r="B5867" s="37" t="s">
        <v>10247</v>
      </c>
      <c r="C5867" s="37" t="s">
        <v>10248</v>
      </c>
      <c r="D5867" s="37" t="s">
        <v>10251</v>
      </c>
      <c r="E5867" s="34" t="s">
        <v>10252</v>
      </c>
      <c r="F5867" s="37" t="s">
        <v>83</v>
      </c>
      <c r="G5867" s="35">
        <v>127.90841093421453</v>
      </c>
      <c r="H5867" s="36">
        <v>0.99972752043596735</v>
      </c>
      <c r="I5867" s="36">
        <v>0</v>
      </c>
      <c r="J5867" s="36">
        <v>0.98855585831062676</v>
      </c>
      <c r="K5867" s="36">
        <v>4.1754280564734153E-2</v>
      </c>
      <c r="L5867" s="36">
        <v>0.93571643136076899</v>
      </c>
    </row>
    <row r="5868" spans="2:12" x14ac:dyDescent="0.55000000000000004">
      <c r="B5868" s="37" t="s">
        <v>10247</v>
      </c>
      <c r="C5868" s="37" t="s">
        <v>10248</v>
      </c>
      <c r="D5868" s="37" t="s">
        <v>10253</v>
      </c>
      <c r="E5868" s="34" t="s">
        <v>10254</v>
      </c>
      <c r="F5868" s="37" t="s">
        <v>83</v>
      </c>
      <c r="G5868" s="35">
        <v>128.77655502392346</v>
      </c>
      <c r="H5868" s="36">
        <v>0.99535558780841804</v>
      </c>
      <c r="I5868" s="36">
        <v>0</v>
      </c>
      <c r="J5868" s="36">
        <v>0.88563134978229319</v>
      </c>
      <c r="K5868" s="36">
        <v>7.3978652926021349E-2</v>
      </c>
      <c r="L5868" s="36">
        <v>0.89142436510857559</v>
      </c>
    </row>
    <row r="5869" spans="2:12" x14ac:dyDescent="0.55000000000000004">
      <c r="B5869" s="37" t="s">
        <v>10247</v>
      </c>
      <c r="C5869" s="37" t="s">
        <v>10248</v>
      </c>
      <c r="D5869" s="37" t="s">
        <v>10255</v>
      </c>
      <c r="E5869" s="34" t="s">
        <v>10256</v>
      </c>
      <c r="F5869" s="37" t="s">
        <v>83</v>
      </c>
      <c r="G5869" s="35">
        <v>62.381005788712017</v>
      </c>
      <c r="H5869" s="36">
        <v>0.92925089179548159</v>
      </c>
      <c r="I5869" s="36">
        <v>2.6753864447086801E-3</v>
      </c>
      <c r="J5869" s="36">
        <v>0.4533293697978597</v>
      </c>
      <c r="K5869" s="36">
        <v>7.6338639652677273E-2</v>
      </c>
      <c r="L5869" s="36">
        <v>0.76591895803183796</v>
      </c>
    </row>
    <row r="5870" spans="2:12" x14ac:dyDescent="0.55000000000000004">
      <c r="B5870" s="37" t="s">
        <v>10247</v>
      </c>
      <c r="C5870" s="37" t="s">
        <v>10248</v>
      </c>
      <c r="D5870" s="37" t="s">
        <v>3392</v>
      </c>
      <c r="E5870" s="34" t="s">
        <v>17789</v>
      </c>
      <c r="F5870" s="37" t="s">
        <v>83</v>
      </c>
      <c r="G5870" s="35">
        <v>90.166219239373604</v>
      </c>
      <c r="H5870" s="36">
        <v>0.94243704051306121</v>
      </c>
      <c r="I5870" s="36">
        <v>1.5642108556233379E-3</v>
      </c>
      <c r="J5870" s="36">
        <v>0.36618176130142344</v>
      </c>
      <c r="K5870" s="36">
        <v>6.4131245339299037E-2</v>
      </c>
      <c r="L5870" s="36">
        <v>0.80555555555555558</v>
      </c>
    </row>
    <row r="5871" spans="2:12" x14ac:dyDescent="0.55000000000000004">
      <c r="B5871" s="37" t="s">
        <v>10247</v>
      </c>
      <c r="C5871" s="37" t="s">
        <v>10248</v>
      </c>
      <c r="D5871" s="37" t="s">
        <v>10257</v>
      </c>
      <c r="E5871" s="34" t="s">
        <v>10258</v>
      </c>
      <c r="F5871" s="37" t="s">
        <v>83</v>
      </c>
      <c r="G5871" s="35">
        <v>62.948894131524611</v>
      </c>
      <c r="H5871" s="36">
        <v>0.9267381011711936</v>
      </c>
      <c r="I5871" s="36">
        <v>4.4854223772738599E-3</v>
      </c>
      <c r="J5871" s="36">
        <v>0.44729628706703217</v>
      </c>
      <c r="K5871" s="36">
        <v>7.1660277204364492E-2</v>
      </c>
      <c r="L5871" s="36">
        <v>0.78472427012680623</v>
      </c>
    </row>
    <row r="5872" spans="2:12" x14ac:dyDescent="0.55000000000000004">
      <c r="B5872" s="37" t="s">
        <v>10247</v>
      </c>
      <c r="C5872" s="37" t="s">
        <v>10248</v>
      </c>
      <c r="D5872" s="37" t="s">
        <v>10259</v>
      </c>
      <c r="E5872" s="34" t="s">
        <v>10260</v>
      </c>
      <c r="F5872" s="37" t="s">
        <v>83</v>
      </c>
      <c r="G5872" s="35">
        <v>97.400858152448251</v>
      </c>
      <c r="H5872" s="36">
        <v>0.93879711986446424</v>
      </c>
      <c r="I5872" s="36">
        <v>6.3532401524777639E-4</v>
      </c>
      <c r="J5872" s="36">
        <v>0.21961033460398136</v>
      </c>
      <c r="K5872" s="36">
        <v>3.4073700151438666E-2</v>
      </c>
      <c r="L5872" s="36">
        <v>0.8248359414437153</v>
      </c>
    </row>
    <row r="5873" spans="2:12" x14ac:dyDescent="0.55000000000000004">
      <c r="B5873" s="37" t="s">
        <v>10247</v>
      </c>
      <c r="C5873" s="37" t="s">
        <v>10248</v>
      </c>
      <c r="D5873" s="37" t="s">
        <v>10261</v>
      </c>
      <c r="E5873" s="34" t="s">
        <v>10262</v>
      </c>
      <c r="F5873" s="37" t="s">
        <v>83</v>
      </c>
      <c r="G5873" s="35">
        <v>64.09604057591622</v>
      </c>
      <c r="H5873" s="36">
        <v>0.94137353433835846</v>
      </c>
      <c r="I5873" s="36">
        <v>1.3958682300390843E-3</v>
      </c>
      <c r="J5873" s="36">
        <v>0.31099944165270799</v>
      </c>
      <c r="K5873" s="36">
        <v>5.6282722513089002E-2</v>
      </c>
      <c r="L5873" s="36">
        <v>0.78304973821989532</v>
      </c>
    </row>
    <row r="5874" spans="2:12" x14ac:dyDescent="0.55000000000000004">
      <c r="B5874" s="37" t="s">
        <v>10247</v>
      </c>
      <c r="C5874" s="37" t="s">
        <v>10248</v>
      </c>
      <c r="D5874" s="37" t="s">
        <v>10263</v>
      </c>
      <c r="E5874" s="34" t="s">
        <v>18425</v>
      </c>
      <c r="F5874" s="37" t="s">
        <v>83</v>
      </c>
      <c r="G5874" s="35">
        <v>77.053404353867521</v>
      </c>
      <c r="H5874" s="36">
        <v>0.80401337792642136</v>
      </c>
      <c r="I5874" s="36">
        <v>5.1839464882943144E-2</v>
      </c>
      <c r="J5874" s="36">
        <v>0.49732441471571909</v>
      </c>
      <c r="K5874" s="36">
        <v>7.271885132005558E-2</v>
      </c>
      <c r="L5874" s="36">
        <v>0.79481241315423812</v>
      </c>
    </row>
    <row r="5875" spans="2:12" x14ac:dyDescent="0.55000000000000004">
      <c r="B5875" s="37" t="s">
        <v>10247</v>
      </c>
      <c r="C5875" s="37" t="s">
        <v>10248</v>
      </c>
      <c r="D5875" s="37" t="s">
        <v>10264</v>
      </c>
      <c r="E5875" s="34" t="s">
        <v>18424</v>
      </c>
      <c r="F5875" s="37" t="s">
        <v>83</v>
      </c>
      <c r="G5875" s="35">
        <v>57.850722175021239</v>
      </c>
      <c r="H5875" s="36">
        <v>0.93188268684957432</v>
      </c>
      <c r="I5875" s="36">
        <v>8.0416272469252606E-3</v>
      </c>
      <c r="J5875" s="36">
        <v>0.16769157994323558</v>
      </c>
      <c r="K5875" s="36">
        <v>5.8906825261965452E-2</v>
      </c>
      <c r="L5875" s="36">
        <v>0.81251770036816762</v>
      </c>
    </row>
    <row r="5876" spans="2:12" x14ac:dyDescent="0.55000000000000004">
      <c r="B5876" s="37" t="s">
        <v>10247</v>
      </c>
      <c r="C5876" s="37" t="s">
        <v>10248</v>
      </c>
      <c r="D5876" s="37" t="s">
        <v>10265</v>
      </c>
      <c r="E5876" s="34" t="s">
        <v>10266</v>
      </c>
      <c r="F5876" s="37" t="s">
        <v>83</v>
      </c>
      <c r="G5876" s="35">
        <v>87.459021651964719</v>
      </c>
      <c r="H5876" s="36">
        <v>0.99512421639192017</v>
      </c>
      <c r="I5876" s="36">
        <v>2.3218017181332715E-4</v>
      </c>
      <c r="J5876" s="36">
        <v>0.26956117947527281</v>
      </c>
      <c r="K5876" s="36">
        <v>2.8869286287089013E-2</v>
      </c>
      <c r="L5876" s="36">
        <v>0.87623630045442391</v>
      </c>
    </row>
    <row r="5877" spans="2:12" x14ac:dyDescent="0.55000000000000004">
      <c r="B5877" s="37" t="s">
        <v>10247</v>
      </c>
      <c r="C5877" s="37" t="s">
        <v>10248</v>
      </c>
      <c r="D5877" s="37" t="s">
        <v>10267</v>
      </c>
      <c r="E5877" s="34" t="s">
        <v>10268</v>
      </c>
      <c r="F5877" s="37" t="s">
        <v>83</v>
      </c>
      <c r="G5877" s="35">
        <v>55.008888888888883</v>
      </c>
      <c r="H5877" s="36">
        <v>0.98701298701298701</v>
      </c>
      <c r="I5877" s="36">
        <v>0</v>
      </c>
      <c r="J5877" s="36">
        <v>3.0636030636030636E-2</v>
      </c>
      <c r="K5877" s="36">
        <v>3.7179487179487179E-2</v>
      </c>
      <c r="L5877" s="36">
        <v>0.76581196581196587</v>
      </c>
    </row>
    <row r="5878" spans="2:12" x14ac:dyDescent="0.55000000000000004">
      <c r="B5878" s="37" t="s">
        <v>10247</v>
      </c>
      <c r="C5878" s="37" t="s">
        <v>10248</v>
      </c>
      <c r="D5878" s="37" t="s">
        <v>10269</v>
      </c>
      <c r="E5878" s="34" t="s">
        <v>10270</v>
      </c>
      <c r="F5878" s="37" t="s">
        <v>83</v>
      </c>
      <c r="G5878" s="35">
        <v>104.18526160648487</v>
      </c>
      <c r="H5878" s="36">
        <v>0.93790218790218793</v>
      </c>
      <c r="I5878" s="36">
        <v>9.0090090090090089E-3</v>
      </c>
      <c r="J5878" s="36">
        <v>0.46525096525096526</v>
      </c>
      <c r="K5878" s="36">
        <v>0.12122328666175387</v>
      </c>
      <c r="L5878" s="36">
        <v>0.75755342667649228</v>
      </c>
    </row>
    <row r="5879" spans="2:12" x14ac:dyDescent="0.55000000000000004">
      <c r="B5879" s="37" t="s">
        <v>10271</v>
      </c>
      <c r="C5879" s="37" t="s">
        <v>10272</v>
      </c>
      <c r="D5879" s="37" t="s">
        <v>10273</v>
      </c>
      <c r="E5879" s="34" t="s">
        <v>10274</v>
      </c>
      <c r="F5879" s="37" t="s">
        <v>56</v>
      </c>
      <c r="G5879" s="35">
        <v>78.578571428571422</v>
      </c>
      <c r="H5879" s="36">
        <v>0.96728650137741046</v>
      </c>
      <c r="I5879" s="36">
        <v>4.4765840220385676E-3</v>
      </c>
      <c r="J5879" s="36">
        <v>0.81026170798898067</v>
      </c>
      <c r="K5879" s="36">
        <v>7.2278911564625847E-2</v>
      </c>
      <c r="L5879" s="36">
        <v>0.76147959183673475</v>
      </c>
    </row>
    <row r="5880" spans="2:12" x14ac:dyDescent="0.55000000000000004">
      <c r="B5880" s="37" t="s">
        <v>10271</v>
      </c>
      <c r="C5880" s="37" t="s">
        <v>10272</v>
      </c>
      <c r="D5880" s="37" t="s">
        <v>2786</v>
      </c>
      <c r="E5880" s="34" t="s">
        <v>17746</v>
      </c>
      <c r="F5880" s="37" t="s">
        <v>56</v>
      </c>
      <c r="G5880" s="35">
        <v>63.758459422283352</v>
      </c>
      <c r="H5880" s="36">
        <v>0.9291182307910405</v>
      </c>
      <c r="I5880" s="36">
        <v>8.5058123050751346E-4</v>
      </c>
      <c r="J5880" s="36">
        <v>0.74907853700028348</v>
      </c>
      <c r="K5880" s="36">
        <v>5.4676753782668501E-2</v>
      </c>
      <c r="L5880" s="36">
        <v>0.74312242090784042</v>
      </c>
    </row>
    <row r="5881" spans="2:12" x14ac:dyDescent="0.55000000000000004">
      <c r="B5881" s="37" t="s">
        <v>10271</v>
      </c>
      <c r="C5881" s="37" t="s">
        <v>10272</v>
      </c>
      <c r="D5881" s="37" t="s">
        <v>10275</v>
      </c>
      <c r="E5881" s="34" t="s">
        <v>10276</v>
      </c>
      <c r="F5881" s="37" t="s">
        <v>56</v>
      </c>
      <c r="G5881" s="35">
        <v>93.380334128878275</v>
      </c>
      <c r="H5881" s="36">
        <v>0.98796680497925315</v>
      </c>
      <c r="I5881" s="36">
        <v>0</v>
      </c>
      <c r="J5881" s="36">
        <v>1.6597510373443983E-2</v>
      </c>
      <c r="K5881" s="36">
        <v>2.2911694510739856E-2</v>
      </c>
      <c r="L5881" s="36">
        <v>0.83914081145584729</v>
      </c>
    </row>
    <row r="5882" spans="2:12" x14ac:dyDescent="0.55000000000000004">
      <c r="B5882" s="37" t="s">
        <v>10271</v>
      </c>
      <c r="C5882" s="37" t="s">
        <v>10272</v>
      </c>
      <c r="D5882" s="37" t="s">
        <v>10277</v>
      </c>
      <c r="E5882" s="34" t="s">
        <v>10278</v>
      </c>
      <c r="F5882" s="37" t="s">
        <v>56</v>
      </c>
      <c r="G5882" s="35">
        <v>86.1572402044293</v>
      </c>
      <c r="H5882" s="36">
        <v>0.98819623755071928</v>
      </c>
      <c r="I5882" s="36">
        <v>0</v>
      </c>
      <c r="J5882" s="36">
        <v>0</v>
      </c>
      <c r="K5882" s="36">
        <v>3.4923339011925042E-2</v>
      </c>
      <c r="L5882" s="36">
        <v>0.80536626916524701</v>
      </c>
    </row>
    <row r="5883" spans="2:12" x14ac:dyDescent="0.55000000000000004">
      <c r="B5883" s="37" t="s">
        <v>10271</v>
      </c>
      <c r="C5883" s="37" t="s">
        <v>10272</v>
      </c>
      <c r="D5883" s="37" t="s">
        <v>10279</v>
      </c>
      <c r="E5883" s="34" t="s">
        <v>10280</v>
      </c>
      <c r="F5883" s="37" t="s">
        <v>56</v>
      </c>
      <c r="G5883" s="35">
        <v>90.097269471799464</v>
      </c>
      <c r="H5883" s="36">
        <v>0.98885693745506831</v>
      </c>
      <c r="I5883" s="36">
        <v>0</v>
      </c>
      <c r="J5883" s="36">
        <v>9.3817397555715318E-2</v>
      </c>
      <c r="K5883" s="36">
        <v>9.6239928379588183E-2</v>
      </c>
      <c r="L5883" s="36">
        <v>0.82945389435989259</v>
      </c>
    </row>
    <row r="5884" spans="2:12" x14ac:dyDescent="0.55000000000000004">
      <c r="B5884" s="37" t="s">
        <v>10271</v>
      </c>
      <c r="C5884" s="37" t="s">
        <v>10272</v>
      </c>
      <c r="D5884" s="37" t="s">
        <v>10281</v>
      </c>
      <c r="E5884" s="34" t="s">
        <v>10282</v>
      </c>
      <c r="F5884" s="37" t="s">
        <v>56</v>
      </c>
      <c r="G5884" s="35">
        <v>86.850204266908747</v>
      </c>
      <c r="H5884" s="36">
        <v>0.99926632428466622</v>
      </c>
      <c r="I5884" s="36">
        <v>0</v>
      </c>
      <c r="J5884" s="36">
        <v>2.4578136463683051E-2</v>
      </c>
      <c r="K5884" s="36">
        <v>9.3508851566046297E-2</v>
      </c>
      <c r="L5884" s="36">
        <v>0.81888334089877435</v>
      </c>
    </row>
    <row r="5885" spans="2:12" x14ac:dyDescent="0.55000000000000004">
      <c r="B5885" s="37" t="s">
        <v>10271</v>
      </c>
      <c r="C5885" s="37" t="s">
        <v>10272</v>
      </c>
      <c r="D5885" s="37" t="s">
        <v>10283</v>
      </c>
      <c r="E5885" s="34" t="s">
        <v>10284</v>
      </c>
      <c r="F5885" s="37" t="s">
        <v>56</v>
      </c>
      <c r="G5885" s="35">
        <v>46.481508620689659</v>
      </c>
      <c r="H5885" s="36">
        <v>0.87624113475177301</v>
      </c>
      <c r="I5885" s="36">
        <v>0</v>
      </c>
      <c r="J5885" s="36">
        <v>3.8297872340425532E-2</v>
      </c>
      <c r="K5885" s="36">
        <v>8.8793103448275859E-2</v>
      </c>
      <c r="L5885" s="36">
        <v>0.67198275862068968</v>
      </c>
    </row>
    <row r="5886" spans="2:12" x14ac:dyDescent="0.55000000000000004">
      <c r="B5886" s="37" t="s">
        <v>10271</v>
      </c>
      <c r="C5886" s="37" t="s">
        <v>10272</v>
      </c>
      <c r="D5886" s="37" t="s">
        <v>10285</v>
      </c>
      <c r="E5886" s="34" t="s">
        <v>10286</v>
      </c>
      <c r="F5886" s="37" t="s">
        <v>56</v>
      </c>
      <c r="G5886" s="35">
        <v>45.510880829015548</v>
      </c>
      <c r="H5886" s="36">
        <v>0.912245411113905</v>
      </c>
      <c r="I5886" s="36">
        <v>0</v>
      </c>
      <c r="J5886" s="36">
        <v>7.7948202162434E-3</v>
      </c>
      <c r="K5886" s="36">
        <v>8.5949405669003359E-2</v>
      </c>
      <c r="L5886" s="36">
        <v>0.71654983236818048</v>
      </c>
    </row>
    <row r="5887" spans="2:12" x14ac:dyDescent="0.55000000000000004">
      <c r="B5887" s="37" t="s">
        <v>10271</v>
      </c>
      <c r="C5887" s="37" t="s">
        <v>10272</v>
      </c>
      <c r="D5887" s="37" t="s">
        <v>10287</v>
      </c>
      <c r="E5887" s="34" t="s">
        <v>10288</v>
      </c>
      <c r="F5887" s="37" t="s">
        <v>56</v>
      </c>
      <c r="G5887" s="35">
        <v>87.807276634940123</v>
      </c>
      <c r="H5887" s="36">
        <v>0.9818709209572154</v>
      </c>
      <c r="I5887" s="36">
        <v>2.4172105390379503E-4</v>
      </c>
      <c r="J5887" s="36">
        <v>0.27773749093546046</v>
      </c>
      <c r="K5887" s="36">
        <v>2.3948418790297819E-2</v>
      </c>
      <c r="L5887" s="36">
        <v>0.80503530856616523</v>
      </c>
    </row>
    <row r="5888" spans="2:12" x14ac:dyDescent="0.55000000000000004">
      <c r="B5888" s="37" t="s">
        <v>10271</v>
      </c>
      <c r="C5888" s="37" t="s">
        <v>10272</v>
      </c>
      <c r="D5888" s="37" t="s">
        <v>10289</v>
      </c>
      <c r="E5888" s="34" t="s">
        <v>7091</v>
      </c>
      <c r="F5888" s="37" t="s">
        <v>56</v>
      </c>
      <c r="G5888" s="35">
        <v>111.88653444676406</v>
      </c>
      <c r="H5888" s="36">
        <v>0.97075764288879041</v>
      </c>
      <c r="I5888" s="36">
        <v>0</v>
      </c>
      <c r="J5888" s="36">
        <v>3.1900753212228621E-2</v>
      </c>
      <c r="K5888" s="36">
        <v>6.7327766179540713E-2</v>
      </c>
      <c r="L5888" s="36">
        <v>0.89926931106471819</v>
      </c>
    </row>
    <row r="5889" spans="2:12" x14ac:dyDescent="0.55000000000000004">
      <c r="B5889" s="37" t="s">
        <v>10271</v>
      </c>
      <c r="C5889" s="37" t="s">
        <v>10272</v>
      </c>
      <c r="D5889" s="37" t="s">
        <v>10290</v>
      </c>
      <c r="E5889" s="34" t="s">
        <v>18427</v>
      </c>
      <c r="F5889" s="37" t="s">
        <v>56</v>
      </c>
      <c r="G5889" s="35">
        <v>97.898176661264159</v>
      </c>
      <c r="H5889" s="36">
        <v>0.9484670580560991</v>
      </c>
      <c r="I5889" s="36">
        <v>0</v>
      </c>
      <c r="J5889" s="36">
        <v>0.14677103718199608</v>
      </c>
      <c r="K5889" s="36">
        <v>0.11993517017828201</v>
      </c>
      <c r="L5889" s="36">
        <v>0.80672609400324147</v>
      </c>
    </row>
    <row r="5890" spans="2:12" x14ac:dyDescent="0.55000000000000004">
      <c r="B5890" s="37" t="s">
        <v>10271</v>
      </c>
      <c r="C5890" s="37" t="s">
        <v>10272</v>
      </c>
      <c r="D5890" s="37" t="s">
        <v>10291</v>
      </c>
      <c r="E5890" s="34" t="s">
        <v>18426</v>
      </c>
      <c r="F5890" s="37" t="s">
        <v>56</v>
      </c>
      <c r="G5890" s="35">
        <v>101.19442786069651</v>
      </c>
      <c r="H5890" s="36">
        <v>0.99503585217870927</v>
      </c>
      <c r="I5890" s="36">
        <v>2.7578599007170438E-4</v>
      </c>
      <c r="J5890" s="36">
        <v>0.26916712630998346</v>
      </c>
      <c r="K5890" s="36">
        <v>6.036484245439469E-2</v>
      </c>
      <c r="L5890" s="36">
        <v>0.83681592039801</v>
      </c>
    </row>
    <row r="5891" spans="2:12" x14ac:dyDescent="0.55000000000000004">
      <c r="B5891" s="37" t="s">
        <v>10271</v>
      </c>
      <c r="C5891" s="37" t="s">
        <v>10272</v>
      </c>
      <c r="D5891" s="37" t="s">
        <v>10292</v>
      </c>
      <c r="E5891" s="34" t="s">
        <v>17426</v>
      </c>
      <c r="F5891" s="37" t="s">
        <v>56</v>
      </c>
      <c r="G5891" s="35">
        <v>104.84337088388216</v>
      </c>
      <c r="H5891" s="36">
        <v>0.95848928206873085</v>
      </c>
      <c r="I5891" s="36">
        <v>0</v>
      </c>
      <c r="J5891" s="36">
        <v>4.457298400816604E-2</v>
      </c>
      <c r="K5891" s="36">
        <v>0.12954939341421143</v>
      </c>
      <c r="L5891" s="36">
        <v>0.84748700173310221</v>
      </c>
    </row>
    <row r="5892" spans="2:12" x14ac:dyDescent="0.55000000000000004">
      <c r="B5892" s="37" t="s">
        <v>10271</v>
      </c>
      <c r="C5892" s="37" t="s">
        <v>10272</v>
      </c>
      <c r="D5892" s="37" t="s">
        <v>10293</v>
      </c>
      <c r="E5892" s="34" t="s">
        <v>10294</v>
      </c>
      <c r="F5892" s="37" t="s">
        <v>56</v>
      </c>
      <c r="G5892" s="35">
        <v>74.44035661218426</v>
      </c>
      <c r="H5892" s="36">
        <v>0.96031357177853993</v>
      </c>
      <c r="I5892" s="36">
        <v>2.4497795198432141E-4</v>
      </c>
      <c r="J5892" s="36">
        <v>0.65874571288584027</v>
      </c>
      <c r="K5892" s="36">
        <v>6.6864784546805348E-2</v>
      </c>
      <c r="L5892" s="36">
        <v>0.72184249628528974</v>
      </c>
    </row>
    <row r="5893" spans="2:12" x14ac:dyDescent="0.55000000000000004">
      <c r="B5893" s="37" t="s">
        <v>10271</v>
      </c>
      <c r="C5893" s="37" t="s">
        <v>10272</v>
      </c>
      <c r="D5893" s="37" t="s">
        <v>10295</v>
      </c>
      <c r="E5893" s="34" t="s">
        <v>10296</v>
      </c>
      <c r="F5893" s="37" t="s">
        <v>56</v>
      </c>
      <c r="G5893" s="35">
        <v>66.900843334414532</v>
      </c>
      <c r="H5893" s="36">
        <v>0.91452497834247759</v>
      </c>
      <c r="I5893" s="36">
        <v>1.7326017903551833E-3</v>
      </c>
      <c r="J5893" s="36">
        <v>0.3560496679179902</v>
      </c>
      <c r="K5893" s="36">
        <v>0.10444372364579954</v>
      </c>
      <c r="L5893" s="36">
        <v>0.73305222186182295</v>
      </c>
    </row>
    <row r="5894" spans="2:12" x14ac:dyDescent="0.55000000000000004">
      <c r="B5894" s="37" t="s">
        <v>10297</v>
      </c>
      <c r="C5894" s="37" t="s">
        <v>10298</v>
      </c>
      <c r="D5894" s="37" t="s">
        <v>10299</v>
      </c>
      <c r="E5894" s="34" t="s">
        <v>10300</v>
      </c>
      <c r="F5894" s="37" t="s">
        <v>658</v>
      </c>
      <c r="G5894" s="35">
        <v>95.588562401263843</v>
      </c>
      <c r="H5894" s="36">
        <v>0.98060689025781433</v>
      </c>
      <c r="I5894" s="36">
        <v>0</v>
      </c>
      <c r="J5894" s="36">
        <v>0.8409765001140771</v>
      </c>
      <c r="K5894" s="36">
        <v>3.53870458135861E-2</v>
      </c>
      <c r="L5894" s="36">
        <v>0.82148499210110582</v>
      </c>
    </row>
    <row r="5895" spans="2:12" x14ac:dyDescent="0.55000000000000004">
      <c r="B5895" s="37" t="s">
        <v>10297</v>
      </c>
      <c r="C5895" s="37" t="s">
        <v>10298</v>
      </c>
      <c r="D5895" s="37" t="s">
        <v>10301</v>
      </c>
      <c r="E5895" s="34" t="s">
        <v>10302</v>
      </c>
      <c r="F5895" s="37" t="s">
        <v>658</v>
      </c>
      <c r="G5895" s="35">
        <v>94.337349024465752</v>
      </c>
      <c r="H5895" s="36">
        <v>0.97555429221148382</v>
      </c>
      <c r="I5895" s="36">
        <v>0</v>
      </c>
      <c r="J5895" s="36">
        <v>0.88231949971574763</v>
      </c>
      <c r="K5895" s="36">
        <v>3.5924434809538559E-2</v>
      </c>
      <c r="L5895" s="36">
        <v>0.7733044286156705</v>
      </c>
    </row>
    <row r="5896" spans="2:12" x14ac:dyDescent="0.55000000000000004">
      <c r="B5896" s="37" t="s">
        <v>10297</v>
      </c>
      <c r="C5896" s="37" t="s">
        <v>10298</v>
      </c>
      <c r="D5896" s="37" t="s">
        <v>10303</v>
      </c>
      <c r="E5896" s="34" t="s">
        <v>10304</v>
      </c>
      <c r="F5896" s="37" t="s">
        <v>658</v>
      </c>
      <c r="G5896" s="35">
        <v>109.04752163650669</v>
      </c>
      <c r="H5896" s="36">
        <v>1</v>
      </c>
      <c r="I5896" s="36">
        <v>0</v>
      </c>
      <c r="J5896" s="36">
        <v>0.93528505392912176</v>
      </c>
      <c r="K5896" s="36">
        <v>2.1243115656963022E-2</v>
      </c>
      <c r="L5896" s="36">
        <v>0.87647521636506687</v>
      </c>
    </row>
    <row r="5897" spans="2:12" x14ac:dyDescent="0.55000000000000004">
      <c r="B5897" s="37" t="s">
        <v>10297</v>
      </c>
      <c r="C5897" s="37" t="s">
        <v>10298</v>
      </c>
      <c r="D5897" s="37" t="s">
        <v>10305</v>
      </c>
      <c r="E5897" s="34" t="s">
        <v>10306</v>
      </c>
      <c r="F5897" s="37" t="s">
        <v>658</v>
      </c>
      <c r="G5897" s="35">
        <v>106.53691448216587</v>
      </c>
      <c r="H5897" s="36">
        <v>0.98413234301147878</v>
      </c>
      <c r="I5897" s="36">
        <v>0</v>
      </c>
      <c r="J5897" s="36">
        <v>0.95476029709655641</v>
      </c>
      <c r="K5897" s="36">
        <v>7.5633863343360544E-2</v>
      </c>
      <c r="L5897" s="36">
        <v>0.81736140954018044</v>
      </c>
    </row>
    <row r="5898" spans="2:12" x14ac:dyDescent="0.55000000000000004">
      <c r="B5898" s="37" t="s">
        <v>10297</v>
      </c>
      <c r="C5898" s="37" t="s">
        <v>10298</v>
      </c>
      <c r="D5898" s="37" t="s">
        <v>10307</v>
      </c>
      <c r="E5898" s="34" t="s">
        <v>10308</v>
      </c>
      <c r="F5898" s="37" t="s">
        <v>658</v>
      </c>
      <c r="G5898" s="35">
        <v>109.96757696127112</v>
      </c>
      <c r="H5898" s="36">
        <v>0.99774774774774777</v>
      </c>
      <c r="I5898" s="36">
        <v>0</v>
      </c>
      <c r="J5898" s="36">
        <v>0.97297297297297303</v>
      </c>
      <c r="K5898" s="36">
        <v>6.1569016881827213E-2</v>
      </c>
      <c r="L5898" s="36">
        <v>0.85600794438927508</v>
      </c>
    </row>
    <row r="5899" spans="2:12" x14ac:dyDescent="0.55000000000000004">
      <c r="B5899" s="37" t="s">
        <v>10297</v>
      </c>
      <c r="C5899" s="37" t="s">
        <v>10298</v>
      </c>
      <c r="D5899" s="37" t="s">
        <v>10309</v>
      </c>
      <c r="E5899" s="34" t="s">
        <v>10310</v>
      </c>
      <c r="F5899" s="37" t="s">
        <v>658</v>
      </c>
      <c r="G5899" s="35">
        <v>109.85830223880595</v>
      </c>
      <c r="H5899" s="36">
        <v>0.99960598896769115</v>
      </c>
      <c r="I5899" s="36">
        <v>0</v>
      </c>
      <c r="J5899" s="36">
        <v>0.98345153664302598</v>
      </c>
      <c r="K5899" s="36">
        <v>8.4888059701492533E-2</v>
      </c>
      <c r="L5899" s="36">
        <v>0.84981343283582089</v>
      </c>
    </row>
    <row r="5900" spans="2:12" x14ac:dyDescent="0.55000000000000004">
      <c r="B5900" s="37" t="s">
        <v>10297</v>
      </c>
      <c r="C5900" s="37" t="s">
        <v>10298</v>
      </c>
      <c r="D5900" s="37" t="s">
        <v>10311</v>
      </c>
      <c r="E5900" s="34" t="s">
        <v>10312</v>
      </c>
      <c r="F5900" s="37" t="s">
        <v>658</v>
      </c>
      <c r="G5900" s="35">
        <v>120.31593487913172</v>
      </c>
      <c r="H5900" s="36">
        <v>0.9961149961149961</v>
      </c>
      <c r="I5900" s="36">
        <v>0</v>
      </c>
      <c r="J5900" s="36">
        <v>0.91025641025641024</v>
      </c>
      <c r="K5900" s="36">
        <v>7.5481006413418844E-2</v>
      </c>
      <c r="L5900" s="36">
        <v>0.87222496299950669</v>
      </c>
    </row>
    <row r="5901" spans="2:12" x14ac:dyDescent="0.55000000000000004">
      <c r="B5901" s="37" t="s">
        <v>10297</v>
      </c>
      <c r="C5901" s="37" t="s">
        <v>10298</v>
      </c>
      <c r="D5901" s="37" t="s">
        <v>10313</v>
      </c>
      <c r="E5901" s="34" t="s">
        <v>10314</v>
      </c>
      <c r="F5901" s="37" t="s">
        <v>658</v>
      </c>
      <c r="G5901" s="35">
        <v>98.329917139119061</v>
      </c>
      <c r="H5901" s="36">
        <v>0.98859784283513097</v>
      </c>
      <c r="I5901" s="36">
        <v>0</v>
      </c>
      <c r="J5901" s="36">
        <v>0.82557781201849001</v>
      </c>
      <c r="K5901" s="36">
        <v>7.8935891844744879E-2</v>
      </c>
      <c r="L5901" s="36">
        <v>0.86306149149585698</v>
      </c>
    </row>
    <row r="5902" spans="2:12" x14ac:dyDescent="0.55000000000000004">
      <c r="B5902" s="37" t="s">
        <v>10297</v>
      </c>
      <c r="C5902" s="37" t="s">
        <v>10298</v>
      </c>
      <c r="D5902" s="37" t="s">
        <v>6077</v>
      </c>
      <c r="E5902" s="34" t="s">
        <v>17301</v>
      </c>
      <c r="F5902" s="37" t="s">
        <v>658</v>
      </c>
      <c r="G5902" s="35">
        <v>107.16484641638228</v>
      </c>
      <c r="H5902" s="36">
        <v>0.93958197256694975</v>
      </c>
      <c r="I5902" s="36">
        <v>0</v>
      </c>
      <c r="J5902" s="36">
        <v>0.83050293925538865</v>
      </c>
      <c r="K5902" s="36">
        <v>0.10677718186250609</v>
      </c>
      <c r="L5902" s="36">
        <v>0.84056557776694296</v>
      </c>
    </row>
    <row r="5903" spans="2:12" x14ac:dyDescent="0.55000000000000004">
      <c r="B5903" s="37" t="s">
        <v>10297</v>
      </c>
      <c r="C5903" s="37" t="s">
        <v>10298</v>
      </c>
      <c r="D5903" s="37" t="s">
        <v>10315</v>
      </c>
      <c r="E5903" s="34" t="s">
        <v>10316</v>
      </c>
      <c r="F5903" s="37" t="s">
        <v>658</v>
      </c>
      <c r="G5903" s="35">
        <v>97.57817122366653</v>
      </c>
      <c r="H5903" s="36">
        <v>0.99714081486776274</v>
      </c>
      <c r="I5903" s="36">
        <v>0</v>
      </c>
      <c r="J5903" s="36">
        <v>0.73230879199428167</v>
      </c>
      <c r="K5903" s="36">
        <v>7.0372030479605552E-2</v>
      </c>
      <c r="L5903" s="36">
        <v>0.88570147915732855</v>
      </c>
    </row>
    <row r="5904" spans="2:12" x14ac:dyDescent="0.55000000000000004">
      <c r="B5904" s="37" t="s">
        <v>10297</v>
      </c>
      <c r="C5904" s="37" t="s">
        <v>10298</v>
      </c>
      <c r="D5904" s="37" t="s">
        <v>6078</v>
      </c>
      <c r="E5904" s="34" t="s">
        <v>6079</v>
      </c>
      <c r="F5904" s="37" t="s">
        <v>658</v>
      </c>
      <c r="G5904" s="35">
        <v>119.28956043956042</v>
      </c>
      <c r="H5904" s="36">
        <v>1</v>
      </c>
      <c r="I5904" s="36">
        <v>0</v>
      </c>
      <c r="J5904" s="36">
        <v>0.98169592827792307</v>
      </c>
      <c r="K5904" s="36">
        <v>3.5464535464535464E-2</v>
      </c>
      <c r="L5904" s="36">
        <v>0.92907092907092903</v>
      </c>
    </row>
    <row r="5905" spans="2:12" x14ac:dyDescent="0.55000000000000004">
      <c r="B5905" s="37" t="s">
        <v>10297</v>
      </c>
      <c r="C5905" s="37" t="s">
        <v>10298</v>
      </c>
      <c r="D5905" s="37" t="s">
        <v>6082</v>
      </c>
      <c r="E5905" s="34" t="s">
        <v>6083</v>
      </c>
      <c r="F5905" s="37" t="s">
        <v>658</v>
      </c>
      <c r="G5905" s="35">
        <v>103.88110898661567</v>
      </c>
      <c r="H5905" s="36">
        <v>1</v>
      </c>
      <c r="I5905" s="36">
        <v>0</v>
      </c>
      <c r="J5905" s="36">
        <v>0.79344262295081969</v>
      </c>
      <c r="K5905" s="36">
        <v>9.3690248565965584E-2</v>
      </c>
      <c r="L5905" s="36">
        <v>0.87418738049713196</v>
      </c>
    </row>
    <row r="5906" spans="2:12" x14ac:dyDescent="0.55000000000000004">
      <c r="B5906" s="37" t="s">
        <v>10297</v>
      </c>
      <c r="C5906" s="37" t="s">
        <v>10298</v>
      </c>
      <c r="D5906" s="37" t="s">
        <v>10317</v>
      </c>
      <c r="E5906" s="34" t="s">
        <v>10318</v>
      </c>
      <c r="F5906" s="37" t="s">
        <v>658</v>
      </c>
      <c r="G5906" s="35">
        <v>62.72097710966861</v>
      </c>
      <c r="H5906" s="36">
        <v>0.95441293400477079</v>
      </c>
      <c r="I5906" s="36">
        <v>2.6504108136761196E-4</v>
      </c>
      <c r="J5906" s="36">
        <v>0.22077922077922077</v>
      </c>
      <c r="K5906" s="36">
        <v>0.10488554834301332</v>
      </c>
      <c r="L5906" s="36">
        <v>0.77485480013665875</v>
      </c>
    </row>
    <row r="5907" spans="2:12" x14ac:dyDescent="0.55000000000000004">
      <c r="B5907" s="37" t="s">
        <v>10297</v>
      </c>
      <c r="C5907" s="37" t="s">
        <v>10298</v>
      </c>
      <c r="D5907" s="37" t="s">
        <v>10319</v>
      </c>
      <c r="E5907" s="34" t="s">
        <v>10320</v>
      </c>
      <c r="F5907" s="37" t="s">
        <v>658</v>
      </c>
      <c r="G5907" s="35">
        <v>118.4405645784996</v>
      </c>
      <c r="H5907" s="36">
        <v>0.98908098271155598</v>
      </c>
      <c r="I5907" s="36">
        <v>0</v>
      </c>
      <c r="J5907" s="36">
        <v>0.98362147406733391</v>
      </c>
      <c r="K5907" s="36">
        <v>8.8940448569218872E-2</v>
      </c>
      <c r="L5907" s="36">
        <v>0.87277648878576952</v>
      </c>
    </row>
    <row r="5908" spans="2:12" x14ac:dyDescent="0.55000000000000004">
      <c r="B5908" s="37" t="s">
        <v>10321</v>
      </c>
      <c r="C5908" s="37" t="s">
        <v>10322</v>
      </c>
      <c r="D5908" s="37" t="s">
        <v>10323</v>
      </c>
      <c r="E5908" s="34" t="s">
        <v>10324</v>
      </c>
      <c r="F5908" s="37" t="s">
        <v>30</v>
      </c>
      <c r="G5908" s="35">
        <v>54.153077240809573</v>
      </c>
      <c r="H5908" s="36">
        <v>0.93622020812353135</v>
      </c>
      <c r="I5908" s="36">
        <v>3.3568311513930849E-4</v>
      </c>
      <c r="J5908" s="36">
        <v>0.19906008727760993</v>
      </c>
      <c r="K5908" s="36">
        <v>0.10408921933085502</v>
      </c>
      <c r="L5908" s="36">
        <v>0.78190830235439901</v>
      </c>
    </row>
    <row r="5909" spans="2:12" x14ac:dyDescent="0.55000000000000004">
      <c r="B5909" s="37" t="s">
        <v>10321</v>
      </c>
      <c r="C5909" s="37" t="s">
        <v>10322</v>
      </c>
      <c r="D5909" s="37" t="s">
        <v>10325</v>
      </c>
      <c r="E5909" s="34" t="s">
        <v>10326</v>
      </c>
      <c r="F5909" s="37" t="s">
        <v>30</v>
      </c>
      <c r="G5909" s="35">
        <v>51.547430830039524</v>
      </c>
      <c r="H5909" s="36">
        <v>0.85701728684441836</v>
      </c>
      <c r="I5909" s="36">
        <v>2.0509815411661296E-3</v>
      </c>
      <c r="J5909" s="36">
        <v>5.0981541166129504E-2</v>
      </c>
      <c r="K5909" s="36">
        <v>9.7736255839022637E-2</v>
      </c>
      <c r="L5909" s="36">
        <v>0.72260150916277399</v>
      </c>
    </row>
    <row r="5910" spans="2:12" x14ac:dyDescent="0.55000000000000004">
      <c r="B5910" s="37" t="s">
        <v>10321</v>
      </c>
      <c r="C5910" s="37" t="s">
        <v>10322</v>
      </c>
      <c r="D5910" s="37" t="s">
        <v>10327</v>
      </c>
      <c r="E5910" s="34" t="s">
        <v>18429</v>
      </c>
      <c r="F5910" s="37" t="s">
        <v>30</v>
      </c>
      <c r="G5910" s="35">
        <v>77.792964686558989</v>
      </c>
      <c r="H5910" s="36">
        <v>0.99278304014433916</v>
      </c>
      <c r="I5910" s="36">
        <v>0</v>
      </c>
      <c r="J5910" s="36">
        <v>0.83942264321154714</v>
      </c>
      <c r="K5910" s="36">
        <v>3.668217903093348E-2</v>
      </c>
      <c r="L5910" s="36">
        <v>0.80509170544757735</v>
      </c>
    </row>
    <row r="5911" spans="2:12" x14ac:dyDescent="0.55000000000000004">
      <c r="B5911" s="37" t="s">
        <v>10321</v>
      </c>
      <c r="C5911" s="37" t="s">
        <v>10322</v>
      </c>
      <c r="D5911" s="37" t="s">
        <v>10328</v>
      </c>
      <c r="E5911" s="34" t="s">
        <v>18430</v>
      </c>
      <c r="F5911" s="37" t="s">
        <v>30</v>
      </c>
      <c r="G5911" s="35">
        <v>80.963190862196015</v>
      </c>
      <c r="H5911" s="36">
        <v>0.99277247759468057</v>
      </c>
      <c r="I5911" s="36">
        <v>0</v>
      </c>
      <c r="J5911" s="36">
        <v>0.79705117085862964</v>
      </c>
      <c r="K5911" s="36">
        <v>7.8113485630066329E-2</v>
      </c>
      <c r="L5911" s="36">
        <v>0.77818717759764189</v>
      </c>
    </row>
    <row r="5912" spans="2:12" x14ac:dyDescent="0.55000000000000004">
      <c r="B5912" s="37" t="s">
        <v>10321</v>
      </c>
      <c r="C5912" s="37" t="s">
        <v>10322</v>
      </c>
      <c r="D5912" s="37" t="s">
        <v>10329</v>
      </c>
      <c r="E5912" s="34" t="s">
        <v>18428</v>
      </c>
      <c r="F5912" s="37" t="s">
        <v>30</v>
      </c>
      <c r="G5912" s="35">
        <v>67.497800471327565</v>
      </c>
      <c r="H5912" s="36">
        <v>0.91008505467800727</v>
      </c>
      <c r="I5912" s="36">
        <v>3.0376670716889426E-4</v>
      </c>
      <c r="J5912" s="36">
        <v>0.37454434993924668</v>
      </c>
      <c r="K5912" s="36">
        <v>6.4021995286724268E-2</v>
      </c>
      <c r="L5912" s="36">
        <v>0.75883739198743128</v>
      </c>
    </row>
    <row r="5913" spans="2:12" x14ac:dyDescent="0.55000000000000004">
      <c r="B5913" s="37" t="s">
        <v>10321</v>
      </c>
      <c r="C5913" s="37" t="s">
        <v>10322</v>
      </c>
      <c r="D5913" s="37" t="s">
        <v>10330</v>
      </c>
      <c r="E5913" s="34" t="s">
        <v>10331</v>
      </c>
      <c r="F5913" s="37" t="s">
        <v>30</v>
      </c>
      <c r="G5913" s="35">
        <v>73.828293918918916</v>
      </c>
      <c r="H5913" s="36">
        <v>0.91748206131767773</v>
      </c>
      <c r="I5913" s="36">
        <v>0</v>
      </c>
      <c r="J5913" s="36">
        <v>0.35290280495759946</v>
      </c>
      <c r="K5913" s="36">
        <v>8.2770270270270271E-2</v>
      </c>
      <c r="L5913" s="36">
        <v>0.77956081081081086</v>
      </c>
    </row>
    <row r="5914" spans="2:12" x14ac:dyDescent="0.55000000000000004">
      <c r="B5914" s="37" t="s">
        <v>10321</v>
      </c>
      <c r="C5914" s="37" t="s">
        <v>10322</v>
      </c>
      <c r="D5914" s="37" t="s">
        <v>10332</v>
      </c>
      <c r="E5914" s="34" t="s">
        <v>10333</v>
      </c>
      <c r="F5914" s="37" t="s">
        <v>30</v>
      </c>
      <c r="G5914" s="35">
        <v>52.163458919655014</v>
      </c>
      <c r="H5914" s="36">
        <v>0.97980155917788803</v>
      </c>
      <c r="I5914" s="36">
        <v>0</v>
      </c>
      <c r="J5914" s="36">
        <v>1.3819985825655563E-2</v>
      </c>
      <c r="K5914" s="36">
        <v>4.2669087607807535E-2</v>
      </c>
      <c r="L5914" s="36">
        <v>0.74080798910576484</v>
      </c>
    </row>
    <row r="5915" spans="2:12" x14ac:dyDescent="0.55000000000000004">
      <c r="B5915" s="37" t="s">
        <v>10321</v>
      </c>
      <c r="C5915" s="37" t="s">
        <v>10322</v>
      </c>
      <c r="D5915" s="37" t="s">
        <v>10334</v>
      </c>
      <c r="E5915" s="34" t="s">
        <v>10335</v>
      </c>
      <c r="F5915" s="37" t="s">
        <v>30</v>
      </c>
      <c r="G5915" s="35">
        <v>52.360286900717249</v>
      </c>
      <c r="H5915" s="36">
        <v>0.88384166125892283</v>
      </c>
      <c r="I5915" s="36">
        <v>3.2446463335496429E-4</v>
      </c>
      <c r="J5915" s="36">
        <v>7.5600259571706685E-2</v>
      </c>
      <c r="K5915" s="36">
        <v>4.3035107587768968E-2</v>
      </c>
      <c r="L5915" s="36">
        <v>0.71423178557946398</v>
      </c>
    </row>
    <row r="5916" spans="2:12" x14ac:dyDescent="0.55000000000000004">
      <c r="B5916" s="37" t="s">
        <v>10321</v>
      </c>
      <c r="C5916" s="37" t="s">
        <v>10322</v>
      </c>
      <c r="D5916" s="37" t="s">
        <v>10336</v>
      </c>
      <c r="E5916" s="34" t="s">
        <v>10337</v>
      </c>
      <c r="F5916" s="37" t="s">
        <v>30</v>
      </c>
      <c r="G5916" s="35">
        <v>75.65597552195824</v>
      </c>
      <c r="H5916" s="36">
        <v>0.95806745670009119</v>
      </c>
      <c r="I5916" s="36">
        <v>1.8231540565177757E-3</v>
      </c>
      <c r="J5916" s="36">
        <v>0.57490124582193858</v>
      </c>
      <c r="K5916" s="36">
        <v>5.2195824334053273E-2</v>
      </c>
      <c r="L5916" s="36">
        <v>0.86573074154067675</v>
      </c>
    </row>
    <row r="5917" spans="2:12" x14ac:dyDescent="0.55000000000000004">
      <c r="B5917" s="37" t="s">
        <v>10321</v>
      </c>
      <c r="C5917" s="37" t="s">
        <v>10322</v>
      </c>
      <c r="D5917" s="37" t="s">
        <v>10338</v>
      </c>
      <c r="E5917" s="34" t="s">
        <v>10339</v>
      </c>
      <c r="F5917" s="37" t="s">
        <v>30</v>
      </c>
      <c r="G5917" s="35">
        <v>86.779472595656671</v>
      </c>
      <c r="H5917" s="36">
        <v>0.99656357388316152</v>
      </c>
      <c r="I5917" s="36">
        <v>0</v>
      </c>
      <c r="J5917" s="36">
        <v>0.85524054982817865</v>
      </c>
      <c r="K5917" s="36">
        <v>6.7218200620475704E-2</v>
      </c>
      <c r="L5917" s="36">
        <v>0.84694932781799381</v>
      </c>
    </row>
    <row r="5918" spans="2:12" x14ac:dyDescent="0.55000000000000004">
      <c r="B5918" s="37" t="s">
        <v>10321</v>
      </c>
      <c r="C5918" s="37" t="s">
        <v>10322</v>
      </c>
      <c r="D5918" s="37" t="s">
        <v>10340</v>
      </c>
      <c r="E5918" s="34" t="s">
        <v>10341</v>
      </c>
      <c r="F5918" s="37" t="s">
        <v>30</v>
      </c>
      <c r="G5918" s="35">
        <v>47.686140803538514</v>
      </c>
      <c r="H5918" s="36">
        <v>0.97070900629619494</v>
      </c>
      <c r="I5918" s="36">
        <v>0</v>
      </c>
      <c r="J5918" s="36">
        <v>2.7374760470845879E-3</v>
      </c>
      <c r="K5918" s="36">
        <v>6.855879100626612E-2</v>
      </c>
      <c r="L5918" s="36">
        <v>0.71691854036122371</v>
      </c>
    </row>
    <row r="5919" spans="2:12" x14ac:dyDescent="0.55000000000000004">
      <c r="B5919" s="37" t="s">
        <v>10321</v>
      </c>
      <c r="C5919" s="37" t="s">
        <v>10322</v>
      </c>
      <c r="D5919" s="37" t="s">
        <v>10342</v>
      </c>
      <c r="E5919" s="34" t="s">
        <v>18431</v>
      </c>
      <c r="F5919" s="37" t="s">
        <v>30</v>
      </c>
      <c r="G5919" s="35">
        <v>51.95566788556679</v>
      </c>
      <c r="H5919" s="36">
        <v>0.83719285840551527</v>
      </c>
      <c r="I5919" s="36">
        <v>5.1263920806080962E-3</v>
      </c>
      <c r="J5919" s="36">
        <v>6.6643097047905248E-2</v>
      </c>
      <c r="K5919" s="36">
        <v>0.12389761238976124</v>
      </c>
      <c r="L5919" s="36">
        <v>0.6648741664874166</v>
      </c>
    </row>
    <row r="5920" spans="2:12" x14ac:dyDescent="0.55000000000000004">
      <c r="B5920" s="37" t="s">
        <v>10321</v>
      </c>
      <c r="C5920" s="37" t="s">
        <v>10322</v>
      </c>
      <c r="D5920" s="37" t="s">
        <v>10343</v>
      </c>
      <c r="E5920" s="34" t="s">
        <v>10344</v>
      </c>
      <c r="F5920" s="37" t="s">
        <v>30</v>
      </c>
      <c r="G5920" s="35">
        <v>45.09276315789473</v>
      </c>
      <c r="H5920" s="36">
        <v>0.8978102189781022</v>
      </c>
      <c r="I5920" s="36">
        <v>2.0437956204379564E-3</v>
      </c>
      <c r="J5920" s="36">
        <v>7.5912408759124084E-2</v>
      </c>
      <c r="K5920" s="36">
        <v>0.11732456140350878</v>
      </c>
      <c r="L5920" s="36">
        <v>0.67141812865497075</v>
      </c>
    </row>
    <row r="5921" spans="2:12" x14ac:dyDescent="0.55000000000000004">
      <c r="B5921" s="37" t="s">
        <v>10345</v>
      </c>
      <c r="C5921" s="37" t="s">
        <v>10346</v>
      </c>
      <c r="D5921" s="37" t="s">
        <v>10347</v>
      </c>
      <c r="E5921" s="34" t="s">
        <v>18435</v>
      </c>
      <c r="F5921" s="37" t="s">
        <v>375</v>
      </c>
      <c r="G5921" s="35">
        <v>52.077319970304373</v>
      </c>
      <c r="H5921" s="36">
        <v>0.88766452402816043</v>
      </c>
      <c r="I5921" s="36">
        <v>1.8671564126109579E-2</v>
      </c>
      <c r="J5921" s="36">
        <v>0.17661463116008572</v>
      </c>
      <c r="K5921" s="36">
        <v>0.10319227913882702</v>
      </c>
      <c r="L5921" s="36">
        <v>0.67743132887899038</v>
      </c>
    </row>
    <row r="5922" spans="2:12" x14ac:dyDescent="0.55000000000000004">
      <c r="B5922" s="37" t="s">
        <v>10345</v>
      </c>
      <c r="C5922" s="37" t="s">
        <v>10346</v>
      </c>
      <c r="D5922" s="37" t="s">
        <v>10348</v>
      </c>
      <c r="E5922" s="34" t="s">
        <v>10349</v>
      </c>
      <c r="F5922" s="37" t="s">
        <v>375</v>
      </c>
      <c r="G5922" s="35">
        <v>58.708690068493148</v>
      </c>
      <c r="H5922" s="36">
        <v>0.91687932920160409</v>
      </c>
      <c r="I5922" s="36">
        <v>1.0936930368209989E-2</v>
      </c>
      <c r="J5922" s="36">
        <v>0.12650382792562886</v>
      </c>
      <c r="K5922" s="36">
        <v>7.7482876712328771E-2</v>
      </c>
      <c r="L5922" s="36">
        <v>0.73672945205479456</v>
      </c>
    </row>
    <row r="5923" spans="2:12" x14ac:dyDescent="0.55000000000000004">
      <c r="B5923" s="37" t="s">
        <v>10345</v>
      </c>
      <c r="C5923" s="37" t="s">
        <v>10346</v>
      </c>
      <c r="D5923" s="37" t="s">
        <v>10350</v>
      </c>
      <c r="E5923" s="34" t="s">
        <v>18438</v>
      </c>
      <c r="F5923" s="37" t="s">
        <v>375</v>
      </c>
      <c r="G5923" s="35">
        <v>54.32338676531031</v>
      </c>
      <c r="H5923" s="36">
        <v>0.94851485148514847</v>
      </c>
      <c r="I5923" s="36">
        <v>1.9801980198019802E-3</v>
      </c>
      <c r="J5923" s="36">
        <v>0.14389438943894389</v>
      </c>
      <c r="K5923" s="36">
        <v>7.2338676531031654E-2</v>
      </c>
      <c r="L5923" s="36">
        <v>0.79367036580353478</v>
      </c>
    </row>
    <row r="5924" spans="2:12" x14ac:dyDescent="0.55000000000000004">
      <c r="B5924" s="37" t="s">
        <v>10345</v>
      </c>
      <c r="C5924" s="37" t="s">
        <v>10346</v>
      </c>
      <c r="D5924" s="37" t="s">
        <v>10351</v>
      </c>
      <c r="E5924" s="34" t="s">
        <v>10352</v>
      </c>
      <c r="F5924" s="37" t="s">
        <v>375</v>
      </c>
      <c r="G5924" s="35">
        <v>50.486162491219844</v>
      </c>
      <c r="H5924" s="36">
        <v>0.94807952132792894</v>
      </c>
      <c r="I5924" s="36">
        <v>3.281219841729396E-3</v>
      </c>
      <c r="J5924" s="36">
        <v>0.16830727658753136</v>
      </c>
      <c r="K5924" s="36">
        <v>5.2212596581596812E-2</v>
      </c>
      <c r="L5924" s="36">
        <v>0.71060641535940061</v>
      </c>
    </row>
    <row r="5925" spans="2:12" x14ac:dyDescent="0.55000000000000004">
      <c r="B5925" s="37" t="s">
        <v>10345</v>
      </c>
      <c r="C5925" s="37" t="s">
        <v>10346</v>
      </c>
      <c r="D5925" s="37" t="s">
        <v>10353</v>
      </c>
      <c r="E5925" s="34" t="s">
        <v>17427</v>
      </c>
      <c r="F5925" s="37" t="s">
        <v>375</v>
      </c>
      <c r="G5925" s="35">
        <v>72.953233687841333</v>
      </c>
      <c r="H5925" s="36">
        <v>0.93331686836255867</v>
      </c>
      <c r="I5925" s="36">
        <v>2.4697456162015312E-4</v>
      </c>
      <c r="J5925" s="36">
        <v>6.223758952827859E-2</v>
      </c>
      <c r="K5925" s="36">
        <v>7.1284851968956592E-2</v>
      </c>
      <c r="L5925" s="36">
        <v>0.75050301810865194</v>
      </c>
    </row>
    <row r="5926" spans="2:12" x14ac:dyDescent="0.55000000000000004">
      <c r="B5926" s="37" t="s">
        <v>10345</v>
      </c>
      <c r="C5926" s="37" t="s">
        <v>10346</v>
      </c>
      <c r="D5926" s="37" t="s">
        <v>10354</v>
      </c>
      <c r="E5926" s="34" t="s">
        <v>18432</v>
      </c>
      <c r="F5926" s="37" t="s">
        <v>375</v>
      </c>
      <c r="G5926" s="35">
        <v>51.973319057815836</v>
      </c>
      <c r="H5926" s="36">
        <v>0.91005665722379603</v>
      </c>
      <c r="I5926" s="36">
        <v>3.5410764872521247E-3</v>
      </c>
      <c r="J5926" s="36">
        <v>0.12747875354107649</v>
      </c>
      <c r="K5926" s="36">
        <v>8.865096359743041E-2</v>
      </c>
      <c r="L5926" s="36">
        <v>0.70064239828693786</v>
      </c>
    </row>
    <row r="5927" spans="2:12" x14ac:dyDescent="0.55000000000000004">
      <c r="B5927" s="37" t="s">
        <v>10345</v>
      </c>
      <c r="C5927" s="37" t="s">
        <v>10346</v>
      </c>
      <c r="D5927" s="37" t="s">
        <v>10355</v>
      </c>
      <c r="E5927" s="34" t="s">
        <v>18437</v>
      </c>
      <c r="F5927" s="37" t="s">
        <v>375</v>
      </c>
      <c r="G5927" s="35">
        <v>45.666126384899478</v>
      </c>
      <c r="H5927" s="36">
        <v>0.9792518076076705</v>
      </c>
      <c r="I5927" s="36">
        <v>4.7154982709839675E-4</v>
      </c>
      <c r="J5927" s="36">
        <v>3.3322854448286705E-2</v>
      </c>
      <c r="K5927" s="36">
        <v>4.6163315551908085E-2</v>
      </c>
      <c r="L5927" s="36">
        <v>0.7314320886335659</v>
      </c>
    </row>
    <row r="5928" spans="2:12" x14ac:dyDescent="0.55000000000000004">
      <c r="B5928" s="37" t="s">
        <v>10345</v>
      </c>
      <c r="C5928" s="37" t="s">
        <v>10346</v>
      </c>
      <c r="D5928" s="37" t="s">
        <v>10356</v>
      </c>
      <c r="E5928" s="34" t="s">
        <v>10357</v>
      </c>
      <c r="F5928" s="37" t="s">
        <v>375</v>
      </c>
      <c r="G5928" s="35">
        <v>56.217499294383302</v>
      </c>
      <c r="H5928" s="36">
        <v>0.97640260052973749</v>
      </c>
      <c r="I5928" s="36">
        <v>0</v>
      </c>
      <c r="J5928" s="36">
        <v>0.14206597640260052</v>
      </c>
      <c r="K5928" s="36">
        <v>8.5802991814846172E-2</v>
      </c>
      <c r="L5928" s="36">
        <v>0.77194467965001412</v>
      </c>
    </row>
    <row r="5929" spans="2:12" x14ac:dyDescent="0.55000000000000004">
      <c r="B5929" s="37" t="s">
        <v>10345</v>
      </c>
      <c r="C5929" s="37" t="s">
        <v>10346</v>
      </c>
      <c r="D5929" s="37" t="s">
        <v>10358</v>
      </c>
      <c r="E5929" s="34" t="s">
        <v>18436</v>
      </c>
      <c r="F5929" s="37" t="s">
        <v>375</v>
      </c>
      <c r="G5929" s="35">
        <v>60.454533762057864</v>
      </c>
      <c r="H5929" s="36">
        <v>0.8890641430073607</v>
      </c>
      <c r="I5929" s="36">
        <v>1.0515247108307046E-2</v>
      </c>
      <c r="J5929" s="36">
        <v>0.20347003154574134</v>
      </c>
      <c r="K5929" s="36">
        <v>8.9389067524115753E-2</v>
      </c>
      <c r="L5929" s="36">
        <v>0.72347266881028938</v>
      </c>
    </row>
    <row r="5930" spans="2:12" x14ac:dyDescent="0.55000000000000004">
      <c r="B5930" s="37" t="s">
        <v>10345</v>
      </c>
      <c r="C5930" s="37" t="s">
        <v>10346</v>
      </c>
      <c r="D5930" s="37" t="s">
        <v>10359</v>
      </c>
      <c r="E5930" s="34" t="s">
        <v>18434</v>
      </c>
      <c r="F5930" s="37" t="s">
        <v>375</v>
      </c>
      <c r="G5930" s="35">
        <v>45.285070214338504</v>
      </c>
      <c r="H5930" s="36">
        <v>0.90692225772097979</v>
      </c>
      <c r="I5930" s="36">
        <v>2.3429179978700747E-3</v>
      </c>
      <c r="J5930" s="36">
        <v>4.6858359957401494E-2</v>
      </c>
      <c r="K5930" s="36">
        <v>6.824340970682434E-2</v>
      </c>
      <c r="L5930" s="36">
        <v>0.69721606306972161</v>
      </c>
    </row>
    <row r="5931" spans="2:12" x14ac:dyDescent="0.55000000000000004">
      <c r="B5931" s="37" t="s">
        <v>10345</v>
      </c>
      <c r="C5931" s="37" t="s">
        <v>10346</v>
      </c>
      <c r="D5931" s="37" t="s">
        <v>10360</v>
      </c>
      <c r="E5931" s="34" t="s">
        <v>10361</v>
      </c>
      <c r="F5931" s="37" t="s">
        <v>375</v>
      </c>
      <c r="G5931" s="35">
        <v>56.359453781512599</v>
      </c>
      <c r="H5931" s="36">
        <v>0.91836734693877553</v>
      </c>
      <c r="I5931" s="36">
        <v>3.7367059499856282E-3</v>
      </c>
      <c r="J5931" s="36">
        <v>0.13279678068410464</v>
      </c>
      <c r="K5931" s="36">
        <v>5.9873949579831935E-2</v>
      </c>
      <c r="L5931" s="36">
        <v>0.76050420168067223</v>
      </c>
    </row>
    <row r="5932" spans="2:12" x14ac:dyDescent="0.55000000000000004">
      <c r="B5932" s="37" t="s">
        <v>10345</v>
      </c>
      <c r="C5932" s="37" t="s">
        <v>10346</v>
      </c>
      <c r="D5932" s="37" t="s">
        <v>10362</v>
      </c>
      <c r="E5932" s="34" t="s">
        <v>18433</v>
      </c>
      <c r="F5932" s="37" t="s">
        <v>375</v>
      </c>
      <c r="G5932" s="35">
        <v>59.841316199376948</v>
      </c>
      <c r="H5932" s="36">
        <v>0.94421018488485242</v>
      </c>
      <c r="I5932" s="36">
        <v>2.9192345118391177E-3</v>
      </c>
      <c r="J5932" s="36">
        <v>0.13104119364255595</v>
      </c>
      <c r="K5932" s="36">
        <v>6.6978193146417439E-2</v>
      </c>
      <c r="L5932" s="36">
        <v>0.73831775700934577</v>
      </c>
    </row>
    <row r="5933" spans="2:12" x14ac:dyDescent="0.55000000000000004">
      <c r="B5933" s="37" t="s">
        <v>10363</v>
      </c>
      <c r="C5933" s="37" t="s">
        <v>10364</v>
      </c>
      <c r="D5933" s="37" t="s">
        <v>8136</v>
      </c>
      <c r="E5933" s="34" t="s">
        <v>8137</v>
      </c>
      <c r="F5933" s="37" t="s">
        <v>453</v>
      </c>
      <c r="G5933" s="35">
        <v>100.23099658036146</v>
      </c>
      <c r="H5933" s="36">
        <v>0.62306431043905997</v>
      </c>
      <c r="I5933" s="36">
        <v>2.623428675532884E-2</v>
      </c>
      <c r="J5933" s="36">
        <v>0.53015121151393696</v>
      </c>
      <c r="K5933" s="36">
        <v>0.18685881778212018</v>
      </c>
      <c r="L5933" s="36">
        <v>0.5625305324865657</v>
      </c>
    </row>
    <row r="5934" spans="2:12" x14ac:dyDescent="0.55000000000000004">
      <c r="B5934" s="37" t="s">
        <v>10363</v>
      </c>
      <c r="C5934" s="37" t="s">
        <v>10364</v>
      </c>
      <c r="D5934" s="37" t="s">
        <v>10365</v>
      </c>
      <c r="E5934" s="34" t="s">
        <v>10366</v>
      </c>
      <c r="F5934" s="37" t="s">
        <v>453</v>
      </c>
      <c r="G5934" s="35">
        <v>113.84849128771781</v>
      </c>
      <c r="H5934" s="36">
        <v>0.99961255327392484</v>
      </c>
      <c r="I5934" s="36">
        <v>0</v>
      </c>
      <c r="J5934" s="36">
        <v>0.71406431615652843</v>
      </c>
      <c r="K5934" s="36">
        <v>5.5248618784530384E-2</v>
      </c>
      <c r="L5934" s="36">
        <v>0.89290267743306417</v>
      </c>
    </row>
    <row r="5935" spans="2:12" x14ac:dyDescent="0.55000000000000004">
      <c r="B5935" s="37" t="s">
        <v>10363</v>
      </c>
      <c r="C5935" s="37" t="s">
        <v>10364</v>
      </c>
      <c r="D5935" s="37" t="s">
        <v>10367</v>
      </c>
      <c r="E5935" s="34" t="s">
        <v>10368</v>
      </c>
      <c r="F5935" s="37" t="s">
        <v>453</v>
      </c>
      <c r="G5935" s="35">
        <v>108.94097968936678</v>
      </c>
      <c r="H5935" s="36">
        <v>0.9031657355679702</v>
      </c>
      <c r="I5935" s="36">
        <v>3.3829919304779639E-2</v>
      </c>
      <c r="J5935" s="36">
        <v>0.21508379888268156</v>
      </c>
      <c r="K5935" s="36">
        <v>5.6551174830744726E-2</v>
      </c>
      <c r="L5935" s="36">
        <v>0.83193946634806848</v>
      </c>
    </row>
    <row r="5936" spans="2:12" x14ac:dyDescent="0.55000000000000004">
      <c r="B5936" s="37" t="s">
        <v>10363</v>
      </c>
      <c r="C5936" s="37" t="s">
        <v>10364</v>
      </c>
      <c r="D5936" s="37" t="s">
        <v>10369</v>
      </c>
      <c r="E5936" s="34" t="s">
        <v>10370</v>
      </c>
      <c r="F5936" s="37" t="s">
        <v>453</v>
      </c>
      <c r="G5936" s="35">
        <v>95.254752131354593</v>
      </c>
      <c r="H5936" s="36">
        <v>0.92791706846673094</v>
      </c>
      <c r="I5936" s="36">
        <v>0</v>
      </c>
      <c r="J5936" s="36">
        <v>0.31268081002892961</v>
      </c>
      <c r="K5936" s="36">
        <v>2.2102936532996525E-2</v>
      </c>
      <c r="L5936" s="36">
        <v>0.80107357120303124</v>
      </c>
    </row>
    <row r="5937" spans="2:12" x14ac:dyDescent="0.55000000000000004">
      <c r="B5937" s="37" t="s">
        <v>10363</v>
      </c>
      <c r="C5937" s="37" t="s">
        <v>10364</v>
      </c>
      <c r="D5937" s="37" t="s">
        <v>10371</v>
      </c>
      <c r="E5937" s="34" t="s">
        <v>10372</v>
      </c>
      <c r="F5937" s="37" t="s">
        <v>453</v>
      </c>
      <c r="G5937" s="35">
        <v>106.03383882149046</v>
      </c>
      <c r="H5937" s="36">
        <v>0.99964539007092201</v>
      </c>
      <c r="I5937" s="36">
        <v>0</v>
      </c>
      <c r="J5937" s="36">
        <v>0.52553191489361706</v>
      </c>
      <c r="K5937" s="36">
        <v>5.9792027729636051E-2</v>
      </c>
      <c r="L5937" s="36">
        <v>0.86568457538994803</v>
      </c>
    </row>
    <row r="5938" spans="2:12" x14ac:dyDescent="0.55000000000000004">
      <c r="B5938" s="37" t="s">
        <v>10363</v>
      </c>
      <c r="C5938" s="37" t="s">
        <v>10364</v>
      </c>
      <c r="D5938" s="37" t="s">
        <v>10373</v>
      </c>
      <c r="E5938" s="34" t="s">
        <v>10374</v>
      </c>
      <c r="F5938" s="37" t="s">
        <v>453</v>
      </c>
      <c r="G5938" s="35">
        <v>107.9271308980213</v>
      </c>
      <c r="H5938" s="36">
        <v>0.9829362524146813</v>
      </c>
      <c r="I5938" s="36">
        <v>0</v>
      </c>
      <c r="J5938" s="36">
        <v>9.9162910495814549E-2</v>
      </c>
      <c r="K5938" s="36">
        <v>6.3546423135464228E-2</v>
      </c>
      <c r="L5938" s="36">
        <v>0.8169710806697108</v>
      </c>
    </row>
    <row r="5939" spans="2:12" x14ac:dyDescent="0.55000000000000004">
      <c r="B5939" s="37" t="s">
        <v>10363</v>
      </c>
      <c r="C5939" s="37" t="s">
        <v>10364</v>
      </c>
      <c r="D5939" s="37" t="s">
        <v>10375</v>
      </c>
      <c r="E5939" s="34" t="s">
        <v>10376</v>
      </c>
      <c r="F5939" s="37" t="s">
        <v>453</v>
      </c>
      <c r="G5939" s="35">
        <v>116.13285449490269</v>
      </c>
      <c r="H5939" s="36">
        <v>0.99958333333333338</v>
      </c>
      <c r="I5939" s="36">
        <v>0</v>
      </c>
      <c r="J5939" s="36">
        <v>0.33958333333333335</v>
      </c>
      <c r="K5939" s="36">
        <v>2.3169601482854494E-2</v>
      </c>
      <c r="L5939" s="36">
        <v>0.88229842446709916</v>
      </c>
    </row>
    <row r="5940" spans="2:12" x14ac:dyDescent="0.55000000000000004">
      <c r="B5940" s="37" t="s">
        <v>10363</v>
      </c>
      <c r="C5940" s="37" t="s">
        <v>10364</v>
      </c>
      <c r="D5940" s="37" t="s">
        <v>10377</v>
      </c>
      <c r="E5940" s="34" t="s">
        <v>10378</v>
      </c>
      <c r="F5940" s="37" t="s">
        <v>453</v>
      </c>
      <c r="G5940" s="35">
        <v>91.877173303421188</v>
      </c>
      <c r="H5940" s="36">
        <v>0.87661061367110726</v>
      </c>
      <c r="I5940" s="36">
        <v>0</v>
      </c>
      <c r="J5940" s="36">
        <v>0.16728543350076436</v>
      </c>
      <c r="K5940" s="36">
        <v>2.3555804823331465E-2</v>
      </c>
      <c r="L5940" s="36">
        <v>0.74453168816601234</v>
      </c>
    </row>
    <row r="5941" spans="2:12" x14ac:dyDescent="0.55000000000000004">
      <c r="B5941" s="37" t="s">
        <v>10363</v>
      </c>
      <c r="C5941" s="37" t="s">
        <v>10364</v>
      </c>
      <c r="D5941" s="37" t="s">
        <v>10379</v>
      </c>
      <c r="E5941" s="34" t="s">
        <v>10380</v>
      </c>
      <c r="F5941" s="37" t="s">
        <v>453</v>
      </c>
      <c r="G5941" s="35">
        <v>114.26758300606929</v>
      </c>
      <c r="H5941" s="36">
        <v>0.99971022891915384</v>
      </c>
      <c r="I5941" s="36">
        <v>0</v>
      </c>
      <c r="J5941" s="36">
        <v>6.5488264271225727E-2</v>
      </c>
      <c r="K5941" s="36">
        <v>7.7829346661906468E-2</v>
      </c>
      <c r="L5941" s="36">
        <v>0.89860764012852556</v>
      </c>
    </row>
    <row r="5942" spans="2:12" x14ac:dyDescent="0.55000000000000004">
      <c r="B5942" s="37" t="s">
        <v>10363</v>
      </c>
      <c r="C5942" s="37" t="s">
        <v>10364</v>
      </c>
      <c r="D5942" s="37" t="s">
        <v>10381</v>
      </c>
      <c r="E5942" s="34" t="s">
        <v>10382</v>
      </c>
      <c r="F5942" s="37" t="s">
        <v>453</v>
      </c>
      <c r="G5942" s="35">
        <v>104.63862068965516</v>
      </c>
      <c r="H5942" s="36">
        <v>0.97370496976071519</v>
      </c>
      <c r="I5942" s="36">
        <v>0</v>
      </c>
      <c r="J5942" s="36">
        <v>7.6255587693925845E-3</v>
      </c>
      <c r="K5942" s="36">
        <v>6.8652037617554854E-2</v>
      </c>
      <c r="L5942" s="36">
        <v>0.85799373040752347</v>
      </c>
    </row>
    <row r="5943" spans="2:12" x14ac:dyDescent="0.55000000000000004">
      <c r="B5943" s="37" t="s">
        <v>10363</v>
      </c>
      <c r="C5943" s="37" t="s">
        <v>10364</v>
      </c>
      <c r="D5943" s="37" t="s">
        <v>10383</v>
      </c>
      <c r="E5943" s="34" t="s">
        <v>10384</v>
      </c>
      <c r="F5943" s="37" t="s">
        <v>453</v>
      </c>
      <c r="G5943" s="35">
        <v>104.5019578313253</v>
      </c>
      <c r="H5943" s="36">
        <v>0.97609359104781279</v>
      </c>
      <c r="I5943" s="36">
        <v>0</v>
      </c>
      <c r="J5943" s="36">
        <v>1.9837232960325534E-2</v>
      </c>
      <c r="K5943" s="36">
        <v>5.753012048192771E-2</v>
      </c>
      <c r="L5943" s="36">
        <v>0.85421686746987957</v>
      </c>
    </row>
    <row r="5944" spans="2:12" x14ac:dyDescent="0.55000000000000004">
      <c r="B5944" s="37" t="s">
        <v>10363</v>
      </c>
      <c r="C5944" s="37" t="s">
        <v>10364</v>
      </c>
      <c r="D5944" s="37" t="s">
        <v>10385</v>
      </c>
      <c r="E5944" s="34" t="s">
        <v>10386</v>
      </c>
      <c r="F5944" s="37" t="s">
        <v>453</v>
      </c>
      <c r="G5944" s="35">
        <v>116.98231102850063</v>
      </c>
      <c r="H5944" s="36">
        <v>0.99761083089992031</v>
      </c>
      <c r="I5944" s="36">
        <v>0</v>
      </c>
      <c r="J5944" s="36">
        <v>7.1675073002389171E-3</v>
      </c>
      <c r="K5944" s="36">
        <v>6.8153655514250316E-2</v>
      </c>
      <c r="L5944" s="36">
        <v>0.91728624535315983</v>
      </c>
    </row>
    <row r="5945" spans="2:12" x14ac:dyDescent="0.55000000000000004">
      <c r="B5945" s="37" t="s">
        <v>10363</v>
      </c>
      <c r="C5945" s="37" t="s">
        <v>10364</v>
      </c>
      <c r="D5945" s="37" t="s">
        <v>10387</v>
      </c>
      <c r="E5945" s="34" t="s">
        <v>10388</v>
      </c>
      <c r="F5945" s="37" t="s">
        <v>453</v>
      </c>
      <c r="G5945" s="35">
        <v>146.12231805929918</v>
      </c>
      <c r="H5945" s="36">
        <v>0.9573696145124716</v>
      </c>
      <c r="I5945" s="36">
        <v>0</v>
      </c>
      <c r="J5945" s="36">
        <v>0.2795918367346939</v>
      </c>
      <c r="K5945" s="36">
        <v>6.6576819407008089E-2</v>
      </c>
      <c r="L5945" s="36">
        <v>0.84959568733153634</v>
      </c>
    </row>
    <row r="5946" spans="2:12" x14ac:dyDescent="0.55000000000000004">
      <c r="B5946" s="37" t="s">
        <v>10363</v>
      </c>
      <c r="C5946" s="37" t="s">
        <v>10364</v>
      </c>
      <c r="D5946" s="37" t="s">
        <v>10389</v>
      </c>
      <c r="E5946" s="34" t="s">
        <v>10390</v>
      </c>
      <c r="F5946" s="37" t="s">
        <v>453</v>
      </c>
      <c r="G5946" s="35">
        <v>86.348823917344461</v>
      </c>
      <c r="H5946" s="36">
        <v>0.65264824916417385</v>
      </c>
      <c r="I5946" s="36">
        <v>2.4458912546190391E-2</v>
      </c>
      <c r="J5946" s="36">
        <v>0.22681682210100299</v>
      </c>
      <c r="K5946" s="36">
        <v>9.5845240712244456E-2</v>
      </c>
      <c r="L5946" s="36">
        <v>0.41613541437678608</v>
      </c>
    </row>
    <row r="5947" spans="2:12" x14ac:dyDescent="0.55000000000000004">
      <c r="B5947" s="37" t="s">
        <v>10391</v>
      </c>
      <c r="C5947" s="37" t="s">
        <v>10392</v>
      </c>
      <c r="D5947" s="37" t="s">
        <v>10393</v>
      </c>
      <c r="E5947" s="34" t="s">
        <v>10394</v>
      </c>
      <c r="F5947" s="37" t="s">
        <v>5</v>
      </c>
      <c r="G5947" s="35">
        <v>44.003957568339452</v>
      </c>
      <c r="H5947" s="36">
        <v>0.79330831769856158</v>
      </c>
      <c r="I5947" s="36">
        <v>4.0650406504065045E-3</v>
      </c>
      <c r="J5947" s="36">
        <v>3.0644152595372107E-2</v>
      </c>
      <c r="K5947" s="36">
        <v>0.10975112199102408</v>
      </c>
      <c r="L5947" s="36">
        <v>0.67482660138718886</v>
      </c>
    </row>
    <row r="5948" spans="2:12" x14ac:dyDescent="0.55000000000000004">
      <c r="B5948" s="37" t="s">
        <v>10391</v>
      </c>
      <c r="C5948" s="37" t="s">
        <v>10392</v>
      </c>
      <c r="D5948" s="37" t="s">
        <v>3623</v>
      </c>
      <c r="E5948" s="34" t="s">
        <v>17235</v>
      </c>
      <c r="F5948" s="37" t="s">
        <v>5</v>
      </c>
      <c r="G5948" s="35">
        <v>43.332476763258605</v>
      </c>
      <c r="H5948" s="36">
        <v>0.90109890109890112</v>
      </c>
      <c r="I5948" s="36">
        <v>4.4378698224852072E-3</v>
      </c>
      <c r="J5948" s="36">
        <v>5.4522400676246828E-2</v>
      </c>
      <c r="K5948" s="36">
        <v>0.11727720065609623</v>
      </c>
      <c r="L5948" s="36">
        <v>0.64160743575724444</v>
      </c>
    </row>
    <row r="5949" spans="2:12" x14ac:dyDescent="0.55000000000000004">
      <c r="B5949" s="37" t="s">
        <v>10391</v>
      </c>
      <c r="C5949" s="37" t="s">
        <v>10392</v>
      </c>
      <c r="D5949" s="37" t="s">
        <v>8161</v>
      </c>
      <c r="E5949" s="34" t="s">
        <v>8162</v>
      </c>
      <c r="F5949" s="37" t="s">
        <v>5</v>
      </c>
      <c r="G5949" s="35">
        <v>50.869208633093535</v>
      </c>
      <c r="H5949" s="36">
        <v>0.9904290955495294</v>
      </c>
      <c r="I5949" s="36">
        <v>0</v>
      </c>
      <c r="J5949" s="36">
        <v>0.20258414420162704</v>
      </c>
      <c r="K5949" s="36">
        <v>3.3333333333333333E-2</v>
      </c>
      <c r="L5949" s="36">
        <v>0.72877697841726619</v>
      </c>
    </row>
    <row r="5950" spans="2:12" x14ac:dyDescent="0.55000000000000004">
      <c r="B5950" s="37" t="s">
        <v>10391</v>
      </c>
      <c r="C5950" s="37" t="s">
        <v>10392</v>
      </c>
      <c r="D5950" s="37" t="s">
        <v>10395</v>
      </c>
      <c r="E5950" s="34" t="s">
        <v>10396</v>
      </c>
      <c r="F5950" s="37" t="s">
        <v>5</v>
      </c>
      <c r="G5950" s="35">
        <v>58.098129014241842</v>
      </c>
      <c r="H5950" s="36">
        <v>0.98739977090492559</v>
      </c>
      <c r="I5950" s="36">
        <v>2.290950744558992E-4</v>
      </c>
      <c r="J5950" s="36">
        <v>0.64994272623138605</v>
      </c>
      <c r="K5950" s="36">
        <v>0.10360234571348785</v>
      </c>
      <c r="L5950" s="36">
        <v>0.71348785255515224</v>
      </c>
    </row>
    <row r="5951" spans="2:12" x14ac:dyDescent="0.55000000000000004">
      <c r="B5951" s="37" t="s">
        <v>10391</v>
      </c>
      <c r="C5951" s="37" t="s">
        <v>10392</v>
      </c>
      <c r="D5951" s="37" t="s">
        <v>8164</v>
      </c>
      <c r="E5951" s="34" t="s">
        <v>8165</v>
      </c>
      <c r="F5951" s="37" t="s">
        <v>5</v>
      </c>
      <c r="G5951" s="35">
        <v>69.581895332390388</v>
      </c>
      <c r="H5951" s="36">
        <v>0.97964649169791107</v>
      </c>
      <c r="I5951" s="36">
        <v>0</v>
      </c>
      <c r="J5951" s="36">
        <v>0.67032672737011245</v>
      </c>
      <c r="K5951" s="36">
        <v>5.7637906647807637E-2</v>
      </c>
      <c r="L5951" s="36">
        <v>0.79950495049504955</v>
      </c>
    </row>
    <row r="5952" spans="2:12" x14ac:dyDescent="0.55000000000000004">
      <c r="B5952" s="37" t="s">
        <v>10391</v>
      </c>
      <c r="C5952" s="37" t="s">
        <v>10392</v>
      </c>
      <c r="D5952" s="37" t="s">
        <v>8167</v>
      </c>
      <c r="E5952" s="34" t="s">
        <v>17364</v>
      </c>
      <c r="F5952" s="37" t="s">
        <v>5</v>
      </c>
      <c r="G5952" s="35">
        <v>47.086659316427777</v>
      </c>
      <c r="H5952" s="36">
        <v>0.96947883674057012</v>
      </c>
      <c r="I5952" s="36">
        <v>0</v>
      </c>
      <c r="J5952" s="36">
        <v>0.38036279873308376</v>
      </c>
      <c r="K5952" s="36">
        <v>0.11503123851525175</v>
      </c>
      <c r="L5952" s="36">
        <v>0.66629915472252843</v>
      </c>
    </row>
    <row r="5953" spans="2:12" x14ac:dyDescent="0.55000000000000004">
      <c r="B5953" s="37" t="s">
        <v>10391</v>
      </c>
      <c r="C5953" s="37" t="s">
        <v>10392</v>
      </c>
      <c r="D5953" s="37" t="s">
        <v>10397</v>
      </c>
      <c r="E5953" s="34" t="s">
        <v>10398</v>
      </c>
      <c r="F5953" s="37" t="s">
        <v>5</v>
      </c>
      <c r="G5953" s="35">
        <v>67.139861023373342</v>
      </c>
      <c r="H5953" s="36">
        <v>0.99461952344350502</v>
      </c>
      <c r="I5953" s="36">
        <v>0</v>
      </c>
      <c r="J5953" s="36">
        <v>0.88086087624903919</v>
      </c>
      <c r="K5953" s="36">
        <v>7.3910296904611497E-2</v>
      </c>
      <c r="L5953" s="36">
        <v>0.75078963992419456</v>
      </c>
    </row>
    <row r="5954" spans="2:12" x14ac:dyDescent="0.55000000000000004">
      <c r="B5954" s="37" t="s">
        <v>10391</v>
      </c>
      <c r="C5954" s="37" t="s">
        <v>10392</v>
      </c>
      <c r="D5954" s="37" t="s">
        <v>10399</v>
      </c>
      <c r="E5954" s="34" t="s">
        <v>10400</v>
      </c>
      <c r="F5954" s="37" t="s">
        <v>5</v>
      </c>
      <c r="G5954" s="35">
        <v>55.556613756613764</v>
      </c>
      <c r="H5954" s="36">
        <v>0.98223468910705936</v>
      </c>
      <c r="I5954" s="36">
        <v>0</v>
      </c>
      <c r="J5954" s="36">
        <v>0.66806919121084618</v>
      </c>
      <c r="K5954" s="36">
        <v>4.5751633986928102E-2</v>
      </c>
      <c r="L5954" s="36">
        <v>0.74665421724245251</v>
      </c>
    </row>
    <row r="5955" spans="2:12" x14ac:dyDescent="0.55000000000000004">
      <c r="B5955" s="37" t="s">
        <v>10391</v>
      </c>
      <c r="C5955" s="37" t="s">
        <v>10392</v>
      </c>
      <c r="D5955" s="37" t="s">
        <v>10401</v>
      </c>
      <c r="E5955" s="34" t="s">
        <v>18440</v>
      </c>
      <c r="F5955" s="37" t="s">
        <v>5</v>
      </c>
      <c r="G5955" s="35">
        <v>72.444209087803202</v>
      </c>
      <c r="H5955" s="36">
        <v>0.96180555555555558</v>
      </c>
      <c r="I5955" s="36">
        <v>0</v>
      </c>
      <c r="J5955" s="36">
        <v>0.85950854700854706</v>
      </c>
      <c r="K5955" s="36">
        <v>0.10864366245302358</v>
      </c>
      <c r="L5955" s="36">
        <v>0.72702425691834638</v>
      </c>
    </row>
    <row r="5956" spans="2:12" x14ac:dyDescent="0.55000000000000004">
      <c r="B5956" s="37" t="s">
        <v>10391</v>
      </c>
      <c r="C5956" s="37" t="s">
        <v>10392</v>
      </c>
      <c r="D5956" s="37" t="s">
        <v>10402</v>
      </c>
      <c r="E5956" s="34" t="s">
        <v>10403</v>
      </c>
      <c r="F5956" s="37" t="s">
        <v>5</v>
      </c>
      <c r="G5956" s="35">
        <v>64.64682591623037</v>
      </c>
      <c r="H5956" s="36">
        <v>0.99919635681757302</v>
      </c>
      <c r="I5956" s="36">
        <v>0</v>
      </c>
      <c r="J5956" s="36">
        <v>0.81489418698098048</v>
      </c>
      <c r="K5956" s="36">
        <v>5.7591623036649213E-2</v>
      </c>
      <c r="L5956" s="36">
        <v>0.75130890052356025</v>
      </c>
    </row>
    <row r="5957" spans="2:12" x14ac:dyDescent="0.55000000000000004">
      <c r="B5957" s="37" t="s">
        <v>10391</v>
      </c>
      <c r="C5957" s="37" t="s">
        <v>10392</v>
      </c>
      <c r="D5957" s="37" t="s">
        <v>10404</v>
      </c>
      <c r="E5957" s="34" t="s">
        <v>10405</v>
      </c>
      <c r="F5957" s="37" t="s">
        <v>5</v>
      </c>
      <c r="G5957" s="35">
        <v>83.82376811594203</v>
      </c>
      <c r="H5957" s="36">
        <v>0.98936439604963278</v>
      </c>
      <c r="I5957" s="36">
        <v>0</v>
      </c>
      <c r="J5957" s="36">
        <v>0.83489491010382377</v>
      </c>
      <c r="K5957" s="36">
        <v>0.1072463768115942</v>
      </c>
      <c r="L5957" s="36">
        <v>0.75942028985507248</v>
      </c>
    </row>
    <row r="5958" spans="2:12" x14ac:dyDescent="0.55000000000000004">
      <c r="B5958" s="37" t="s">
        <v>10391</v>
      </c>
      <c r="C5958" s="37" t="s">
        <v>10392</v>
      </c>
      <c r="D5958" s="37" t="s">
        <v>10406</v>
      </c>
      <c r="E5958" s="34" t="s">
        <v>18439</v>
      </c>
      <c r="F5958" s="37" t="s">
        <v>5</v>
      </c>
      <c r="G5958" s="35">
        <v>54.541054481546581</v>
      </c>
      <c r="H5958" s="36">
        <v>0.98842975206611572</v>
      </c>
      <c r="I5958" s="36">
        <v>0</v>
      </c>
      <c r="J5958" s="36">
        <v>0.85647382920110193</v>
      </c>
      <c r="K5958" s="36">
        <v>4.3936731107205626E-2</v>
      </c>
      <c r="L5958" s="36">
        <v>0.72583479789103689</v>
      </c>
    </row>
    <row r="5959" spans="2:12" x14ac:dyDescent="0.55000000000000004">
      <c r="B5959" s="37" t="s">
        <v>10391</v>
      </c>
      <c r="C5959" s="37" t="s">
        <v>10392</v>
      </c>
      <c r="D5959" s="37" t="s">
        <v>10407</v>
      </c>
      <c r="E5959" s="34" t="s">
        <v>10408</v>
      </c>
      <c r="F5959" s="37" t="s">
        <v>5</v>
      </c>
      <c r="G5959" s="35">
        <v>56.911128526645768</v>
      </c>
      <c r="H5959" s="36">
        <v>0.96816757380834573</v>
      </c>
      <c r="I5959" s="36">
        <v>0</v>
      </c>
      <c r="J5959" s="36">
        <v>0.44845785914563746</v>
      </c>
      <c r="K5959" s="36">
        <v>2.612330198537095E-2</v>
      </c>
      <c r="L5959" s="36">
        <v>0.75600835945663536</v>
      </c>
    </row>
    <row r="5960" spans="2:12" x14ac:dyDescent="0.55000000000000004">
      <c r="B5960" s="37" t="s">
        <v>10391</v>
      </c>
      <c r="C5960" s="37" t="s">
        <v>10392</v>
      </c>
      <c r="D5960" s="37" t="s">
        <v>10409</v>
      </c>
      <c r="E5960" s="34" t="s">
        <v>17428</v>
      </c>
      <c r="F5960" s="37" t="s">
        <v>5</v>
      </c>
      <c r="G5960" s="35">
        <v>49.470232253843626</v>
      </c>
      <c r="H5960" s="36">
        <v>0.97811534500514929</v>
      </c>
      <c r="I5960" s="36">
        <v>0</v>
      </c>
      <c r="J5960" s="36">
        <v>0.59243048403707521</v>
      </c>
      <c r="K5960" s="36">
        <v>0.10206084396467124</v>
      </c>
      <c r="L5960" s="36">
        <v>0.67582597317631665</v>
      </c>
    </row>
    <row r="5961" spans="2:12" x14ac:dyDescent="0.55000000000000004">
      <c r="B5961" s="37" t="s">
        <v>10410</v>
      </c>
      <c r="C5961" s="37" t="s">
        <v>10411</v>
      </c>
      <c r="D5961" s="37" t="s">
        <v>7249</v>
      </c>
      <c r="E5961" s="34" t="s">
        <v>7250</v>
      </c>
      <c r="F5961" s="37" t="s">
        <v>375</v>
      </c>
      <c r="G5961" s="35">
        <v>104.88587917485265</v>
      </c>
      <c r="H5961" s="36">
        <v>0.91627634660421542</v>
      </c>
      <c r="I5961" s="36">
        <v>0</v>
      </c>
      <c r="J5961" s="36">
        <v>0.2302888368462139</v>
      </c>
      <c r="K5961" s="36">
        <v>5.1817288801571708E-2</v>
      </c>
      <c r="L5961" s="36">
        <v>0.80967583497053042</v>
      </c>
    </row>
    <row r="5962" spans="2:12" x14ac:dyDescent="0.55000000000000004">
      <c r="B5962" s="37" t="s">
        <v>10410</v>
      </c>
      <c r="C5962" s="37" t="s">
        <v>10411</v>
      </c>
      <c r="D5962" s="37" t="s">
        <v>10412</v>
      </c>
      <c r="E5962" s="34" t="s">
        <v>17429</v>
      </c>
      <c r="F5962" s="37" t="s">
        <v>375</v>
      </c>
      <c r="G5962" s="35">
        <v>88.155867530597547</v>
      </c>
      <c r="H5962" s="36">
        <v>0.93416641267906131</v>
      </c>
      <c r="I5962" s="36">
        <v>0</v>
      </c>
      <c r="J5962" s="36">
        <v>3.8402925937214262E-2</v>
      </c>
      <c r="K5962" s="36">
        <v>7.0194384449244057E-2</v>
      </c>
      <c r="L5962" s="36">
        <v>0.79769618430525557</v>
      </c>
    </row>
    <row r="5963" spans="2:12" x14ac:dyDescent="0.55000000000000004">
      <c r="B5963" s="37" t="s">
        <v>10410</v>
      </c>
      <c r="C5963" s="37" t="s">
        <v>10411</v>
      </c>
      <c r="D5963" s="37" t="s">
        <v>10413</v>
      </c>
      <c r="E5963" s="34" t="s">
        <v>10414</v>
      </c>
      <c r="F5963" s="37" t="s">
        <v>375</v>
      </c>
      <c r="G5963" s="35">
        <v>90.073194059904367</v>
      </c>
      <c r="H5963" s="36">
        <v>0.96529968454258674</v>
      </c>
      <c r="I5963" s="36">
        <v>0</v>
      </c>
      <c r="J5963" s="36">
        <v>1.8138801261829655E-2</v>
      </c>
      <c r="K5963" s="36">
        <v>2.5421595771457337E-2</v>
      </c>
      <c r="L5963" s="36">
        <v>0.83010319657689402</v>
      </c>
    </row>
    <row r="5964" spans="2:12" x14ac:dyDescent="0.55000000000000004">
      <c r="B5964" s="37" t="s">
        <v>10410</v>
      </c>
      <c r="C5964" s="37" t="s">
        <v>10411</v>
      </c>
      <c r="D5964" s="37" t="s">
        <v>10415</v>
      </c>
      <c r="E5964" s="34" t="s">
        <v>18441</v>
      </c>
      <c r="F5964" s="37" t="s">
        <v>375</v>
      </c>
      <c r="G5964" s="35">
        <v>82.086076986076975</v>
      </c>
      <c r="H5964" s="36">
        <v>0.9845413947097218</v>
      </c>
      <c r="I5964" s="36">
        <v>0</v>
      </c>
      <c r="J5964" s="36">
        <v>4.122294744074201E-3</v>
      </c>
      <c r="K5964" s="36">
        <v>4.2997542997542999E-2</v>
      </c>
      <c r="L5964" s="36">
        <v>0.84316134316134317</v>
      </c>
    </row>
    <row r="5965" spans="2:12" x14ac:dyDescent="0.55000000000000004">
      <c r="B5965" s="37" t="s">
        <v>10410</v>
      </c>
      <c r="C5965" s="37" t="s">
        <v>10411</v>
      </c>
      <c r="D5965" s="37" t="s">
        <v>10416</v>
      </c>
      <c r="E5965" s="34" t="s">
        <v>18442</v>
      </c>
      <c r="F5965" s="37" t="s">
        <v>375</v>
      </c>
      <c r="G5965" s="35">
        <v>46.88940069341259</v>
      </c>
      <c r="H5965" s="36">
        <v>0.9529516200621394</v>
      </c>
      <c r="I5965" s="36">
        <v>0</v>
      </c>
      <c r="J5965" s="36">
        <v>2.3968042609853527E-2</v>
      </c>
      <c r="K5965" s="36">
        <v>0.10004952947003468</v>
      </c>
      <c r="L5965" s="36">
        <v>0.76027736503219412</v>
      </c>
    </row>
    <row r="5966" spans="2:12" x14ac:dyDescent="0.55000000000000004">
      <c r="B5966" s="37" t="s">
        <v>10410</v>
      </c>
      <c r="C5966" s="37" t="s">
        <v>10411</v>
      </c>
      <c r="D5966" s="37" t="s">
        <v>10417</v>
      </c>
      <c r="E5966" s="34" t="s">
        <v>10418</v>
      </c>
      <c r="F5966" s="37" t="s">
        <v>375</v>
      </c>
      <c r="G5966" s="35">
        <v>133.79291510611736</v>
      </c>
      <c r="H5966" s="36">
        <v>0.87431433341283094</v>
      </c>
      <c r="I5966" s="36">
        <v>0</v>
      </c>
      <c r="J5966" s="36">
        <v>4.1259241593131407E-2</v>
      </c>
      <c r="K5966" s="36">
        <v>3.4644194756554308E-2</v>
      </c>
      <c r="L5966" s="36">
        <v>0.76903870162297128</v>
      </c>
    </row>
    <row r="5967" spans="2:12" x14ac:dyDescent="0.55000000000000004">
      <c r="B5967" s="37" t="s">
        <v>10410</v>
      </c>
      <c r="C5967" s="37" t="s">
        <v>10411</v>
      </c>
      <c r="D5967" s="37" t="s">
        <v>10419</v>
      </c>
      <c r="E5967" s="34" t="s">
        <v>10420</v>
      </c>
      <c r="F5967" s="37" t="s">
        <v>375</v>
      </c>
      <c r="G5967" s="35">
        <v>101.10730808597748</v>
      </c>
      <c r="H5967" s="36">
        <v>0.96650874040189516</v>
      </c>
      <c r="I5967" s="36">
        <v>0</v>
      </c>
      <c r="J5967" s="36">
        <v>0.42705440287534718</v>
      </c>
      <c r="K5967" s="36">
        <v>4.9129989764585463E-2</v>
      </c>
      <c r="L5967" s="36">
        <v>0.79488229273285571</v>
      </c>
    </row>
    <row r="5968" spans="2:12" x14ac:dyDescent="0.55000000000000004">
      <c r="B5968" s="37" t="s">
        <v>10410</v>
      </c>
      <c r="C5968" s="37" t="s">
        <v>10411</v>
      </c>
      <c r="D5968" s="37" t="s">
        <v>10421</v>
      </c>
      <c r="E5968" s="34" t="s">
        <v>10422</v>
      </c>
      <c r="F5968" s="37" t="s">
        <v>375</v>
      </c>
      <c r="G5968" s="35">
        <v>119.2898452348629</v>
      </c>
      <c r="H5968" s="36">
        <v>0.75913396481732065</v>
      </c>
      <c r="I5968" s="36">
        <v>6.0893098782138028E-2</v>
      </c>
      <c r="J5968" s="36">
        <v>0.1023342354533153</v>
      </c>
      <c r="K5968" s="36">
        <v>5.2945967960901438E-2</v>
      </c>
      <c r="L5968" s="36">
        <v>0.8256855824056476</v>
      </c>
    </row>
    <row r="5969" spans="2:12" x14ac:dyDescent="0.55000000000000004">
      <c r="B5969" s="37" t="s">
        <v>10410</v>
      </c>
      <c r="C5969" s="37" t="s">
        <v>10411</v>
      </c>
      <c r="D5969" s="37" t="s">
        <v>10423</v>
      </c>
      <c r="E5969" s="34" t="s">
        <v>10424</v>
      </c>
      <c r="F5969" s="37" t="s">
        <v>375</v>
      </c>
      <c r="G5969" s="35">
        <v>110.35433293027005</v>
      </c>
      <c r="H5969" s="36">
        <v>0.99861878453038677</v>
      </c>
      <c r="I5969" s="36">
        <v>0</v>
      </c>
      <c r="J5969" s="36">
        <v>7.9419889502762436E-3</v>
      </c>
      <c r="K5969" s="36">
        <v>7.4163643692059647E-2</v>
      </c>
      <c r="L5969" s="36">
        <v>0.82305521966948814</v>
      </c>
    </row>
    <row r="5970" spans="2:12" x14ac:dyDescent="0.55000000000000004">
      <c r="B5970" s="37" t="s">
        <v>10410</v>
      </c>
      <c r="C5970" s="37" t="s">
        <v>10411</v>
      </c>
      <c r="D5970" s="37" t="s">
        <v>10425</v>
      </c>
      <c r="E5970" s="34" t="s">
        <v>10426</v>
      </c>
      <c r="F5970" s="37" t="s">
        <v>375</v>
      </c>
      <c r="G5970" s="35">
        <v>104.41789944722298</v>
      </c>
      <c r="H5970" s="36">
        <v>0.99682179341657207</v>
      </c>
      <c r="I5970" s="36">
        <v>0</v>
      </c>
      <c r="J5970" s="36">
        <v>1.362088535754824E-2</v>
      </c>
      <c r="K5970" s="36">
        <v>2.9481442484864437E-2</v>
      </c>
      <c r="L5970" s="36">
        <v>0.85680442221637276</v>
      </c>
    </row>
    <row r="5971" spans="2:12" x14ac:dyDescent="0.55000000000000004">
      <c r="B5971" s="37" t="s">
        <v>10410</v>
      </c>
      <c r="C5971" s="37" t="s">
        <v>10411</v>
      </c>
      <c r="D5971" s="37" t="s">
        <v>10427</v>
      </c>
      <c r="E5971" s="34" t="s">
        <v>10428</v>
      </c>
      <c r="F5971" s="37" t="s">
        <v>375</v>
      </c>
      <c r="G5971" s="35">
        <v>95.937326637972248</v>
      </c>
      <c r="H5971" s="36">
        <v>0.98714844477556341</v>
      </c>
      <c r="I5971" s="36">
        <v>0</v>
      </c>
      <c r="J5971" s="36">
        <v>6.9100391134289438E-2</v>
      </c>
      <c r="K5971" s="36">
        <v>2.4868483978957436E-2</v>
      </c>
      <c r="L5971" s="36">
        <v>0.79363940698230506</v>
      </c>
    </row>
    <row r="5972" spans="2:12" x14ac:dyDescent="0.55000000000000004">
      <c r="B5972" s="37" t="s">
        <v>10410</v>
      </c>
      <c r="C5972" s="37" t="s">
        <v>10411</v>
      </c>
      <c r="D5972" s="37" t="s">
        <v>10429</v>
      </c>
      <c r="E5972" s="34" t="s">
        <v>10430</v>
      </c>
      <c r="F5972" s="37" t="s">
        <v>375</v>
      </c>
      <c r="G5972" s="35">
        <v>103.09453085800301</v>
      </c>
      <c r="H5972" s="36">
        <v>0.98271604938271606</v>
      </c>
      <c r="I5972" s="36">
        <v>0</v>
      </c>
      <c r="J5972" s="36">
        <v>1.1934156378600824E-2</v>
      </c>
      <c r="K5972" s="36">
        <v>5.7701956848971399E-2</v>
      </c>
      <c r="L5972" s="36">
        <v>0.84746613146011041</v>
      </c>
    </row>
    <row r="5973" spans="2:12" x14ac:dyDescent="0.55000000000000004">
      <c r="B5973" s="37" t="s">
        <v>10410</v>
      </c>
      <c r="C5973" s="37" t="s">
        <v>10411</v>
      </c>
      <c r="D5973" s="37" t="s">
        <v>10431</v>
      </c>
      <c r="E5973" s="34" t="s">
        <v>10432</v>
      </c>
      <c r="F5973" s="37" t="s">
        <v>375</v>
      </c>
      <c r="G5973" s="35">
        <v>106.62759424795958</v>
      </c>
      <c r="H5973" s="36">
        <v>0.99797843665768193</v>
      </c>
      <c r="I5973" s="36">
        <v>0</v>
      </c>
      <c r="J5973" s="36">
        <v>0</v>
      </c>
      <c r="K5973" s="36">
        <v>7.2289156626506021E-2</v>
      </c>
      <c r="L5973" s="36">
        <v>0.80567431014380098</v>
      </c>
    </row>
    <row r="5974" spans="2:12" x14ac:dyDescent="0.55000000000000004">
      <c r="B5974" s="37" t="s">
        <v>10410</v>
      </c>
      <c r="C5974" s="37" t="s">
        <v>10411</v>
      </c>
      <c r="D5974" s="37" t="s">
        <v>10433</v>
      </c>
      <c r="E5974" s="34" t="s">
        <v>10434</v>
      </c>
      <c r="F5974" s="37" t="s">
        <v>375</v>
      </c>
      <c r="G5974" s="35">
        <v>49.503800645392616</v>
      </c>
      <c r="H5974" s="36">
        <v>0.94896030245746688</v>
      </c>
      <c r="I5974" s="36">
        <v>3.15059861373661E-4</v>
      </c>
      <c r="J5974" s="36">
        <v>5.3560176433522372E-2</v>
      </c>
      <c r="K5974" s="36">
        <v>6.2029401219074937E-2</v>
      </c>
      <c r="L5974" s="36">
        <v>0.71315883829329507</v>
      </c>
    </row>
    <row r="5975" spans="2:12" x14ac:dyDescent="0.55000000000000004">
      <c r="B5975" s="37" t="s">
        <v>10435</v>
      </c>
      <c r="C5975" s="37" t="s">
        <v>10436</v>
      </c>
      <c r="D5975" s="37" t="s">
        <v>10437</v>
      </c>
      <c r="E5975" s="34" t="s">
        <v>10438</v>
      </c>
      <c r="F5975" s="37" t="s">
        <v>453</v>
      </c>
      <c r="G5975" s="35">
        <v>94.657618437900112</v>
      </c>
      <c r="H5975" s="36">
        <v>0.9786609762603361</v>
      </c>
      <c r="I5975" s="36">
        <v>2.667377967457989E-3</v>
      </c>
      <c r="J5975" s="36">
        <v>4.8012803414243799E-3</v>
      </c>
      <c r="K5975" s="36">
        <v>4.9935979513444299E-2</v>
      </c>
      <c r="L5975" s="36">
        <v>0.78393085787451988</v>
      </c>
    </row>
    <row r="5976" spans="2:12" x14ac:dyDescent="0.55000000000000004">
      <c r="B5976" s="37" t="s">
        <v>10435</v>
      </c>
      <c r="C5976" s="37" t="s">
        <v>10436</v>
      </c>
      <c r="D5976" s="37" t="s">
        <v>10439</v>
      </c>
      <c r="E5976" s="34" t="s">
        <v>10440</v>
      </c>
      <c r="F5976" s="37" t="s">
        <v>453</v>
      </c>
      <c r="G5976" s="35">
        <v>115.29617529880478</v>
      </c>
      <c r="H5976" s="36">
        <v>0.99640546369518335</v>
      </c>
      <c r="I5976" s="36">
        <v>0</v>
      </c>
      <c r="J5976" s="36">
        <v>6.8296189791516901E-2</v>
      </c>
      <c r="K5976" s="36">
        <v>4.9800796812749001E-2</v>
      </c>
      <c r="L5976" s="36">
        <v>0.86533864541832672</v>
      </c>
    </row>
    <row r="5977" spans="2:12" x14ac:dyDescent="0.55000000000000004">
      <c r="B5977" s="37" t="s">
        <v>10435</v>
      </c>
      <c r="C5977" s="37" t="s">
        <v>10436</v>
      </c>
      <c r="D5977" s="37" t="s">
        <v>10441</v>
      </c>
      <c r="E5977" s="34" t="s">
        <v>18443</v>
      </c>
      <c r="F5977" s="37" t="s">
        <v>453</v>
      </c>
      <c r="G5977" s="35">
        <v>101.95547715053766</v>
      </c>
      <c r="H5977" s="36">
        <v>0.97007694499857511</v>
      </c>
      <c r="I5977" s="36">
        <v>0</v>
      </c>
      <c r="J5977" s="36">
        <v>1.5673981191222569E-2</v>
      </c>
      <c r="K5977" s="36">
        <v>4.6034946236559141E-2</v>
      </c>
      <c r="L5977" s="36">
        <v>0.83803763440860213</v>
      </c>
    </row>
    <row r="5978" spans="2:12" x14ac:dyDescent="0.55000000000000004">
      <c r="B5978" s="37" t="s">
        <v>10435</v>
      </c>
      <c r="C5978" s="37" t="s">
        <v>10436</v>
      </c>
      <c r="D5978" s="37" t="s">
        <v>10442</v>
      </c>
      <c r="E5978" s="34" t="s">
        <v>10443</v>
      </c>
      <c r="F5978" s="37" t="s">
        <v>453</v>
      </c>
      <c r="G5978" s="35">
        <v>104.18801393728221</v>
      </c>
      <c r="H5978" s="36">
        <v>0.97360023208587176</v>
      </c>
      <c r="I5978" s="36">
        <v>0</v>
      </c>
      <c r="J5978" s="36">
        <v>5.8021467943138963E-4</v>
      </c>
      <c r="K5978" s="36">
        <v>5.5052264808362367E-2</v>
      </c>
      <c r="L5978" s="36">
        <v>0.80209059233449476</v>
      </c>
    </row>
    <row r="5979" spans="2:12" x14ac:dyDescent="0.55000000000000004">
      <c r="B5979" s="37" t="s">
        <v>10435</v>
      </c>
      <c r="C5979" s="37" t="s">
        <v>10436</v>
      </c>
      <c r="D5979" s="37" t="s">
        <v>10444</v>
      </c>
      <c r="E5979" s="34" t="s">
        <v>18445</v>
      </c>
      <c r="F5979" s="37" t="s">
        <v>453</v>
      </c>
      <c r="G5979" s="35">
        <v>108.38788810328927</v>
      </c>
      <c r="H5979" s="36">
        <v>0.97837693539775761</v>
      </c>
      <c r="I5979" s="36">
        <v>0</v>
      </c>
      <c r="J5979" s="36">
        <v>7.6348104644954617E-2</v>
      </c>
      <c r="K5979" s="36">
        <v>6.2096526283430681E-2</v>
      </c>
      <c r="L5979" s="36">
        <v>0.76329541961266523</v>
      </c>
    </row>
    <row r="5980" spans="2:12" x14ac:dyDescent="0.55000000000000004">
      <c r="B5980" s="37" t="s">
        <v>10435</v>
      </c>
      <c r="C5980" s="37" t="s">
        <v>10436</v>
      </c>
      <c r="D5980" s="37" t="s">
        <v>10445</v>
      </c>
      <c r="E5980" s="34" t="s">
        <v>18446</v>
      </c>
      <c r="F5980" s="37" t="s">
        <v>453</v>
      </c>
      <c r="G5980" s="35">
        <v>97.811598302687429</v>
      </c>
      <c r="H5980" s="36">
        <v>0.94530046224961484</v>
      </c>
      <c r="I5980" s="36">
        <v>0</v>
      </c>
      <c r="J5980" s="36">
        <v>9.6879815100154087E-2</v>
      </c>
      <c r="K5980" s="36">
        <v>7.3314474304573315E-2</v>
      </c>
      <c r="L5980" s="36">
        <v>0.78547854785478544</v>
      </c>
    </row>
    <row r="5981" spans="2:12" x14ac:dyDescent="0.55000000000000004">
      <c r="B5981" s="37" t="s">
        <v>10435</v>
      </c>
      <c r="C5981" s="37" t="s">
        <v>10436</v>
      </c>
      <c r="D5981" s="37" t="s">
        <v>10446</v>
      </c>
      <c r="E5981" s="34" t="s">
        <v>18444</v>
      </c>
      <c r="F5981" s="37" t="s">
        <v>453</v>
      </c>
      <c r="G5981" s="35">
        <v>105.87714285714286</v>
      </c>
      <c r="H5981" s="36">
        <v>0.99287140005702879</v>
      </c>
      <c r="I5981" s="36">
        <v>0</v>
      </c>
      <c r="J5981" s="36">
        <v>2.5092671799258625E-2</v>
      </c>
      <c r="K5981" s="36">
        <v>8.0066445182724252E-2</v>
      </c>
      <c r="L5981" s="36">
        <v>0.7820598006644518</v>
      </c>
    </row>
    <row r="5982" spans="2:12" x14ac:dyDescent="0.55000000000000004">
      <c r="B5982" s="37" t="s">
        <v>10435</v>
      </c>
      <c r="C5982" s="37" t="s">
        <v>10436</v>
      </c>
      <c r="D5982" s="37" t="s">
        <v>10447</v>
      </c>
      <c r="E5982" s="34" t="s">
        <v>18447</v>
      </c>
      <c r="F5982" s="37" t="s">
        <v>453</v>
      </c>
      <c r="G5982" s="35">
        <v>85.232250102838321</v>
      </c>
      <c r="H5982" s="36">
        <v>0.79173608797067641</v>
      </c>
      <c r="I5982" s="36">
        <v>1.2662445851382872E-2</v>
      </c>
      <c r="J5982" s="36">
        <v>0.11696101299566811</v>
      </c>
      <c r="K5982" s="36">
        <v>0.18305224187577129</v>
      </c>
      <c r="L5982" s="36">
        <v>0.69559851912793091</v>
      </c>
    </row>
    <row r="5983" spans="2:12" x14ac:dyDescent="0.55000000000000004">
      <c r="B5983" s="37" t="s">
        <v>10435</v>
      </c>
      <c r="C5983" s="37" t="s">
        <v>10436</v>
      </c>
      <c r="D5983" s="37" t="s">
        <v>10448</v>
      </c>
      <c r="E5983" s="34" t="s">
        <v>10449</v>
      </c>
      <c r="F5983" s="37" t="s">
        <v>453</v>
      </c>
      <c r="G5983" s="35">
        <v>49.774999999999991</v>
      </c>
      <c r="H5983" s="36">
        <v>0.76129837702871406</v>
      </c>
      <c r="I5983" s="36">
        <v>1.9975031210986267E-2</v>
      </c>
      <c r="J5983" s="36">
        <v>0.1690387016229713</v>
      </c>
      <c r="K5983" s="36">
        <v>0.15891959798994976</v>
      </c>
      <c r="L5983" s="36">
        <v>0.61714824120603018</v>
      </c>
    </row>
    <row r="5984" spans="2:12" x14ac:dyDescent="0.55000000000000004">
      <c r="B5984" s="37" t="s">
        <v>10435</v>
      </c>
      <c r="C5984" s="37" t="s">
        <v>10436</v>
      </c>
      <c r="D5984" s="37" t="s">
        <v>10450</v>
      </c>
      <c r="E5984" s="34" t="s">
        <v>10451</v>
      </c>
      <c r="F5984" s="37" t="s">
        <v>453</v>
      </c>
      <c r="G5984" s="35">
        <v>77.274939811774999</v>
      </c>
      <c r="H5984" s="36">
        <v>0.99173553719008267</v>
      </c>
      <c r="I5984" s="36">
        <v>0</v>
      </c>
      <c r="J5984" s="36">
        <v>0.84335086401202108</v>
      </c>
      <c r="K5984" s="36">
        <v>3.261107463339899E-2</v>
      </c>
      <c r="L5984" s="36">
        <v>0.78704311665572335</v>
      </c>
    </row>
    <row r="5985" spans="2:12" x14ac:dyDescent="0.55000000000000004">
      <c r="B5985" s="37" t="s">
        <v>10435</v>
      </c>
      <c r="C5985" s="37" t="s">
        <v>10436</v>
      </c>
      <c r="D5985" s="37" t="s">
        <v>10452</v>
      </c>
      <c r="E5985" s="34" t="s">
        <v>18448</v>
      </c>
      <c r="F5985" s="37" t="s">
        <v>453</v>
      </c>
      <c r="G5985" s="35">
        <v>40.726520611127121</v>
      </c>
      <c r="H5985" s="36">
        <v>0.71350581533349156</v>
      </c>
      <c r="I5985" s="36">
        <v>5.767861381438405E-2</v>
      </c>
      <c r="J5985" s="36">
        <v>0.11488250652741515</v>
      </c>
      <c r="K5985" s="36">
        <v>0.23003747477659267</v>
      </c>
      <c r="L5985" s="36">
        <v>0.55059094840011535</v>
      </c>
    </row>
    <row r="5986" spans="2:12" x14ac:dyDescent="0.55000000000000004">
      <c r="B5986" s="37" t="s">
        <v>10435</v>
      </c>
      <c r="C5986" s="37" t="s">
        <v>10436</v>
      </c>
      <c r="D5986" s="37" t="s">
        <v>10453</v>
      </c>
      <c r="E5986" s="34" t="s">
        <v>17430</v>
      </c>
      <c r="F5986" s="37" t="s">
        <v>453</v>
      </c>
      <c r="G5986" s="35">
        <v>61.871481942714816</v>
      </c>
      <c r="H5986" s="36">
        <v>0.83130939809926085</v>
      </c>
      <c r="I5986" s="36">
        <v>1.4783526927138331E-2</v>
      </c>
      <c r="J5986" s="36">
        <v>0.34477296726504753</v>
      </c>
      <c r="K5986" s="36">
        <v>0.11643835616438356</v>
      </c>
      <c r="L5986" s="36">
        <v>0.61083437110834371</v>
      </c>
    </row>
    <row r="5987" spans="2:12" x14ac:dyDescent="0.55000000000000004">
      <c r="B5987" s="37" t="s">
        <v>10454</v>
      </c>
      <c r="C5987" s="37" t="s">
        <v>10455</v>
      </c>
      <c r="D5987" s="37" t="s">
        <v>10456</v>
      </c>
      <c r="E5987" s="34" t="s">
        <v>10457</v>
      </c>
      <c r="F5987" s="37" t="s">
        <v>5</v>
      </c>
      <c r="G5987" s="35">
        <v>91.780145867098867</v>
      </c>
      <c r="H5987" s="36">
        <v>0.90865384615384615</v>
      </c>
      <c r="I5987" s="36">
        <v>5.151098901098901E-3</v>
      </c>
      <c r="J5987" s="36">
        <v>0.12912087912087913</v>
      </c>
      <c r="K5987" s="36">
        <v>5.5915721231766614E-2</v>
      </c>
      <c r="L5987" s="36">
        <v>0.75202593192868716</v>
      </c>
    </row>
    <row r="5988" spans="2:12" x14ac:dyDescent="0.55000000000000004">
      <c r="B5988" s="37" t="s">
        <v>10454</v>
      </c>
      <c r="C5988" s="37" t="s">
        <v>10455</v>
      </c>
      <c r="D5988" s="37" t="s">
        <v>10458</v>
      </c>
      <c r="E5988" s="34" t="s">
        <v>10459</v>
      </c>
      <c r="F5988" s="37" t="s">
        <v>5</v>
      </c>
      <c r="G5988" s="35">
        <v>93.514969135802474</v>
      </c>
      <c r="H5988" s="36">
        <v>0.98406546080964685</v>
      </c>
      <c r="I5988" s="36">
        <v>4.3066322136089578E-4</v>
      </c>
      <c r="J5988" s="36">
        <v>9.4745908699397068E-3</v>
      </c>
      <c r="K5988" s="36">
        <v>2.9835390946502057E-2</v>
      </c>
      <c r="L5988" s="36">
        <v>0.83590534979423869</v>
      </c>
    </row>
    <row r="5989" spans="2:12" x14ac:dyDescent="0.55000000000000004">
      <c r="B5989" s="37" t="s">
        <v>10454</v>
      </c>
      <c r="C5989" s="37" t="s">
        <v>10455</v>
      </c>
      <c r="D5989" s="37" t="s">
        <v>10460</v>
      </c>
      <c r="E5989" s="34" t="s">
        <v>10461</v>
      </c>
      <c r="F5989" s="37" t="s">
        <v>5</v>
      </c>
      <c r="G5989" s="35">
        <v>81.870696517412924</v>
      </c>
      <c r="H5989" s="36">
        <v>0.93122837370242217</v>
      </c>
      <c r="I5989" s="36">
        <v>7.3529411764705881E-3</v>
      </c>
      <c r="J5989" s="36">
        <v>0.15527681660899653</v>
      </c>
      <c r="K5989" s="36">
        <v>0.1054726368159204</v>
      </c>
      <c r="L5989" s="36">
        <v>0.71293532338308463</v>
      </c>
    </row>
    <row r="5990" spans="2:12" x14ac:dyDescent="0.55000000000000004">
      <c r="B5990" s="37" t="s">
        <v>10454</v>
      </c>
      <c r="C5990" s="37" t="s">
        <v>10455</v>
      </c>
      <c r="D5990" s="37" t="s">
        <v>5387</v>
      </c>
      <c r="E5990" s="34" t="s">
        <v>5388</v>
      </c>
      <c r="F5990" s="37" t="s">
        <v>5</v>
      </c>
      <c r="G5990" s="35">
        <v>70.031708449396461</v>
      </c>
      <c r="H5990" s="36">
        <v>0.90362856028092076</v>
      </c>
      <c r="I5990" s="36">
        <v>7.8033554428404211E-3</v>
      </c>
      <c r="J5990" s="36">
        <v>0.12524385485758877</v>
      </c>
      <c r="K5990" s="36">
        <v>0.10074280408542247</v>
      </c>
      <c r="L5990" s="36">
        <v>0.6973073351903436</v>
      </c>
    </row>
    <row r="5991" spans="2:12" x14ac:dyDescent="0.55000000000000004">
      <c r="B5991" s="37" t="s">
        <v>10454</v>
      </c>
      <c r="C5991" s="37" t="s">
        <v>10455</v>
      </c>
      <c r="D5991" s="37" t="s">
        <v>10462</v>
      </c>
      <c r="E5991" s="34" t="s">
        <v>18449</v>
      </c>
      <c r="F5991" s="37" t="s">
        <v>5</v>
      </c>
      <c r="G5991" s="35">
        <v>76.520240622788407</v>
      </c>
      <c r="H5991" s="36">
        <v>0.99006024096385548</v>
      </c>
      <c r="I5991" s="36">
        <v>0</v>
      </c>
      <c r="J5991" s="36">
        <v>3.3132530120481927E-3</v>
      </c>
      <c r="K5991" s="36">
        <v>3.149327671620665E-2</v>
      </c>
      <c r="L5991" s="36">
        <v>0.80856334041047417</v>
      </c>
    </row>
    <row r="5992" spans="2:12" x14ac:dyDescent="0.55000000000000004">
      <c r="B5992" s="37" t="s">
        <v>10454</v>
      </c>
      <c r="C5992" s="37" t="s">
        <v>10455</v>
      </c>
      <c r="D5992" s="37" t="s">
        <v>10463</v>
      </c>
      <c r="E5992" s="34" t="s">
        <v>10464</v>
      </c>
      <c r="F5992" s="37" t="s">
        <v>5</v>
      </c>
      <c r="G5992" s="35">
        <v>95.562761864044461</v>
      </c>
      <c r="H5992" s="36">
        <v>0.99668995954395001</v>
      </c>
      <c r="I5992" s="36">
        <v>0</v>
      </c>
      <c r="J5992" s="36">
        <v>0</v>
      </c>
      <c r="K5992" s="36">
        <v>2.2659256092347157E-2</v>
      </c>
      <c r="L5992" s="36">
        <v>0.84566053869174862</v>
      </c>
    </row>
    <row r="5993" spans="2:12" x14ac:dyDescent="0.55000000000000004">
      <c r="B5993" s="37" t="s">
        <v>10454</v>
      </c>
      <c r="C5993" s="37" t="s">
        <v>10455</v>
      </c>
      <c r="D5993" s="37" t="s">
        <v>10465</v>
      </c>
      <c r="E5993" s="34" t="s">
        <v>10466</v>
      </c>
      <c r="F5993" s="37" t="s">
        <v>5</v>
      </c>
      <c r="G5993" s="35">
        <v>96.746324180690877</v>
      </c>
      <c r="H5993" s="36">
        <v>0.98209523809523813</v>
      </c>
      <c r="I5993" s="36">
        <v>0</v>
      </c>
      <c r="J5993" s="36">
        <v>5.7142857142857143E-3</v>
      </c>
      <c r="K5993" s="36">
        <v>1.904340124003543E-2</v>
      </c>
      <c r="L5993" s="36">
        <v>0.84720992028343667</v>
      </c>
    </row>
    <row r="5994" spans="2:12" x14ac:dyDescent="0.55000000000000004">
      <c r="B5994" s="37" t="s">
        <v>10454</v>
      </c>
      <c r="C5994" s="37" t="s">
        <v>10455</v>
      </c>
      <c r="D5994" s="37" t="s">
        <v>10467</v>
      </c>
      <c r="E5994" s="34" t="s">
        <v>10468</v>
      </c>
      <c r="F5994" s="37" t="s">
        <v>5</v>
      </c>
      <c r="G5994" s="35">
        <v>77.316117435590158</v>
      </c>
      <c r="H5994" s="36">
        <v>0.88671771851069447</v>
      </c>
      <c r="I5994" s="36">
        <v>2.9046738843411671E-3</v>
      </c>
      <c r="J5994" s="36">
        <v>0.10298389226300501</v>
      </c>
      <c r="K5994" s="36">
        <v>7.6992210904733377E-2</v>
      </c>
      <c r="L5994" s="36">
        <v>0.65128819652486514</v>
      </c>
    </row>
    <row r="5995" spans="2:12" x14ac:dyDescent="0.55000000000000004">
      <c r="B5995" s="37" t="s">
        <v>10454</v>
      </c>
      <c r="C5995" s="37" t="s">
        <v>10455</v>
      </c>
      <c r="D5995" s="37" t="s">
        <v>10469</v>
      </c>
      <c r="E5995" s="34" t="s">
        <v>10470</v>
      </c>
      <c r="F5995" s="37" t="s">
        <v>5</v>
      </c>
      <c r="G5995" s="35">
        <v>94.277079614423386</v>
      </c>
      <c r="H5995" s="36">
        <v>0.92101155167030913</v>
      </c>
      <c r="I5995" s="36">
        <v>3.4342803621604744E-3</v>
      </c>
      <c r="J5995" s="36">
        <v>0.22197939431782704</v>
      </c>
      <c r="K5995" s="36">
        <v>9.6037129596572651E-2</v>
      </c>
      <c r="L5995" s="36">
        <v>0.7629418064976794</v>
      </c>
    </row>
    <row r="5996" spans="2:12" x14ac:dyDescent="0.55000000000000004">
      <c r="B5996" s="37" t="s">
        <v>10454</v>
      </c>
      <c r="C5996" s="37" t="s">
        <v>10455</v>
      </c>
      <c r="D5996" s="37" t="s">
        <v>10471</v>
      </c>
      <c r="E5996" s="34" t="s">
        <v>10472</v>
      </c>
      <c r="F5996" s="37" t="s">
        <v>5</v>
      </c>
      <c r="G5996" s="35">
        <v>110.06921783010932</v>
      </c>
      <c r="H5996" s="36">
        <v>0.96899514381770635</v>
      </c>
      <c r="I5996" s="36">
        <v>0</v>
      </c>
      <c r="J5996" s="36">
        <v>0.32013447889428465</v>
      </c>
      <c r="K5996" s="36">
        <v>3.0698065601345668E-2</v>
      </c>
      <c r="L5996" s="36">
        <v>0.83641715727502097</v>
      </c>
    </row>
    <row r="5997" spans="2:12" x14ac:dyDescent="0.55000000000000004">
      <c r="B5997" s="37" t="s">
        <v>10454</v>
      </c>
      <c r="C5997" s="37" t="s">
        <v>10455</v>
      </c>
      <c r="D5997" s="37" t="s">
        <v>10473</v>
      </c>
      <c r="E5997" s="34" t="s">
        <v>10474</v>
      </c>
      <c r="F5997" s="37" t="s">
        <v>5</v>
      </c>
      <c r="G5997" s="35">
        <v>111.20723960765997</v>
      </c>
      <c r="H5997" s="36">
        <v>0.99490445859872612</v>
      </c>
      <c r="I5997" s="36">
        <v>0</v>
      </c>
      <c r="J5997" s="36">
        <v>0.63779193205944795</v>
      </c>
      <c r="K5997" s="36">
        <v>1.8215787015413359E-2</v>
      </c>
      <c r="L5997" s="36">
        <v>0.82064455861746843</v>
      </c>
    </row>
    <row r="5998" spans="2:12" x14ac:dyDescent="0.55000000000000004">
      <c r="B5998" s="37" t="s">
        <v>10454</v>
      </c>
      <c r="C5998" s="37" t="s">
        <v>10455</v>
      </c>
      <c r="D5998" s="37" t="s">
        <v>10475</v>
      </c>
      <c r="E5998" s="34" t="s">
        <v>10476</v>
      </c>
      <c r="F5998" s="37" t="s">
        <v>5</v>
      </c>
      <c r="G5998" s="35">
        <v>114.01972269383137</v>
      </c>
      <c r="H5998" s="36">
        <v>0.97346230158730163</v>
      </c>
      <c r="I5998" s="36">
        <v>0</v>
      </c>
      <c r="J5998" s="36">
        <v>0.36036706349206349</v>
      </c>
      <c r="K5998" s="36">
        <v>5.715902659875495E-2</v>
      </c>
      <c r="L5998" s="36">
        <v>0.88172043010752688</v>
      </c>
    </row>
    <row r="5999" spans="2:12" x14ac:dyDescent="0.55000000000000004">
      <c r="B5999" s="37" t="s">
        <v>10454</v>
      </c>
      <c r="C5999" s="37" t="s">
        <v>10455</v>
      </c>
      <c r="D5999" s="37" t="s">
        <v>10477</v>
      </c>
      <c r="E5999" s="34" t="s">
        <v>10478</v>
      </c>
      <c r="F5999" s="37" t="s">
        <v>5</v>
      </c>
      <c r="G5999" s="35">
        <v>113.18472779369628</v>
      </c>
      <c r="H5999" s="36">
        <v>0.99530168150346188</v>
      </c>
      <c r="I5999" s="36">
        <v>0</v>
      </c>
      <c r="J5999" s="36">
        <v>0.49208704253214641</v>
      </c>
      <c r="K5999" s="36">
        <v>3.0659025787965616E-2</v>
      </c>
      <c r="L5999" s="36">
        <v>0.85702005730659025</v>
      </c>
    </row>
    <row r="6000" spans="2:12" x14ac:dyDescent="0.55000000000000004">
      <c r="B6000" s="37" t="s">
        <v>10454</v>
      </c>
      <c r="C6000" s="37" t="s">
        <v>10455</v>
      </c>
      <c r="D6000" s="37" t="s">
        <v>10479</v>
      </c>
      <c r="E6000" s="34" t="s">
        <v>18452</v>
      </c>
      <c r="F6000" s="37" t="s">
        <v>5</v>
      </c>
      <c r="G6000" s="35">
        <v>124.95525902668757</v>
      </c>
      <c r="H6000" s="36">
        <v>0.99203049203049198</v>
      </c>
      <c r="I6000" s="36">
        <v>0</v>
      </c>
      <c r="J6000" s="36">
        <v>0.4715869715869716</v>
      </c>
      <c r="K6000" s="36">
        <v>4.1601255886970175E-2</v>
      </c>
      <c r="L6000" s="36">
        <v>0.90384615384615385</v>
      </c>
    </row>
    <row r="6001" spans="2:12" x14ac:dyDescent="0.55000000000000004">
      <c r="B6001" s="37" t="s">
        <v>10454</v>
      </c>
      <c r="C6001" s="37" t="s">
        <v>10455</v>
      </c>
      <c r="D6001" s="37" t="s">
        <v>10480</v>
      </c>
      <c r="E6001" s="34" t="s">
        <v>18450</v>
      </c>
      <c r="F6001" s="37" t="s">
        <v>5</v>
      </c>
      <c r="G6001" s="35">
        <v>75.663858305409292</v>
      </c>
      <c r="H6001" s="36">
        <v>0.95814709467696058</v>
      </c>
      <c r="I6001" s="36">
        <v>0</v>
      </c>
      <c r="J6001" s="36">
        <v>0.55790329134498173</v>
      </c>
      <c r="K6001" s="36">
        <v>7.1325993298228821E-2</v>
      </c>
      <c r="L6001" s="36">
        <v>0.76926759214935381</v>
      </c>
    </row>
    <row r="6002" spans="2:12" x14ac:dyDescent="0.55000000000000004">
      <c r="B6002" s="37" t="s">
        <v>10454</v>
      </c>
      <c r="C6002" s="37" t="s">
        <v>10455</v>
      </c>
      <c r="D6002" s="37" t="s">
        <v>10481</v>
      </c>
      <c r="E6002" s="34" t="s">
        <v>10482</v>
      </c>
      <c r="F6002" s="37" t="s">
        <v>5</v>
      </c>
      <c r="G6002" s="35">
        <v>125.36468034727703</v>
      </c>
      <c r="H6002" s="36">
        <v>0.99763752953088092</v>
      </c>
      <c r="I6002" s="36">
        <v>0</v>
      </c>
      <c r="J6002" s="36">
        <v>0.65946675666554166</v>
      </c>
      <c r="K6002" s="36">
        <v>7.261247040252565E-2</v>
      </c>
      <c r="L6002" s="36">
        <v>0.8729281767955801</v>
      </c>
    </row>
    <row r="6003" spans="2:12" x14ac:dyDescent="0.55000000000000004">
      <c r="B6003" s="37" t="s">
        <v>10454</v>
      </c>
      <c r="C6003" s="37" t="s">
        <v>10455</v>
      </c>
      <c r="D6003" s="37" t="s">
        <v>10483</v>
      </c>
      <c r="E6003" s="34" t="s">
        <v>18451</v>
      </c>
      <c r="F6003" s="37" t="s">
        <v>5</v>
      </c>
      <c r="G6003" s="35">
        <v>64.193796711509719</v>
      </c>
      <c r="H6003" s="36">
        <v>0.92783505154639179</v>
      </c>
      <c r="I6003" s="36">
        <v>0</v>
      </c>
      <c r="J6003" s="36">
        <v>8.7951030927835058E-2</v>
      </c>
      <c r="K6003" s="36">
        <v>6.4648729446935727E-2</v>
      </c>
      <c r="L6003" s="36">
        <v>0.7488789237668162</v>
      </c>
    </row>
    <row r="6004" spans="2:12" x14ac:dyDescent="0.55000000000000004">
      <c r="B6004" s="37" t="s">
        <v>10454</v>
      </c>
      <c r="C6004" s="37" t="s">
        <v>10455</v>
      </c>
      <c r="D6004" s="37" t="s">
        <v>10484</v>
      </c>
      <c r="E6004" s="34" t="s">
        <v>10485</v>
      </c>
      <c r="F6004" s="37" t="s">
        <v>5</v>
      </c>
      <c r="G6004" s="35">
        <v>113.35826023391812</v>
      </c>
      <c r="H6004" s="36">
        <v>0.99502487562189057</v>
      </c>
      <c r="I6004" s="36">
        <v>0</v>
      </c>
      <c r="J6004" s="36">
        <v>0.86420836991513028</v>
      </c>
      <c r="K6004" s="36">
        <v>6.0307017543859649E-2</v>
      </c>
      <c r="L6004" s="36">
        <v>0.91483918128654973</v>
      </c>
    </row>
    <row r="6005" spans="2:12" x14ac:dyDescent="0.55000000000000004">
      <c r="B6005" s="37" t="s">
        <v>10486</v>
      </c>
      <c r="C6005" s="37" t="s">
        <v>10487</v>
      </c>
      <c r="D6005" s="37" t="s">
        <v>7292</v>
      </c>
      <c r="E6005" s="34" t="s">
        <v>7293</v>
      </c>
      <c r="F6005" s="37" t="s">
        <v>375</v>
      </c>
      <c r="G6005" s="35">
        <v>47.774607407407423</v>
      </c>
      <c r="H6005" s="36">
        <v>0.83698568872987478</v>
      </c>
      <c r="I6005" s="36">
        <v>2.9740608228980323E-2</v>
      </c>
      <c r="J6005" s="36">
        <v>4.606440071556351E-2</v>
      </c>
      <c r="K6005" s="36">
        <v>8.7407407407407406E-2</v>
      </c>
      <c r="L6005" s="36">
        <v>0.70666666666666667</v>
      </c>
    </row>
    <row r="6006" spans="2:12" x14ac:dyDescent="0.55000000000000004">
      <c r="B6006" s="37" t="s">
        <v>10486</v>
      </c>
      <c r="C6006" s="37" t="s">
        <v>10487</v>
      </c>
      <c r="D6006" s="37" t="s">
        <v>10488</v>
      </c>
      <c r="E6006" s="34" t="s">
        <v>10489</v>
      </c>
      <c r="F6006" s="37" t="s">
        <v>375</v>
      </c>
      <c r="G6006" s="35">
        <v>53.647568834212073</v>
      </c>
      <c r="H6006" s="36">
        <v>0.96856757970363716</v>
      </c>
      <c r="I6006" s="36">
        <v>1.3471037269869781E-3</v>
      </c>
      <c r="J6006" s="36">
        <v>0.23439604849573417</v>
      </c>
      <c r="K6006" s="36">
        <v>4.8037492677211482E-2</v>
      </c>
      <c r="L6006" s="36">
        <v>0.73579379027533687</v>
      </c>
    </row>
    <row r="6007" spans="2:12" x14ac:dyDescent="0.55000000000000004">
      <c r="B6007" s="37" t="s">
        <v>10486</v>
      </c>
      <c r="C6007" s="37" t="s">
        <v>10487</v>
      </c>
      <c r="D6007" s="37" t="s">
        <v>7305</v>
      </c>
      <c r="E6007" s="34" t="s">
        <v>18098</v>
      </c>
      <c r="F6007" s="37" t="s">
        <v>375</v>
      </c>
      <c r="G6007" s="35">
        <v>57.787197768133915</v>
      </c>
      <c r="H6007" s="36">
        <v>0.83671933784800601</v>
      </c>
      <c r="I6007" s="36">
        <v>5.6182593428643089E-2</v>
      </c>
      <c r="J6007" s="36">
        <v>0.37195886631552544</v>
      </c>
      <c r="K6007" s="36">
        <v>0.16026038437693738</v>
      </c>
      <c r="L6007" s="36">
        <v>0.67265964042157467</v>
      </c>
    </row>
    <row r="6008" spans="2:12" x14ac:dyDescent="0.55000000000000004">
      <c r="B6008" s="37" t="s">
        <v>10486</v>
      </c>
      <c r="C6008" s="37" t="s">
        <v>10487</v>
      </c>
      <c r="D6008" s="37" t="s">
        <v>10490</v>
      </c>
      <c r="E6008" s="34" t="s">
        <v>18454</v>
      </c>
      <c r="F6008" s="37" t="s">
        <v>375</v>
      </c>
      <c r="G6008" s="35">
        <v>49.594473684210513</v>
      </c>
      <c r="H6008" s="36">
        <v>0.86416099437703464</v>
      </c>
      <c r="I6008" s="36">
        <v>4.794317845516425E-2</v>
      </c>
      <c r="J6008" s="36">
        <v>5.4158034921574429E-2</v>
      </c>
      <c r="K6008" s="36">
        <v>0.11804511278195488</v>
      </c>
      <c r="L6008" s="36">
        <v>0.70864661654135341</v>
      </c>
    </row>
    <row r="6009" spans="2:12" x14ac:dyDescent="0.55000000000000004">
      <c r="B6009" s="37" t="s">
        <v>10486</v>
      </c>
      <c r="C6009" s="37" t="s">
        <v>10487</v>
      </c>
      <c r="D6009" s="37" t="s">
        <v>7308</v>
      </c>
      <c r="E6009" s="34" t="s">
        <v>7309</v>
      </c>
      <c r="F6009" s="37" t="s">
        <v>375</v>
      </c>
      <c r="G6009" s="35">
        <v>54.455713058419228</v>
      </c>
      <c r="H6009" s="36">
        <v>0.84658714380384359</v>
      </c>
      <c r="I6009" s="36">
        <v>2.4519549370444003E-2</v>
      </c>
      <c r="J6009" s="36">
        <v>0.34128561961563952</v>
      </c>
      <c r="K6009" s="36">
        <v>0.11211340206185567</v>
      </c>
      <c r="L6009" s="36">
        <v>0.64518900343642616</v>
      </c>
    </row>
    <row r="6010" spans="2:12" x14ac:dyDescent="0.55000000000000004">
      <c r="B6010" s="37" t="s">
        <v>10486</v>
      </c>
      <c r="C6010" s="37" t="s">
        <v>10487</v>
      </c>
      <c r="D6010" s="37" t="s">
        <v>10491</v>
      </c>
      <c r="E6010" s="34" t="s">
        <v>18453</v>
      </c>
      <c r="F6010" s="37" t="s">
        <v>375</v>
      </c>
      <c r="G6010" s="35">
        <v>42.229471228615864</v>
      </c>
      <c r="H6010" s="36">
        <v>0.77301161751563896</v>
      </c>
      <c r="I6010" s="36">
        <v>6.7322013702710751E-2</v>
      </c>
      <c r="J6010" s="36">
        <v>2.323503127792672E-2</v>
      </c>
      <c r="K6010" s="36">
        <v>0.15357698289269051</v>
      </c>
      <c r="L6010" s="36">
        <v>0.61119751166407466</v>
      </c>
    </row>
    <row r="6011" spans="2:12" x14ac:dyDescent="0.55000000000000004">
      <c r="B6011" s="37" t="s">
        <v>10486</v>
      </c>
      <c r="C6011" s="37" t="s">
        <v>10487</v>
      </c>
      <c r="D6011" s="37" t="s">
        <v>10492</v>
      </c>
      <c r="E6011" s="34" t="s">
        <v>10493</v>
      </c>
      <c r="F6011" s="37" t="s">
        <v>375</v>
      </c>
      <c r="G6011" s="35">
        <v>53.594455066921611</v>
      </c>
      <c r="H6011" s="36">
        <v>0.98345918734268245</v>
      </c>
      <c r="I6011" s="36">
        <v>3.595828838547285E-4</v>
      </c>
      <c r="J6011" s="36">
        <v>1.2944983818770227E-2</v>
      </c>
      <c r="K6011" s="36">
        <v>6.4531548757170168E-2</v>
      </c>
      <c r="L6011" s="36">
        <v>0.80162523900573612</v>
      </c>
    </row>
    <row r="6012" spans="2:12" x14ac:dyDescent="0.55000000000000004">
      <c r="B6012" s="37" t="s">
        <v>10486</v>
      </c>
      <c r="C6012" s="37" t="s">
        <v>10487</v>
      </c>
      <c r="D6012" s="37" t="s">
        <v>10494</v>
      </c>
      <c r="E6012" s="34" t="s">
        <v>10495</v>
      </c>
      <c r="F6012" s="37" t="s">
        <v>375</v>
      </c>
      <c r="G6012" s="35">
        <v>55.418656343656323</v>
      </c>
      <c r="H6012" s="36">
        <v>0.94391383865068079</v>
      </c>
      <c r="I6012" s="36">
        <v>0</v>
      </c>
      <c r="J6012" s="36">
        <v>0.28286933550091442</v>
      </c>
      <c r="K6012" s="36">
        <v>5.6193806193806192E-2</v>
      </c>
      <c r="L6012" s="36">
        <v>0.69480519480519476</v>
      </c>
    </row>
    <row r="6013" spans="2:12" x14ac:dyDescent="0.55000000000000004">
      <c r="B6013" s="37" t="s">
        <v>10486</v>
      </c>
      <c r="C6013" s="37" t="s">
        <v>10487</v>
      </c>
      <c r="D6013" s="37" t="s">
        <v>10496</v>
      </c>
      <c r="E6013" s="34" t="s">
        <v>18455</v>
      </c>
      <c r="F6013" s="37" t="s">
        <v>375</v>
      </c>
      <c r="G6013" s="35">
        <v>50.891793103448279</v>
      </c>
      <c r="H6013" s="36">
        <v>0.97953830010493181</v>
      </c>
      <c r="I6013" s="36">
        <v>0</v>
      </c>
      <c r="J6013" s="36">
        <v>0.12119622245540398</v>
      </c>
      <c r="K6013" s="36">
        <v>6.827586206896552E-2</v>
      </c>
      <c r="L6013" s="36">
        <v>0.75862068965517238</v>
      </c>
    </row>
    <row r="6014" spans="2:12" x14ac:dyDescent="0.55000000000000004">
      <c r="B6014" s="37" t="s">
        <v>10486</v>
      </c>
      <c r="C6014" s="37" t="s">
        <v>10487</v>
      </c>
      <c r="D6014" s="37" t="s">
        <v>8342</v>
      </c>
      <c r="E6014" s="34" t="s">
        <v>8343</v>
      </c>
      <c r="F6014" s="37" t="s">
        <v>375</v>
      </c>
      <c r="G6014" s="35">
        <v>47.035901110712999</v>
      </c>
      <c r="H6014" s="36">
        <v>0.84442572311148556</v>
      </c>
      <c r="I6014" s="36">
        <v>8.9862398202752037E-3</v>
      </c>
      <c r="J6014" s="36">
        <v>5.925301881493962E-2</v>
      </c>
      <c r="K6014" s="36">
        <v>0.12898602651379434</v>
      </c>
      <c r="L6014" s="36">
        <v>0.67323539949838762</v>
      </c>
    </row>
    <row r="6015" spans="2:12" x14ac:dyDescent="0.55000000000000004">
      <c r="B6015" s="37" t="s">
        <v>10486</v>
      </c>
      <c r="C6015" s="37" t="s">
        <v>10487</v>
      </c>
      <c r="D6015" s="37" t="s">
        <v>8344</v>
      </c>
      <c r="E6015" s="34" t="s">
        <v>8345</v>
      </c>
      <c r="F6015" s="37" t="s">
        <v>375</v>
      </c>
      <c r="G6015" s="35">
        <v>47.633749999999992</v>
      </c>
      <c r="H6015" s="36">
        <v>0.94101445949047513</v>
      </c>
      <c r="I6015" s="36">
        <v>5.7378930456736289E-3</v>
      </c>
      <c r="J6015" s="36">
        <v>6.8395685104429657E-2</v>
      </c>
      <c r="K6015" s="36">
        <v>9.9722222222222226E-2</v>
      </c>
      <c r="L6015" s="36">
        <v>0.74388888888888893</v>
      </c>
    </row>
    <row r="6016" spans="2:12" x14ac:dyDescent="0.55000000000000004">
      <c r="B6016" s="37" t="s">
        <v>10486</v>
      </c>
      <c r="C6016" s="37" t="s">
        <v>10487</v>
      </c>
      <c r="D6016" s="37" t="s">
        <v>10497</v>
      </c>
      <c r="E6016" s="34" t="s">
        <v>18456</v>
      </c>
      <c r="F6016" s="37" t="s">
        <v>375</v>
      </c>
      <c r="G6016" s="35">
        <v>44.21958015267176</v>
      </c>
      <c r="H6016" s="36">
        <v>0.82834928229665072</v>
      </c>
      <c r="I6016" s="36">
        <v>1.1961722488038277E-2</v>
      </c>
      <c r="J6016" s="36">
        <v>3.8875598086124404E-2</v>
      </c>
      <c r="K6016" s="36">
        <v>8.6259541984732818E-2</v>
      </c>
      <c r="L6016" s="36">
        <v>0.64770992366412217</v>
      </c>
    </row>
    <row r="6017" spans="2:12" x14ac:dyDescent="0.55000000000000004">
      <c r="B6017" s="37" t="s">
        <v>10486</v>
      </c>
      <c r="C6017" s="37" t="s">
        <v>10487</v>
      </c>
      <c r="D6017" s="37" t="s">
        <v>10498</v>
      </c>
      <c r="E6017" s="34" t="s">
        <v>10499</v>
      </c>
      <c r="F6017" s="37" t="s">
        <v>375</v>
      </c>
      <c r="G6017" s="35">
        <v>47.044867327794165</v>
      </c>
      <c r="H6017" s="36">
        <v>0.82887813091980633</v>
      </c>
      <c r="I6017" s="36">
        <v>1.2207956219743212E-2</v>
      </c>
      <c r="J6017" s="36">
        <v>0.18501368133024626</v>
      </c>
      <c r="K6017" s="36">
        <v>0.13160010720986332</v>
      </c>
      <c r="L6017" s="36">
        <v>0.61056017153578124</v>
      </c>
    </row>
    <row r="6018" spans="2:12" x14ac:dyDescent="0.55000000000000004">
      <c r="B6018" s="37" t="s">
        <v>10486</v>
      </c>
      <c r="C6018" s="37" t="s">
        <v>10487</v>
      </c>
      <c r="D6018" s="37" t="s">
        <v>10500</v>
      </c>
      <c r="E6018" s="34" t="s">
        <v>10501</v>
      </c>
      <c r="F6018" s="37" t="s">
        <v>375</v>
      </c>
      <c r="G6018" s="35">
        <v>50.805286539315873</v>
      </c>
      <c r="H6018" s="36">
        <v>0.98715054696996007</v>
      </c>
      <c r="I6018" s="36">
        <v>1.7364125716270185E-4</v>
      </c>
      <c r="J6018" s="36">
        <v>0.70272616773745444</v>
      </c>
      <c r="K6018" s="36">
        <v>3.3762772101288314E-2</v>
      </c>
      <c r="L6018" s="36">
        <v>0.77187916481563745</v>
      </c>
    </row>
    <row r="6019" spans="2:12" x14ac:dyDescent="0.55000000000000004">
      <c r="B6019" s="37" t="s">
        <v>10486</v>
      </c>
      <c r="C6019" s="37" t="s">
        <v>10487</v>
      </c>
      <c r="D6019" s="37" t="s">
        <v>10502</v>
      </c>
      <c r="E6019" s="34" t="s">
        <v>10503</v>
      </c>
      <c r="F6019" s="37" t="s">
        <v>375</v>
      </c>
      <c r="G6019" s="35">
        <v>48.069905627403003</v>
      </c>
      <c r="H6019" s="36">
        <v>0.9016799779675021</v>
      </c>
      <c r="I6019" s="36">
        <v>9.088405397961994E-3</v>
      </c>
      <c r="J6019" s="36">
        <v>0.34425778022583309</v>
      </c>
      <c r="K6019" s="36">
        <v>0.10380985669346382</v>
      </c>
      <c r="L6019" s="36">
        <v>0.764767563788885</v>
      </c>
    </row>
    <row r="6020" spans="2:12" x14ac:dyDescent="0.55000000000000004">
      <c r="B6020" s="37" t="s">
        <v>10486</v>
      </c>
      <c r="C6020" s="37" t="s">
        <v>10487</v>
      </c>
      <c r="D6020" s="37" t="s">
        <v>10504</v>
      </c>
      <c r="E6020" s="34" t="s">
        <v>10505</v>
      </c>
      <c r="F6020" s="37" t="s">
        <v>375</v>
      </c>
      <c r="G6020" s="35">
        <v>49.099902439024397</v>
      </c>
      <c r="H6020" s="36">
        <v>0.89342403628117917</v>
      </c>
      <c r="I6020" s="36">
        <v>2.3935500125976318E-2</v>
      </c>
      <c r="J6020" s="36">
        <v>2.3179642227261276E-2</v>
      </c>
      <c r="K6020" s="36">
        <v>8.0975609756097564E-2</v>
      </c>
      <c r="L6020" s="36">
        <v>0.76</v>
      </c>
    </row>
    <row r="6021" spans="2:12" x14ac:dyDescent="0.55000000000000004">
      <c r="B6021" s="37" t="s">
        <v>10506</v>
      </c>
      <c r="C6021" s="37" t="s">
        <v>10507</v>
      </c>
      <c r="D6021" s="37" t="s">
        <v>10508</v>
      </c>
      <c r="E6021" s="34" t="s">
        <v>10509</v>
      </c>
      <c r="F6021" s="37" t="s">
        <v>5</v>
      </c>
      <c r="G6021" s="35">
        <v>100.70481043620057</v>
      </c>
      <c r="H6021" s="36">
        <v>0.99584631360332299</v>
      </c>
      <c r="I6021" s="36">
        <v>0</v>
      </c>
      <c r="J6021" s="36">
        <v>5.7113187954309447E-2</v>
      </c>
      <c r="K6021" s="36">
        <v>6.0741948634325318E-2</v>
      </c>
      <c r="L6021" s="36">
        <v>0.86465552384834898</v>
      </c>
    </row>
    <row r="6022" spans="2:12" x14ac:dyDescent="0.55000000000000004">
      <c r="B6022" s="37" t="s">
        <v>10506</v>
      </c>
      <c r="C6022" s="37" t="s">
        <v>10507</v>
      </c>
      <c r="D6022" s="37" t="s">
        <v>10510</v>
      </c>
      <c r="E6022" s="34" t="s">
        <v>10511</v>
      </c>
      <c r="F6022" s="37" t="s">
        <v>5</v>
      </c>
      <c r="G6022" s="35">
        <v>109.14528864059588</v>
      </c>
      <c r="H6022" s="36">
        <v>0.99766433099766438</v>
      </c>
      <c r="I6022" s="36">
        <v>0</v>
      </c>
      <c r="J6022" s="36">
        <v>5.005005005005005E-3</v>
      </c>
      <c r="K6022" s="36">
        <v>3.6126629422718805E-2</v>
      </c>
      <c r="L6022" s="36">
        <v>0.88454376163873372</v>
      </c>
    </row>
    <row r="6023" spans="2:12" x14ac:dyDescent="0.55000000000000004">
      <c r="B6023" s="37" t="s">
        <v>10506</v>
      </c>
      <c r="C6023" s="37" t="s">
        <v>10507</v>
      </c>
      <c r="D6023" s="37" t="s">
        <v>10512</v>
      </c>
      <c r="E6023" s="34" t="s">
        <v>10513</v>
      </c>
      <c r="F6023" s="37" t="s">
        <v>5</v>
      </c>
      <c r="G6023" s="35">
        <v>67.060697940503431</v>
      </c>
      <c r="H6023" s="36">
        <v>0.9775231379462318</v>
      </c>
      <c r="I6023" s="36">
        <v>8.8144557073600708E-4</v>
      </c>
      <c r="J6023" s="36">
        <v>0.14235345967386515</v>
      </c>
      <c r="K6023" s="36">
        <v>4.7768878718535468E-2</v>
      </c>
      <c r="L6023" s="36">
        <v>0.79605263157894735</v>
      </c>
    </row>
    <row r="6024" spans="2:12" x14ac:dyDescent="0.55000000000000004">
      <c r="B6024" s="37" t="s">
        <v>10506</v>
      </c>
      <c r="C6024" s="37" t="s">
        <v>10507</v>
      </c>
      <c r="D6024" s="37" t="s">
        <v>10514</v>
      </c>
      <c r="E6024" s="34" t="s">
        <v>10515</v>
      </c>
      <c r="F6024" s="37" t="s">
        <v>5</v>
      </c>
      <c r="G6024" s="35">
        <v>50.963593481989712</v>
      </c>
      <c r="H6024" s="36">
        <v>0.90444874274661513</v>
      </c>
      <c r="I6024" s="36">
        <v>7.7369439071566729E-4</v>
      </c>
      <c r="J6024" s="36">
        <v>0.19264990328820117</v>
      </c>
      <c r="K6024" s="36">
        <v>5.2744425385934823E-2</v>
      </c>
      <c r="L6024" s="36">
        <v>0.71483704974271012</v>
      </c>
    </row>
    <row r="6025" spans="2:12" x14ac:dyDescent="0.55000000000000004">
      <c r="B6025" s="37" t="s">
        <v>10506</v>
      </c>
      <c r="C6025" s="37" t="s">
        <v>10507</v>
      </c>
      <c r="D6025" s="37" t="s">
        <v>10516</v>
      </c>
      <c r="E6025" s="34" t="s">
        <v>10517</v>
      </c>
      <c r="F6025" s="37" t="s">
        <v>5</v>
      </c>
      <c r="G6025" s="35">
        <v>49.751571882726942</v>
      </c>
      <c r="H6025" s="36">
        <v>0.99767779390420896</v>
      </c>
      <c r="I6025" s="36">
        <v>0</v>
      </c>
      <c r="J6025" s="36">
        <v>0.32191582002902758</v>
      </c>
      <c r="K6025" s="36">
        <v>9.1487107029318268E-2</v>
      </c>
      <c r="L6025" s="36">
        <v>0.84599081596608972</v>
      </c>
    </row>
    <row r="6026" spans="2:12" x14ac:dyDescent="0.55000000000000004">
      <c r="B6026" s="37" t="s">
        <v>10506</v>
      </c>
      <c r="C6026" s="37" t="s">
        <v>10507</v>
      </c>
      <c r="D6026" s="37" t="s">
        <v>10518</v>
      </c>
      <c r="E6026" s="34" t="s">
        <v>18457</v>
      </c>
      <c r="F6026" s="37" t="s">
        <v>5</v>
      </c>
      <c r="G6026" s="35">
        <v>52.267966237942119</v>
      </c>
      <c r="H6026" s="36">
        <v>0.97956356078974716</v>
      </c>
      <c r="I6026" s="36">
        <v>0</v>
      </c>
      <c r="J6026" s="36">
        <v>0.18011776931070314</v>
      </c>
      <c r="K6026" s="36">
        <v>6.0289389067524117E-2</v>
      </c>
      <c r="L6026" s="36">
        <v>0.82194533762057875</v>
      </c>
    </row>
    <row r="6027" spans="2:12" x14ac:dyDescent="0.55000000000000004">
      <c r="B6027" s="37" t="s">
        <v>10506</v>
      </c>
      <c r="C6027" s="37" t="s">
        <v>10507</v>
      </c>
      <c r="D6027" s="37" t="s">
        <v>10519</v>
      </c>
      <c r="E6027" s="34" t="s">
        <v>10520</v>
      </c>
      <c r="F6027" s="37" t="s">
        <v>5</v>
      </c>
      <c r="G6027" s="35">
        <v>52.056628329297816</v>
      </c>
      <c r="H6027" s="36">
        <v>0.97126291908243001</v>
      </c>
      <c r="I6027" s="36">
        <v>1.7645576002016637E-3</v>
      </c>
      <c r="J6027" s="36">
        <v>0.22107385933955129</v>
      </c>
      <c r="K6027" s="36">
        <v>5.0544794188861986E-2</v>
      </c>
      <c r="L6027" s="36">
        <v>0.79933414043583539</v>
      </c>
    </row>
    <row r="6028" spans="2:12" x14ac:dyDescent="0.55000000000000004">
      <c r="B6028" s="37" t="s">
        <v>10506</v>
      </c>
      <c r="C6028" s="37" t="s">
        <v>10507</v>
      </c>
      <c r="D6028" s="37" t="s">
        <v>4902</v>
      </c>
      <c r="E6028" s="34" t="s">
        <v>4903</v>
      </c>
      <c r="F6028" s="37" t="s">
        <v>5</v>
      </c>
      <c r="G6028" s="35">
        <v>44.762985763755303</v>
      </c>
      <c r="H6028" s="36">
        <v>0.87810533289168602</v>
      </c>
      <c r="I6028" s="36">
        <v>1.3911891354753229E-2</v>
      </c>
      <c r="J6028" s="36">
        <v>1.5236833388539251E-2</v>
      </c>
      <c r="K6028" s="36">
        <v>6.1946902654867256E-2</v>
      </c>
      <c r="L6028" s="36">
        <v>0.68564832627933825</v>
      </c>
    </row>
    <row r="6029" spans="2:12" x14ac:dyDescent="0.55000000000000004">
      <c r="B6029" s="37" t="s">
        <v>10506</v>
      </c>
      <c r="C6029" s="37" t="s">
        <v>10507</v>
      </c>
      <c r="D6029" s="37" t="s">
        <v>10521</v>
      </c>
      <c r="E6029" s="34" t="s">
        <v>10522</v>
      </c>
      <c r="F6029" s="37" t="s">
        <v>5</v>
      </c>
      <c r="G6029" s="35">
        <v>51.600335711288295</v>
      </c>
      <c r="H6029" s="36">
        <v>0.97090909090909094</v>
      </c>
      <c r="I6029" s="36">
        <v>0</v>
      </c>
      <c r="J6029" s="36">
        <v>4.1818181818181817E-2</v>
      </c>
      <c r="K6029" s="36">
        <v>5.9588753671842215E-2</v>
      </c>
      <c r="L6029" s="36">
        <v>0.81577843054972721</v>
      </c>
    </row>
    <row r="6030" spans="2:12" x14ac:dyDescent="0.55000000000000004">
      <c r="B6030" s="37" t="s">
        <v>10506</v>
      </c>
      <c r="C6030" s="37" t="s">
        <v>10507</v>
      </c>
      <c r="D6030" s="37" t="s">
        <v>10523</v>
      </c>
      <c r="E6030" s="34" t="s">
        <v>10524</v>
      </c>
      <c r="F6030" s="37" t="s">
        <v>5</v>
      </c>
      <c r="G6030" s="35">
        <v>52.474953479717158</v>
      </c>
      <c r="H6030" s="36">
        <v>0.99048223350253806</v>
      </c>
      <c r="I6030" s="36">
        <v>9.5177664974619293E-4</v>
      </c>
      <c r="J6030" s="36">
        <v>0.14022842639593908</v>
      </c>
      <c r="K6030" s="36">
        <v>2.828433196873837E-2</v>
      </c>
      <c r="L6030" s="36">
        <v>0.81019724599925569</v>
      </c>
    </row>
    <row r="6031" spans="2:12" x14ac:dyDescent="0.55000000000000004">
      <c r="B6031" s="37" t="s">
        <v>10506</v>
      </c>
      <c r="C6031" s="37" t="s">
        <v>10507</v>
      </c>
      <c r="D6031" s="37" t="s">
        <v>10525</v>
      </c>
      <c r="E6031" s="34" t="s">
        <v>10526</v>
      </c>
      <c r="F6031" s="37" t="s">
        <v>5</v>
      </c>
      <c r="G6031" s="35">
        <v>55.678574053656753</v>
      </c>
      <c r="H6031" s="36">
        <v>0.96420790538437595</v>
      </c>
      <c r="I6031" s="36">
        <v>3.4235916588857764E-3</v>
      </c>
      <c r="J6031" s="36">
        <v>0.27108621226268287</v>
      </c>
      <c r="K6031" s="36">
        <v>7.6074972436604188E-2</v>
      </c>
      <c r="L6031" s="36">
        <v>0.79272326350606392</v>
      </c>
    </row>
    <row r="6032" spans="2:12" x14ac:dyDescent="0.55000000000000004">
      <c r="B6032" s="37" t="s">
        <v>10506</v>
      </c>
      <c r="C6032" s="37" t="s">
        <v>10507</v>
      </c>
      <c r="D6032" s="37" t="s">
        <v>10527</v>
      </c>
      <c r="E6032" s="34" t="s">
        <v>18459</v>
      </c>
      <c r="F6032" s="37" t="s">
        <v>5</v>
      </c>
      <c r="G6032" s="35">
        <v>71.42230595327807</v>
      </c>
      <c r="H6032" s="36">
        <v>0.83495471318349546</v>
      </c>
      <c r="I6032" s="36">
        <v>1.039919490103992E-2</v>
      </c>
      <c r="J6032" s="36">
        <v>0.22106675612210669</v>
      </c>
      <c r="K6032" s="36">
        <v>0.11416729464958553</v>
      </c>
      <c r="L6032" s="36">
        <v>0.67106254709871893</v>
      </c>
    </row>
    <row r="6033" spans="2:12" x14ac:dyDescent="0.55000000000000004">
      <c r="B6033" s="37" t="s">
        <v>10506</v>
      </c>
      <c r="C6033" s="37" t="s">
        <v>10507</v>
      </c>
      <c r="D6033" s="37" t="s">
        <v>4906</v>
      </c>
      <c r="E6033" s="34" t="s">
        <v>4907</v>
      </c>
      <c r="F6033" s="37" t="s">
        <v>5</v>
      </c>
      <c r="G6033" s="35">
        <v>62.119751116783661</v>
      </c>
      <c r="H6033" s="36">
        <v>0.75058578495183548</v>
      </c>
      <c r="I6033" s="36">
        <v>2.7076282218172352E-2</v>
      </c>
      <c r="J6033" s="36">
        <v>0.23353293413173654</v>
      </c>
      <c r="K6033" s="36">
        <v>0.16049776643267391</v>
      </c>
      <c r="L6033" s="36">
        <v>0.5813656668793874</v>
      </c>
    </row>
    <row r="6034" spans="2:12" x14ac:dyDescent="0.55000000000000004">
      <c r="B6034" s="37" t="s">
        <v>10506</v>
      </c>
      <c r="C6034" s="37" t="s">
        <v>10507</v>
      </c>
      <c r="D6034" s="37" t="s">
        <v>10528</v>
      </c>
      <c r="E6034" s="34" t="s">
        <v>10529</v>
      </c>
      <c r="F6034" s="37" t="s">
        <v>5</v>
      </c>
      <c r="G6034" s="35">
        <v>49.725572662410819</v>
      </c>
      <c r="H6034" s="36">
        <v>0.95582202587567056</v>
      </c>
      <c r="I6034" s="36">
        <v>1.2622278321236984E-3</v>
      </c>
      <c r="J6034" s="36">
        <v>1.4200063111391607E-2</v>
      </c>
      <c r="K6034" s="36">
        <v>3.6049568156214795E-2</v>
      </c>
      <c r="L6034" s="36">
        <v>0.77769432970334207</v>
      </c>
    </row>
    <row r="6035" spans="2:12" x14ac:dyDescent="0.55000000000000004">
      <c r="B6035" s="37" t="s">
        <v>10506</v>
      </c>
      <c r="C6035" s="37" t="s">
        <v>10507</v>
      </c>
      <c r="D6035" s="37" t="s">
        <v>10530</v>
      </c>
      <c r="E6035" s="34" t="s">
        <v>10531</v>
      </c>
      <c r="F6035" s="37" t="s">
        <v>5</v>
      </c>
      <c r="G6035" s="35">
        <v>44.777342718873726</v>
      </c>
      <c r="H6035" s="36">
        <v>0.92574806058367198</v>
      </c>
      <c r="I6035" s="36">
        <v>0</v>
      </c>
      <c r="J6035" s="36">
        <v>5.2826006649427409E-2</v>
      </c>
      <c r="K6035" s="36">
        <v>5.6313242410910694E-2</v>
      </c>
      <c r="L6035" s="36">
        <v>0.71095468543774742</v>
      </c>
    </row>
    <row r="6036" spans="2:12" x14ac:dyDescent="0.55000000000000004">
      <c r="B6036" s="37" t="s">
        <v>10506</v>
      </c>
      <c r="C6036" s="37" t="s">
        <v>10507</v>
      </c>
      <c r="D6036" s="37" t="s">
        <v>10532</v>
      </c>
      <c r="E6036" s="34" t="s">
        <v>18458</v>
      </c>
      <c r="F6036" s="37" t="s">
        <v>5</v>
      </c>
      <c r="G6036" s="35">
        <v>51.191916354556824</v>
      </c>
      <c r="H6036" s="36">
        <v>0.87052952592181865</v>
      </c>
      <c r="I6036" s="36">
        <v>6.0992514555031881E-3</v>
      </c>
      <c r="J6036" s="36">
        <v>6.7923482118103687E-2</v>
      </c>
      <c r="K6036" s="36">
        <v>6.741573033707865E-2</v>
      </c>
      <c r="L6036" s="36">
        <v>0.68508114856429458</v>
      </c>
    </row>
    <row r="6037" spans="2:12" x14ac:dyDescent="0.55000000000000004">
      <c r="B6037" s="37" t="s">
        <v>10533</v>
      </c>
      <c r="C6037" s="37" t="s">
        <v>10534</v>
      </c>
      <c r="D6037" s="37" t="s">
        <v>10535</v>
      </c>
      <c r="E6037" s="34" t="s">
        <v>10536</v>
      </c>
      <c r="F6037" s="37" t="s">
        <v>453</v>
      </c>
      <c r="G6037" s="35">
        <v>53.668185240963872</v>
      </c>
      <c r="H6037" s="36">
        <v>0.8932455638236978</v>
      </c>
      <c r="I6037" s="36">
        <v>6.5827132226674301E-3</v>
      </c>
      <c r="J6037" s="36">
        <v>0.12621637092157986</v>
      </c>
      <c r="K6037" s="36">
        <v>8.4713855421686746E-2</v>
      </c>
      <c r="L6037" s="36">
        <v>0.71159638554216864</v>
      </c>
    </row>
    <row r="6038" spans="2:12" x14ac:dyDescent="0.55000000000000004">
      <c r="B6038" s="37" t="s">
        <v>10533</v>
      </c>
      <c r="C6038" s="37" t="s">
        <v>10534</v>
      </c>
      <c r="D6038" s="37" t="s">
        <v>9571</v>
      </c>
      <c r="E6038" s="34" t="s">
        <v>18339</v>
      </c>
      <c r="F6038" s="37" t="s">
        <v>453</v>
      </c>
      <c r="G6038" s="35">
        <v>65.796794258373197</v>
      </c>
      <c r="H6038" s="36">
        <v>0.94172581247665299</v>
      </c>
      <c r="I6038" s="36">
        <v>8.965259618976467E-3</v>
      </c>
      <c r="J6038" s="36">
        <v>8.6664176316772507E-2</v>
      </c>
      <c r="K6038" s="36">
        <v>6.0287081339712917E-2</v>
      </c>
      <c r="L6038" s="36">
        <v>0.75526315789473686</v>
      </c>
    </row>
    <row r="6039" spans="2:12" x14ac:dyDescent="0.55000000000000004">
      <c r="B6039" s="37" t="s">
        <v>10533</v>
      </c>
      <c r="C6039" s="37" t="s">
        <v>10534</v>
      </c>
      <c r="D6039" s="37" t="s">
        <v>10537</v>
      </c>
      <c r="E6039" s="34" t="s">
        <v>18461</v>
      </c>
      <c r="F6039" s="37" t="s">
        <v>453</v>
      </c>
      <c r="G6039" s="35">
        <v>45.298148945329316</v>
      </c>
      <c r="H6039" s="36">
        <v>0.91690821256038646</v>
      </c>
      <c r="I6039" s="36">
        <v>3.8647342995169081E-3</v>
      </c>
      <c r="J6039" s="36">
        <v>0.30177133655394522</v>
      </c>
      <c r="K6039" s="36">
        <v>0.1063280241067585</v>
      </c>
      <c r="L6039" s="36">
        <v>0.61300043047783037</v>
      </c>
    </row>
    <row r="6040" spans="2:12" x14ac:dyDescent="0.55000000000000004">
      <c r="B6040" s="37" t="s">
        <v>10533</v>
      </c>
      <c r="C6040" s="37" t="s">
        <v>10534</v>
      </c>
      <c r="D6040" s="37" t="s">
        <v>10538</v>
      </c>
      <c r="E6040" s="34" t="s">
        <v>10539</v>
      </c>
      <c r="F6040" s="37" t="s">
        <v>453</v>
      </c>
      <c r="G6040" s="35">
        <v>79.144568906992532</v>
      </c>
      <c r="H6040" s="36">
        <v>0.98287396307198283</v>
      </c>
      <c r="I6040" s="36">
        <v>0</v>
      </c>
      <c r="J6040" s="36">
        <v>6.4222638480064221E-3</v>
      </c>
      <c r="K6040" s="36">
        <v>3.3944331296673458E-2</v>
      </c>
      <c r="L6040" s="36">
        <v>0.76171079429735233</v>
      </c>
    </row>
    <row r="6041" spans="2:12" x14ac:dyDescent="0.55000000000000004">
      <c r="B6041" s="37" t="s">
        <v>10533</v>
      </c>
      <c r="C6041" s="37" t="s">
        <v>10534</v>
      </c>
      <c r="D6041" s="37" t="s">
        <v>10540</v>
      </c>
      <c r="E6041" s="34" t="s">
        <v>10541</v>
      </c>
      <c r="F6041" s="37" t="s">
        <v>453</v>
      </c>
      <c r="G6041" s="35">
        <v>95.853740107224894</v>
      </c>
      <c r="H6041" s="36">
        <v>0.98947594501718217</v>
      </c>
      <c r="I6041" s="36">
        <v>1.288659793814433E-3</v>
      </c>
      <c r="J6041" s="36">
        <v>0.35115979381443296</v>
      </c>
      <c r="K6041" s="36">
        <v>4.5442941026295633E-2</v>
      </c>
      <c r="L6041" s="36">
        <v>0.85907582333418431</v>
      </c>
    </row>
    <row r="6042" spans="2:12" x14ac:dyDescent="0.55000000000000004">
      <c r="B6042" s="37" t="s">
        <v>10533</v>
      </c>
      <c r="C6042" s="37" t="s">
        <v>10534</v>
      </c>
      <c r="D6042" s="37" t="s">
        <v>10542</v>
      </c>
      <c r="E6042" s="34" t="s">
        <v>10543</v>
      </c>
      <c r="F6042" s="37" t="s">
        <v>453</v>
      </c>
      <c r="G6042" s="35">
        <v>100.38717816683831</v>
      </c>
      <c r="H6042" s="36">
        <v>0.99552372426141456</v>
      </c>
      <c r="I6042" s="36">
        <v>0</v>
      </c>
      <c r="J6042" s="36">
        <v>0</v>
      </c>
      <c r="K6042" s="36">
        <v>4.9433573635427393E-2</v>
      </c>
      <c r="L6042" s="36">
        <v>0.796086508753862</v>
      </c>
    </row>
    <row r="6043" spans="2:12" x14ac:dyDescent="0.55000000000000004">
      <c r="B6043" s="37" t="s">
        <v>10533</v>
      </c>
      <c r="C6043" s="37" t="s">
        <v>10534</v>
      </c>
      <c r="D6043" s="37" t="s">
        <v>10544</v>
      </c>
      <c r="E6043" s="34" t="s">
        <v>10545</v>
      </c>
      <c r="F6043" s="37" t="s">
        <v>453</v>
      </c>
      <c r="G6043" s="35">
        <v>86.547946105816635</v>
      </c>
      <c r="H6043" s="36">
        <v>0.98760214144829528</v>
      </c>
      <c r="I6043" s="36">
        <v>0</v>
      </c>
      <c r="J6043" s="36">
        <v>0.15356438433361511</v>
      </c>
      <c r="K6043" s="36">
        <v>6.6053236937232987E-2</v>
      </c>
      <c r="L6043" s="36">
        <v>0.81268485047650341</v>
      </c>
    </row>
    <row r="6044" spans="2:12" x14ac:dyDescent="0.55000000000000004">
      <c r="B6044" s="37" t="s">
        <v>10533</v>
      </c>
      <c r="C6044" s="37" t="s">
        <v>10534</v>
      </c>
      <c r="D6044" s="37" t="s">
        <v>10546</v>
      </c>
      <c r="E6044" s="34" t="s">
        <v>10547</v>
      </c>
      <c r="F6044" s="37" t="s">
        <v>453</v>
      </c>
      <c r="G6044" s="35">
        <v>89.469058500914073</v>
      </c>
      <c r="H6044" s="36">
        <v>0.9864760432766615</v>
      </c>
      <c r="I6044" s="36">
        <v>0</v>
      </c>
      <c r="J6044" s="36">
        <v>0</v>
      </c>
      <c r="K6044" s="36">
        <v>5.6215722120658132E-2</v>
      </c>
      <c r="L6044" s="36">
        <v>0.80118829981718465</v>
      </c>
    </row>
    <row r="6045" spans="2:12" x14ac:dyDescent="0.55000000000000004">
      <c r="B6045" s="37" t="s">
        <v>10533</v>
      </c>
      <c r="C6045" s="37" t="s">
        <v>10534</v>
      </c>
      <c r="D6045" s="37" t="s">
        <v>10548</v>
      </c>
      <c r="E6045" s="34" t="s">
        <v>18460</v>
      </c>
      <c r="F6045" s="37" t="s">
        <v>453</v>
      </c>
      <c r="G6045" s="35">
        <v>75.97002369668246</v>
      </c>
      <c r="H6045" s="36">
        <v>0.91460600065941311</v>
      </c>
      <c r="I6045" s="36">
        <v>0</v>
      </c>
      <c r="J6045" s="36">
        <v>0.13913616880975932</v>
      </c>
      <c r="K6045" s="36">
        <v>0.10624012638230648</v>
      </c>
      <c r="L6045" s="36">
        <v>0.78791469194312791</v>
      </c>
    </row>
    <row r="6046" spans="2:12" x14ac:dyDescent="0.55000000000000004">
      <c r="B6046" s="37" t="s">
        <v>10533</v>
      </c>
      <c r="C6046" s="37" t="s">
        <v>10534</v>
      </c>
      <c r="D6046" s="37" t="s">
        <v>10549</v>
      </c>
      <c r="E6046" s="34" t="s">
        <v>18463</v>
      </c>
      <c r="F6046" s="37" t="s">
        <v>453</v>
      </c>
      <c r="G6046" s="35">
        <v>76.958997155049786</v>
      </c>
      <c r="H6046" s="36">
        <v>0.91892663431344557</v>
      </c>
      <c r="I6046" s="36">
        <v>4.5675135598058809E-3</v>
      </c>
      <c r="J6046" s="36">
        <v>0.14216385954895805</v>
      </c>
      <c r="K6046" s="36">
        <v>7.9302987197724037E-2</v>
      </c>
      <c r="L6046" s="36">
        <v>0.75355618776671407</v>
      </c>
    </row>
    <row r="6047" spans="2:12" x14ac:dyDescent="0.55000000000000004">
      <c r="B6047" s="37" t="s">
        <v>10533</v>
      </c>
      <c r="C6047" s="37" t="s">
        <v>10534</v>
      </c>
      <c r="D6047" s="37" t="s">
        <v>10550</v>
      </c>
      <c r="E6047" s="34" t="s">
        <v>18464</v>
      </c>
      <c r="F6047" s="37" t="s">
        <v>453</v>
      </c>
      <c r="G6047" s="35">
        <v>86.914244500540946</v>
      </c>
      <c r="H6047" s="36">
        <v>0.97101233833804068</v>
      </c>
      <c r="I6047" s="36">
        <v>4.4596402556860412E-4</v>
      </c>
      <c r="J6047" s="36">
        <v>4.4299093206481344E-2</v>
      </c>
      <c r="K6047" s="36">
        <v>2.9029931482149298E-2</v>
      </c>
      <c r="L6047" s="36">
        <v>0.82329606923909127</v>
      </c>
    </row>
    <row r="6048" spans="2:12" x14ac:dyDescent="0.55000000000000004">
      <c r="B6048" s="37" t="s">
        <v>10533</v>
      </c>
      <c r="C6048" s="37" t="s">
        <v>10534</v>
      </c>
      <c r="D6048" s="37" t="s">
        <v>10551</v>
      </c>
      <c r="E6048" s="34" t="s">
        <v>10552</v>
      </c>
      <c r="F6048" s="37" t="s">
        <v>453</v>
      </c>
      <c r="G6048" s="35">
        <v>90.58935000000001</v>
      </c>
      <c r="H6048" s="36">
        <v>0.99608150470219436</v>
      </c>
      <c r="I6048" s="36">
        <v>0</v>
      </c>
      <c r="J6048" s="36">
        <v>2.0768025078369907E-2</v>
      </c>
      <c r="K6048" s="36">
        <v>2.5999999999999999E-2</v>
      </c>
      <c r="L6048" s="36">
        <v>0.80349999999999999</v>
      </c>
    </row>
    <row r="6049" spans="2:12" x14ac:dyDescent="0.55000000000000004">
      <c r="B6049" s="37" t="s">
        <v>10533</v>
      </c>
      <c r="C6049" s="37" t="s">
        <v>10534</v>
      </c>
      <c r="D6049" s="37" t="s">
        <v>10553</v>
      </c>
      <c r="E6049" s="34" t="s">
        <v>18462</v>
      </c>
      <c r="F6049" s="37" t="s">
        <v>453</v>
      </c>
      <c r="G6049" s="35">
        <v>89.684686495176848</v>
      </c>
      <c r="H6049" s="36">
        <v>0.98002708192281651</v>
      </c>
      <c r="I6049" s="36">
        <v>0</v>
      </c>
      <c r="J6049" s="36">
        <v>0.13710223425863236</v>
      </c>
      <c r="K6049" s="36">
        <v>4.6221864951768492E-2</v>
      </c>
      <c r="L6049" s="36">
        <v>0.79702572347266876</v>
      </c>
    </row>
    <row r="6050" spans="2:12" x14ac:dyDescent="0.55000000000000004">
      <c r="B6050" s="37" t="s">
        <v>10533</v>
      </c>
      <c r="C6050" s="37" t="s">
        <v>10534</v>
      </c>
      <c r="D6050" s="37" t="s">
        <v>10554</v>
      </c>
      <c r="E6050" s="34" t="s">
        <v>10555</v>
      </c>
      <c r="F6050" s="37" t="s">
        <v>453</v>
      </c>
      <c r="G6050" s="35">
        <v>74.90121074536512</v>
      </c>
      <c r="H6050" s="36">
        <v>0.92815420560747663</v>
      </c>
      <c r="I6050" s="36">
        <v>0</v>
      </c>
      <c r="J6050" s="36">
        <v>0</v>
      </c>
      <c r="K6050" s="36">
        <v>4.3132803632236094E-2</v>
      </c>
      <c r="L6050" s="36">
        <v>0.67726068861142641</v>
      </c>
    </row>
    <row r="6051" spans="2:12" x14ac:dyDescent="0.55000000000000004">
      <c r="B6051" s="37" t="s">
        <v>10533</v>
      </c>
      <c r="C6051" s="37" t="s">
        <v>10534</v>
      </c>
      <c r="D6051" s="37" t="s">
        <v>10556</v>
      </c>
      <c r="E6051" s="34" t="s">
        <v>17431</v>
      </c>
      <c r="F6051" s="37" t="s">
        <v>453</v>
      </c>
      <c r="G6051" s="35">
        <v>59.095226917057914</v>
      </c>
      <c r="H6051" s="36">
        <v>0.85028607755880481</v>
      </c>
      <c r="I6051" s="36">
        <v>1.4621741894469168E-2</v>
      </c>
      <c r="J6051" s="36">
        <v>0.14526382708200891</v>
      </c>
      <c r="K6051" s="36">
        <v>9.9374021909233182E-2</v>
      </c>
      <c r="L6051" s="36">
        <v>0.6960093896713615</v>
      </c>
    </row>
    <row r="6052" spans="2:12" x14ac:dyDescent="0.55000000000000004">
      <c r="B6052" s="37" t="s">
        <v>10557</v>
      </c>
      <c r="C6052" s="37" t="s">
        <v>10558</v>
      </c>
      <c r="D6052" s="37" t="s">
        <v>10559</v>
      </c>
      <c r="E6052" s="34" t="s">
        <v>10560</v>
      </c>
      <c r="F6052" s="37" t="s">
        <v>5</v>
      </c>
      <c r="G6052" s="35">
        <v>110.10388257575758</v>
      </c>
      <c r="H6052" s="36">
        <v>0.99459041731066455</v>
      </c>
      <c r="I6052" s="36">
        <v>0</v>
      </c>
      <c r="J6052" s="36">
        <v>0.97913446676970639</v>
      </c>
      <c r="K6052" s="36">
        <v>0.10179924242424243</v>
      </c>
      <c r="L6052" s="36">
        <v>0.84185606060606055</v>
      </c>
    </row>
    <row r="6053" spans="2:12" x14ac:dyDescent="0.55000000000000004">
      <c r="B6053" s="37" t="s">
        <v>10557</v>
      </c>
      <c r="C6053" s="37" t="s">
        <v>10558</v>
      </c>
      <c r="D6053" s="37" t="s">
        <v>10561</v>
      </c>
      <c r="E6053" s="34" t="s">
        <v>17432</v>
      </c>
      <c r="F6053" s="37" t="s">
        <v>5</v>
      </c>
      <c r="G6053" s="35">
        <v>96.689304646086683</v>
      </c>
      <c r="H6053" s="36">
        <v>0.98556854939039562</v>
      </c>
      <c r="I6053" s="36">
        <v>0</v>
      </c>
      <c r="J6053" s="36">
        <v>0.85195322219457581</v>
      </c>
      <c r="K6053" s="36">
        <v>9.6663548487683187E-2</v>
      </c>
      <c r="L6053" s="36">
        <v>0.84128468974119119</v>
      </c>
    </row>
    <row r="6054" spans="2:12" x14ac:dyDescent="0.55000000000000004">
      <c r="B6054" s="37" t="s">
        <v>10557</v>
      </c>
      <c r="C6054" s="37" t="s">
        <v>10558</v>
      </c>
      <c r="D6054" s="37" t="s">
        <v>10562</v>
      </c>
      <c r="E6054" s="34" t="s">
        <v>18465</v>
      </c>
      <c r="F6054" s="37" t="s">
        <v>5</v>
      </c>
      <c r="G6054" s="35">
        <v>101.55723549488054</v>
      </c>
      <c r="H6054" s="36">
        <v>0.98339789706696179</v>
      </c>
      <c r="I6054" s="36">
        <v>0</v>
      </c>
      <c r="J6054" s="36">
        <v>0.93248478140564472</v>
      </c>
      <c r="K6054" s="36">
        <v>9.7952218430034127E-2</v>
      </c>
      <c r="L6054" s="36">
        <v>0.7914675767918089</v>
      </c>
    </row>
    <row r="6055" spans="2:12" x14ac:dyDescent="0.55000000000000004">
      <c r="B6055" s="37" t="s">
        <v>10557</v>
      </c>
      <c r="C6055" s="37" t="s">
        <v>10558</v>
      </c>
      <c r="D6055" s="37" t="s">
        <v>10563</v>
      </c>
      <c r="E6055" s="34" t="s">
        <v>9434</v>
      </c>
      <c r="F6055" s="37" t="s">
        <v>5</v>
      </c>
      <c r="G6055" s="35">
        <v>101.61641350210972</v>
      </c>
      <c r="H6055" s="36">
        <v>0.99929750614682122</v>
      </c>
      <c r="I6055" s="36">
        <v>0</v>
      </c>
      <c r="J6055" s="36">
        <v>0.95504039339655777</v>
      </c>
      <c r="K6055" s="36">
        <v>4.767932489451477E-2</v>
      </c>
      <c r="L6055" s="36">
        <v>0.78691983122362874</v>
      </c>
    </row>
    <row r="6056" spans="2:12" x14ac:dyDescent="0.55000000000000004">
      <c r="B6056" s="37" t="s">
        <v>10557</v>
      </c>
      <c r="C6056" s="37" t="s">
        <v>10558</v>
      </c>
      <c r="D6056" s="37" t="s">
        <v>10564</v>
      </c>
      <c r="E6056" s="34" t="s">
        <v>10565</v>
      </c>
      <c r="F6056" s="37" t="s">
        <v>5</v>
      </c>
      <c r="G6056" s="35">
        <v>88.047920307584747</v>
      </c>
      <c r="H6056" s="36">
        <v>0.83694649446494462</v>
      </c>
      <c r="I6056" s="36">
        <v>0</v>
      </c>
      <c r="J6056" s="36">
        <v>0.78528597785977861</v>
      </c>
      <c r="K6056" s="36">
        <v>5.3827333100314574E-2</v>
      </c>
      <c r="L6056" s="36">
        <v>0.63404404054526387</v>
      </c>
    </row>
    <row r="6057" spans="2:12" x14ac:dyDescent="0.55000000000000004">
      <c r="B6057" s="37" t="s">
        <v>10557</v>
      </c>
      <c r="C6057" s="37" t="s">
        <v>10558</v>
      </c>
      <c r="D6057" s="37" t="s">
        <v>10566</v>
      </c>
      <c r="E6057" s="34" t="s">
        <v>10567</v>
      </c>
      <c r="F6057" s="37" t="s">
        <v>5</v>
      </c>
      <c r="G6057" s="35">
        <v>97.468929043631562</v>
      </c>
      <c r="H6057" s="36">
        <v>0.9871276204486944</v>
      </c>
      <c r="I6057" s="36">
        <v>0</v>
      </c>
      <c r="J6057" s="36">
        <v>0.94703935270319972</v>
      </c>
      <c r="K6057" s="36">
        <v>7.1397091229616572E-2</v>
      </c>
      <c r="L6057" s="36">
        <v>0.8263552225650066</v>
      </c>
    </row>
    <row r="6058" spans="2:12" x14ac:dyDescent="0.55000000000000004">
      <c r="B6058" s="37" t="s">
        <v>10557</v>
      </c>
      <c r="C6058" s="37" t="s">
        <v>10558</v>
      </c>
      <c r="D6058" s="37" t="s">
        <v>10568</v>
      </c>
      <c r="E6058" s="34" t="s">
        <v>3534</v>
      </c>
      <c r="F6058" s="37" t="s">
        <v>5</v>
      </c>
      <c r="G6058" s="35">
        <v>101.30485471296952</v>
      </c>
      <c r="H6058" s="36">
        <v>0.99096300480090371</v>
      </c>
      <c r="I6058" s="36">
        <v>0</v>
      </c>
      <c r="J6058" s="36">
        <v>0.93645862750635411</v>
      </c>
      <c r="K6058" s="36">
        <v>7.3706591070163002E-2</v>
      </c>
      <c r="L6058" s="36">
        <v>0.82494684620836289</v>
      </c>
    </row>
    <row r="6059" spans="2:12" x14ac:dyDescent="0.55000000000000004">
      <c r="B6059" s="37" t="s">
        <v>10557</v>
      </c>
      <c r="C6059" s="37" t="s">
        <v>10558</v>
      </c>
      <c r="D6059" s="37" t="s">
        <v>10569</v>
      </c>
      <c r="E6059" s="34" t="s">
        <v>10570</v>
      </c>
      <c r="F6059" s="37" t="s">
        <v>5</v>
      </c>
      <c r="G6059" s="35">
        <v>100.08847446236558</v>
      </c>
      <c r="H6059" s="36">
        <v>0.99606852007862956</v>
      </c>
      <c r="I6059" s="36">
        <v>0</v>
      </c>
      <c r="J6059" s="36">
        <v>0.9441168211176636</v>
      </c>
      <c r="K6059" s="36">
        <v>0.10987903225806452</v>
      </c>
      <c r="L6059" s="36">
        <v>0.84979838709677424</v>
      </c>
    </row>
    <row r="6060" spans="2:12" x14ac:dyDescent="0.55000000000000004">
      <c r="B6060" s="37" t="s">
        <v>10557</v>
      </c>
      <c r="C6060" s="37" t="s">
        <v>10558</v>
      </c>
      <c r="D6060" s="37" t="s">
        <v>10571</v>
      </c>
      <c r="E6060" s="34" t="s">
        <v>10572</v>
      </c>
      <c r="F6060" s="37" t="s">
        <v>5</v>
      </c>
      <c r="G6060" s="35">
        <v>94.82721545569089</v>
      </c>
      <c r="H6060" s="36">
        <v>0.96414209115281502</v>
      </c>
      <c r="I6060" s="36">
        <v>0</v>
      </c>
      <c r="J6060" s="36">
        <v>0.56266756032171583</v>
      </c>
      <c r="K6060" s="36">
        <v>7.6018479630407393E-2</v>
      </c>
      <c r="L6060" s="36">
        <v>0.70432591348173035</v>
      </c>
    </row>
    <row r="6061" spans="2:12" x14ac:dyDescent="0.55000000000000004">
      <c r="B6061" s="37" t="s">
        <v>10557</v>
      </c>
      <c r="C6061" s="37" t="s">
        <v>10558</v>
      </c>
      <c r="D6061" s="37" t="s">
        <v>10573</v>
      </c>
      <c r="E6061" s="34" t="s">
        <v>10574</v>
      </c>
      <c r="F6061" s="37" t="s">
        <v>5</v>
      </c>
      <c r="G6061" s="35">
        <v>93.605963302752286</v>
      </c>
      <c r="H6061" s="36">
        <v>0.97403299972951041</v>
      </c>
      <c r="I6061" s="36">
        <v>0</v>
      </c>
      <c r="J6061" s="36">
        <v>0.9153367595347579</v>
      </c>
      <c r="K6061" s="36">
        <v>2.3918741808650064E-2</v>
      </c>
      <c r="L6061" s="36">
        <v>0.67889908256880738</v>
      </c>
    </row>
    <row r="6062" spans="2:12" x14ac:dyDescent="0.55000000000000004">
      <c r="B6062" s="37" t="s">
        <v>10557</v>
      </c>
      <c r="C6062" s="37" t="s">
        <v>10558</v>
      </c>
      <c r="D6062" s="37" t="s">
        <v>10575</v>
      </c>
      <c r="E6062" s="34" t="s">
        <v>10576</v>
      </c>
      <c r="F6062" s="37" t="s">
        <v>5</v>
      </c>
      <c r="G6062" s="35">
        <v>88.089403292181089</v>
      </c>
      <c r="H6062" s="36">
        <v>0.91714812538414259</v>
      </c>
      <c r="I6062" s="36">
        <v>0</v>
      </c>
      <c r="J6062" s="36">
        <v>0.78918254456054082</v>
      </c>
      <c r="K6062" s="36">
        <v>8.8271604938271603E-2</v>
      </c>
      <c r="L6062" s="36">
        <v>0.65802469135802466</v>
      </c>
    </row>
    <row r="6063" spans="2:12" x14ac:dyDescent="0.55000000000000004">
      <c r="B6063" s="37" t="s">
        <v>10557</v>
      </c>
      <c r="C6063" s="37" t="s">
        <v>10558</v>
      </c>
      <c r="D6063" s="37" t="s">
        <v>10577</v>
      </c>
      <c r="E6063" s="34" t="s">
        <v>10578</v>
      </c>
      <c r="F6063" s="37" t="s">
        <v>5</v>
      </c>
      <c r="G6063" s="35">
        <v>93.031453272951836</v>
      </c>
      <c r="H6063" s="36">
        <v>0.9940308988764045</v>
      </c>
      <c r="I6063" s="36">
        <v>0</v>
      </c>
      <c r="J6063" s="36">
        <v>0.9269662921348315</v>
      </c>
      <c r="K6063" s="36">
        <v>7.6163030053519973E-2</v>
      </c>
      <c r="L6063" s="36">
        <v>0.80979827089337175</v>
      </c>
    </row>
    <row r="6064" spans="2:12" x14ac:dyDescent="0.55000000000000004">
      <c r="B6064" s="37" t="s">
        <v>10557</v>
      </c>
      <c r="C6064" s="37" t="s">
        <v>10558</v>
      </c>
      <c r="D6064" s="37" t="s">
        <v>10579</v>
      </c>
      <c r="E6064" s="34" t="s">
        <v>10580</v>
      </c>
      <c r="F6064" s="37" t="s">
        <v>5</v>
      </c>
      <c r="G6064" s="35">
        <v>97.53053752272136</v>
      </c>
      <c r="H6064" s="36">
        <v>0.98647488192357236</v>
      </c>
      <c r="I6064" s="36">
        <v>0</v>
      </c>
      <c r="J6064" s="36">
        <v>0.85573207385143835</v>
      </c>
      <c r="K6064" s="36">
        <v>3.3497792781095818E-2</v>
      </c>
      <c r="L6064" s="36">
        <v>0.77720072708387433</v>
      </c>
    </row>
    <row r="6065" spans="2:12" x14ac:dyDescent="0.55000000000000004">
      <c r="B6065" s="37" t="s">
        <v>10557</v>
      </c>
      <c r="C6065" s="37" t="s">
        <v>10558</v>
      </c>
      <c r="D6065" s="37" t="s">
        <v>10581</v>
      </c>
      <c r="E6065" s="34" t="s">
        <v>455</v>
      </c>
      <c r="F6065" s="37" t="s">
        <v>5</v>
      </c>
      <c r="G6065" s="35">
        <v>106.75367747830059</v>
      </c>
      <c r="H6065" s="36">
        <v>0.99743683632369096</v>
      </c>
      <c r="I6065" s="36">
        <v>0</v>
      </c>
      <c r="J6065" s="36">
        <v>0.97766385939216405</v>
      </c>
      <c r="K6065" s="36">
        <v>9.776153494746459E-2</v>
      </c>
      <c r="L6065" s="36">
        <v>0.79259936043855639</v>
      </c>
    </row>
    <row r="6066" spans="2:12" x14ac:dyDescent="0.55000000000000004">
      <c r="B6066" s="37" t="s">
        <v>10582</v>
      </c>
      <c r="C6066" s="37" t="s">
        <v>10583</v>
      </c>
      <c r="D6066" s="37" t="s">
        <v>10584</v>
      </c>
      <c r="E6066" s="34" t="s">
        <v>10585</v>
      </c>
      <c r="F6066" s="37" t="s">
        <v>5</v>
      </c>
      <c r="G6066" s="35">
        <v>114.17241962774959</v>
      </c>
      <c r="H6066" s="36">
        <v>0.99912536443148692</v>
      </c>
      <c r="I6066" s="36">
        <v>0</v>
      </c>
      <c r="J6066" s="36">
        <v>0.98192419825072885</v>
      </c>
      <c r="K6066" s="36">
        <v>6.9035532994923862E-2</v>
      </c>
      <c r="L6066" s="36">
        <v>0.84196277495769878</v>
      </c>
    </row>
    <row r="6067" spans="2:12" x14ac:dyDescent="0.55000000000000004">
      <c r="B6067" s="37" t="s">
        <v>10582</v>
      </c>
      <c r="C6067" s="37" t="s">
        <v>10583</v>
      </c>
      <c r="D6067" s="37" t="s">
        <v>10586</v>
      </c>
      <c r="E6067" s="34" t="s">
        <v>10587</v>
      </c>
      <c r="F6067" s="37" t="s">
        <v>5</v>
      </c>
      <c r="G6067" s="35">
        <v>115.13568483737976</v>
      </c>
      <c r="H6067" s="36">
        <v>1</v>
      </c>
      <c r="I6067" s="36">
        <v>0</v>
      </c>
      <c r="J6067" s="36">
        <v>0.99744897959183676</v>
      </c>
      <c r="K6067" s="36">
        <v>6.184150251946862E-2</v>
      </c>
      <c r="L6067" s="36">
        <v>0.84241868987631696</v>
      </c>
    </row>
    <row r="6068" spans="2:12" x14ac:dyDescent="0.55000000000000004">
      <c r="B6068" s="37" t="s">
        <v>10582</v>
      </c>
      <c r="C6068" s="37" t="s">
        <v>10583</v>
      </c>
      <c r="D6068" s="37" t="s">
        <v>10588</v>
      </c>
      <c r="E6068" s="34" t="s">
        <v>10589</v>
      </c>
      <c r="F6068" s="37" t="s">
        <v>5</v>
      </c>
      <c r="G6068" s="35">
        <v>105.00654236179261</v>
      </c>
      <c r="H6068" s="36">
        <v>0.98612223111822794</v>
      </c>
      <c r="I6068" s="36">
        <v>0</v>
      </c>
      <c r="J6068" s="36">
        <v>0.94075260208166533</v>
      </c>
      <c r="K6068" s="36">
        <v>0.13869807000327117</v>
      </c>
      <c r="L6068" s="36">
        <v>0.78999018645731112</v>
      </c>
    </row>
    <row r="6069" spans="2:12" x14ac:dyDescent="0.55000000000000004">
      <c r="B6069" s="37" t="s">
        <v>10582</v>
      </c>
      <c r="C6069" s="37" t="s">
        <v>10583</v>
      </c>
      <c r="D6069" s="37" t="s">
        <v>10590</v>
      </c>
      <c r="E6069" s="34" t="s">
        <v>10591</v>
      </c>
      <c r="F6069" s="37" t="s">
        <v>5</v>
      </c>
      <c r="G6069" s="35">
        <v>101.69046444718454</v>
      </c>
      <c r="H6069" s="36">
        <v>0.97578301582176297</v>
      </c>
      <c r="I6069" s="36">
        <v>0</v>
      </c>
      <c r="J6069" s="36">
        <v>0.85663545366483695</v>
      </c>
      <c r="K6069" s="36">
        <v>2.424989724619811E-2</v>
      </c>
      <c r="L6069" s="36">
        <v>0.83107274969173861</v>
      </c>
    </row>
    <row r="6070" spans="2:12" x14ac:dyDescent="0.55000000000000004">
      <c r="B6070" s="37" t="s">
        <v>10582</v>
      </c>
      <c r="C6070" s="37" t="s">
        <v>10583</v>
      </c>
      <c r="D6070" s="37" t="s">
        <v>10592</v>
      </c>
      <c r="E6070" s="34" t="s">
        <v>10593</v>
      </c>
      <c r="F6070" s="37" t="s">
        <v>5</v>
      </c>
      <c r="G6070" s="35">
        <v>100.9934749034749</v>
      </c>
      <c r="H6070" s="36">
        <v>0.98936484490398824</v>
      </c>
      <c r="I6070" s="36">
        <v>0</v>
      </c>
      <c r="J6070" s="36">
        <v>0.98286558345642538</v>
      </c>
      <c r="K6070" s="36">
        <v>2.7799227799227798E-2</v>
      </c>
      <c r="L6070" s="36">
        <v>0.79845559845559844</v>
      </c>
    </row>
    <row r="6071" spans="2:12" x14ac:dyDescent="0.55000000000000004">
      <c r="B6071" s="37" t="s">
        <v>10582</v>
      </c>
      <c r="C6071" s="37" t="s">
        <v>10583</v>
      </c>
      <c r="D6071" s="37" t="s">
        <v>10594</v>
      </c>
      <c r="E6071" s="34" t="s">
        <v>10595</v>
      </c>
      <c r="F6071" s="37" t="s">
        <v>5</v>
      </c>
      <c r="G6071" s="35">
        <v>104.0883399927352</v>
      </c>
      <c r="H6071" s="36">
        <v>1</v>
      </c>
      <c r="I6071" s="36">
        <v>0</v>
      </c>
      <c r="J6071" s="36">
        <v>0.99181102362204721</v>
      </c>
      <c r="K6071" s="36">
        <v>2.6516527424627678E-2</v>
      </c>
      <c r="L6071" s="36">
        <v>0.79622230294224483</v>
      </c>
    </row>
    <row r="6072" spans="2:12" x14ac:dyDescent="0.55000000000000004">
      <c r="B6072" s="37" t="s">
        <v>10582</v>
      </c>
      <c r="C6072" s="37" t="s">
        <v>10583</v>
      </c>
      <c r="D6072" s="37" t="s">
        <v>10596</v>
      </c>
      <c r="E6072" s="34" t="s">
        <v>10597</v>
      </c>
      <c r="F6072" s="37" t="s">
        <v>5</v>
      </c>
      <c r="G6072" s="35">
        <v>117.97208063902626</v>
      </c>
      <c r="H6072" s="36">
        <v>0.99306184012066367</v>
      </c>
      <c r="I6072" s="36">
        <v>0</v>
      </c>
      <c r="J6072" s="36">
        <v>0.97767722473604823</v>
      </c>
      <c r="K6072" s="36">
        <v>0.10840623811335108</v>
      </c>
      <c r="L6072" s="36">
        <v>0.81894256371243823</v>
      </c>
    </row>
    <row r="6073" spans="2:12" x14ac:dyDescent="0.55000000000000004">
      <c r="B6073" s="37" t="s">
        <v>10582</v>
      </c>
      <c r="C6073" s="37" t="s">
        <v>10583</v>
      </c>
      <c r="D6073" s="37" t="s">
        <v>10598</v>
      </c>
      <c r="E6073" s="34" t="s">
        <v>10599</v>
      </c>
      <c r="F6073" s="37" t="s">
        <v>5</v>
      </c>
      <c r="G6073" s="35">
        <v>98.983495873968465</v>
      </c>
      <c r="H6073" s="36">
        <v>0.99475524475524479</v>
      </c>
      <c r="I6073" s="36">
        <v>0</v>
      </c>
      <c r="J6073" s="36">
        <v>0.74725274725274726</v>
      </c>
      <c r="K6073" s="36">
        <v>2.7756939234808702E-2</v>
      </c>
      <c r="L6073" s="36">
        <v>0.80007501875468867</v>
      </c>
    </row>
    <row r="6074" spans="2:12" x14ac:dyDescent="0.55000000000000004">
      <c r="B6074" s="37" t="s">
        <v>10582</v>
      </c>
      <c r="C6074" s="37" t="s">
        <v>10583</v>
      </c>
      <c r="D6074" s="37" t="s">
        <v>10600</v>
      </c>
      <c r="E6074" s="34" t="s">
        <v>18467</v>
      </c>
      <c r="F6074" s="37" t="s">
        <v>5</v>
      </c>
      <c r="G6074" s="35">
        <v>98.786370262390662</v>
      </c>
      <c r="H6074" s="36">
        <v>0.99283887468030696</v>
      </c>
      <c r="I6074" s="36">
        <v>0</v>
      </c>
      <c r="J6074" s="36">
        <v>0.98900255754475708</v>
      </c>
      <c r="K6074" s="36">
        <v>2.8790087463556852E-2</v>
      </c>
      <c r="L6074" s="36">
        <v>0.81122448979591832</v>
      </c>
    </row>
    <row r="6075" spans="2:12" x14ac:dyDescent="0.55000000000000004">
      <c r="B6075" s="37" t="s">
        <v>10582</v>
      </c>
      <c r="C6075" s="37" t="s">
        <v>10583</v>
      </c>
      <c r="D6075" s="37" t="s">
        <v>10601</v>
      </c>
      <c r="E6075" s="34" t="s">
        <v>17433</v>
      </c>
      <c r="F6075" s="37" t="s">
        <v>5</v>
      </c>
      <c r="G6075" s="35">
        <v>100.64393346379649</v>
      </c>
      <c r="H6075" s="36">
        <v>0.99901510177281683</v>
      </c>
      <c r="I6075" s="36">
        <v>0</v>
      </c>
      <c r="J6075" s="36">
        <v>0.97406434668417596</v>
      </c>
      <c r="K6075" s="36">
        <v>4.0606653620352248E-2</v>
      </c>
      <c r="L6075" s="36">
        <v>0.8131115459882583</v>
      </c>
    </row>
    <row r="6076" spans="2:12" x14ac:dyDescent="0.55000000000000004">
      <c r="B6076" s="37" t="s">
        <v>10582</v>
      </c>
      <c r="C6076" s="37" t="s">
        <v>10583</v>
      </c>
      <c r="D6076" s="37" t="s">
        <v>10602</v>
      </c>
      <c r="E6076" s="34" t="s">
        <v>10603</v>
      </c>
      <c r="F6076" s="37" t="s">
        <v>5</v>
      </c>
      <c r="G6076" s="35">
        <v>111.29308431952663</v>
      </c>
      <c r="H6076" s="36">
        <v>0.99168816279736316</v>
      </c>
      <c r="I6076" s="36">
        <v>0</v>
      </c>
      <c r="J6076" s="36">
        <v>0.96417311550587559</v>
      </c>
      <c r="K6076" s="36">
        <v>6.6198224852071011E-2</v>
      </c>
      <c r="L6076" s="36">
        <v>0.75924556213017746</v>
      </c>
    </row>
    <row r="6077" spans="2:12" x14ac:dyDescent="0.55000000000000004">
      <c r="B6077" s="37" t="s">
        <v>10582</v>
      </c>
      <c r="C6077" s="37" t="s">
        <v>10583</v>
      </c>
      <c r="D6077" s="37" t="s">
        <v>10604</v>
      </c>
      <c r="E6077" s="34" t="s">
        <v>18466</v>
      </c>
      <c r="F6077" s="37" t="s">
        <v>5</v>
      </c>
      <c r="G6077" s="35">
        <v>89.479556731723463</v>
      </c>
      <c r="H6077" s="36">
        <v>0.99975093399750936</v>
      </c>
      <c r="I6077" s="36">
        <v>0</v>
      </c>
      <c r="J6077" s="36">
        <v>0.97758405977584062</v>
      </c>
      <c r="K6077" s="36">
        <v>5.7558716506781342E-2</v>
      </c>
      <c r="L6077" s="36">
        <v>0.86404234204432684</v>
      </c>
    </row>
    <row r="6078" spans="2:12" x14ac:dyDescent="0.55000000000000004">
      <c r="B6078" s="37" t="s">
        <v>10582</v>
      </c>
      <c r="C6078" s="37" t="s">
        <v>10583</v>
      </c>
      <c r="D6078" s="37" t="s">
        <v>10605</v>
      </c>
      <c r="E6078" s="34" t="s">
        <v>10606</v>
      </c>
      <c r="F6078" s="37" t="s">
        <v>5</v>
      </c>
      <c r="G6078" s="35">
        <v>90.69305283757339</v>
      </c>
      <c r="H6078" s="36">
        <v>0.98896195396899955</v>
      </c>
      <c r="I6078" s="36">
        <v>1.6439643024894317E-3</v>
      </c>
      <c r="J6078" s="36">
        <v>0.97815875998121182</v>
      </c>
      <c r="K6078" s="36">
        <v>5.2511415525114152E-2</v>
      </c>
      <c r="L6078" s="36">
        <v>0.83072407045009788</v>
      </c>
    </row>
    <row r="6079" spans="2:12" x14ac:dyDescent="0.55000000000000004">
      <c r="B6079" s="37" t="s">
        <v>10582</v>
      </c>
      <c r="C6079" s="37" t="s">
        <v>10583</v>
      </c>
      <c r="D6079" s="37" t="s">
        <v>10607</v>
      </c>
      <c r="E6079" s="34" t="s">
        <v>10608</v>
      </c>
      <c r="F6079" s="37" t="s">
        <v>5</v>
      </c>
      <c r="G6079" s="35">
        <v>90.589596879063748</v>
      </c>
      <c r="H6079" s="36">
        <v>0.98164269492808476</v>
      </c>
      <c r="I6079" s="36">
        <v>0</v>
      </c>
      <c r="J6079" s="36">
        <v>0.92051476154428469</v>
      </c>
      <c r="K6079" s="36">
        <v>7.7048114434330295E-2</v>
      </c>
      <c r="L6079" s="36">
        <v>0.7070871261378413</v>
      </c>
    </row>
    <row r="6080" spans="2:12" x14ac:dyDescent="0.55000000000000004">
      <c r="B6080" s="37" t="s">
        <v>10609</v>
      </c>
      <c r="C6080" s="37" t="s">
        <v>10610</v>
      </c>
      <c r="D6080" s="37" t="s">
        <v>10611</v>
      </c>
      <c r="E6080" s="34" t="s">
        <v>10612</v>
      </c>
      <c r="F6080" s="37" t="s">
        <v>375</v>
      </c>
      <c r="G6080" s="35">
        <v>80.477381585949956</v>
      </c>
      <c r="H6080" s="36">
        <v>0.99088281076273066</v>
      </c>
      <c r="I6080" s="36">
        <v>0</v>
      </c>
      <c r="J6080" s="36">
        <v>0.91394262841894591</v>
      </c>
      <c r="K6080" s="36">
        <v>4.6833422032996272E-2</v>
      </c>
      <c r="L6080" s="36">
        <v>0.62187333688131985</v>
      </c>
    </row>
    <row r="6081" spans="2:12" x14ac:dyDescent="0.55000000000000004">
      <c r="B6081" s="37" t="s">
        <v>10609</v>
      </c>
      <c r="C6081" s="37" t="s">
        <v>10610</v>
      </c>
      <c r="D6081" s="37" t="s">
        <v>10613</v>
      </c>
      <c r="E6081" s="34" t="s">
        <v>10614</v>
      </c>
      <c r="F6081" s="37" t="s">
        <v>375</v>
      </c>
      <c r="G6081" s="35">
        <v>85.63148007108407</v>
      </c>
      <c r="H6081" s="36">
        <v>0.99431459254579913</v>
      </c>
      <c r="I6081" s="36">
        <v>0</v>
      </c>
      <c r="J6081" s="36">
        <v>0.15140029479890504</v>
      </c>
      <c r="K6081" s="36">
        <v>9.1901497842091895E-2</v>
      </c>
      <c r="L6081" s="36">
        <v>0.81137344503681141</v>
      </c>
    </row>
    <row r="6082" spans="2:12" x14ac:dyDescent="0.55000000000000004">
      <c r="B6082" s="37" t="s">
        <v>10609</v>
      </c>
      <c r="C6082" s="37" t="s">
        <v>10610</v>
      </c>
      <c r="D6082" s="37" t="s">
        <v>10615</v>
      </c>
      <c r="E6082" s="34" t="s">
        <v>10616</v>
      </c>
      <c r="F6082" s="37" t="s">
        <v>375</v>
      </c>
      <c r="G6082" s="35">
        <v>45.52286493860845</v>
      </c>
      <c r="H6082" s="36">
        <v>0.98931195724782894</v>
      </c>
      <c r="I6082" s="36">
        <v>0</v>
      </c>
      <c r="J6082" s="36">
        <v>0.49632598530394123</v>
      </c>
      <c r="K6082" s="36">
        <v>3.9836289222373804E-2</v>
      </c>
      <c r="L6082" s="36">
        <v>0.67994542974079131</v>
      </c>
    </row>
    <row r="6083" spans="2:12" x14ac:dyDescent="0.55000000000000004">
      <c r="B6083" s="37" t="s">
        <v>10609</v>
      </c>
      <c r="C6083" s="37" t="s">
        <v>10610</v>
      </c>
      <c r="D6083" s="37" t="s">
        <v>10617</v>
      </c>
      <c r="E6083" s="34" t="s">
        <v>10618</v>
      </c>
      <c r="F6083" s="37" t="s">
        <v>375</v>
      </c>
      <c r="G6083" s="35">
        <v>115.39499615088528</v>
      </c>
      <c r="H6083" s="36">
        <v>0.9834059323791744</v>
      </c>
      <c r="I6083" s="36">
        <v>0</v>
      </c>
      <c r="J6083" s="36">
        <v>6.7205973864343502E-2</v>
      </c>
      <c r="K6083" s="36">
        <v>5.2091352322299202E-2</v>
      </c>
      <c r="L6083" s="36">
        <v>0.83885039774185266</v>
      </c>
    </row>
    <row r="6084" spans="2:12" x14ac:dyDescent="0.55000000000000004">
      <c r="B6084" s="37" t="s">
        <v>10609</v>
      </c>
      <c r="C6084" s="37" t="s">
        <v>10610</v>
      </c>
      <c r="D6084" s="37" t="s">
        <v>10619</v>
      </c>
      <c r="E6084" s="34" t="s">
        <v>10620</v>
      </c>
      <c r="F6084" s="37" t="s">
        <v>375</v>
      </c>
      <c r="G6084" s="35">
        <v>69.727493734335852</v>
      </c>
      <c r="H6084" s="36">
        <v>0.97753743760399336</v>
      </c>
      <c r="I6084" s="36">
        <v>4.1597337770382697E-4</v>
      </c>
      <c r="J6084" s="36">
        <v>0.24750415973377704</v>
      </c>
      <c r="K6084" s="36">
        <v>7.0426065162907267E-2</v>
      </c>
      <c r="L6084" s="36">
        <v>0.77894736842105261</v>
      </c>
    </row>
    <row r="6085" spans="2:12" x14ac:dyDescent="0.55000000000000004">
      <c r="B6085" s="37" t="s">
        <v>10609</v>
      </c>
      <c r="C6085" s="37" t="s">
        <v>10610</v>
      </c>
      <c r="D6085" s="37" t="s">
        <v>10621</v>
      </c>
      <c r="E6085" s="34" t="s">
        <v>10622</v>
      </c>
      <c r="F6085" s="37" t="s">
        <v>375</v>
      </c>
      <c r="G6085" s="35">
        <v>115.21125519941278</v>
      </c>
      <c r="H6085" s="36">
        <v>0.99782048741826823</v>
      </c>
      <c r="I6085" s="36">
        <v>0</v>
      </c>
      <c r="J6085" s="36">
        <v>5.9441252229046955E-4</v>
      </c>
      <c r="K6085" s="36">
        <v>3.4254954734524098E-2</v>
      </c>
      <c r="L6085" s="36">
        <v>0.89870320528505021</v>
      </c>
    </row>
    <row r="6086" spans="2:12" x14ac:dyDescent="0.55000000000000004">
      <c r="B6086" s="37" t="s">
        <v>10609</v>
      </c>
      <c r="C6086" s="37" t="s">
        <v>10610</v>
      </c>
      <c r="D6086" s="37" t="s">
        <v>10623</v>
      </c>
      <c r="E6086" s="34" t="s">
        <v>10624</v>
      </c>
      <c r="F6086" s="37" t="s">
        <v>375</v>
      </c>
      <c r="G6086" s="35">
        <v>54.419888888888885</v>
      </c>
      <c r="H6086" s="36">
        <v>0.99373342974210654</v>
      </c>
      <c r="I6086" s="36">
        <v>0</v>
      </c>
      <c r="J6086" s="36">
        <v>1.0604965051819716E-2</v>
      </c>
      <c r="K6086" s="36">
        <v>2.6944444444444444E-2</v>
      </c>
      <c r="L6086" s="36">
        <v>0.81333333333333335</v>
      </c>
    </row>
    <row r="6087" spans="2:12" x14ac:dyDescent="0.55000000000000004">
      <c r="B6087" s="37" t="s">
        <v>10609</v>
      </c>
      <c r="C6087" s="37" t="s">
        <v>10610</v>
      </c>
      <c r="D6087" s="37" t="s">
        <v>10625</v>
      </c>
      <c r="E6087" s="34" t="s">
        <v>6569</v>
      </c>
      <c r="F6087" s="37" t="s">
        <v>375</v>
      </c>
      <c r="G6087" s="35">
        <v>61.395993662290628</v>
      </c>
      <c r="H6087" s="36">
        <v>0.96319241982507287</v>
      </c>
      <c r="I6087" s="36">
        <v>0</v>
      </c>
      <c r="J6087" s="36">
        <v>0</v>
      </c>
      <c r="K6087" s="36">
        <v>2.4671797193300135E-2</v>
      </c>
      <c r="L6087" s="36">
        <v>0.78044363965595287</v>
      </c>
    </row>
    <row r="6088" spans="2:12" x14ac:dyDescent="0.55000000000000004">
      <c r="B6088" s="37" t="s">
        <v>10609</v>
      </c>
      <c r="C6088" s="37" t="s">
        <v>10610</v>
      </c>
      <c r="D6088" s="37" t="s">
        <v>10626</v>
      </c>
      <c r="E6088" s="34" t="s">
        <v>10627</v>
      </c>
      <c r="F6088" s="37" t="s">
        <v>375</v>
      </c>
      <c r="G6088" s="35">
        <v>71.232184490623411</v>
      </c>
      <c r="H6088" s="36">
        <v>0.9906150159744409</v>
      </c>
      <c r="I6088" s="36">
        <v>0</v>
      </c>
      <c r="J6088" s="36">
        <v>0</v>
      </c>
      <c r="K6088" s="36">
        <v>4.4095286365940192E-2</v>
      </c>
      <c r="L6088" s="36">
        <v>0.83806386213887485</v>
      </c>
    </row>
    <row r="6089" spans="2:12" x14ac:dyDescent="0.55000000000000004">
      <c r="B6089" s="37" t="s">
        <v>10628</v>
      </c>
      <c r="C6089" s="37" t="s">
        <v>10629</v>
      </c>
      <c r="D6089" s="37" t="s">
        <v>10630</v>
      </c>
      <c r="E6089" s="34" t="s">
        <v>10631</v>
      </c>
      <c r="F6089" s="37" t="s">
        <v>56</v>
      </c>
      <c r="G6089" s="35">
        <v>49.22664703717335</v>
      </c>
      <c r="H6089" s="36">
        <v>0.98199572779981692</v>
      </c>
      <c r="I6089" s="36">
        <v>0</v>
      </c>
      <c r="J6089" s="36">
        <v>0</v>
      </c>
      <c r="K6089" s="36">
        <v>9.569377990430622E-2</v>
      </c>
      <c r="L6089" s="36">
        <v>0.76334192123665812</v>
      </c>
    </row>
    <row r="6090" spans="2:12" x14ac:dyDescent="0.55000000000000004">
      <c r="B6090" s="37" t="s">
        <v>10628</v>
      </c>
      <c r="C6090" s="37" t="s">
        <v>10629</v>
      </c>
      <c r="D6090" s="37" t="s">
        <v>10632</v>
      </c>
      <c r="E6090" s="34" t="s">
        <v>10633</v>
      </c>
      <c r="F6090" s="37" t="s">
        <v>56</v>
      </c>
      <c r="G6090" s="35">
        <v>56.893989071038249</v>
      </c>
      <c r="H6090" s="36">
        <v>0.99759036144578317</v>
      </c>
      <c r="I6090" s="36">
        <v>0</v>
      </c>
      <c r="J6090" s="36">
        <v>1.5963855421686747E-2</v>
      </c>
      <c r="K6090" s="36">
        <v>3.0601092896174863E-2</v>
      </c>
      <c r="L6090" s="36">
        <v>0.80364298724954464</v>
      </c>
    </row>
    <row r="6091" spans="2:12" x14ac:dyDescent="0.55000000000000004">
      <c r="B6091" s="37" t="s">
        <v>10628</v>
      </c>
      <c r="C6091" s="37" t="s">
        <v>10629</v>
      </c>
      <c r="D6091" s="37" t="s">
        <v>10634</v>
      </c>
      <c r="E6091" s="34" t="s">
        <v>10635</v>
      </c>
      <c r="F6091" s="37" t="s">
        <v>56</v>
      </c>
      <c r="G6091" s="35">
        <v>49.826166394779769</v>
      </c>
      <c r="H6091" s="36">
        <v>0.95882066276803124</v>
      </c>
      <c r="I6091" s="36">
        <v>0</v>
      </c>
      <c r="J6091" s="36">
        <v>1.3401559454191032E-2</v>
      </c>
      <c r="K6091" s="36">
        <v>6.8515497553017946E-2</v>
      </c>
      <c r="L6091" s="36">
        <v>0.72887438825448614</v>
      </c>
    </row>
    <row r="6092" spans="2:12" x14ac:dyDescent="0.55000000000000004">
      <c r="B6092" s="37" t="s">
        <v>10628</v>
      </c>
      <c r="C6092" s="37" t="s">
        <v>10629</v>
      </c>
      <c r="D6092" s="37" t="s">
        <v>10636</v>
      </c>
      <c r="E6092" s="34" t="s">
        <v>18469</v>
      </c>
      <c r="F6092" s="37" t="s">
        <v>56</v>
      </c>
      <c r="G6092" s="35">
        <v>57.468055555555559</v>
      </c>
      <c r="H6092" s="36">
        <v>0.96621304551853593</v>
      </c>
      <c r="I6092" s="36">
        <v>4.692632566870014E-3</v>
      </c>
      <c r="J6092" s="36">
        <v>9.8545283904270288E-3</v>
      </c>
      <c r="K6092" s="36">
        <v>4.0380658436213988E-2</v>
      </c>
      <c r="L6092" s="36">
        <v>0.75720164609053497</v>
      </c>
    </row>
    <row r="6093" spans="2:12" x14ac:dyDescent="0.55000000000000004">
      <c r="B6093" s="37" t="s">
        <v>10628</v>
      </c>
      <c r="C6093" s="37" t="s">
        <v>10629</v>
      </c>
      <c r="D6093" s="37" t="s">
        <v>10637</v>
      </c>
      <c r="E6093" s="34" t="s">
        <v>10638</v>
      </c>
      <c r="F6093" s="37" t="s">
        <v>56</v>
      </c>
      <c r="G6093" s="35">
        <v>105.11932191031717</v>
      </c>
      <c r="H6093" s="36">
        <v>0.9984912492456246</v>
      </c>
      <c r="I6093" s="36">
        <v>0</v>
      </c>
      <c r="J6093" s="36">
        <v>0.9197344598672299</v>
      </c>
      <c r="K6093" s="36">
        <v>2.5154939846882975E-2</v>
      </c>
      <c r="L6093" s="36">
        <v>0.8665694495078381</v>
      </c>
    </row>
    <row r="6094" spans="2:12" x14ac:dyDescent="0.55000000000000004">
      <c r="B6094" s="37" t="s">
        <v>10628</v>
      </c>
      <c r="C6094" s="37" t="s">
        <v>10629</v>
      </c>
      <c r="D6094" s="37" t="s">
        <v>10639</v>
      </c>
      <c r="E6094" s="34" t="s">
        <v>10640</v>
      </c>
      <c r="F6094" s="37" t="s">
        <v>56</v>
      </c>
      <c r="G6094" s="35">
        <v>89.640669488264706</v>
      </c>
      <c r="H6094" s="36">
        <v>0.9920948616600791</v>
      </c>
      <c r="I6094" s="36">
        <v>0</v>
      </c>
      <c r="J6094" s="36">
        <v>0.57920340529036185</v>
      </c>
      <c r="K6094" s="36">
        <v>3.0396306271642939E-2</v>
      </c>
      <c r="L6094" s="36">
        <v>0.84840323201231238</v>
      </c>
    </row>
    <row r="6095" spans="2:12" x14ac:dyDescent="0.55000000000000004">
      <c r="B6095" s="37" t="s">
        <v>10628</v>
      </c>
      <c r="C6095" s="37" t="s">
        <v>10629</v>
      </c>
      <c r="D6095" s="37" t="s">
        <v>10641</v>
      </c>
      <c r="E6095" s="34" t="s">
        <v>10642</v>
      </c>
      <c r="F6095" s="37" t="s">
        <v>56</v>
      </c>
      <c r="G6095" s="35">
        <v>64.652285251215559</v>
      </c>
      <c r="H6095" s="36">
        <v>0.97312072892938495</v>
      </c>
      <c r="I6095" s="36">
        <v>0</v>
      </c>
      <c r="J6095" s="36">
        <v>0.17949886104783599</v>
      </c>
      <c r="K6095" s="36">
        <v>3.7277147487844407E-2</v>
      </c>
      <c r="L6095" s="36">
        <v>0.81555915721231764</v>
      </c>
    </row>
    <row r="6096" spans="2:12" x14ac:dyDescent="0.55000000000000004">
      <c r="B6096" s="37" t="s">
        <v>10628</v>
      </c>
      <c r="C6096" s="37" t="s">
        <v>10629</v>
      </c>
      <c r="D6096" s="37" t="s">
        <v>10643</v>
      </c>
      <c r="E6096" s="34" t="s">
        <v>10644</v>
      </c>
      <c r="F6096" s="37" t="s">
        <v>56</v>
      </c>
      <c r="G6096" s="35">
        <v>85.959854423292271</v>
      </c>
      <c r="H6096" s="36">
        <v>0.97303370786516852</v>
      </c>
      <c r="I6096" s="36">
        <v>2.2471910112359551E-4</v>
      </c>
      <c r="J6096" s="36">
        <v>0.45573033707865168</v>
      </c>
      <c r="K6096" s="36">
        <v>4.6752519596864502E-2</v>
      </c>
      <c r="L6096" s="36">
        <v>0.85050391937290037</v>
      </c>
    </row>
    <row r="6097" spans="2:12" x14ac:dyDescent="0.55000000000000004">
      <c r="B6097" s="37" t="s">
        <v>10628</v>
      </c>
      <c r="C6097" s="37" t="s">
        <v>10629</v>
      </c>
      <c r="D6097" s="37" t="s">
        <v>10645</v>
      </c>
      <c r="E6097" s="34" t="s">
        <v>18468</v>
      </c>
      <c r="F6097" s="37" t="s">
        <v>56</v>
      </c>
      <c r="G6097" s="35">
        <v>54.72409197805068</v>
      </c>
      <c r="H6097" s="36">
        <v>0.96101202820406473</v>
      </c>
      <c r="I6097" s="36">
        <v>0</v>
      </c>
      <c r="J6097" s="36">
        <v>4.76980506014102E-3</v>
      </c>
      <c r="K6097" s="36">
        <v>2.7697935719885027E-2</v>
      </c>
      <c r="L6097" s="36">
        <v>0.77554220015678077</v>
      </c>
    </row>
    <row r="6098" spans="2:12" x14ac:dyDescent="0.55000000000000004">
      <c r="B6098" s="37" t="s">
        <v>10628</v>
      </c>
      <c r="C6098" s="37" t="s">
        <v>10629</v>
      </c>
      <c r="D6098" s="37" t="s">
        <v>10646</v>
      </c>
      <c r="E6098" s="34" t="s">
        <v>3941</v>
      </c>
      <c r="F6098" s="37" t="s">
        <v>56</v>
      </c>
      <c r="G6098" s="35">
        <v>49.948187092095715</v>
      </c>
      <c r="H6098" s="36">
        <v>0.95843596059113301</v>
      </c>
      <c r="I6098" s="36">
        <v>0</v>
      </c>
      <c r="J6098" s="36">
        <v>3.0788177339901478E-4</v>
      </c>
      <c r="K6098" s="36">
        <v>7.396664249456128E-2</v>
      </c>
      <c r="L6098" s="36">
        <v>0.75453226976069621</v>
      </c>
    </row>
    <row r="6099" spans="2:12" x14ac:dyDescent="0.55000000000000004">
      <c r="B6099" s="37" t="s">
        <v>10628</v>
      </c>
      <c r="C6099" s="37" t="s">
        <v>10629</v>
      </c>
      <c r="D6099" s="37" t="s">
        <v>10647</v>
      </c>
      <c r="E6099" s="34" t="s">
        <v>10648</v>
      </c>
      <c r="F6099" s="37" t="s">
        <v>56</v>
      </c>
      <c r="G6099" s="35">
        <v>46.615240748109834</v>
      </c>
      <c r="H6099" s="36">
        <v>0.96829422954977806</v>
      </c>
      <c r="I6099" s="36">
        <v>0</v>
      </c>
      <c r="J6099" s="36">
        <v>3.4559289790741916E-2</v>
      </c>
      <c r="K6099" s="36">
        <v>2.9844807003581376E-2</v>
      </c>
      <c r="L6099" s="36">
        <v>0.73935535216872261</v>
      </c>
    </row>
    <row r="6100" spans="2:12" x14ac:dyDescent="0.55000000000000004">
      <c r="B6100" s="37" t="s">
        <v>10628</v>
      </c>
      <c r="C6100" s="37" t="s">
        <v>10629</v>
      </c>
      <c r="D6100" s="37" t="s">
        <v>10649</v>
      </c>
      <c r="E6100" s="34" t="s">
        <v>10650</v>
      </c>
      <c r="F6100" s="37" t="s">
        <v>56</v>
      </c>
      <c r="G6100" s="35">
        <v>43.027759197324414</v>
      </c>
      <c r="H6100" s="36">
        <v>0.97049059387679826</v>
      </c>
      <c r="I6100" s="36">
        <v>0</v>
      </c>
      <c r="J6100" s="36">
        <v>0</v>
      </c>
      <c r="K6100" s="36">
        <v>3.678929765886288E-2</v>
      </c>
      <c r="L6100" s="36">
        <v>0.71613712374581939</v>
      </c>
    </row>
    <row r="6101" spans="2:12" x14ac:dyDescent="0.55000000000000004">
      <c r="B6101" s="37" t="s">
        <v>10651</v>
      </c>
      <c r="C6101" s="37" t="s">
        <v>10652</v>
      </c>
      <c r="D6101" s="37" t="s">
        <v>10653</v>
      </c>
      <c r="E6101" s="34" t="s">
        <v>10654</v>
      </c>
      <c r="F6101" s="37" t="s">
        <v>5</v>
      </c>
      <c r="G6101" s="35">
        <v>103.62269692923898</v>
      </c>
      <c r="H6101" s="36">
        <v>0.97136871508379885</v>
      </c>
      <c r="I6101" s="36">
        <v>6.9832402234636874E-4</v>
      </c>
      <c r="J6101" s="36">
        <v>0.24301675977653631</v>
      </c>
      <c r="K6101" s="36">
        <v>0.16599910992434358</v>
      </c>
      <c r="L6101" s="36">
        <v>0.7908322207387628</v>
      </c>
    </row>
    <row r="6102" spans="2:12" x14ac:dyDescent="0.55000000000000004">
      <c r="B6102" s="37" t="s">
        <v>10651</v>
      </c>
      <c r="C6102" s="37" t="s">
        <v>10652</v>
      </c>
      <c r="D6102" s="37" t="s">
        <v>10655</v>
      </c>
      <c r="E6102" s="34" t="s">
        <v>10656</v>
      </c>
      <c r="F6102" s="37" t="s">
        <v>5</v>
      </c>
      <c r="G6102" s="35">
        <v>115.76492890995262</v>
      </c>
      <c r="H6102" s="36">
        <v>0.94947793869989894</v>
      </c>
      <c r="I6102" s="36">
        <v>0</v>
      </c>
      <c r="J6102" s="36">
        <v>0.68710003368137418</v>
      </c>
      <c r="K6102" s="36">
        <v>0.29125376992675572</v>
      </c>
      <c r="L6102" s="36">
        <v>0.65230504093063335</v>
      </c>
    </row>
    <row r="6103" spans="2:12" x14ac:dyDescent="0.55000000000000004">
      <c r="B6103" s="37" t="s">
        <v>10651</v>
      </c>
      <c r="C6103" s="37" t="s">
        <v>10652</v>
      </c>
      <c r="D6103" s="37" t="s">
        <v>10657</v>
      </c>
      <c r="E6103" s="34" t="s">
        <v>18471</v>
      </c>
      <c r="F6103" s="37" t="s">
        <v>5</v>
      </c>
      <c r="G6103" s="35">
        <v>111.76247800955015</v>
      </c>
      <c r="H6103" s="36">
        <v>0.96603375527426161</v>
      </c>
      <c r="I6103" s="36">
        <v>0</v>
      </c>
      <c r="J6103" s="36">
        <v>0.51666666666666672</v>
      </c>
      <c r="K6103" s="36">
        <v>4.3478260869565216E-2</v>
      </c>
      <c r="L6103" s="36">
        <v>0.69791404875596885</v>
      </c>
    </row>
    <row r="6104" spans="2:12" x14ac:dyDescent="0.55000000000000004">
      <c r="B6104" s="37" t="s">
        <v>10651</v>
      </c>
      <c r="C6104" s="37" t="s">
        <v>10652</v>
      </c>
      <c r="D6104" s="37" t="s">
        <v>10658</v>
      </c>
      <c r="E6104" s="34" t="s">
        <v>10659</v>
      </c>
      <c r="F6104" s="37" t="s">
        <v>5</v>
      </c>
      <c r="G6104" s="35">
        <v>95.566491181889987</v>
      </c>
      <c r="H6104" s="36">
        <v>0.95019391712594403</v>
      </c>
      <c r="I6104" s="36">
        <v>0</v>
      </c>
      <c r="J6104" s="36">
        <v>7.0626658501735051E-2</v>
      </c>
      <c r="K6104" s="36">
        <v>3.2903395630429058E-2</v>
      </c>
      <c r="L6104" s="36">
        <v>0.83890497499341932</v>
      </c>
    </row>
    <row r="6105" spans="2:12" x14ac:dyDescent="0.55000000000000004">
      <c r="B6105" s="37" t="s">
        <v>10651</v>
      </c>
      <c r="C6105" s="37" t="s">
        <v>10652</v>
      </c>
      <c r="D6105" s="37" t="s">
        <v>10660</v>
      </c>
      <c r="E6105" s="34" t="s">
        <v>18470</v>
      </c>
      <c r="F6105" s="37" t="s">
        <v>5</v>
      </c>
      <c r="G6105" s="35">
        <v>111.98383869959363</v>
      </c>
      <c r="H6105" s="36">
        <v>0.93552497451580019</v>
      </c>
      <c r="I6105" s="36">
        <v>0</v>
      </c>
      <c r="J6105" s="36">
        <v>0.65290519877675846</v>
      </c>
      <c r="K6105" s="36">
        <v>6.2519537355423566E-2</v>
      </c>
      <c r="L6105" s="36">
        <v>0.5858080650203189</v>
      </c>
    </row>
    <row r="6106" spans="2:12" x14ac:dyDescent="0.55000000000000004">
      <c r="B6106" s="37" t="s">
        <v>10651</v>
      </c>
      <c r="C6106" s="37" t="s">
        <v>10652</v>
      </c>
      <c r="D6106" s="37" t="s">
        <v>10661</v>
      </c>
      <c r="E6106" s="34" t="s">
        <v>10662</v>
      </c>
      <c r="F6106" s="37" t="s">
        <v>5</v>
      </c>
      <c r="G6106" s="35">
        <v>100.91106633601983</v>
      </c>
      <c r="H6106" s="36">
        <v>0.96747560670502875</v>
      </c>
      <c r="I6106" s="36">
        <v>0</v>
      </c>
      <c r="J6106" s="36">
        <v>0.3655241431073305</v>
      </c>
      <c r="K6106" s="36">
        <v>0.15158090514569125</v>
      </c>
      <c r="L6106" s="36">
        <v>0.74705517668939858</v>
      </c>
    </row>
    <row r="6107" spans="2:12" x14ac:dyDescent="0.55000000000000004">
      <c r="B6107" s="37" t="s">
        <v>10651</v>
      </c>
      <c r="C6107" s="37" t="s">
        <v>10652</v>
      </c>
      <c r="D6107" s="37" t="s">
        <v>10663</v>
      </c>
      <c r="E6107" s="34" t="s">
        <v>10668</v>
      </c>
      <c r="F6107" s="37" t="s">
        <v>5</v>
      </c>
      <c r="G6107" s="35">
        <v>101.21770966368669</v>
      </c>
      <c r="H6107" s="36">
        <v>0.9935414424111948</v>
      </c>
      <c r="I6107" s="36">
        <v>0</v>
      </c>
      <c r="J6107" s="36">
        <v>0.12952996053103696</v>
      </c>
      <c r="K6107" s="36">
        <v>0.1362281822051937</v>
      </c>
      <c r="L6107" s="36">
        <v>0.80289484887186036</v>
      </c>
    </row>
    <row r="6108" spans="2:12" x14ac:dyDescent="0.55000000000000004">
      <c r="B6108" s="37" t="s">
        <v>10651</v>
      </c>
      <c r="C6108" s="37" t="s">
        <v>10652</v>
      </c>
      <c r="D6108" s="37" t="s">
        <v>10665</v>
      </c>
      <c r="E6108" s="34" t="s">
        <v>10666</v>
      </c>
      <c r="F6108" s="37" t="s">
        <v>5</v>
      </c>
      <c r="G6108" s="35">
        <v>92.287116968698527</v>
      </c>
      <c r="H6108" s="36">
        <v>0.99863126197645768</v>
      </c>
      <c r="I6108" s="36">
        <v>0</v>
      </c>
      <c r="J6108" s="36">
        <v>9.2252942786750614E-2</v>
      </c>
      <c r="K6108" s="36">
        <v>5.0411861614497532E-2</v>
      </c>
      <c r="L6108" s="36">
        <v>0.8560131795716639</v>
      </c>
    </row>
    <row r="6109" spans="2:12" x14ac:dyDescent="0.55000000000000004">
      <c r="B6109" s="37" t="s">
        <v>10651</v>
      </c>
      <c r="C6109" s="37" t="s">
        <v>10652</v>
      </c>
      <c r="D6109" s="37" t="s">
        <v>10667</v>
      </c>
      <c r="E6109" s="34" t="s">
        <v>10664</v>
      </c>
      <c r="F6109" s="37" t="s">
        <v>5</v>
      </c>
      <c r="G6109" s="35">
        <v>91.474899082568783</v>
      </c>
      <c r="H6109" s="36">
        <v>0.99651457541191379</v>
      </c>
      <c r="I6109" s="36">
        <v>0</v>
      </c>
      <c r="J6109" s="36">
        <v>0</v>
      </c>
      <c r="K6109" s="36">
        <v>8.2935779816513761E-2</v>
      </c>
      <c r="L6109" s="36">
        <v>0.8763302752293578</v>
      </c>
    </row>
    <row r="6110" spans="2:12" x14ac:dyDescent="0.55000000000000004">
      <c r="B6110" s="37" t="s">
        <v>10651</v>
      </c>
      <c r="C6110" s="37" t="s">
        <v>10652</v>
      </c>
      <c r="D6110" s="37" t="s">
        <v>10669</v>
      </c>
      <c r="E6110" s="34" t="s">
        <v>10670</v>
      </c>
      <c r="F6110" s="37" t="s">
        <v>5</v>
      </c>
      <c r="G6110" s="35">
        <v>100.63035407356479</v>
      </c>
      <c r="H6110" s="36">
        <v>0.98945465501657126</v>
      </c>
      <c r="I6110" s="36">
        <v>0</v>
      </c>
      <c r="J6110" s="36">
        <v>7.1105754745405245E-2</v>
      </c>
      <c r="K6110" s="36">
        <v>2.7500859401856308E-2</v>
      </c>
      <c r="L6110" s="36">
        <v>0.85596424888277756</v>
      </c>
    </row>
    <row r="6111" spans="2:12" x14ac:dyDescent="0.55000000000000004">
      <c r="B6111" s="37" t="s">
        <v>10651</v>
      </c>
      <c r="C6111" s="37" t="s">
        <v>10652</v>
      </c>
      <c r="D6111" s="37" t="s">
        <v>10671</v>
      </c>
      <c r="E6111" s="34" t="s">
        <v>10672</v>
      </c>
      <c r="F6111" s="37" t="s">
        <v>5</v>
      </c>
      <c r="G6111" s="35">
        <v>91.557834394904447</v>
      </c>
      <c r="H6111" s="36">
        <v>0.99927193301783768</v>
      </c>
      <c r="I6111" s="36">
        <v>0</v>
      </c>
      <c r="J6111" s="36">
        <v>1.1285038223516564E-2</v>
      </c>
      <c r="K6111" s="36">
        <v>3.9065817409766453E-2</v>
      </c>
      <c r="L6111" s="36">
        <v>0.82292993630573252</v>
      </c>
    </row>
    <row r="6112" spans="2:12" x14ac:dyDescent="0.55000000000000004">
      <c r="B6112" s="37" t="s">
        <v>10651</v>
      </c>
      <c r="C6112" s="37" t="s">
        <v>10652</v>
      </c>
      <c r="D6112" s="37" t="s">
        <v>10673</v>
      </c>
      <c r="E6112" s="34" t="s">
        <v>10674</v>
      </c>
      <c r="F6112" s="37" t="s">
        <v>5</v>
      </c>
      <c r="G6112" s="35">
        <v>96.075409148132593</v>
      </c>
      <c r="H6112" s="36">
        <v>0.9786596780232123</v>
      </c>
      <c r="I6112" s="36">
        <v>0</v>
      </c>
      <c r="J6112" s="36">
        <v>0</v>
      </c>
      <c r="K6112" s="36">
        <v>4.9097775912715066E-2</v>
      </c>
      <c r="L6112" s="36">
        <v>0.86403692824171208</v>
      </c>
    </row>
    <row r="6113" spans="2:12" x14ac:dyDescent="0.55000000000000004">
      <c r="B6113" s="37" t="s">
        <v>10651</v>
      </c>
      <c r="C6113" s="37" t="s">
        <v>10652</v>
      </c>
      <c r="D6113" s="37" t="s">
        <v>10675</v>
      </c>
      <c r="E6113" s="34" t="s">
        <v>10676</v>
      </c>
      <c r="F6113" s="37" t="s">
        <v>5</v>
      </c>
      <c r="G6113" s="35">
        <v>87.195223780895134</v>
      </c>
      <c r="H6113" s="36">
        <v>0.93778538812785384</v>
      </c>
      <c r="I6113" s="36">
        <v>0</v>
      </c>
      <c r="J6113" s="36">
        <v>1.1986301369863013E-2</v>
      </c>
      <c r="K6113" s="36">
        <v>0.10788243152972612</v>
      </c>
      <c r="L6113" s="36">
        <v>0.76519706078824312</v>
      </c>
    </row>
    <row r="6114" spans="2:12" x14ac:dyDescent="0.55000000000000004">
      <c r="B6114" s="37" t="s">
        <v>10677</v>
      </c>
      <c r="C6114" s="37" t="s">
        <v>10678</v>
      </c>
      <c r="D6114" s="37" t="s">
        <v>5673</v>
      </c>
      <c r="E6114" s="34" t="s">
        <v>5674</v>
      </c>
      <c r="F6114" s="37" t="s">
        <v>375</v>
      </c>
      <c r="G6114" s="35">
        <v>106.09293457943924</v>
      </c>
      <c r="H6114" s="36">
        <v>0.97274167987321714</v>
      </c>
      <c r="I6114" s="36">
        <v>3.1695721077654518E-4</v>
      </c>
      <c r="J6114" s="36">
        <v>0.37305863708399367</v>
      </c>
      <c r="K6114" s="36">
        <v>5.6448598130841118E-2</v>
      </c>
      <c r="L6114" s="36">
        <v>0.89532710280373828</v>
      </c>
    </row>
    <row r="6115" spans="2:12" x14ac:dyDescent="0.55000000000000004">
      <c r="B6115" s="37" t="s">
        <v>10677</v>
      </c>
      <c r="C6115" s="37" t="s">
        <v>10678</v>
      </c>
      <c r="D6115" s="37" t="s">
        <v>10679</v>
      </c>
      <c r="E6115" s="34" t="s">
        <v>10680</v>
      </c>
      <c r="F6115" s="37" t="s">
        <v>375</v>
      </c>
      <c r="G6115" s="35">
        <v>127.48966892700443</v>
      </c>
      <c r="H6115" s="36">
        <v>0.99965718203633869</v>
      </c>
      <c r="I6115" s="36">
        <v>0</v>
      </c>
      <c r="J6115" s="36">
        <v>0.3815563935550223</v>
      </c>
      <c r="K6115" s="36">
        <v>4.0287195851615477E-2</v>
      </c>
      <c r="L6115" s="36">
        <v>0.92221779018747507</v>
      </c>
    </row>
    <row r="6116" spans="2:12" x14ac:dyDescent="0.55000000000000004">
      <c r="B6116" s="37" t="s">
        <v>10677</v>
      </c>
      <c r="C6116" s="37" t="s">
        <v>10678</v>
      </c>
      <c r="D6116" s="37" t="s">
        <v>10681</v>
      </c>
      <c r="E6116" s="34" t="s">
        <v>18473</v>
      </c>
      <c r="F6116" s="37" t="s">
        <v>375</v>
      </c>
      <c r="G6116" s="35">
        <v>111.48208616780045</v>
      </c>
      <c r="H6116" s="36">
        <v>0.99841320215804508</v>
      </c>
      <c r="I6116" s="36">
        <v>0</v>
      </c>
      <c r="J6116" s="36">
        <v>0.65058711520152335</v>
      </c>
      <c r="K6116" s="36">
        <v>5.3665910808767953E-2</v>
      </c>
      <c r="L6116" s="36">
        <v>0.89077853363567649</v>
      </c>
    </row>
    <row r="6117" spans="2:12" x14ac:dyDescent="0.55000000000000004">
      <c r="B6117" s="37" t="s">
        <v>10677</v>
      </c>
      <c r="C6117" s="37" t="s">
        <v>10678</v>
      </c>
      <c r="D6117" s="37" t="s">
        <v>10682</v>
      </c>
      <c r="E6117" s="34" t="s">
        <v>10683</v>
      </c>
      <c r="F6117" s="37" t="s">
        <v>375</v>
      </c>
      <c r="G6117" s="35">
        <v>128.97297748123438</v>
      </c>
      <c r="H6117" s="36">
        <v>0.99091940976163451</v>
      </c>
      <c r="I6117" s="36">
        <v>0</v>
      </c>
      <c r="J6117" s="36">
        <v>0.50586454786227775</v>
      </c>
      <c r="K6117" s="36">
        <v>5.9216013344453713E-2</v>
      </c>
      <c r="L6117" s="36">
        <v>0.87447873227689743</v>
      </c>
    </row>
    <row r="6118" spans="2:12" x14ac:dyDescent="0.55000000000000004">
      <c r="B6118" s="37" t="s">
        <v>10677</v>
      </c>
      <c r="C6118" s="37" t="s">
        <v>10678</v>
      </c>
      <c r="D6118" s="37" t="s">
        <v>10684</v>
      </c>
      <c r="E6118" s="34" t="s">
        <v>10685</v>
      </c>
      <c r="F6118" s="37" t="s">
        <v>375</v>
      </c>
      <c r="G6118" s="35">
        <v>113.5718820861678</v>
      </c>
      <c r="H6118" s="36">
        <v>0.99395105856475119</v>
      </c>
      <c r="I6118" s="36">
        <v>0</v>
      </c>
      <c r="J6118" s="36">
        <v>0.40665383557877371</v>
      </c>
      <c r="K6118" s="36">
        <v>3.6281179138321996E-2</v>
      </c>
      <c r="L6118" s="36">
        <v>0.89504373177842567</v>
      </c>
    </row>
    <row r="6119" spans="2:12" x14ac:dyDescent="0.55000000000000004">
      <c r="B6119" s="37" t="s">
        <v>10677</v>
      </c>
      <c r="C6119" s="37" t="s">
        <v>10678</v>
      </c>
      <c r="D6119" s="37" t="s">
        <v>10686</v>
      </c>
      <c r="E6119" s="34" t="s">
        <v>10687</v>
      </c>
      <c r="F6119" s="37" t="s">
        <v>375</v>
      </c>
      <c r="G6119" s="35">
        <v>103.33034580098798</v>
      </c>
      <c r="H6119" s="36">
        <v>0.96223648029330888</v>
      </c>
      <c r="I6119" s="36">
        <v>0</v>
      </c>
      <c r="J6119" s="36">
        <v>0.46141154903758019</v>
      </c>
      <c r="K6119" s="36">
        <v>3.4344860032933425E-2</v>
      </c>
      <c r="L6119" s="36">
        <v>0.82780522230063514</v>
      </c>
    </row>
    <row r="6120" spans="2:12" x14ac:dyDescent="0.55000000000000004">
      <c r="B6120" s="37" t="s">
        <v>10677</v>
      </c>
      <c r="C6120" s="37" t="s">
        <v>10678</v>
      </c>
      <c r="D6120" s="37" t="s">
        <v>10688</v>
      </c>
      <c r="E6120" s="34" t="s">
        <v>10689</v>
      </c>
      <c r="F6120" s="37" t="s">
        <v>375</v>
      </c>
      <c r="G6120" s="35">
        <v>128.00061864781264</v>
      </c>
      <c r="H6120" s="36">
        <v>0.99690042619139874</v>
      </c>
      <c r="I6120" s="36">
        <v>0</v>
      </c>
      <c r="J6120" s="36">
        <v>0.67028283611003492</v>
      </c>
      <c r="K6120" s="36">
        <v>5.1259390190013257E-2</v>
      </c>
      <c r="L6120" s="36">
        <v>0.9350419796730004</v>
      </c>
    </row>
    <row r="6121" spans="2:12" x14ac:dyDescent="0.55000000000000004">
      <c r="B6121" s="37" t="s">
        <v>10677</v>
      </c>
      <c r="C6121" s="37" t="s">
        <v>10678</v>
      </c>
      <c r="D6121" s="37" t="s">
        <v>10690</v>
      </c>
      <c r="E6121" s="34" t="s">
        <v>10691</v>
      </c>
      <c r="F6121" s="37" t="s">
        <v>375</v>
      </c>
      <c r="G6121" s="35">
        <v>100.57875647668394</v>
      </c>
      <c r="H6121" s="36">
        <v>0.93205627057767138</v>
      </c>
      <c r="I6121" s="36">
        <v>0</v>
      </c>
      <c r="J6121" s="36">
        <v>0.2376533971864711</v>
      </c>
      <c r="K6121" s="36">
        <v>6.8048359240069078E-2</v>
      </c>
      <c r="L6121" s="36">
        <v>0.80759930915371325</v>
      </c>
    </row>
    <row r="6122" spans="2:12" x14ac:dyDescent="0.55000000000000004">
      <c r="B6122" s="37" t="s">
        <v>10677</v>
      </c>
      <c r="C6122" s="37" t="s">
        <v>10678</v>
      </c>
      <c r="D6122" s="37" t="s">
        <v>10692</v>
      </c>
      <c r="E6122" s="34" t="s">
        <v>10693</v>
      </c>
      <c r="F6122" s="37" t="s">
        <v>375</v>
      </c>
      <c r="G6122" s="35">
        <v>94.809647495361787</v>
      </c>
      <c r="H6122" s="36">
        <v>0.92708741669933359</v>
      </c>
      <c r="I6122" s="36">
        <v>0</v>
      </c>
      <c r="J6122" s="36">
        <v>0.70560564484515875</v>
      </c>
      <c r="K6122" s="36">
        <v>7.1892393320964754E-2</v>
      </c>
      <c r="L6122" s="36">
        <v>0.79591836734693877</v>
      </c>
    </row>
    <row r="6123" spans="2:12" x14ac:dyDescent="0.55000000000000004">
      <c r="B6123" s="37" t="s">
        <v>10677</v>
      </c>
      <c r="C6123" s="37" t="s">
        <v>10678</v>
      </c>
      <c r="D6123" s="37" t="s">
        <v>10694</v>
      </c>
      <c r="E6123" s="34" t="s">
        <v>18472</v>
      </c>
      <c r="F6123" s="37" t="s">
        <v>375</v>
      </c>
      <c r="G6123" s="35">
        <v>106.79438435940099</v>
      </c>
      <c r="H6123" s="36">
        <v>0.98788088642659277</v>
      </c>
      <c r="I6123" s="36">
        <v>0</v>
      </c>
      <c r="J6123" s="36">
        <v>0.44390581717451522</v>
      </c>
      <c r="K6123" s="36">
        <v>7.0299500831946748E-2</v>
      </c>
      <c r="L6123" s="36">
        <v>0.85482529118136441</v>
      </c>
    </row>
    <row r="6124" spans="2:12" x14ac:dyDescent="0.55000000000000004">
      <c r="B6124" s="37" t="s">
        <v>10677</v>
      </c>
      <c r="C6124" s="37" t="s">
        <v>10678</v>
      </c>
      <c r="D6124" s="37" t="s">
        <v>10695</v>
      </c>
      <c r="E6124" s="34" t="s">
        <v>10696</v>
      </c>
      <c r="F6124" s="37" t="s">
        <v>375</v>
      </c>
      <c r="G6124" s="35">
        <v>113.5111196614082</v>
      </c>
      <c r="H6124" s="36">
        <v>0.99637462235649543</v>
      </c>
      <c r="I6124" s="36">
        <v>0</v>
      </c>
      <c r="J6124" s="36">
        <v>0.6235649546827795</v>
      </c>
      <c r="K6124" s="36">
        <v>4.309349749903809E-2</v>
      </c>
      <c r="L6124" s="36">
        <v>0.89380530973451322</v>
      </c>
    </row>
    <row r="6125" spans="2:12" x14ac:dyDescent="0.55000000000000004">
      <c r="B6125" s="37" t="s">
        <v>10677</v>
      </c>
      <c r="C6125" s="37" t="s">
        <v>10678</v>
      </c>
      <c r="D6125" s="37" t="s">
        <v>10697</v>
      </c>
      <c r="E6125" s="34" t="s">
        <v>10698</v>
      </c>
      <c r="F6125" s="37" t="s">
        <v>375</v>
      </c>
      <c r="G6125" s="35">
        <v>109.72704666107849</v>
      </c>
      <c r="H6125" s="36">
        <v>0.98202034539862781</v>
      </c>
      <c r="I6125" s="36">
        <v>1.8925952211970665E-3</v>
      </c>
      <c r="J6125" s="36">
        <v>0.73858528507215515</v>
      </c>
      <c r="K6125" s="36">
        <v>3.3249511036602404E-2</v>
      </c>
      <c r="L6125" s="36">
        <v>0.78038558256496227</v>
      </c>
    </row>
    <row r="6126" spans="2:12" x14ac:dyDescent="0.55000000000000004">
      <c r="B6126" s="37" t="s">
        <v>10677</v>
      </c>
      <c r="C6126" s="37" t="s">
        <v>10678</v>
      </c>
      <c r="D6126" s="37" t="s">
        <v>10699</v>
      </c>
      <c r="E6126" s="34" t="s">
        <v>10700</v>
      </c>
      <c r="F6126" s="37" t="s">
        <v>375</v>
      </c>
      <c r="G6126" s="35">
        <v>108.15044861337684</v>
      </c>
      <c r="H6126" s="36">
        <v>0.98208749569410958</v>
      </c>
      <c r="I6126" s="36">
        <v>2.0668274199104374E-3</v>
      </c>
      <c r="J6126" s="36">
        <v>3.6169479848432655E-2</v>
      </c>
      <c r="K6126" s="36">
        <v>3.0587275693311582E-2</v>
      </c>
      <c r="L6126" s="36">
        <v>0.81933115823817293</v>
      </c>
    </row>
    <row r="6127" spans="2:12" x14ac:dyDescent="0.55000000000000004">
      <c r="B6127" s="37" t="s">
        <v>10677</v>
      </c>
      <c r="C6127" s="37" t="s">
        <v>10678</v>
      </c>
      <c r="D6127" s="37" t="s">
        <v>10701</v>
      </c>
      <c r="E6127" s="34" t="s">
        <v>10702</v>
      </c>
      <c r="F6127" s="37" t="s">
        <v>375</v>
      </c>
      <c r="G6127" s="35">
        <v>111.34281663516067</v>
      </c>
      <c r="H6127" s="36">
        <v>0.96354307318390497</v>
      </c>
      <c r="I6127" s="36">
        <v>5.4010261949770453E-4</v>
      </c>
      <c r="J6127" s="36">
        <v>0.23737510126924116</v>
      </c>
      <c r="K6127" s="36">
        <v>6.1751732829237557E-2</v>
      </c>
      <c r="L6127" s="36">
        <v>0.8620037807183365</v>
      </c>
    </row>
    <row r="6128" spans="2:12" x14ac:dyDescent="0.55000000000000004">
      <c r="B6128" s="37" t="s">
        <v>10677</v>
      </c>
      <c r="C6128" s="37" t="s">
        <v>10678</v>
      </c>
      <c r="D6128" s="37" t="s">
        <v>10703</v>
      </c>
      <c r="E6128" s="34" t="s">
        <v>10704</v>
      </c>
      <c r="F6128" s="37" t="s">
        <v>375</v>
      </c>
      <c r="G6128" s="35">
        <v>89.797278338945006</v>
      </c>
      <c r="H6128" s="36">
        <v>0.92338902147971358</v>
      </c>
      <c r="I6128" s="36">
        <v>0</v>
      </c>
      <c r="J6128" s="36">
        <v>4.5584725536992839E-2</v>
      </c>
      <c r="K6128" s="36">
        <v>7.8002244668911341E-2</v>
      </c>
      <c r="L6128" s="36">
        <v>0.76964085297418627</v>
      </c>
    </row>
    <row r="6129" spans="2:12" x14ac:dyDescent="0.55000000000000004">
      <c r="B6129" s="37" t="s">
        <v>10705</v>
      </c>
      <c r="C6129" s="37" t="s">
        <v>10706</v>
      </c>
      <c r="D6129" s="37" t="s">
        <v>10707</v>
      </c>
      <c r="E6129" s="34" t="s">
        <v>10708</v>
      </c>
      <c r="F6129" s="37" t="s">
        <v>453</v>
      </c>
      <c r="G6129" s="35">
        <v>66.784012539184943</v>
      </c>
      <c r="H6129" s="36">
        <v>0.93827917433067642</v>
      </c>
      <c r="I6129" s="36">
        <v>1.1444921316165951E-2</v>
      </c>
      <c r="J6129" s="36">
        <v>0.53443695074596365</v>
      </c>
      <c r="K6129" s="36">
        <v>0.11468129571577848</v>
      </c>
      <c r="L6129" s="36">
        <v>0.69043887147335425</v>
      </c>
    </row>
    <row r="6130" spans="2:12" x14ac:dyDescent="0.55000000000000004">
      <c r="B6130" s="37" t="s">
        <v>10705</v>
      </c>
      <c r="C6130" s="37" t="s">
        <v>10706</v>
      </c>
      <c r="D6130" s="37" t="s">
        <v>10709</v>
      </c>
      <c r="E6130" s="34" t="s">
        <v>10710</v>
      </c>
      <c r="F6130" s="37" t="s">
        <v>453</v>
      </c>
      <c r="G6130" s="35">
        <v>55.993459059441399</v>
      </c>
      <c r="H6130" s="36">
        <v>0.82190528432985921</v>
      </c>
      <c r="I6130" s="36">
        <v>8.4110440665569573E-3</v>
      </c>
      <c r="J6130" s="36">
        <v>0.1609069299689157</v>
      </c>
      <c r="K6130" s="36">
        <v>7.639054666984961E-2</v>
      </c>
      <c r="L6130" s="36">
        <v>0.65290045356887083</v>
      </c>
    </row>
    <row r="6131" spans="2:12" x14ac:dyDescent="0.55000000000000004">
      <c r="B6131" s="37" t="s">
        <v>10705</v>
      </c>
      <c r="C6131" s="37" t="s">
        <v>10706</v>
      </c>
      <c r="D6131" s="37" t="s">
        <v>10711</v>
      </c>
      <c r="E6131" s="34" t="s">
        <v>10712</v>
      </c>
      <c r="F6131" s="37" t="s">
        <v>453</v>
      </c>
      <c r="G6131" s="35">
        <v>56.51035856573705</v>
      </c>
      <c r="H6131" s="36">
        <v>0.81948366276724482</v>
      </c>
      <c r="I6131" s="36">
        <v>0</v>
      </c>
      <c r="J6131" s="36">
        <v>0.5699878983461073</v>
      </c>
      <c r="K6131" s="36">
        <v>0.21752988047808766</v>
      </c>
      <c r="L6131" s="36">
        <v>0.53227091633466139</v>
      </c>
    </row>
    <row r="6132" spans="2:12" x14ac:dyDescent="0.55000000000000004">
      <c r="B6132" s="37" t="s">
        <v>10705</v>
      </c>
      <c r="C6132" s="37" t="s">
        <v>10706</v>
      </c>
      <c r="D6132" s="37" t="s">
        <v>10713</v>
      </c>
      <c r="E6132" s="34" t="s">
        <v>10714</v>
      </c>
      <c r="F6132" s="37" t="s">
        <v>453</v>
      </c>
      <c r="G6132" s="35">
        <v>46.794235145385585</v>
      </c>
      <c r="H6132" s="36">
        <v>0.84404388714733547</v>
      </c>
      <c r="I6132" s="36">
        <v>0</v>
      </c>
      <c r="J6132" s="36">
        <v>0.35070532915360503</v>
      </c>
      <c r="K6132" s="36">
        <v>0.10493046776232617</v>
      </c>
      <c r="L6132" s="36">
        <v>0.52869785082174459</v>
      </c>
    </row>
    <row r="6133" spans="2:12" x14ac:dyDescent="0.55000000000000004">
      <c r="B6133" s="37" t="s">
        <v>10705</v>
      </c>
      <c r="C6133" s="37" t="s">
        <v>10706</v>
      </c>
      <c r="D6133" s="37" t="s">
        <v>10715</v>
      </c>
      <c r="E6133" s="34" t="s">
        <v>10716</v>
      </c>
      <c r="F6133" s="37" t="s">
        <v>453</v>
      </c>
      <c r="G6133" s="35">
        <v>64.117240117130294</v>
      </c>
      <c r="H6133" s="36">
        <v>0.86083174775754279</v>
      </c>
      <c r="I6133" s="36">
        <v>1.3318836640391411E-2</v>
      </c>
      <c r="J6133" s="36">
        <v>0.32481652622995377</v>
      </c>
      <c r="K6133" s="36">
        <v>0.14714494875549047</v>
      </c>
      <c r="L6133" s="36">
        <v>0.6255490483162518</v>
      </c>
    </row>
    <row r="6134" spans="2:12" x14ac:dyDescent="0.55000000000000004">
      <c r="B6134" s="37" t="s">
        <v>10705</v>
      </c>
      <c r="C6134" s="37" t="s">
        <v>10706</v>
      </c>
      <c r="D6134" s="37" t="s">
        <v>10177</v>
      </c>
      <c r="E6134" s="34" t="s">
        <v>10178</v>
      </c>
      <c r="F6134" s="37" t="s">
        <v>453</v>
      </c>
      <c r="G6134" s="35">
        <v>48.853442860594349</v>
      </c>
      <c r="H6134" s="36">
        <v>0.86178861788617889</v>
      </c>
      <c r="I6134" s="36">
        <v>1.2195121951219513E-2</v>
      </c>
      <c r="J6134" s="36">
        <v>0.11575687185443283</v>
      </c>
      <c r="K6134" s="36">
        <v>7.6105339453974394E-2</v>
      </c>
      <c r="L6134" s="36">
        <v>0.66731094467262619</v>
      </c>
    </row>
    <row r="6135" spans="2:12" x14ac:dyDescent="0.55000000000000004">
      <c r="B6135" s="37" t="s">
        <v>10705</v>
      </c>
      <c r="C6135" s="37" t="s">
        <v>10706</v>
      </c>
      <c r="D6135" s="37" t="s">
        <v>10717</v>
      </c>
      <c r="E6135" s="34" t="s">
        <v>10718</v>
      </c>
      <c r="F6135" s="37" t="s">
        <v>453</v>
      </c>
      <c r="G6135" s="35">
        <v>56.328816986855422</v>
      </c>
      <c r="H6135" s="36">
        <v>0.89523296525720442</v>
      </c>
      <c r="I6135" s="36">
        <v>8.8876918933476975E-3</v>
      </c>
      <c r="J6135" s="36">
        <v>0.17532992189604094</v>
      </c>
      <c r="K6135" s="36">
        <v>0.10448264239973036</v>
      </c>
      <c r="L6135" s="36">
        <v>0.69531513313110882</v>
      </c>
    </row>
    <row r="6136" spans="2:12" x14ac:dyDescent="0.55000000000000004">
      <c r="B6136" s="37" t="s">
        <v>10705</v>
      </c>
      <c r="C6136" s="37" t="s">
        <v>10706</v>
      </c>
      <c r="D6136" s="37" t="s">
        <v>10719</v>
      </c>
      <c r="E6136" s="34" t="s">
        <v>10720</v>
      </c>
      <c r="F6136" s="37" t="s">
        <v>453</v>
      </c>
      <c r="G6136" s="35">
        <v>54.532218844984811</v>
      </c>
      <c r="H6136" s="36">
        <v>0.9735547355473555</v>
      </c>
      <c r="I6136" s="36">
        <v>0</v>
      </c>
      <c r="J6136" s="36">
        <v>5.719557195571956E-2</v>
      </c>
      <c r="K6136" s="36">
        <v>3.1534954407294834E-2</v>
      </c>
      <c r="L6136" s="36">
        <v>0.75151975683890582</v>
      </c>
    </row>
    <row r="6137" spans="2:12" x14ac:dyDescent="0.55000000000000004">
      <c r="B6137" s="37" t="s">
        <v>10705</v>
      </c>
      <c r="C6137" s="37" t="s">
        <v>10706</v>
      </c>
      <c r="D6137" s="37" t="s">
        <v>10721</v>
      </c>
      <c r="E6137" s="34" t="s">
        <v>10722</v>
      </c>
      <c r="F6137" s="37" t="s">
        <v>453</v>
      </c>
      <c r="G6137" s="35">
        <v>51.410945802337928</v>
      </c>
      <c r="H6137" s="36">
        <v>0.93296735047674084</v>
      </c>
      <c r="I6137" s="36">
        <v>4.0450736781277091E-3</v>
      </c>
      <c r="J6137" s="36">
        <v>0.18694019069633053</v>
      </c>
      <c r="K6137" s="36">
        <v>9.5997166135317044E-2</v>
      </c>
      <c r="L6137" s="36">
        <v>0.65356004250797028</v>
      </c>
    </row>
    <row r="6138" spans="2:12" x14ac:dyDescent="0.55000000000000004">
      <c r="B6138" s="37" t="s">
        <v>10705</v>
      </c>
      <c r="C6138" s="37" t="s">
        <v>10706</v>
      </c>
      <c r="D6138" s="37" t="s">
        <v>10723</v>
      </c>
      <c r="E6138" s="34" t="s">
        <v>10724</v>
      </c>
      <c r="F6138" s="37" t="s">
        <v>453</v>
      </c>
      <c r="G6138" s="35">
        <v>59.774526540410783</v>
      </c>
      <c r="H6138" s="36">
        <v>0.96787564766839373</v>
      </c>
      <c r="I6138" s="36">
        <v>1.2435233160621761E-3</v>
      </c>
      <c r="J6138" s="36">
        <v>0.2733678756476684</v>
      </c>
      <c r="K6138" s="36">
        <v>0.12883435582822086</v>
      </c>
      <c r="L6138" s="36">
        <v>0.77754067751400369</v>
      </c>
    </row>
    <row r="6139" spans="2:12" x14ac:dyDescent="0.55000000000000004">
      <c r="B6139" s="37" t="s">
        <v>10705</v>
      </c>
      <c r="C6139" s="37" t="s">
        <v>10706</v>
      </c>
      <c r="D6139" s="37" t="s">
        <v>10725</v>
      </c>
      <c r="E6139" s="34" t="s">
        <v>18474</v>
      </c>
      <c r="F6139" s="37" t="s">
        <v>453</v>
      </c>
      <c r="G6139" s="35">
        <v>56.194881737107394</v>
      </c>
      <c r="H6139" s="36">
        <v>0.85412445730824893</v>
      </c>
      <c r="I6139" s="36">
        <v>2.8943560057887119E-4</v>
      </c>
      <c r="J6139" s="36">
        <v>0.21128798842257598</v>
      </c>
      <c r="K6139" s="36">
        <v>0.10275300504071345</v>
      </c>
      <c r="L6139" s="36">
        <v>0.66072120977122917</v>
      </c>
    </row>
    <row r="6140" spans="2:12" x14ac:dyDescent="0.55000000000000004">
      <c r="B6140" s="37" t="s">
        <v>10705</v>
      </c>
      <c r="C6140" s="37" t="s">
        <v>10706</v>
      </c>
      <c r="D6140" s="37" t="s">
        <v>10726</v>
      </c>
      <c r="E6140" s="34" t="s">
        <v>10727</v>
      </c>
      <c r="F6140" s="37" t="s">
        <v>453</v>
      </c>
      <c r="G6140" s="35">
        <v>57.473726246213147</v>
      </c>
      <c r="H6140" s="36">
        <v>0.89841145322612281</v>
      </c>
      <c r="I6140" s="36">
        <v>0</v>
      </c>
      <c r="J6140" s="36">
        <v>0.22926063934104726</v>
      </c>
      <c r="K6140" s="36">
        <v>5.1776370145965298E-2</v>
      </c>
      <c r="L6140" s="36">
        <v>0.64940787661801158</v>
      </c>
    </row>
    <row r="6141" spans="2:12" x14ac:dyDescent="0.55000000000000004">
      <c r="B6141" s="37" t="s">
        <v>10705</v>
      </c>
      <c r="C6141" s="37" t="s">
        <v>10706</v>
      </c>
      <c r="D6141" s="37" t="s">
        <v>10728</v>
      </c>
      <c r="E6141" s="34" t="s">
        <v>17434</v>
      </c>
      <c r="F6141" s="37" t="s">
        <v>453</v>
      </c>
      <c r="G6141" s="35">
        <v>53.807969432314408</v>
      </c>
      <c r="H6141" s="36">
        <v>0.87309644670050757</v>
      </c>
      <c r="I6141" s="36">
        <v>9.9315824321341874E-3</v>
      </c>
      <c r="J6141" s="36">
        <v>0.12094460384021187</v>
      </c>
      <c r="K6141" s="36">
        <v>0.10944323144104803</v>
      </c>
      <c r="L6141" s="36">
        <v>0.68067685589519655</v>
      </c>
    </row>
    <row r="6142" spans="2:12" x14ac:dyDescent="0.55000000000000004">
      <c r="B6142" s="37" t="s">
        <v>10729</v>
      </c>
      <c r="C6142" s="37" t="s">
        <v>10730</v>
      </c>
      <c r="D6142" s="37" t="s">
        <v>10731</v>
      </c>
      <c r="E6142" s="34" t="s">
        <v>10732</v>
      </c>
      <c r="F6142" s="37" t="s">
        <v>56</v>
      </c>
      <c r="G6142" s="35">
        <v>107.81080305927344</v>
      </c>
      <c r="H6142" s="36">
        <v>0.88263747454175157</v>
      </c>
      <c r="I6142" s="36">
        <v>6.619144602851324E-3</v>
      </c>
      <c r="J6142" s="36">
        <v>0.7917515274949084</v>
      </c>
      <c r="K6142" s="36">
        <v>7.5207138304652643E-2</v>
      </c>
      <c r="L6142" s="36">
        <v>0.73868706182281707</v>
      </c>
    </row>
    <row r="6143" spans="2:12" x14ac:dyDescent="0.55000000000000004">
      <c r="B6143" s="37" t="s">
        <v>10729</v>
      </c>
      <c r="C6143" s="37" t="s">
        <v>10730</v>
      </c>
      <c r="D6143" s="37" t="s">
        <v>10733</v>
      </c>
      <c r="E6143" s="34" t="s">
        <v>10734</v>
      </c>
      <c r="F6143" s="37" t="s">
        <v>56</v>
      </c>
      <c r="G6143" s="35">
        <v>120.38511368511367</v>
      </c>
      <c r="H6143" s="36">
        <v>0.98148820326678765</v>
      </c>
      <c r="I6143" s="36">
        <v>0</v>
      </c>
      <c r="J6143" s="36">
        <v>0.9513611615245009</v>
      </c>
      <c r="K6143" s="36">
        <v>2.4882024882024883E-2</v>
      </c>
      <c r="L6143" s="36">
        <v>0.79622479622479625</v>
      </c>
    </row>
    <row r="6144" spans="2:12" x14ac:dyDescent="0.55000000000000004">
      <c r="B6144" s="37" t="s">
        <v>10729</v>
      </c>
      <c r="C6144" s="37" t="s">
        <v>10730</v>
      </c>
      <c r="D6144" s="37" t="s">
        <v>10735</v>
      </c>
      <c r="E6144" s="34" t="s">
        <v>10736</v>
      </c>
      <c r="F6144" s="37" t="s">
        <v>56</v>
      </c>
      <c r="G6144" s="35">
        <v>117.77726638772664</v>
      </c>
      <c r="H6144" s="36">
        <v>0.94540455616653574</v>
      </c>
      <c r="I6144" s="36">
        <v>3.9277297721916735E-4</v>
      </c>
      <c r="J6144" s="36">
        <v>0.84367635506677141</v>
      </c>
      <c r="K6144" s="36">
        <v>7.8103207810320777E-2</v>
      </c>
      <c r="L6144" s="36">
        <v>0.85030218503021848</v>
      </c>
    </row>
    <row r="6145" spans="2:12" x14ac:dyDescent="0.55000000000000004">
      <c r="B6145" s="37" t="s">
        <v>10729</v>
      </c>
      <c r="C6145" s="37" t="s">
        <v>10730</v>
      </c>
      <c r="D6145" s="37" t="s">
        <v>10737</v>
      </c>
      <c r="E6145" s="34" t="s">
        <v>10738</v>
      </c>
      <c r="F6145" s="37" t="s">
        <v>56</v>
      </c>
      <c r="G6145" s="35">
        <v>127.10287917737791</v>
      </c>
      <c r="H6145" s="36">
        <v>0.99332916406087135</v>
      </c>
      <c r="I6145" s="36">
        <v>2.0846362309776944E-4</v>
      </c>
      <c r="J6145" s="36">
        <v>0.92703773191578065</v>
      </c>
      <c r="K6145" s="36">
        <v>8.2262210796915161E-2</v>
      </c>
      <c r="L6145" s="36">
        <v>0.8105398457583548</v>
      </c>
    </row>
    <row r="6146" spans="2:12" x14ac:dyDescent="0.55000000000000004">
      <c r="B6146" s="37" t="s">
        <v>10729</v>
      </c>
      <c r="C6146" s="37" t="s">
        <v>10730</v>
      </c>
      <c r="D6146" s="37" t="s">
        <v>10739</v>
      </c>
      <c r="E6146" s="34" t="s">
        <v>10740</v>
      </c>
      <c r="F6146" s="37" t="s">
        <v>56</v>
      </c>
      <c r="G6146" s="35">
        <v>117.9814298169137</v>
      </c>
      <c r="H6146" s="36">
        <v>0.97027673385719171</v>
      </c>
      <c r="I6146" s="36">
        <v>0</v>
      </c>
      <c r="J6146" s="36">
        <v>0.77553809361120596</v>
      </c>
      <c r="K6146" s="36">
        <v>8.1952920662598086E-2</v>
      </c>
      <c r="L6146" s="36">
        <v>0.85396687009590233</v>
      </c>
    </row>
    <row r="6147" spans="2:12" x14ac:dyDescent="0.55000000000000004">
      <c r="B6147" s="37" t="s">
        <v>10729</v>
      </c>
      <c r="C6147" s="37" t="s">
        <v>10730</v>
      </c>
      <c r="D6147" s="37" t="s">
        <v>10741</v>
      </c>
      <c r="E6147" s="34" t="s">
        <v>10742</v>
      </c>
      <c r="F6147" s="37" t="s">
        <v>56</v>
      </c>
      <c r="G6147" s="35">
        <v>123.73177697189486</v>
      </c>
      <c r="H6147" s="36">
        <v>0.99734345351043641</v>
      </c>
      <c r="I6147" s="36">
        <v>0</v>
      </c>
      <c r="J6147" s="36">
        <v>0.78481973434535102</v>
      </c>
      <c r="K6147" s="36">
        <v>3.7624660018132368E-2</v>
      </c>
      <c r="L6147" s="36">
        <v>0.91885766092475063</v>
      </c>
    </row>
    <row r="6148" spans="2:12" x14ac:dyDescent="0.55000000000000004">
      <c r="B6148" s="37" t="s">
        <v>10729</v>
      </c>
      <c r="C6148" s="37" t="s">
        <v>10730</v>
      </c>
      <c r="D6148" s="37" t="s">
        <v>10743</v>
      </c>
      <c r="E6148" s="34" t="s">
        <v>18720</v>
      </c>
      <c r="F6148" s="37" t="s">
        <v>56</v>
      </c>
      <c r="G6148" s="35">
        <v>122.28310109694633</v>
      </c>
      <c r="H6148" s="36">
        <v>0.98484478122708385</v>
      </c>
      <c r="I6148" s="36">
        <v>0</v>
      </c>
      <c r="J6148" s="36">
        <v>0.88340259105353214</v>
      </c>
      <c r="K6148" s="36">
        <v>6.8781500148235988E-2</v>
      </c>
      <c r="L6148" s="36">
        <v>0.84613104061666178</v>
      </c>
    </row>
    <row r="6149" spans="2:12" x14ac:dyDescent="0.55000000000000004">
      <c r="B6149" s="37" t="s">
        <v>10729</v>
      </c>
      <c r="C6149" s="37" t="s">
        <v>10730</v>
      </c>
      <c r="D6149" s="37" t="s">
        <v>10744</v>
      </c>
      <c r="E6149" s="34" t="s">
        <v>10745</v>
      </c>
      <c r="F6149" s="37" t="s">
        <v>56</v>
      </c>
      <c r="G6149" s="35">
        <v>136.87288828337873</v>
      </c>
      <c r="H6149" s="36">
        <v>0.99953227315247895</v>
      </c>
      <c r="I6149" s="36">
        <v>0</v>
      </c>
      <c r="J6149" s="36">
        <v>0.98994387277829743</v>
      </c>
      <c r="K6149" s="36">
        <v>9.1008174386920979E-2</v>
      </c>
      <c r="L6149" s="36">
        <v>0.86784741144414168</v>
      </c>
    </row>
    <row r="6150" spans="2:12" x14ac:dyDescent="0.55000000000000004">
      <c r="B6150" s="37" t="s">
        <v>10729</v>
      </c>
      <c r="C6150" s="37" t="s">
        <v>10730</v>
      </c>
      <c r="D6150" s="37" t="s">
        <v>10746</v>
      </c>
      <c r="E6150" s="34" t="s">
        <v>10747</v>
      </c>
      <c r="F6150" s="37" t="s">
        <v>56</v>
      </c>
      <c r="G6150" s="35">
        <v>94.760056542811</v>
      </c>
      <c r="H6150" s="36">
        <v>0.99573350836888741</v>
      </c>
      <c r="I6150" s="36">
        <v>0</v>
      </c>
      <c r="J6150" s="36">
        <v>0.63570725303577291</v>
      </c>
      <c r="K6150" s="36">
        <v>4.4022617124394182E-2</v>
      </c>
      <c r="L6150" s="36">
        <v>0.82512116316639739</v>
      </c>
    </row>
    <row r="6151" spans="2:12" x14ac:dyDescent="0.55000000000000004">
      <c r="B6151" s="37" t="s">
        <v>10729</v>
      </c>
      <c r="C6151" s="37" t="s">
        <v>10730</v>
      </c>
      <c r="D6151" s="37" t="s">
        <v>10748</v>
      </c>
      <c r="E6151" s="34" t="s">
        <v>10749</v>
      </c>
      <c r="F6151" s="37" t="s">
        <v>56</v>
      </c>
      <c r="G6151" s="35">
        <v>119.00736196319021</v>
      </c>
      <c r="H6151" s="36">
        <v>0.99557973478408701</v>
      </c>
      <c r="I6151" s="36">
        <v>0</v>
      </c>
      <c r="J6151" s="36">
        <v>0.91703502210132604</v>
      </c>
      <c r="K6151" s="36">
        <v>7.230499561787905E-2</v>
      </c>
      <c r="L6151" s="36">
        <v>0.89482909728308502</v>
      </c>
    </row>
    <row r="6152" spans="2:12" x14ac:dyDescent="0.55000000000000004">
      <c r="B6152" s="37" t="s">
        <v>10729</v>
      </c>
      <c r="C6152" s="37" t="s">
        <v>10730</v>
      </c>
      <c r="D6152" s="37" t="s">
        <v>10750</v>
      </c>
      <c r="E6152" s="34" t="s">
        <v>10751</v>
      </c>
      <c r="F6152" s="37" t="s">
        <v>56</v>
      </c>
      <c r="G6152" s="35">
        <v>95.357035340314127</v>
      </c>
      <c r="H6152" s="36">
        <v>0.97989304812834221</v>
      </c>
      <c r="I6152" s="36">
        <v>0</v>
      </c>
      <c r="J6152" s="36">
        <v>0.81711229946524067</v>
      </c>
      <c r="K6152" s="36">
        <v>3.2722513089005235E-2</v>
      </c>
      <c r="L6152" s="36">
        <v>0.76472513089005234</v>
      </c>
    </row>
    <row r="6153" spans="2:12" x14ac:dyDescent="0.55000000000000004">
      <c r="B6153" s="37" t="s">
        <v>10729</v>
      </c>
      <c r="C6153" s="37" t="s">
        <v>10730</v>
      </c>
      <c r="D6153" s="37" t="s">
        <v>10752</v>
      </c>
      <c r="E6153" s="34" t="s">
        <v>10753</v>
      </c>
      <c r="F6153" s="37" t="s">
        <v>56</v>
      </c>
      <c r="G6153" s="35">
        <v>83.144431818181815</v>
      </c>
      <c r="H6153" s="36">
        <v>0.97400742644958582</v>
      </c>
      <c r="I6153" s="36">
        <v>0</v>
      </c>
      <c r="J6153" s="36">
        <v>0.4167380748357612</v>
      </c>
      <c r="K6153" s="36">
        <v>6.4772727272727273E-2</v>
      </c>
      <c r="L6153" s="36">
        <v>0.78977272727272729</v>
      </c>
    </row>
    <row r="6154" spans="2:12" x14ac:dyDescent="0.55000000000000004">
      <c r="B6154" s="37" t="s">
        <v>10729</v>
      </c>
      <c r="C6154" s="37" t="s">
        <v>10730</v>
      </c>
      <c r="D6154" s="37" t="s">
        <v>10754</v>
      </c>
      <c r="E6154" s="34" t="s">
        <v>18475</v>
      </c>
      <c r="F6154" s="37" t="s">
        <v>56</v>
      </c>
      <c r="G6154" s="35">
        <v>102.84954186413901</v>
      </c>
      <c r="H6154" s="36">
        <v>0.91229818616703207</v>
      </c>
      <c r="I6154" s="36">
        <v>0</v>
      </c>
      <c r="J6154" s="36">
        <v>0.70061789914291406</v>
      </c>
      <c r="K6154" s="36">
        <v>5.1500789889415484E-2</v>
      </c>
      <c r="L6154" s="36">
        <v>0.78925750394944705</v>
      </c>
    </row>
    <row r="6155" spans="2:12" x14ac:dyDescent="0.55000000000000004">
      <c r="B6155" s="37" t="s">
        <v>10729</v>
      </c>
      <c r="C6155" s="37" t="s">
        <v>10730</v>
      </c>
      <c r="D6155" s="37" t="s">
        <v>10755</v>
      </c>
      <c r="E6155" s="34" t="s">
        <v>10756</v>
      </c>
      <c r="F6155" s="37" t="s">
        <v>56</v>
      </c>
      <c r="G6155" s="35">
        <v>116.37958462218295</v>
      </c>
      <c r="H6155" s="36">
        <v>0.96910839807621163</v>
      </c>
      <c r="I6155" s="36">
        <v>5.5493895671476139E-4</v>
      </c>
      <c r="J6155" s="36">
        <v>0.81058083610802811</v>
      </c>
      <c r="K6155" s="36">
        <v>4.7945205479452052E-2</v>
      </c>
      <c r="L6155" s="36">
        <v>0.81882456915598767</v>
      </c>
    </row>
    <row r="6156" spans="2:12" x14ac:dyDescent="0.55000000000000004">
      <c r="B6156" s="37" t="s">
        <v>10729</v>
      </c>
      <c r="C6156" s="37" t="s">
        <v>10730</v>
      </c>
      <c r="D6156" s="37" t="s">
        <v>10757</v>
      </c>
      <c r="E6156" s="34" t="s">
        <v>10308</v>
      </c>
      <c r="F6156" s="37" t="s">
        <v>56</v>
      </c>
      <c r="G6156" s="35">
        <v>123.22593720712275</v>
      </c>
      <c r="H6156" s="36">
        <v>0.98396226415094334</v>
      </c>
      <c r="I6156" s="36">
        <v>0</v>
      </c>
      <c r="J6156" s="36">
        <v>0.92849056603773583</v>
      </c>
      <c r="K6156" s="36">
        <v>6.888472352389878E-2</v>
      </c>
      <c r="L6156" s="36">
        <v>0.83223992502343014</v>
      </c>
    </row>
    <row r="6157" spans="2:12" x14ac:dyDescent="0.55000000000000004">
      <c r="B6157" s="37" t="s">
        <v>10729</v>
      </c>
      <c r="C6157" s="37" t="s">
        <v>10730</v>
      </c>
      <c r="D6157" s="37" t="s">
        <v>10758</v>
      </c>
      <c r="E6157" s="34" t="s">
        <v>17435</v>
      </c>
      <c r="F6157" s="37" t="s">
        <v>56</v>
      </c>
      <c r="G6157" s="35">
        <v>125.76750663129972</v>
      </c>
      <c r="H6157" s="36">
        <v>0.99400199933355549</v>
      </c>
      <c r="I6157" s="36">
        <v>0</v>
      </c>
      <c r="J6157" s="36">
        <v>0.93135621459513496</v>
      </c>
      <c r="K6157" s="36">
        <v>9.637488947833775E-2</v>
      </c>
      <c r="L6157" s="36">
        <v>0.86251105216622459</v>
      </c>
    </row>
    <row r="6158" spans="2:12" x14ac:dyDescent="0.55000000000000004">
      <c r="B6158" s="37" t="s">
        <v>10759</v>
      </c>
      <c r="C6158" s="37" t="s">
        <v>10760</v>
      </c>
      <c r="D6158" s="37" t="s">
        <v>6313</v>
      </c>
      <c r="E6158" s="34" t="s">
        <v>18005</v>
      </c>
      <c r="F6158" s="37" t="s">
        <v>56</v>
      </c>
      <c r="G6158" s="35">
        <v>110.40369675863914</v>
      </c>
      <c r="H6158" s="36">
        <v>0.9855044821666985</v>
      </c>
      <c r="I6158" s="36">
        <v>0</v>
      </c>
      <c r="J6158" s="36">
        <v>0.83120350944115962</v>
      </c>
      <c r="K6158" s="36">
        <v>1.8215912135012054E-2</v>
      </c>
      <c r="L6158" s="36">
        <v>0.8135547816769354</v>
      </c>
    </row>
    <row r="6159" spans="2:12" x14ac:dyDescent="0.55000000000000004">
      <c r="B6159" s="37" t="s">
        <v>10759</v>
      </c>
      <c r="C6159" s="37" t="s">
        <v>10760</v>
      </c>
      <c r="D6159" s="37" t="s">
        <v>10761</v>
      </c>
      <c r="E6159" s="34" t="s">
        <v>10762</v>
      </c>
      <c r="F6159" s="37" t="s">
        <v>56</v>
      </c>
      <c r="G6159" s="35">
        <v>111.90698278661904</v>
      </c>
      <c r="H6159" s="36">
        <v>0.9908969210174029</v>
      </c>
      <c r="I6159" s="36">
        <v>0</v>
      </c>
      <c r="J6159" s="36">
        <v>0.87148594377510036</v>
      </c>
      <c r="K6159" s="36">
        <v>3.4751542708671646E-2</v>
      </c>
      <c r="L6159" s="36">
        <v>0.84540435206235787</v>
      </c>
    </row>
    <row r="6160" spans="2:12" x14ac:dyDescent="0.55000000000000004">
      <c r="B6160" s="37" t="s">
        <v>10759</v>
      </c>
      <c r="C6160" s="37" t="s">
        <v>10760</v>
      </c>
      <c r="D6160" s="37" t="s">
        <v>10763</v>
      </c>
      <c r="E6160" s="34" t="s">
        <v>10764</v>
      </c>
      <c r="F6160" s="37" t="s">
        <v>56</v>
      </c>
      <c r="G6160" s="35">
        <v>91.679002169197418</v>
      </c>
      <c r="H6160" s="36">
        <v>0.99492729117348666</v>
      </c>
      <c r="I6160" s="36">
        <v>0</v>
      </c>
      <c r="J6160" s="36">
        <v>0.57355427798444369</v>
      </c>
      <c r="K6160" s="36">
        <v>6.4642082429501091E-2</v>
      </c>
      <c r="L6160" s="36">
        <v>0.83167028199566162</v>
      </c>
    </row>
    <row r="6161" spans="2:12" x14ac:dyDescent="0.55000000000000004">
      <c r="B6161" s="37" t="s">
        <v>10759</v>
      </c>
      <c r="C6161" s="37" t="s">
        <v>10760</v>
      </c>
      <c r="D6161" s="37" t="s">
        <v>4599</v>
      </c>
      <c r="E6161" s="34" t="s">
        <v>4600</v>
      </c>
      <c r="F6161" s="37" t="s">
        <v>56</v>
      </c>
      <c r="G6161" s="35">
        <v>95.657717391304345</v>
      </c>
      <c r="H6161" s="36">
        <v>0.93759654000617854</v>
      </c>
      <c r="I6161" s="36">
        <v>3.0892801977139327E-4</v>
      </c>
      <c r="J6161" s="36">
        <v>0.58232931726907633</v>
      </c>
      <c r="K6161" s="36">
        <v>7.9710144927536225E-2</v>
      </c>
      <c r="L6161" s="36">
        <v>0.83224637681159419</v>
      </c>
    </row>
    <row r="6162" spans="2:12" x14ac:dyDescent="0.55000000000000004">
      <c r="B6162" s="37" t="s">
        <v>10759</v>
      </c>
      <c r="C6162" s="37" t="s">
        <v>10760</v>
      </c>
      <c r="D6162" s="37" t="s">
        <v>10765</v>
      </c>
      <c r="E6162" s="34" t="s">
        <v>10766</v>
      </c>
      <c r="F6162" s="37" t="s">
        <v>56</v>
      </c>
      <c r="G6162" s="35">
        <v>120.38083491461101</v>
      </c>
      <c r="H6162" s="36">
        <v>0.97798088907353553</v>
      </c>
      <c r="I6162" s="36">
        <v>0</v>
      </c>
      <c r="J6162" s="36">
        <v>0.87619443290402987</v>
      </c>
      <c r="K6162" s="36">
        <v>9.5351043643263758E-2</v>
      </c>
      <c r="L6162" s="36">
        <v>0.83206831119544589</v>
      </c>
    </row>
    <row r="6163" spans="2:12" x14ac:dyDescent="0.55000000000000004">
      <c r="B6163" s="37" t="s">
        <v>10759</v>
      </c>
      <c r="C6163" s="37" t="s">
        <v>10760</v>
      </c>
      <c r="D6163" s="37" t="s">
        <v>10750</v>
      </c>
      <c r="E6163" s="34" t="s">
        <v>10751</v>
      </c>
      <c r="F6163" s="37" t="s">
        <v>56</v>
      </c>
      <c r="G6163" s="35">
        <v>95.357035340314127</v>
      </c>
      <c r="H6163" s="36">
        <v>0.97989304812834221</v>
      </c>
      <c r="I6163" s="36">
        <v>0</v>
      </c>
      <c r="J6163" s="36">
        <v>0.81711229946524067</v>
      </c>
      <c r="K6163" s="36">
        <v>3.2722513089005235E-2</v>
      </c>
      <c r="L6163" s="36">
        <v>0.76472513089005234</v>
      </c>
    </row>
    <row r="6164" spans="2:12" x14ac:dyDescent="0.55000000000000004">
      <c r="B6164" s="37" t="s">
        <v>10759</v>
      </c>
      <c r="C6164" s="37" t="s">
        <v>10760</v>
      </c>
      <c r="D6164" s="37" t="s">
        <v>10754</v>
      </c>
      <c r="E6164" s="34" t="s">
        <v>18475</v>
      </c>
      <c r="F6164" s="37" t="s">
        <v>56</v>
      </c>
      <c r="G6164" s="35">
        <v>102.84954186413901</v>
      </c>
      <c r="H6164" s="36">
        <v>0.91229818616703207</v>
      </c>
      <c r="I6164" s="36">
        <v>0</v>
      </c>
      <c r="J6164" s="36">
        <v>0.70061789914291406</v>
      </c>
      <c r="K6164" s="36">
        <v>5.1500789889415484E-2</v>
      </c>
      <c r="L6164" s="36">
        <v>0.78925750394944705</v>
      </c>
    </row>
    <row r="6165" spans="2:12" x14ac:dyDescent="0.55000000000000004">
      <c r="B6165" s="37" t="s">
        <v>10759</v>
      </c>
      <c r="C6165" s="37" t="s">
        <v>10760</v>
      </c>
      <c r="D6165" s="37" t="s">
        <v>10757</v>
      </c>
      <c r="E6165" s="34" t="s">
        <v>10308</v>
      </c>
      <c r="F6165" s="37" t="s">
        <v>56</v>
      </c>
      <c r="G6165" s="35">
        <v>123.22593720712275</v>
      </c>
      <c r="H6165" s="36">
        <v>0.98396226415094334</v>
      </c>
      <c r="I6165" s="36">
        <v>0</v>
      </c>
      <c r="J6165" s="36">
        <v>0.92849056603773583</v>
      </c>
      <c r="K6165" s="36">
        <v>6.888472352389878E-2</v>
      </c>
      <c r="L6165" s="36">
        <v>0.83223992502343014</v>
      </c>
    </row>
    <row r="6166" spans="2:12" x14ac:dyDescent="0.55000000000000004">
      <c r="B6166" s="37" t="s">
        <v>10759</v>
      </c>
      <c r="C6166" s="37" t="s">
        <v>10760</v>
      </c>
      <c r="D6166" s="37" t="s">
        <v>10758</v>
      </c>
      <c r="E6166" s="34" t="s">
        <v>17435</v>
      </c>
      <c r="F6166" s="37" t="s">
        <v>56</v>
      </c>
      <c r="G6166" s="35">
        <v>125.76750663129972</v>
      </c>
      <c r="H6166" s="36">
        <v>0.99400199933355549</v>
      </c>
      <c r="I6166" s="36">
        <v>0</v>
      </c>
      <c r="J6166" s="36">
        <v>0.93135621459513496</v>
      </c>
      <c r="K6166" s="36">
        <v>9.637488947833775E-2</v>
      </c>
      <c r="L6166" s="36">
        <v>0.86251105216622459</v>
      </c>
    </row>
    <row r="6167" spans="2:12" x14ac:dyDescent="0.55000000000000004">
      <c r="B6167" s="37" t="s">
        <v>10759</v>
      </c>
      <c r="C6167" s="37" t="s">
        <v>10760</v>
      </c>
      <c r="D6167" s="37" t="s">
        <v>10767</v>
      </c>
      <c r="E6167" s="34" t="s">
        <v>10768</v>
      </c>
      <c r="F6167" s="37" t="s">
        <v>56</v>
      </c>
      <c r="G6167" s="35">
        <v>104.8592359196534</v>
      </c>
      <c r="H6167" s="36">
        <v>0.98480343574496199</v>
      </c>
      <c r="I6167" s="36">
        <v>0</v>
      </c>
      <c r="J6167" s="36">
        <v>0.80145358440700365</v>
      </c>
      <c r="K6167" s="36">
        <v>9.4131547853485625E-2</v>
      </c>
      <c r="L6167" s="36">
        <v>0.79834580543521072</v>
      </c>
    </row>
    <row r="6168" spans="2:12" x14ac:dyDescent="0.55000000000000004">
      <c r="B6168" s="37" t="s">
        <v>10759</v>
      </c>
      <c r="C6168" s="37" t="s">
        <v>10760</v>
      </c>
      <c r="D6168" s="37" t="s">
        <v>10769</v>
      </c>
      <c r="E6168" s="34" t="s">
        <v>10770</v>
      </c>
      <c r="F6168" s="37" t="s">
        <v>56</v>
      </c>
      <c r="G6168" s="35">
        <v>114.32346550787618</v>
      </c>
      <c r="H6168" s="36">
        <v>0.96215758260378426</v>
      </c>
      <c r="I6168" s="36">
        <v>0</v>
      </c>
      <c r="J6168" s="36">
        <v>0.79341993787065801</v>
      </c>
      <c r="K6168" s="36">
        <v>9.5238095238095233E-2</v>
      </c>
      <c r="L6168" s="36">
        <v>0.79395256201339848</v>
      </c>
    </row>
    <row r="6169" spans="2:12" x14ac:dyDescent="0.55000000000000004">
      <c r="B6169" s="37" t="s">
        <v>10759</v>
      </c>
      <c r="C6169" s="37" t="s">
        <v>10760</v>
      </c>
      <c r="D6169" s="37" t="s">
        <v>10771</v>
      </c>
      <c r="E6169" s="34" t="s">
        <v>10772</v>
      </c>
      <c r="F6169" s="37" t="s">
        <v>56</v>
      </c>
      <c r="G6169" s="35">
        <v>123.79875299760189</v>
      </c>
      <c r="H6169" s="36">
        <v>0.99649259547934532</v>
      </c>
      <c r="I6169" s="36">
        <v>3.8971161340607951E-4</v>
      </c>
      <c r="J6169" s="36">
        <v>0.92634450506625099</v>
      </c>
      <c r="K6169" s="36">
        <v>3.7410071942446041E-2</v>
      </c>
      <c r="L6169" s="36">
        <v>0.8666666666666667</v>
      </c>
    </row>
    <row r="6170" spans="2:12" x14ac:dyDescent="0.55000000000000004">
      <c r="B6170" s="37" t="s">
        <v>10759</v>
      </c>
      <c r="C6170" s="37" t="s">
        <v>10760</v>
      </c>
      <c r="D6170" s="37" t="s">
        <v>10773</v>
      </c>
      <c r="E6170" s="34" t="s">
        <v>10774</v>
      </c>
      <c r="F6170" s="37" t="s">
        <v>56</v>
      </c>
      <c r="G6170" s="35">
        <v>123.9891066545123</v>
      </c>
      <c r="H6170" s="36">
        <v>0.97268986157875048</v>
      </c>
      <c r="I6170" s="36">
        <v>0</v>
      </c>
      <c r="J6170" s="36">
        <v>0.93752338196782636</v>
      </c>
      <c r="K6170" s="36">
        <v>9.9361896080218781E-2</v>
      </c>
      <c r="L6170" s="36">
        <v>0.86599817684594349</v>
      </c>
    </row>
    <row r="6171" spans="2:12" x14ac:dyDescent="0.55000000000000004">
      <c r="B6171" s="37" t="s">
        <v>10759</v>
      </c>
      <c r="C6171" s="37" t="s">
        <v>10760</v>
      </c>
      <c r="D6171" s="37" t="s">
        <v>10775</v>
      </c>
      <c r="E6171" s="34" t="s">
        <v>10776</v>
      </c>
      <c r="F6171" s="37" t="s">
        <v>56</v>
      </c>
      <c r="G6171" s="35">
        <v>112.29756831286035</v>
      </c>
      <c r="H6171" s="36">
        <v>0.93956692913385831</v>
      </c>
      <c r="I6171" s="36">
        <v>9.4488188976377951E-3</v>
      </c>
      <c r="J6171" s="36">
        <v>0.87460629921259847</v>
      </c>
      <c r="K6171" s="36">
        <v>6.5680621709701681E-2</v>
      </c>
      <c r="L6171" s="36">
        <v>0.78014539984958631</v>
      </c>
    </row>
    <row r="6172" spans="2:12" x14ac:dyDescent="0.55000000000000004">
      <c r="B6172" s="37" t="s">
        <v>10759</v>
      </c>
      <c r="C6172" s="37" t="s">
        <v>10760</v>
      </c>
      <c r="D6172" s="37" t="s">
        <v>10777</v>
      </c>
      <c r="E6172" s="34" t="s">
        <v>10778</v>
      </c>
      <c r="F6172" s="37" t="s">
        <v>56</v>
      </c>
      <c r="G6172" s="35">
        <v>126.5775878442545</v>
      </c>
      <c r="H6172" s="36">
        <v>0.95421974522292996</v>
      </c>
      <c r="I6172" s="36">
        <v>0</v>
      </c>
      <c r="J6172" s="36">
        <v>0.90963375796178347</v>
      </c>
      <c r="K6172" s="36">
        <v>0.12203228869895537</v>
      </c>
      <c r="L6172" s="36">
        <v>0.81244064577397912</v>
      </c>
    </row>
    <row r="6173" spans="2:12" x14ac:dyDescent="0.55000000000000004">
      <c r="B6173" s="37" t="s">
        <v>10779</v>
      </c>
      <c r="C6173" s="37" t="s">
        <v>10780</v>
      </c>
      <c r="D6173" s="37" t="s">
        <v>2260</v>
      </c>
      <c r="E6173" s="34" t="s">
        <v>2261</v>
      </c>
      <c r="F6173" s="37" t="s">
        <v>453</v>
      </c>
      <c r="G6173" s="35">
        <v>62.325835866261414</v>
      </c>
      <c r="H6173" s="36">
        <v>0.82888414308595837</v>
      </c>
      <c r="I6173" s="36">
        <v>1.9487453283502404E-2</v>
      </c>
      <c r="J6173" s="36">
        <v>0.22770955686065136</v>
      </c>
      <c r="K6173" s="36">
        <v>0.1242823370482945</v>
      </c>
      <c r="L6173" s="36">
        <v>0.69537318473488685</v>
      </c>
    </row>
    <row r="6174" spans="2:12" x14ac:dyDescent="0.55000000000000004">
      <c r="B6174" s="37" t="s">
        <v>10779</v>
      </c>
      <c r="C6174" s="37" t="s">
        <v>10780</v>
      </c>
      <c r="D6174" s="37" t="s">
        <v>10781</v>
      </c>
      <c r="E6174" s="34" t="s">
        <v>10782</v>
      </c>
      <c r="F6174" s="37" t="s">
        <v>453</v>
      </c>
      <c r="G6174" s="35">
        <v>57.721150442477864</v>
      </c>
      <c r="H6174" s="36">
        <v>0.91542544084916966</v>
      </c>
      <c r="I6174" s="36">
        <v>3.4240712206813901E-3</v>
      </c>
      <c r="J6174" s="36">
        <v>0.45095017976373908</v>
      </c>
      <c r="K6174" s="36">
        <v>9.1814159292035402E-2</v>
      </c>
      <c r="L6174" s="36">
        <v>0.59933628318584076</v>
      </c>
    </row>
    <row r="6175" spans="2:12" x14ac:dyDescent="0.55000000000000004">
      <c r="B6175" s="37" t="s">
        <v>10779</v>
      </c>
      <c r="C6175" s="37" t="s">
        <v>10780</v>
      </c>
      <c r="D6175" s="37" t="s">
        <v>10783</v>
      </c>
      <c r="E6175" s="34" t="s">
        <v>10784</v>
      </c>
      <c r="F6175" s="37" t="s">
        <v>453</v>
      </c>
      <c r="G6175" s="35">
        <v>52.970365492262104</v>
      </c>
      <c r="H6175" s="36">
        <v>0.82899999999999996</v>
      </c>
      <c r="I6175" s="36">
        <v>6.4999999999999997E-3</v>
      </c>
      <c r="J6175" s="36">
        <v>0.37425000000000003</v>
      </c>
      <c r="K6175" s="36">
        <v>0.18900230490615738</v>
      </c>
      <c r="L6175" s="36">
        <v>0.61870266710569644</v>
      </c>
    </row>
    <row r="6176" spans="2:12" x14ac:dyDescent="0.55000000000000004">
      <c r="B6176" s="37" t="s">
        <v>10779</v>
      </c>
      <c r="C6176" s="37" t="s">
        <v>10780</v>
      </c>
      <c r="D6176" s="37" t="s">
        <v>10785</v>
      </c>
      <c r="E6176" s="34" t="s">
        <v>10786</v>
      </c>
      <c r="F6176" s="37" t="s">
        <v>453</v>
      </c>
      <c r="G6176" s="35">
        <v>52.831746442432078</v>
      </c>
      <c r="H6176" s="36">
        <v>0.79851046698872785</v>
      </c>
      <c r="I6176" s="36">
        <v>2.5563607085346215E-2</v>
      </c>
      <c r="J6176" s="36">
        <v>0.19041867954911434</v>
      </c>
      <c r="K6176" s="36">
        <v>0.11617076326002587</v>
      </c>
      <c r="L6176" s="36">
        <v>0.63492884864165589</v>
      </c>
    </row>
    <row r="6177" spans="2:12" x14ac:dyDescent="0.55000000000000004">
      <c r="B6177" s="37" t="s">
        <v>10779</v>
      </c>
      <c r="C6177" s="37" t="s">
        <v>10780</v>
      </c>
      <c r="D6177" s="37" t="s">
        <v>10787</v>
      </c>
      <c r="E6177" s="34" t="s">
        <v>17437</v>
      </c>
      <c r="F6177" s="37" t="s">
        <v>453</v>
      </c>
      <c r="G6177" s="35">
        <v>46.795421366954223</v>
      </c>
      <c r="H6177" s="36">
        <v>0.91943127962085303</v>
      </c>
      <c r="I6177" s="36">
        <v>1.015572105619499E-3</v>
      </c>
      <c r="J6177" s="36">
        <v>0.1103588354773189</v>
      </c>
      <c r="K6177" s="36">
        <v>5.4191550541915504E-2</v>
      </c>
      <c r="L6177" s="36">
        <v>0.64653837646538381</v>
      </c>
    </row>
    <row r="6178" spans="2:12" x14ac:dyDescent="0.55000000000000004">
      <c r="B6178" s="37" t="s">
        <v>10779</v>
      </c>
      <c r="C6178" s="37" t="s">
        <v>10780</v>
      </c>
      <c r="D6178" s="37" t="s">
        <v>10788</v>
      </c>
      <c r="E6178" s="34" t="s">
        <v>10789</v>
      </c>
      <c r="F6178" s="37" t="s">
        <v>453</v>
      </c>
      <c r="G6178" s="35">
        <v>52.501441961067037</v>
      </c>
      <c r="H6178" s="36">
        <v>0.86162310866574965</v>
      </c>
      <c r="I6178" s="36">
        <v>2.4484181568088032E-2</v>
      </c>
      <c r="J6178" s="36">
        <v>0.12352132049518569</v>
      </c>
      <c r="K6178" s="36">
        <v>0.12869502523431867</v>
      </c>
      <c r="L6178" s="36">
        <v>0.7245854361932228</v>
      </c>
    </row>
    <row r="6179" spans="2:12" x14ac:dyDescent="0.55000000000000004">
      <c r="B6179" s="37" t="s">
        <v>10779</v>
      </c>
      <c r="C6179" s="37" t="s">
        <v>10780</v>
      </c>
      <c r="D6179" s="37" t="s">
        <v>2265</v>
      </c>
      <c r="E6179" s="34" t="s">
        <v>2266</v>
      </c>
      <c r="F6179" s="37" t="s">
        <v>453</v>
      </c>
      <c r="G6179" s="35">
        <v>46.260894890124433</v>
      </c>
      <c r="H6179" s="36">
        <v>0.85907643312101911</v>
      </c>
      <c r="I6179" s="36">
        <v>5.5732484076433117E-3</v>
      </c>
      <c r="J6179" s="36">
        <v>9.1958598726114643E-2</v>
      </c>
      <c r="K6179" s="36">
        <v>0.11517077045274027</v>
      </c>
      <c r="L6179" s="36">
        <v>0.64839819962933543</v>
      </c>
    </row>
    <row r="6180" spans="2:12" x14ac:dyDescent="0.55000000000000004">
      <c r="B6180" s="37" t="s">
        <v>10779</v>
      </c>
      <c r="C6180" s="37" t="s">
        <v>10780</v>
      </c>
      <c r="D6180" s="37" t="s">
        <v>10790</v>
      </c>
      <c r="E6180" s="34" t="s">
        <v>10791</v>
      </c>
      <c r="F6180" s="37" t="s">
        <v>453</v>
      </c>
      <c r="G6180" s="35">
        <v>55.596145533141211</v>
      </c>
      <c r="H6180" s="36">
        <v>0.84206151288445552</v>
      </c>
      <c r="I6180" s="36">
        <v>2.632308118592408E-2</v>
      </c>
      <c r="J6180" s="36">
        <v>0.24993072873372124</v>
      </c>
      <c r="K6180" s="36">
        <v>0.17327089337175791</v>
      </c>
      <c r="L6180" s="36">
        <v>0.66642651296829969</v>
      </c>
    </row>
    <row r="6181" spans="2:12" x14ac:dyDescent="0.55000000000000004">
      <c r="B6181" s="37" t="s">
        <v>10779</v>
      </c>
      <c r="C6181" s="37" t="s">
        <v>10780</v>
      </c>
      <c r="D6181" s="37" t="s">
        <v>10792</v>
      </c>
      <c r="E6181" s="34" t="s">
        <v>10793</v>
      </c>
      <c r="F6181" s="37" t="s">
        <v>453</v>
      </c>
      <c r="G6181" s="35">
        <v>54.861112908443864</v>
      </c>
      <c r="H6181" s="36">
        <v>0.90549076773566572</v>
      </c>
      <c r="I6181" s="36">
        <v>4.8590864917395527E-4</v>
      </c>
      <c r="J6181" s="36">
        <v>0.66763848396501457</v>
      </c>
      <c r="K6181" s="36">
        <v>0.15496603041087026</v>
      </c>
      <c r="L6181" s="36">
        <v>0.48398576512455516</v>
      </c>
    </row>
    <row r="6182" spans="2:12" x14ac:dyDescent="0.55000000000000004">
      <c r="B6182" s="37" t="s">
        <v>10779</v>
      </c>
      <c r="C6182" s="37" t="s">
        <v>10780</v>
      </c>
      <c r="D6182" s="37" t="s">
        <v>10794</v>
      </c>
      <c r="E6182" s="34" t="s">
        <v>17436</v>
      </c>
      <c r="F6182" s="37" t="s">
        <v>453</v>
      </c>
      <c r="G6182" s="35">
        <v>49.814307980049861</v>
      </c>
      <c r="H6182" s="36">
        <v>0.75163683980794416</v>
      </c>
      <c r="I6182" s="36">
        <v>0</v>
      </c>
      <c r="J6182" s="36">
        <v>0.73090353557398513</v>
      </c>
      <c r="K6182" s="36">
        <v>5.0498753117206981E-2</v>
      </c>
      <c r="L6182" s="36">
        <v>0.32044887780548631</v>
      </c>
    </row>
    <row r="6183" spans="2:12" x14ac:dyDescent="0.55000000000000004">
      <c r="B6183" s="37" t="s">
        <v>10779</v>
      </c>
      <c r="C6183" s="37" t="s">
        <v>10780</v>
      </c>
      <c r="D6183" s="37" t="s">
        <v>10795</v>
      </c>
      <c r="E6183" s="34" t="s">
        <v>10796</v>
      </c>
      <c r="F6183" s="37" t="s">
        <v>453</v>
      </c>
      <c r="G6183" s="35">
        <v>61.826219024780166</v>
      </c>
      <c r="H6183" s="36">
        <v>0.86137724550898198</v>
      </c>
      <c r="I6183" s="36">
        <v>1.7365269461077845E-2</v>
      </c>
      <c r="J6183" s="36">
        <v>0.29371257485029939</v>
      </c>
      <c r="K6183" s="36">
        <v>0.11430855315747403</v>
      </c>
      <c r="L6183" s="36">
        <v>0.64748201438848918</v>
      </c>
    </row>
    <row r="6184" spans="2:12" x14ac:dyDescent="0.55000000000000004">
      <c r="B6184" s="37" t="s">
        <v>10779</v>
      </c>
      <c r="C6184" s="37" t="s">
        <v>10780</v>
      </c>
      <c r="D6184" s="37" t="s">
        <v>10797</v>
      </c>
      <c r="E6184" s="34" t="s">
        <v>10798</v>
      </c>
      <c r="F6184" s="37" t="s">
        <v>453</v>
      </c>
      <c r="G6184" s="35">
        <v>52.886450247000703</v>
      </c>
      <c r="H6184" s="36">
        <v>0.88742576813839402</v>
      </c>
      <c r="I6184" s="36">
        <v>0</v>
      </c>
      <c r="J6184" s="36">
        <v>0.4830880454428092</v>
      </c>
      <c r="K6184" s="36">
        <v>0.19513055751587863</v>
      </c>
      <c r="L6184" s="36">
        <v>0.5748059280169372</v>
      </c>
    </row>
    <row r="6185" spans="2:12" x14ac:dyDescent="0.55000000000000004">
      <c r="B6185" s="37" t="s">
        <v>10779</v>
      </c>
      <c r="C6185" s="37" t="s">
        <v>10780</v>
      </c>
      <c r="D6185" s="37" t="s">
        <v>10799</v>
      </c>
      <c r="E6185" s="34" t="s">
        <v>10800</v>
      </c>
      <c r="F6185" s="37" t="s">
        <v>453</v>
      </c>
      <c r="G6185" s="35">
        <v>48.768755595344679</v>
      </c>
      <c r="H6185" s="36">
        <v>0.96375519904931672</v>
      </c>
      <c r="I6185" s="36">
        <v>5.941770647653001E-4</v>
      </c>
      <c r="J6185" s="36">
        <v>1.6042780748663103E-2</v>
      </c>
      <c r="K6185" s="36">
        <v>0.11101163831692032</v>
      </c>
      <c r="L6185" s="36">
        <v>0.77439570277529091</v>
      </c>
    </row>
    <row r="6186" spans="2:12" x14ac:dyDescent="0.55000000000000004">
      <c r="B6186" s="37" t="s">
        <v>10801</v>
      </c>
      <c r="C6186" s="37" t="s">
        <v>10802</v>
      </c>
      <c r="D6186" s="37" t="s">
        <v>10803</v>
      </c>
      <c r="E6186" s="34" t="s">
        <v>10804</v>
      </c>
      <c r="F6186" s="37" t="s">
        <v>30</v>
      </c>
      <c r="G6186" s="35">
        <v>45.104361445783127</v>
      </c>
      <c r="H6186" s="36">
        <v>0.86564559906940675</v>
      </c>
      <c r="I6186" s="36">
        <v>1.3571151609150834E-3</v>
      </c>
      <c r="J6186" s="36">
        <v>0.12815044590926716</v>
      </c>
      <c r="K6186" s="36">
        <v>8.8192771084337346E-2</v>
      </c>
      <c r="L6186" s="36">
        <v>0.64457831325301207</v>
      </c>
    </row>
    <row r="6187" spans="2:12" x14ac:dyDescent="0.55000000000000004">
      <c r="B6187" s="37" t="s">
        <v>10801</v>
      </c>
      <c r="C6187" s="37" t="s">
        <v>10802</v>
      </c>
      <c r="D6187" s="37" t="s">
        <v>10325</v>
      </c>
      <c r="E6187" s="34" t="s">
        <v>10326</v>
      </c>
      <c r="F6187" s="37" t="s">
        <v>30</v>
      </c>
      <c r="G6187" s="35">
        <v>51.547430830039524</v>
      </c>
      <c r="H6187" s="36">
        <v>0.85701728684441836</v>
      </c>
      <c r="I6187" s="36">
        <v>2.0509815411661296E-3</v>
      </c>
      <c r="J6187" s="36">
        <v>5.0981541166129504E-2</v>
      </c>
      <c r="K6187" s="36">
        <v>9.7736255839022637E-2</v>
      </c>
      <c r="L6187" s="36">
        <v>0.72260150916277399</v>
      </c>
    </row>
    <row r="6188" spans="2:12" x14ac:dyDescent="0.55000000000000004">
      <c r="B6188" s="37" t="s">
        <v>10801</v>
      </c>
      <c r="C6188" s="37" t="s">
        <v>10802</v>
      </c>
      <c r="D6188" s="37" t="s">
        <v>10805</v>
      </c>
      <c r="E6188" s="34" t="s">
        <v>10806</v>
      </c>
      <c r="F6188" s="37" t="s">
        <v>30</v>
      </c>
      <c r="G6188" s="35">
        <v>109.88390961999316</v>
      </c>
      <c r="H6188" s="36">
        <v>0.96002252252252251</v>
      </c>
      <c r="I6188" s="36">
        <v>0</v>
      </c>
      <c r="J6188" s="36">
        <v>0.16385135135135134</v>
      </c>
      <c r="K6188" s="36">
        <v>7.3604929818555292E-2</v>
      </c>
      <c r="L6188" s="36">
        <v>0.86990756590208829</v>
      </c>
    </row>
    <row r="6189" spans="2:12" x14ac:dyDescent="0.55000000000000004">
      <c r="B6189" s="37" t="s">
        <v>10801</v>
      </c>
      <c r="C6189" s="37" t="s">
        <v>10802</v>
      </c>
      <c r="D6189" s="37" t="s">
        <v>10807</v>
      </c>
      <c r="E6189" s="34" t="s">
        <v>10808</v>
      </c>
      <c r="F6189" s="37" t="s">
        <v>30</v>
      </c>
      <c r="G6189" s="35">
        <v>96.904608294930881</v>
      </c>
      <c r="H6189" s="36">
        <v>0.99810554803788909</v>
      </c>
      <c r="I6189" s="36">
        <v>0</v>
      </c>
      <c r="J6189" s="36">
        <v>0.11420838971583221</v>
      </c>
      <c r="K6189" s="36">
        <v>7.4391046741277153E-2</v>
      </c>
      <c r="L6189" s="36">
        <v>0.81369321922317317</v>
      </c>
    </row>
    <row r="6190" spans="2:12" x14ac:dyDescent="0.55000000000000004">
      <c r="B6190" s="37" t="s">
        <v>10801</v>
      </c>
      <c r="C6190" s="37" t="s">
        <v>10802</v>
      </c>
      <c r="D6190" s="37" t="s">
        <v>10809</v>
      </c>
      <c r="E6190" s="34" t="s">
        <v>10810</v>
      </c>
      <c r="F6190" s="37" t="s">
        <v>30</v>
      </c>
      <c r="G6190" s="35">
        <v>93.013236134934246</v>
      </c>
      <c r="H6190" s="36">
        <v>0.93006488824801725</v>
      </c>
      <c r="I6190" s="36">
        <v>6.2484979572218213E-3</v>
      </c>
      <c r="J6190" s="36">
        <v>0.49531362653208361</v>
      </c>
      <c r="K6190" s="36">
        <v>8.3190394511149235E-2</v>
      </c>
      <c r="L6190" s="36">
        <v>0.76329331046312177</v>
      </c>
    </row>
    <row r="6191" spans="2:12" x14ac:dyDescent="0.55000000000000004">
      <c r="B6191" s="37" t="s">
        <v>10801</v>
      </c>
      <c r="C6191" s="37" t="s">
        <v>10802</v>
      </c>
      <c r="D6191" s="37" t="s">
        <v>10811</v>
      </c>
      <c r="E6191" s="34" t="s">
        <v>18476</v>
      </c>
      <c r="F6191" s="37" t="s">
        <v>30</v>
      </c>
      <c r="G6191" s="35">
        <v>106.79353921170257</v>
      </c>
      <c r="H6191" s="36">
        <v>0.99714376388448112</v>
      </c>
      <c r="I6191" s="36">
        <v>0</v>
      </c>
      <c r="J6191" s="36">
        <v>7.4896858140272929E-2</v>
      </c>
      <c r="K6191" s="36">
        <v>5.9325477448191791E-2</v>
      </c>
      <c r="L6191" s="36">
        <v>0.86184477854530683</v>
      </c>
    </row>
    <row r="6192" spans="2:12" x14ac:dyDescent="0.55000000000000004">
      <c r="B6192" s="37" t="s">
        <v>10801</v>
      </c>
      <c r="C6192" s="37" t="s">
        <v>10802</v>
      </c>
      <c r="D6192" s="37" t="s">
        <v>10812</v>
      </c>
      <c r="E6192" s="34" t="s">
        <v>10813</v>
      </c>
      <c r="F6192" s="37" t="s">
        <v>30</v>
      </c>
      <c r="G6192" s="35">
        <v>91.624713047552106</v>
      </c>
      <c r="H6192" s="36">
        <v>0.95247557542639505</v>
      </c>
      <c r="I6192" s="36">
        <v>0</v>
      </c>
      <c r="J6192" s="36">
        <v>2.0202020202020204E-2</v>
      </c>
      <c r="K6192" s="36">
        <v>7.2850784727102366E-2</v>
      </c>
      <c r="L6192" s="36">
        <v>0.79831342234715386</v>
      </c>
    </row>
    <row r="6193" spans="2:12" x14ac:dyDescent="0.55000000000000004">
      <c r="B6193" s="37" t="s">
        <v>10801</v>
      </c>
      <c r="C6193" s="37" t="s">
        <v>10802</v>
      </c>
      <c r="D6193" s="37" t="s">
        <v>10814</v>
      </c>
      <c r="E6193" s="34" t="s">
        <v>10815</v>
      </c>
      <c r="F6193" s="37" t="s">
        <v>30</v>
      </c>
      <c r="G6193" s="35">
        <v>120.69813333333333</v>
      </c>
      <c r="H6193" s="36">
        <v>0.93511705685618729</v>
      </c>
      <c r="I6193" s="36">
        <v>8.9186176142697885E-4</v>
      </c>
      <c r="J6193" s="36">
        <v>0.19643255295429207</v>
      </c>
      <c r="K6193" s="36">
        <v>7.4370370370370364E-2</v>
      </c>
      <c r="L6193" s="36">
        <v>0.80888888888888888</v>
      </c>
    </row>
    <row r="6194" spans="2:12" x14ac:dyDescent="0.55000000000000004">
      <c r="B6194" s="37" t="s">
        <v>10801</v>
      </c>
      <c r="C6194" s="37" t="s">
        <v>10802</v>
      </c>
      <c r="D6194" s="37" t="s">
        <v>10816</v>
      </c>
      <c r="E6194" s="34" t="s">
        <v>10817</v>
      </c>
      <c r="F6194" s="37" t="s">
        <v>30</v>
      </c>
      <c r="G6194" s="35">
        <v>81.054862385321101</v>
      </c>
      <c r="H6194" s="36">
        <v>0.95338655678599027</v>
      </c>
      <c r="I6194" s="36">
        <v>7.7259850630955449E-4</v>
      </c>
      <c r="J6194" s="36">
        <v>7.0048931238732945E-2</v>
      </c>
      <c r="K6194" s="36">
        <v>8.0122324159021402E-2</v>
      </c>
      <c r="L6194" s="36">
        <v>0.79602446483180433</v>
      </c>
    </row>
    <row r="6195" spans="2:12" x14ac:dyDescent="0.55000000000000004">
      <c r="B6195" s="37" t="s">
        <v>10801</v>
      </c>
      <c r="C6195" s="37" t="s">
        <v>10802</v>
      </c>
      <c r="D6195" s="37" t="s">
        <v>10818</v>
      </c>
      <c r="E6195" s="34" t="s">
        <v>10819</v>
      </c>
      <c r="F6195" s="37" t="s">
        <v>30</v>
      </c>
      <c r="G6195" s="35">
        <v>108.64838142153411</v>
      </c>
      <c r="H6195" s="36">
        <v>0.99944598337950141</v>
      </c>
      <c r="I6195" s="36">
        <v>0</v>
      </c>
      <c r="J6195" s="36">
        <v>0</v>
      </c>
      <c r="K6195" s="36">
        <v>6.8965517241379309E-2</v>
      </c>
      <c r="L6195" s="36">
        <v>0.85960591133004927</v>
      </c>
    </row>
    <row r="6196" spans="2:12" x14ac:dyDescent="0.55000000000000004">
      <c r="B6196" s="37" t="s">
        <v>10801</v>
      </c>
      <c r="C6196" s="37" t="s">
        <v>10802</v>
      </c>
      <c r="D6196" s="37" t="s">
        <v>10820</v>
      </c>
      <c r="E6196" s="34" t="s">
        <v>10821</v>
      </c>
      <c r="F6196" s="37" t="s">
        <v>30</v>
      </c>
      <c r="G6196" s="35">
        <v>98.81591688089118</v>
      </c>
      <c r="H6196" s="36">
        <v>0.99262202043132808</v>
      </c>
      <c r="I6196" s="36">
        <v>1.8917896329928113E-4</v>
      </c>
      <c r="J6196" s="36">
        <v>6.2996594778660611E-2</v>
      </c>
      <c r="K6196" s="36">
        <v>3.8988860325621252E-2</v>
      </c>
      <c r="L6196" s="36">
        <v>0.828834618680377</v>
      </c>
    </row>
    <row r="6197" spans="2:12" x14ac:dyDescent="0.55000000000000004">
      <c r="B6197" s="37" t="s">
        <v>10801</v>
      </c>
      <c r="C6197" s="37" t="s">
        <v>10802</v>
      </c>
      <c r="D6197" s="37" t="s">
        <v>10822</v>
      </c>
      <c r="E6197" s="34" t="s">
        <v>18477</v>
      </c>
      <c r="F6197" s="37" t="s">
        <v>30</v>
      </c>
      <c r="G6197" s="35">
        <v>107.50454230235785</v>
      </c>
      <c r="H6197" s="36">
        <v>0.98815900761206654</v>
      </c>
      <c r="I6197" s="36">
        <v>0</v>
      </c>
      <c r="J6197" s="36">
        <v>9.5855652664223287E-2</v>
      </c>
      <c r="K6197" s="36">
        <v>4.9237170596393896E-2</v>
      </c>
      <c r="L6197" s="36">
        <v>0.85783633841886264</v>
      </c>
    </row>
    <row r="6198" spans="2:12" x14ac:dyDescent="0.55000000000000004">
      <c r="B6198" s="37" t="s">
        <v>10823</v>
      </c>
      <c r="C6198" s="37" t="s">
        <v>10824</v>
      </c>
      <c r="D6198" s="37" t="s">
        <v>10825</v>
      </c>
      <c r="E6198" s="34" t="s">
        <v>10826</v>
      </c>
      <c r="F6198" s="37" t="s">
        <v>30</v>
      </c>
      <c r="G6198" s="35">
        <v>59.378512396694205</v>
      </c>
      <c r="H6198" s="36">
        <v>0.90187781010314727</v>
      </c>
      <c r="I6198" s="36">
        <v>2.6448029621793179E-4</v>
      </c>
      <c r="J6198" s="36">
        <v>2.6448029621793175E-3</v>
      </c>
      <c r="K6198" s="36">
        <v>8.6141131595677045E-2</v>
      </c>
      <c r="L6198" s="36">
        <v>0.68372536554354735</v>
      </c>
    </row>
    <row r="6199" spans="2:12" x14ac:dyDescent="0.55000000000000004">
      <c r="B6199" s="37" t="s">
        <v>10823</v>
      </c>
      <c r="C6199" s="37" t="s">
        <v>10824</v>
      </c>
      <c r="D6199" s="37" t="s">
        <v>10827</v>
      </c>
      <c r="E6199" s="34" t="s">
        <v>10828</v>
      </c>
      <c r="F6199" s="37" t="s">
        <v>30</v>
      </c>
      <c r="G6199" s="35">
        <v>40.751675759937648</v>
      </c>
      <c r="H6199" s="36">
        <v>0.85617787784970445</v>
      </c>
      <c r="I6199" s="36">
        <v>2.589361103292992E-2</v>
      </c>
      <c r="J6199" s="36">
        <v>5.9104981705600905E-3</v>
      </c>
      <c r="K6199" s="36">
        <v>0.13445050662509742</v>
      </c>
      <c r="L6199" s="36">
        <v>0.65393608729540142</v>
      </c>
    </row>
    <row r="6200" spans="2:12" x14ac:dyDescent="0.55000000000000004">
      <c r="B6200" s="37" t="s">
        <v>10823</v>
      </c>
      <c r="C6200" s="37" t="s">
        <v>10824</v>
      </c>
      <c r="D6200" s="37" t="s">
        <v>10829</v>
      </c>
      <c r="E6200" s="34" t="s">
        <v>10830</v>
      </c>
      <c r="F6200" s="37" t="s">
        <v>30</v>
      </c>
      <c r="G6200" s="35">
        <v>59.717050359712225</v>
      </c>
      <c r="H6200" s="36">
        <v>0.85389610389610393</v>
      </c>
      <c r="I6200" s="36">
        <v>1.2101534828807556E-2</v>
      </c>
      <c r="J6200" s="36">
        <v>5.4309327036599762E-2</v>
      </c>
      <c r="K6200" s="36">
        <v>0.11834532374100719</v>
      </c>
      <c r="L6200" s="36">
        <v>0.67050359712230212</v>
      </c>
    </row>
    <row r="6201" spans="2:12" x14ac:dyDescent="0.55000000000000004">
      <c r="B6201" s="37" t="s">
        <v>10823</v>
      </c>
      <c r="C6201" s="37" t="s">
        <v>10824</v>
      </c>
      <c r="D6201" s="37" t="s">
        <v>10831</v>
      </c>
      <c r="E6201" s="34" t="s">
        <v>10832</v>
      </c>
      <c r="F6201" s="37" t="s">
        <v>30</v>
      </c>
      <c r="G6201" s="35">
        <v>95.868919382504274</v>
      </c>
      <c r="H6201" s="36">
        <v>0.9976070194097314</v>
      </c>
      <c r="I6201" s="36">
        <v>2.6588673225206064E-4</v>
      </c>
      <c r="J6201" s="36">
        <v>2.6588673225206064E-4</v>
      </c>
      <c r="K6201" s="36">
        <v>2.5385934819897083E-2</v>
      </c>
      <c r="L6201" s="36">
        <v>0.83396226415094343</v>
      </c>
    </row>
    <row r="6202" spans="2:12" x14ac:dyDescent="0.55000000000000004">
      <c r="B6202" s="37" t="s">
        <v>10823</v>
      </c>
      <c r="C6202" s="37" t="s">
        <v>10824</v>
      </c>
      <c r="D6202" s="37" t="s">
        <v>10833</v>
      </c>
      <c r="E6202" s="34" t="s">
        <v>18479</v>
      </c>
      <c r="F6202" s="37" t="s">
        <v>30</v>
      </c>
      <c r="G6202" s="35">
        <v>85.043909235668792</v>
      </c>
      <c r="H6202" s="36">
        <v>0.9704257393565161</v>
      </c>
      <c r="I6202" s="36">
        <v>0</v>
      </c>
      <c r="J6202" s="36">
        <v>0</v>
      </c>
      <c r="K6202" s="36">
        <v>6.6480891719745222E-2</v>
      </c>
      <c r="L6202" s="36">
        <v>0.75079617834394907</v>
      </c>
    </row>
    <row r="6203" spans="2:12" x14ac:dyDescent="0.55000000000000004">
      <c r="B6203" s="37" t="s">
        <v>10823</v>
      </c>
      <c r="C6203" s="37" t="s">
        <v>10824</v>
      </c>
      <c r="D6203" s="37" t="s">
        <v>10834</v>
      </c>
      <c r="E6203" s="34" t="s">
        <v>17438</v>
      </c>
      <c r="F6203" s="37" t="s">
        <v>30</v>
      </c>
      <c r="G6203" s="35">
        <v>45.5416169451074</v>
      </c>
      <c r="H6203" s="36">
        <v>0.93553753379080895</v>
      </c>
      <c r="I6203" s="36">
        <v>0</v>
      </c>
      <c r="J6203" s="36">
        <v>3.8885423164899145E-2</v>
      </c>
      <c r="K6203" s="36">
        <v>2.9236276849642005E-2</v>
      </c>
      <c r="L6203" s="36">
        <v>0.63335322195704058</v>
      </c>
    </row>
    <row r="6204" spans="2:12" x14ac:dyDescent="0.55000000000000004">
      <c r="B6204" s="37" t="s">
        <v>10823</v>
      </c>
      <c r="C6204" s="37" t="s">
        <v>10824</v>
      </c>
      <c r="D6204" s="37" t="s">
        <v>10835</v>
      </c>
      <c r="E6204" s="34" t="s">
        <v>10836</v>
      </c>
      <c r="F6204" s="37" t="s">
        <v>30</v>
      </c>
      <c r="G6204" s="35">
        <v>41.48635210553018</v>
      </c>
      <c r="H6204" s="36">
        <v>0.90238095238095239</v>
      </c>
      <c r="I6204" s="36">
        <v>1.7261904761904763E-2</v>
      </c>
      <c r="J6204" s="36">
        <v>7.1626984126984122E-2</v>
      </c>
      <c r="K6204" s="36">
        <v>9.7666159309994921E-2</v>
      </c>
      <c r="L6204" s="36">
        <v>0.62354134956874685</v>
      </c>
    </row>
    <row r="6205" spans="2:12" x14ac:dyDescent="0.55000000000000004">
      <c r="B6205" s="37" t="s">
        <v>10823</v>
      </c>
      <c r="C6205" s="37" t="s">
        <v>10824</v>
      </c>
      <c r="D6205" s="37" t="s">
        <v>10837</v>
      </c>
      <c r="E6205" s="34" t="s">
        <v>18481</v>
      </c>
      <c r="F6205" s="37" t="s">
        <v>30</v>
      </c>
      <c r="G6205" s="35">
        <v>46.350375536480684</v>
      </c>
      <c r="H6205" s="36">
        <v>0.69392948018902212</v>
      </c>
      <c r="I6205" s="36">
        <v>8.4332969829153032E-2</v>
      </c>
      <c r="J6205" s="36">
        <v>0.12431842966194111</v>
      </c>
      <c r="K6205" s="36">
        <v>0.2478540772532189</v>
      </c>
      <c r="L6205" s="36">
        <v>0.55686695278969955</v>
      </c>
    </row>
    <row r="6206" spans="2:12" x14ac:dyDescent="0.55000000000000004">
      <c r="B6206" s="37" t="s">
        <v>10823</v>
      </c>
      <c r="C6206" s="37" t="s">
        <v>10824</v>
      </c>
      <c r="D6206" s="37" t="s">
        <v>10838</v>
      </c>
      <c r="E6206" s="34" t="s">
        <v>10839</v>
      </c>
      <c r="F6206" s="37" t="s">
        <v>30</v>
      </c>
      <c r="G6206" s="35">
        <v>89.823336072308962</v>
      </c>
      <c r="H6206" s="36">
        <v>0.92687880839539605</v>
      </c>
      <c r="I6206" s="36">
        <v>6.770480704129993E-4</v>
      </c>
      <c r="J6206" s="36">
        <v>7.7860528097494922E-3</v>
      </c>
      <c r="K6206" s="36">
        <v>8.2169268693508629E-2</v>
      </c>
      <c r="L6206" s="36">
        <v>0.77567789646672147</v>
      </c>
    </row>
    <row r="6207" spans="2:12" x14ac:dyDescent="0.55000000000000004">
      <c r="B6207" s="37" t="s">
        <v>10823</v>
      </c>
      <c r="C6207" s="37" t="s">
        <v>10824</v>
      </c>
      <c r="D6207" s="37" t="s">
        <v>10840</v>
      </c>
      <c r="E6207" s="34" t="s">
        <v>17439</v>
      </c>
      <c r="F6207" s="37" t="s">
        <v>30</v>
      </c>
      <c r="G6207" s="35">
        <v>98.038989547038312</v>
      </c>
      <c r="H6207" s="36">
        <v>0.93785632839224631</v>
      </c>
      <c r="I6207" s="36">
        <v>0</v>
      </c>
      <c r="J6207" s="36">
        <v>2.8506271379703536E-3</v>
      </c>
      <c r="K6207" s="36">
        <v>4.9128919860627181E-2</v>
      </c>
      <c r="L6207" s="36">
        <v>0.82857142857142863</v>
      </c>
    </row>
    <row r="6208" spans="2:12" x14ac:dyDescent="0.55000000000000004">
      <c r="B6208" s="37" t="s">
        <v>10823</v>
      </c>
      <c r="C6208" s="37" t="s">
        <v>10824</v>
      </c>
      <c r="D6208" s="37" t="s">
        <v>10841</v>
      </c>
      <c r="E6208" s="34" t="s">
        <v>18478</v>
      </c>
      <c r="F6208" s="37" t="s">
        <v>30</v>
      </c>
      <c r="G6208" s="35">
        <v>43.421110176619003</v>
      </c>
      <c r="H6208" s="36">
        <v>0.8501567398119122</v>
      </c>
      <c r="I6208" s="36">
        <v>5.642633228840125E-3</v>
      </c>
      <c r="J6208" s="36">
        <v>3.6677115987460818E-2</v>
      </c>
      <c r="K6208" s="36">
        <v>0.12153069806560135</v>
      </c>
      <c r="L6208" s="36">
        <v>0.65475189234650966</v>
      </c>
    </row>
    <row r="6209" spans="2:12" x14ac:dyDescent="0.55000000000000004">
      <c r="B6209" s="37" t="s">
        <v>10823</v>
      </c>
      <c r="C6209" s="37" t="s">
        <v>10824</v>
      </c>
      <c r="D6209" s="37" t="s">
        <v>10842</v>
      </c>
      <c r="E6209" s="34" t="s">
        <v>18480</v>
      </c>
      <c r="F6209" s="37" t="s">
        <v>30</v>
      </c>
      <c r="G6209" s="35">
        <v>45.734074074074066</v>
      </c>
      <c r="H6209" s="36">
        <v>0.92024037148320126</v>
      </c>
      <c r="I6209" s="36">
        <v>3.0046435400163888E-3</v>
      </c>
      <c r="J6209" s="36">
        <v>5.299098606937995E-2</v>
      </c>
      <c r="K6209" s="36">
        <v>9.9663299663299662E-2</v>
      </c>
      <c r="L6209" s="36">
        <v>0.6898989898989899</v>
      </c>
    </row>
    <row r="6210" spans="2:12" x14ac:dyDescent="0.55000000000000004">
      <c r="B6210" s="37" t="s">
        <v>10843</v>
      </c>
      <c r="C6210" s="37" t="s">
        <v>10844</v>
      </c>
      <c r="D6210" s="37" t="s">
        <v>10845</v>
      </c>
      <c r="E6210" s="34" t="s">
        <v>10846</v>
      </c>
      <c r="F6210" s="37" t="s">
        <v>56</v>
      </c>
      <c r="G6210" s="35">
        <v>46.085183385960654</v>
      </c>
      <c r="H6210" s="36">
        <v>0.89952656496580752</v>
      </c>
      <c r="I6210" s="36">
        <v>0</v>
      </c>
      <c r="J6210" s="36">
        <v>1.1923549009293355E-2</v>
      </c>
      <c r="K6210" s="36">
        <v>6.3395676463444253E-2</v>
      </c>
      <c r="L6210" s="36">
        <v>0.69613796453728438</v>
      </c>
    </row>
    <row r="6211" spans="2:12" x14ac:dyDescent="0.55000000000000004">
      <c r="B6211" s="37" t="s">
        <v>10843</v>
      </c>
      <c r="C6211" s="37" t="s">
        <v>10844</v>
      </c>
      <c r="D6211" s="37" t="s">
        <v>10847</v>
      </c>
      <c r="E6211" s="34" t="s">
        <v>10848</v>
      </c>
      <c r="F6211" s="37" t="s">
        <v>56</v>
      </c>
      <c r="G6211" s="35">
        <v>50.575230460921844</v>
      </c>
      <c r="H6211" s="36">
        <v>0.98012586949320968</v>
      </c>
      <c r="I6211" s="36">
        <v>0</v>
      </c>
      <c r="J6211" s="36">
        <v>7.3534282875124216E-2</v>
      </c>
      <c r="K6211" s="36">
        <v>7.6152304609218444E-2</v>
      </c>
      <c r="L6211" s="36">
        <v>0.75711422845691378</v>
      </c>
    </row>
    <row r="6212" spans="2:12" x14ac:dyDescent="0.55000000000000004">
      <c r="B6212" s="37" t="s">
        <v>10843</v>
      </c>
      <c r="C6212" s="37" t="s">
        <v>10844</v>
      </c>
      <c r="D6212" s="37" t="s">
        <v>10849</v>
      </c>
      <c r="E6212" s="34" t="s">
        <v>10850</v>
      </c>
      <c r="F6212" s="37" t="s">
        <v>56</v>
      </c>
      <c r="G6212" s="35">
        <v>49.390840056953017</v>
      </c>
      <c r="H6212" s="36">
        <v>0.99330431871442915</v>
      </c>
      <c r="I6212" s="36">
        <v>0</v>
      </c>
      <c r="J6212" s="36">
        <v>1.4730498828255775E-2</v>
      </c>
      <c r="K6212" s="36">
        <v>6.4546748932130998E-2</v>
      </c>
      <c r="L6212" s="36">
        <v>0.7930707166587565</v>
      </c>
    </row>
    <row r="6213" spans="2:12" x14ac:dyDescent="0.55000000000000004">
      <c r="B6213" s="37" t="s">
        <v>10843</v>
      </c>
      <c r="C6213" s="37" t="s">
        <v>10844</v>
      </c>
      <c r="D6213" s="37" t="s">
        <v>10851</v>
      </c>
      <c r="E6213" s="34" t="s">
        <v>10852</v>
      </c>
      <c r="F6213" s="37" t="s">
        <v>56</v>
      </c>
      <c r="G6213" s="35">
        <v>51.323166472642605</v>
      </c>
      <c r="H6213" s="36">
        <v>0.95976853127583361</v>
      </c>
      <c r="I6213" s="36">
        <v>0</v>
      </c>
      <c r="J6213" s="36">
        <v>0.11022320198401764</v>
      </c>
      <c r="K6213" s="36">
        <v>4.8117966627861858E-2</v>
      </c>
      <c r="L6213" s="36">
        <v>0.76251455180442373</v>
      </c>
    </row>
    <row r="6214" spans="2:12" x14ac:dyDescent="0.55000000000000004">
      <c r="B6214" s="37" t="s">
        <v>10843</v>
      </c>
      <c r="C6214" s="37" t="s">
        <v>10844</v>
      </c>
      <c r="D6214" s="37" t="s">
        <v>10853</v>
      </c>
      <c r="E6214" s="34" t="s">
        <v>10854</v>
      </c>
      <c r="F6214" s="37" t="s">
        <v>56</v>
      </c>
      <c r="G6214" s="35">
        <v>48.325947083583898</v>
      </c>
      <c r="H6214" s="36">
        <v>0.92971530249110323</v>
      </c>
      <c r="I6214" s="36">
        <v>4.4483985765124553E-4</v>
      </c>
      <c r="J6214" s="36">
        <v>8.3629893238434158E-2</v>
      </c>
      <c r="K6214" s="36">
        <v>7.1256764882742032E-2</v>
      </c>
      <c r="L6214" s="36">
        <v>0.72850270595309685</v>
      </c>
    </row>
    <row r="6215" spans="2:12" x14ac:dyDescent="0.55000000000000004">
      <c r="B6215" s="37" t="s">
        <v>10843</v>
      </c>
      <c r="C6215" s="37" t="s">
        <v>10844</v>
      </c>
      <c r="D6215" s="37" t="s">
        <v>3403</v>
      </c>
      <c r="E6215" s="34" t="s">
        <v>3404</v>
      </c>
      <c r="F6215" s="37" t="s">
        <v>56</v>
      </c>
      <c r="G6215" s="35">
        <v>46.05759036144579</v>
      </c>
      <c r="H6215" s="36">
        <v>0.88897700237906419</v>
      </c>
      <c r="I6215" s="36">
        <v>0</v>
      </c>
      <c r="J6215" s="36">
        <v>0.26486915146708961</v>
      </c>
      <c r="K6215" s="36">
        <v>9.5903614457831327E-2</v>
      </c>
      <c r="L6215" s="36">
        <v>0.66024096385542164</v>
      </c>
    </row>
    <row r="6216" spans="2:12" x14ac:dyDescent="0.55000000000000004">
      <c r="B6216" s="37" t="s">
        <v>10843</v>
      </c>
      <c r="C6216" s="37" t="s">
        <v>10844</v>
      </c>
      <c r="D6216" s="37" t="s">
        <v>3407</v>
      </c>
      <c r="E6216" s="34" t="s">
        <v>3408</v>
      </c>
      <c r="F6216" s="37" t="s">
        <v>56</v>
      </c>
      <c r="G6216" s="35">
        <v>62.810136157337354</v>
      </c>
      <c r="H6216" s="36">
        <v>0.96091488129704694</v>
      </c>
      <c r="I6216" s="36">
        <v>0</v>
      </c>
      <c r="J6216" s="36">
        <v>0.32860451650260569</v>
      </c>
      <c r="K6216" s="36">
        <v>9.6444780635400906E-2</v>
      </c>
      <c r="L6216" s="36">
        <v>0.76512859304084724</v>
      </c>
    </row>
    <row r="6217" spans="2:12" x14ac:dyDescent="0.55000000000000004">
      <c r="B6217" s="37" t="s">
        <v>10843</v>
      </c>
      <c r="C6217" s="37" t="s">
        <v>10844</v>
      </c>
      <c r="D6217" s="37" t="s">
        <v>10855</v>
      </c>
      <c r="E6217" s="34" t="s">
        <v>10856</v>
      </c>
      <c r="F6217" s="37" t="s">
        <v>56</v>
      </c>
      <c r="G6217" s="35">
        <v>75.123231401186686</v>
      </c>
      <c r="H6217" s="36">
        <v>0.97951645399597043</v>
      </c>
      <c r="I6217" s="36">
        <v>0</v>
      </c>
      <c r="J6217" s="36">
        <v>0.251846877098724</v>
      </c>
      <c r="K6217" s="36">
        <v>5.8420812414422638E-2</v>
      </c>
      <c r="L6217" s="36">
        <v>0.8368324965769055</v>
      </c>
    </row>
    <row r="6218" spans="2:12" x14ac:dyDescent="0.55000000000000004">
      <c r="B6218" s="37" t="s">
        <v>10843</v>
      </c>
      <c r="C6218" s="37" t="s">
        <v>10844</v>
      </c>
      <c r="D6218" s="37" t="s">
        <v>10857</v>
      </c>
      <c r="E6218" s="34" t="s">
        <v>10858</v>
      </c>
      <c r="F6218" s="37" t="s">
        <v>56</v>
      </c>
      <c r="G6218" s="35">
        <v>57.619363929146523</v>
      </c>
      <c r="H6218" s="36">
        <v>0.93798449612403101</v>
      </c>
      <c r="I6218" s="36">
        <v>0</v>
      </c>
      <c r="J6218" s="36">
        <v>0.37144702842377259</v>
      </c>
      <c r="K6218" s="36">
        <v>6.9243156199677941E-2</v>
      </c>
      <c r="L6218" s="36">
        <v>0.74879227053140096</v>
      </c>
    </row>
    <row r="6219" spans="2:12" x14ac:dyDescent="0.55000000000000004">
      <c r="B6219" s="37" t="s">
        <v>10843</v>
      </c>
      <c r="C6219" s="37" t="s">
        <v>10844</v>
      </c>
      <c r="D6219" s="37" t="s">
        <v>10859</v>
      </c>
      <c r="E6219" s="34" t="s">
        <v>18708</v>
      </c>
      <c r="F6219" s="37" t="s">
        <v>56</v>
      </c>
      <c r="G6219" s="35">
        <v>43.894555873925498</v>
      </c>
      <c r="H6219" s="36">
        <v>0.87094743468681146</v>
      </c>
      <c r="I6219" s="36">
        <v>0</v>
      </c>
      <c r="J6219" s="36">
        <v>1.2275731822474031E-2</v>
      </c>
      <c r="K6219" s="36">
        <v>8.3913221449038067E-2</v>
      </c>
      <c r="L6219" s="36">
        <v>0.66680311092918543</v>
      </c>
    </row>
    <row r="6220" spans="2:12" x14ac:dyDescent="0.55000000000000004">
      <c r="B6220" s="37" t="s">
        <v>10843</v>
      </c>
      <c r="C6220" s="37" t="s">
        <v>10844</v>
      </c>
      <c r="D6220" s="37" t="s">
        <v>10860</v>
      </c>
      <c r="E6220" s="34" t="s">
        <v>10861</v>
      </c>
      <c r="F6220" s="37" t="s">
        <v>56</v>
      </c>
      <c r="G6220" s="35">
        <v>58.230345086271562</v>
      </c>
      <c r="H6220" s="36">
        <v>0.97886357397749113</v>
      </c>
      <c r="I6220" s="36">
        <v>0</v>
      </c>
      <c r="J6220" s="36">
        <v>6.8899258852594014E-2</v>
      </c>
      <c r="K6220" s="36">
        <v>5.4013503375843958E-2</v>
      </c>
      <c r="L6220" s="36">
        <v>0.8375843960990248</v>
      </c>
    </row>
    <row r="6221" spans="2:12" x14ac:dyDescent="0.55000000000000004">
      <c r="B6221" s="37" t="s">
        <v>10843</v>
      </c>
      <c r="C6221" s="37" t="s">
        <v>10844</v>
      </c>
      <c r="D6221" s="37" t="s">
        <v>10862</v>
      </c>
      <c r="E6221" s="34" t="s">
        <v>10863</v>
      </c>
      <c r="F6221" s="37" t="s">
        <v>56</v>
      </c>
      <c r="G6221" s="35">
        <v>71.260643431635387</v>
      </c>
      <c r="H6221" s="36">
        <v>0.98119408435274791</v>
      </c>
      <c r="I6221" s="36">
        <v>0</v>
      </c>
      <c r="J6221" s="36">
        <v>0.34562716815775057</v>
      </c>
      <c r="K6221" s="36">
        <v>3.9946380697050941E-2</v>
      </c>
      <c r="L6221" s="36">
        <v>0.77372654155495979</v>
      </c>
    </row>
    <row r="6222" spans="2:12" x14ac:dyDescent="0.55000000000000004">
      <c r="B6222" s="37" t="s">
        <v>10843</v>
      </c>
      <c r="C6222" s="37" t="s">
        <v>10844</v>
      </c>
      <c r="D6222" s="37" t="s">
        <v>10864</v>
      </c>
      <c r="E6222" s="34" t="s">
        <v>10865</v>
      </c>
      <c r="F6222" s="37" t="s">
        <v>56</v>
      </c>
      <c r="G6222" s="35">
        <v>78.147254237288109</v>
      </c>
      <c r="H6222" s="36">
        <v>0.97177193963107877</v>
      </c>
      <c r="I6222" s="36">
        <v>0</v>
      </c>
      <c r="J6222" s="36">
        <v>0.73476802683063169</v>
      </c>
      <c r="K6222" s="36">
        <v>7.5932203389830505E-2</v>
      </c>
      <c r="L6222" s="36">
        <v>0.8311864406779661</v>
      </c>
    </row>
    <row r="6223" spans="2:12" x14ac:dyDescent="0.55000000000000004">
      <c r="B6223" s="37" t="s">
        <v>10866</v>
      </c>
      <c r="C6223" s="37" t="s">
        <v>10867</v>
      </c>
      <c r="D6223" s="37" t="s">
        <v>7991</v>
      </c>
      <c r="E6223" s="34" t="s">
        <v>18177</v>
      </c>
      <c r="F6223" s="37" t="s">
        <v>375</v>
      </c>
      <c r="G6223" s="35">
        <v>70.113344051446944</v>
      </c>
      <c r="H6223" s="36">
        <v>0.91889559965487488</v>
      </c>
      <c r="I6223" s="36">
        <v>2.099511072763877E-2</v>
      </c>
      <c r="J6223" s="36">
        <v>0.25280414150129421</v>
      </c>
      <c r="K6223" s="36">
        <v>9.3247588424437297E-2</v>
      </c>
      <c r="L6223" s="36">
        <v>0.72154340836012865</v>
      </c>
    </row>
    <row r="6224" spans="2:12" x14ac:dyDescent="0.55000000000000004">
      <c r="B6224" s="37" t="s">
        <v>10866</v>
      </c>
      <c r="C6224" s="37" t="s">
        <v>10867</v>
      </c>
      <c r="D6224" s="37" t="s">
        <v>5659</v>
      </c>
      <c r="E6224" s="34" t="s">
        <v>5660</v>
      </c>
      <c r="F6224" s="37" t="s">
        <v>375</v>
      </c>
      <c r="G6224" s="35">
        <v>84.926563649742448</v>
      </c>
      <c r="H6224" s="36">
        <v>0.95636816954082693</v>
      </c>
      <c r="I6224" s="36">
        <v>6.2331186370247248E-4</v>
      </c>
      <c r="J6224" s="36">
        <v>0.20403075005194266</v>
      </c>
      <c r="K6224" s="36">
        <v>5.1508462104488596E-2</v>
      </c>
      <c r="L6224" s="36">
        <v>0.76772136374785382</v>
      </c>
    </row>
    <row r="6225" spans="2:12" x14ac:dyDescent="0.55000000000000004">
      <c r="B6225" s="37" t="s">
        <v>10866</v>
      </c>
      <c r="C6225" s="37" t="s">
        <v>10867</v>
      </c>
      <c r="D6225" s="37" t="s">
        <v>10868</v>
      </c>
      <c r="E6225" s="34" t="s">
        <v>10869</v>
      </c>
      <c r="F6225" s="37" t="s">
        <v>375</v>
      </c>
      <c r="G6225" s="35">
        <v>117.48218884120172</v>
      </c>
      <c r="H6225" s="36">
        <v>0.99220389805097453</v>
      </c>
      <c r="I6225" s="36">
        <v>0</v>
      </c>
      <c r="J6225" s="36">
        <v>0.13823088455772115</v>
      </c>
      <c r="K6225" s="36">
        <v>4.2560801144492129E-2</v>
      </c>
      <c r="L6225" s="36">
        <v>0.93991416309012876</v>
      </c>
    </row>
    <row r="6226" spans="2:12" x14ac:dyDescent="0.55000000000000004">
      <c r="B6226" s="37" t="s">
        <v>10866</v>
      </c>
      <c r="C6226" s="37" t="s">
        <v>10867</v>
      </c>
      <c r="D6226" s="37" t="s">
        <v>10870</v>
      </c>
      <c r="E6226" s="34" t="s">
        <v>10871</v>
      </c>
      <c r="F6226" s="37" t="s">
        <v>375</v>
      </c>
      <c r="G6226" s="35">
        <v>111.19667985927879</v>
      </c>
      <c r="H6226" s="36">
        <v>0.99237634808478992</v>
      </c>
      <c r="I6226" s="36">
        <v>0</v>
      </c>
      <c r="J6226" s="36">
        <v>3.718854592785422E-2</v>
      </c>
      <c r="K6226" s="36">
        <v>5.2990325417766049E-2</v>
      </c>
      <c r="L6226" s="36">
        <v>0.89907651715039583</v>
      </c>
    </row>
    <row r="6227" spans="2:12" x14ac:dyDescent="0.55000000000000004">
      <c r="B6227" s="37" t="s">
        <v>10866</v>
      </c>
      <c r="C6227" s="37" t="s">
        <v>10867</v>
      </c>
      <c r="D6227" s="37" t="s">
        <v>10872</v>
      </c>
      <c r="E6227" s="34" t="s">
        <v>10873</v>
      </c>
      <c r="F6227" s="37" t="s">
        <v>375</v>
      </c>
      <c r="G6227" s="35">
        <v>120.42709401709402</v>
      </c>
      <c r="H6227" s="36">
        <v>0.9996324880558618</v>
      </c>
      <c r="I6227" s="36">
        <v>0</v>
      </c>
      <c r="J6227" s="36">
        <v>0</v>
      </c>
      <c r="K6227" s="36">
        <v>5.2136752136752139E-2</v>
      </c>
      <c r="L6227" s="36">
        <v>0.91752136752136748</v>
      </c>
    </row>
    <row r="6228" spans="2:12" x14ac:dyDescent="0.55000000000000004">
      <c r="B6228" s="37" t="s">
        <v>10866</v>
      </c>
      <c r="C6228" s="37" t="s">
        <v>10867</v>
      </c>
      <c r="D6228" s="37" t="s">
        <v>10874</v>
      </c>
      <c r="E6228" s="34" t="s">
        <v>10875</v>
      </c>
      <c r="F6228" s="37" t="s">
        <v>375</v>
      </c>
      <c r="G6228" s="35">
        <v>109.45615167406211</v>
      </c>
      <c r="H6228" s="36">
        <v>0.99927166788055355</v>
      </c>
      <c r="I6228" s="36">
        <v>0</v>
      </c>
      <c r="J6228" s="36">
        <v>5.4260742898761836E-2</v>
      </c>
      <c r="K6228" s="36">
        <v>4.3969342476805166E-2</v>
      </c>
      <c r="L6228" s="36">
        <v>0.93263412666397738</v>
      </c>
    </row>
    <row r="6229" spans="2:12" x14ac:dyDescent="0.55000000000000004">
      <c r="B6229" s="37" t="s">
        <v>10866</v>
      </c>
      <c r="C6229" s="37" t="s">
        <v>10867</v>
      </c>
      <c r="D6229" s="37" t="s">
        <v>10876</v>
      </c>
      <c r="E6229" s="34" t="s">
        <v>10877</v>
      </c>
      <c r="F6229" s="37" t="s">
        <v>375</v>
      </c>
      <c r="G6229" s="35">
        <v>114.58461538461539</v>
      </c>
      <c r="H6229" s="36">
        <v>0.979404309252218</v>
      </c>
      <c r="I6229" s="36">
        <v>0</v>
      </c>
      <c r="J6229" s="36">
        <v>2.5348542458808617E-3</v>
      </c>
      <c r="K6229" s="36">
        <v>6.8696009872480465E-2</v>
      </c>
      <c r="L6229" s="36">
        <v>0.89633895516248463</v>
      </c>
    </row>
    <row r="6230" spans="2:12" x14ac:dyDescent="0.55000000000000004">
      <c r="B6230" s="37" t="s">
        <v>10866</v>
      </c>
      <c r="C6230" s="37" t="s">
        <v>10867</v>
      </c>
      <c r="D6230" s="37" t="s">
        <v>10878</v>
      </c>
      <c r="E6230" s="34" t="s">
        <v>10879</v>
      </c>
      <c r="F6230" s="37" t="s">
        <v>375</v>
      </c>
      <c r="G6230" s="35">
        <v>112.74057057057061</v>
      </c>
      <c r="H6230" s="36">
        <v>0.99592130518234168</v>
      </c>
      <c r="I6230" s="36">
        <v>0</v>
      </c>
      <c r="J6230" s="36">
        <v>1.055662188099808E-2</v>
      </c>
      <c r="K6230" s="36">
        <v>2.9729729729729731E-2</v>
      </c>
      <c r="L6230" s="36">
        <v>0.87507507507507509</v>
      </c>
    </row>
    <row r="6231" spans="2:12" x14ac:dyDescent="0.55000000000000004">
      <c r="B6231" s="37" t="s">
        <v>10866</v>
      </c>
      <c r="C6231" s="37" t="s">
        <v>10867</v>
      </c>
      <c r="D6231" s="37" t="s">
        <v>10880</v>
      </c>
      <c r="E6231" s="34" t="s">
        <v>10881</v>
      </c>
      <c r="F6231" s="37" t="s">
        <v>375</v>
      </c>
      <c r="G6231" s="35">
        <v>124.18553971486762</v>
      </c>
      <c r="H6231" s="36">
        <v>0.99502133712660024</v>
      </c>
      <c r="I6231" s="36">
        <v>0</v>
      </c>
      <c r="J6231" s="36">
        <v>1.2091038406827881E-2</v>
      </c>
      <c r="K6231" s="36">
        <v>5.0101832993890018E-2</v>
      </c>
      <c r="L6231" s="36">
        <v>0.91283095723014251</v>
      </c>
    </row>
    <row r="6232" spans="2:12" x14ac:dyDescent="0.55000000000000004">
      <c r="B6232" s="37" t="s">
        <v>10866</v>
      </c>
      <c r="C6232" s="37" t="s">
        <v>10867</v>
      </c>
      <c r="D6232" s="37" t="s">
        <v>10882</v>
      </c>
      <c r="E6232" s="34" t="s">
        <v>10883</v>
      </c>
      <c r="F6232" s="37" t="s">
        <v>375</v>
      </c>
      <c r="G6232" s="35">
        <v>112.22840405319825</v>
      </c>
      <c r="H6232" s="36">
        <v>0.96343283582089556</v>
      </c>
      <c r="I6232" s="36">
        <v>0</v>
      </c>
      <c r="J6232" s="36">
        <v>5.8955223880597013E-2</v>
      </c>
      <c r="K6232" s="36">
        <v>3.9265357821405951E-2</v>
      </c>
      <c r="L6232" s="36">
        <v>0.67954401519949337</v>
      </c>
    </row>
    <row r="6233" spans="2:12" x14ac:dyDescent="0.55000000000000004">
      <c r="B6233" s="37" t="s">
        <v>10866</v>
      </c>
      <c r="C6233" s="37" t="s">
        <v>10867</v>
      </c>
      <c r="D6233" s="37" t="s">
        <v>10884</v>
      </c>
      <c r="E6233" s="34" t="s">
        <v>10885</v>
      </c>
      <c r="F6233" s="37" t="s">
        <v>375</v>
      </c>
      <c r="G6233" s="35">
        <v>132.94358443708609</v>
      </c>
      <c r="H6233" s="36">
        <v>0.99614711033274961</v>
      </c>
      <c r="I6233" s="36">
        <v>0</v>
      </c>
      <c r="J6233" s="36">
        <v>2.6619964973730297E-2</v>
      </c>
      <c r="K6233" s="36">
        <v>5.4221854304635761E-2</v>
      </c>
      <c r="L6233" s="36">
        <v>0.91307947019867552</v>
      </c>
    </row>
    <row r="6234" spans="2:12" x14ac:dyDescent="0.55000000000000004">
      <c r="B6234" s="37" t="s">
        <v>10866</v>
      </c>
      <c r="C6234" s="37" t="s">
        <v>10867</v>
      </c>
      <c r="D6234" s="37" t="s">
        <v>10886</v>
      </c>
      <c r="E6234" s="34" t="s">
        <v>10887</v>
      </c>
      <c r="F6234" s="37" t="s">
        <v>375</v>
      </c>
      <c r="G6234" s="35">
        <v>123.10438871473359</v>
      </c>
      <c r="H6234" s="36">
        <v>0.98893129770992372</v>
      </c>
      <c r="I6234" s="36">
        <v>0</v>
      </c>
      <c r="J6234" s="36">
        <v>0</v>
      </c>
      <c r="K6234" s="36">
        <v>5.3739364084191672E-2</v>
      </c>
      <c r="L6234" s="36">
        <v>0.87147335423197492</v>
      </c>
    </row>
    <row r="6235" spans="2:12" x14ac:dyDescent="0.55000000000000004">
      <c r="B6235" s="37" t="s">
        <v>10866</v>
      </c>
      <c r="C6235" s="37" t="s">
        <v>10867</v>
      </c>
      <c r="D6235" s="37" t="s">
        <v>10888</v>
      </c>
      <c r="E6235" s="34" t="s">
        <v>10889</v>
      </c>
      <c r="F6235" s="37" t="s">
        <v>375</v>
      </c>
      <c r="G6235" s="35">
        <v>121.31507098653076</v>
      </c>
      <c r="H6235" s="36">
        <v>0.97016274864376129</v>
      </c>
      <c r="I6235" s="36">
        <v>0</v>
      </c>
      <c r="J6235" s="36">
        <v>4.4002411091018684E-2</v>
      </c>
      <c r="K6235" s="36">
        <v>8.6275937386239537E-2</v>
      </c>
      <c r="L6235" s="36">
        <v>0.86567164179104472</v>
      </c>
    </row>
    <row r="6236" spans="2:12" x14ac:dyDescent="0.55000000000000004">
      <c r="B6236" s="37" t="s">
        <v>10866</v>
      </c>
      <c r="C6236" s="37" t="s">
        <v>10867</v>
      </c>
      <c r="D6236" s="37" t="s">
        <v>10890</v>
      </c>
      <c r="E6236" s="34" t="s">
        <v>10891</v>
      </c>
      <c r="F6236" s="37" t="s">
        <v>375</v>
      </c>
      <c r="G6236" s="35">
        <v>125.15274473924975</v>
      </c>
      <c r="H6236" s="36">
        <v>0.99760860900757276</v>
      </c>
      <c r="I6236" s="36">
        <v>0</v>
      </c>
      <c r="J6236" s="36">
        <v>2.2718214428058988E-2</v>
      </c>
      <c r="K6236" s="36">
        <v>4.0256175663311987E-2</v>
      </c>
      <c r="L6236" s="36">
        <v>0.92268984446477587</v>
      </c>
    </row>
    <row r="6237" spans="2:12" x14ac:dyDescent="0.55000000000000004">
      <c r="B6237" s="37" t="s">
        <v>10892</v>
      </c>
      <c r="C6237" s="37" t="s">
        <v>10893</v>
      </c>
      <c r="D6237" s="37" t="s">
        <v>3397</v>
      </c>
      <c r="E6237" s="34" t="s">
        <v>17798</v>
      </c>
      <c r="F6237" s="37" t="s">
        <v>56</v>
      </c>
      <c r="G6237" s="35">
        <v>97.916406249999994</v>
      </c>
      <c r="H6237" s="36">
        <v>0.99732750242954327</v>
      </c>
      <c r="I6237" s="36">
        <v>0</v>
      </c>
      <c r="J6237" s="36">
        <v>0.46841593780369289</v>
      </c>
      <c r="K6237" s="36">
        <v>6.6875000000000004E-2</v>
      </c>
      <c r="L6237" s="36">
        <v>0.89656250000000004</v>
      </c>
    </row>
    <row r="6238" spans="2:12" x14ac:dyDescent="0.55000000000000004">
      <c r="B6238" s="37" t="s">
        <v>10892</v>
      </c>
      <c r="C6238" s="37" t="s">
        <v>10893</v>
      </c>
      <c r="D6238" s="37" t="s">
        <v>3398</v>
      </c>
      <c r="E6238" s="34" t="s">
        <v>17795</v>
      </c>
      <c r="F6238" s="37" t="s">
        <v>56</v>
      </c>
      <c r="G6238" s="35">
        <v>110.87923613216124</v>
      </c>
      <c r="H6238" s="36">
        <v>0.98051948051948057</v>
      </c>
      <c r="I6238" s="36">
        <v>0</v>
      </c>
      <c r="J6238" s="36">
        <v>0.1063011063011063</v>
      </c>
      <c r="K6238" s="36">
        <v>9.1542891785389519E-2</v>
      </c>
      <c r="L6238" s="36">
        <v>0.86723249469536223</v>
      </c>
    </row>
    <row r="6239" spans="2:12" x14ac:dyDescent="0.55000000000000004">
      <c r="B6239" s="37" t="s">
        <v>10892</v>
      </c>
      <c r="C6239" s="37" t="s">
        <v>10893</v>
      </c>
      <c r="D6239" s="37" t="s">
        <v>10894</v>
      </c>
      <c r="E6239" s="34" t="s">
        <v>10895</v>
      </c>
      <c r="F6239" s="37" t="s">
        <v>56</v>
      </c>
      <c r="G6239" s="35">
        <v>101.89029907975458</v>
      </c>
      <c r="H6239" s="36">
        <v>0.99770707939237602</v>
      </c>
      <c r="I6239" s="36">
        <v>0</v>
      </c>
      <c r="J6239" s="36">
        <v>4.5571797076526227E-2</v>
      </c>
      <c r="K6239" s="36">
        <v>7.8987730061349695E-2</v>
      </c>
      <c r="L6239" s="36">
        <v>0.84240797546012269</v>
      </c>
    </row>
    <row r="6240" spans="2:12" x14ac:dyDescent="0.55000000000000004">
      <c r="B6240" s="37" t="s">
        <v>10892</v>
      </c>
      <c r="C6240" s="37" t="s">
        <v>10893</v>
      </c>
      <c r="D6240" s="37" t="s">
        <v>3399</v>
      </c>
      <c r="E6240" s="34" t="s">
        <v>17794</v>
      </c>
      <c r="F6240" s="37" t="s">
        <v>56</v>
      </c>
      <c r="G6240" s="35">
        <v>107.3498427672956</v>
      </c>
      <c r="H6240" s="36">
        <v>0.98847352024922119</v>
      </c>
      <c r="I6240" s="36">
        <v>0</v>
      </c>
      <c r="J6240" s="36">
        <v>0.473208722741433</v>
      </c>
      <c r="K6240" s="36">
        <v>2.6336477987421385E-2</v>
      </c>
      <c r="L6240" s="36">
        <v>0.82311320754716977</v>
      </c>
    </row>
    <row r="6241" spans="2:12" x14ac:dyDescent="0.55000000000000004">
      <c r="B6241" s="37" t="s">
        <v>10892</v>
      </c>
      <c r="C6241" s="37" t="s">
        <v>10893</v>
      </c>
      <c r="D6241" s="37" t="s">
        <v>3400</v>
      </c>
      <c r="E6241" s="34" t="s">
        <v>17797</v>
      </c>
      <c r="F6241" s="37" t="s">
        <v>56</v>
      </c>
      <c r="G6241" s="35">
        <v>99.668440233236154</v>
      </c>
      <c r="H6241" s="36">
        <v>0.98486895433666577</v>
      </c>
      <c r="I6241" s="36">
        <v>0</v>
      </c>
      <c r="J6241" s="36">
        <v>7.5385031072683059E-2</v>
      </c>
      <c r="K6241" s="36">
        <v>8.1997084548104962E-2</v>
      </c>
      <c r="L6241" s="36">
        <v>0.8684402332361516</v>
      </c>
    </row>
    <row r="6242" spans="2:12" x14ac:dyDescent="0.55000000000000004">
      <c r="B6242" s="37" t="s">
        <v>10892</v>
      </c>
      <c r="C6242" s="37" t="s">
        <v>10893</v>
      </c>
      <c r="D6242" s="37" t="s">
        <v>10896</v>
      </c>
      <c r="E6242" s="34" t="s">
        <v>10897</v>
      </c>
      <c r="F6242" s="37" t="s">
        <v>56</v>
      </c>
      <c r="G6242" s="35">
        <v>105.04267594108019</v>
      </c>
      <c r="H6242" s="36">
        <v>0.99044247787610618</v>
      </c>
      <c r="I6242" s="36">
        <v>0</v>
      </c>
      <c r="J6242" s="36">
        <v>0.77805309734513273</v>
      </c>
      <c r="K6242" s="36">
        <v>2.0458265139116204E-2</v>
      </c>
      <c r="L6242" s="36">
        <v>0.79828150572831424</v>
      </c>
    </row>
    <row r="6243" spans="2:12" x14ac:dyDescent="0.55000000000000004">
      <c r="B6243" s="37" t="s">
        <v>10892</v>
      </c>
      <c r="C6243" s="37" t="s">
        <v>10893</v>
      </c>
      <c r="D6243" s="37" t="s">
        <v>10898</v>
      </c>
      <c r="E6243" s="34" t="s">
        <v>18483</v>
      </c>
      <c r="F6243" s="37" t="s">
        <v>56</v>
      </c>
      <c r="G6243" s="35">
        <v>109.59645569620254</v>
      </c>
      <c r="H6243" s="36">
        <v>0.99003913198150129</v>
      </c>
      <c r="I6243" s="36">
        <v>0</v>
      </c>
      <c r="J6243" s="36">
        <v>0.87299893276414087</v>
      </c>
      <c r="K6243" s="36">
        <v>4.1350210970464138E-2</v>
      </c>
      <c r="L6243" s="36">
        <v>0.83037974683544302</v>
      </c>
    </row>
    <row r="6244" spans="2:12" x14ac:dyDescent="0.55000000000000004">
      <c r="B6244" s="37" t="s">
        <v>10892</v>
      </c>
      <c r="C6244" s="37" t="s">
        <v>10893</v>
      </c>
      <c r="D6244" s="37" t="s">
        <v>10899</v>
      </c>
      <c r="E6244" s="34" t="s">
        <v>10900</v>
      </c>
      <c r="F6244" s="37" t="s">
        <v>56</v>
      </c>
      <c r="G6244" s="35">
        <v>110.88338597599494</v>
      </c>
      <c r="H6244" s="36">
        <v>0.98666311016271002</v>
      </c>
      <c r="I6244" s="36">
        <v>0</v>
      </c>
      <c r="J6244" s="36">
        <v>0.87943451587089894</v>
      </c>
      <c r="K6244" s="36">
        <v>5.811749842072015E-2</v>
      </c>
      <c r="L6244" s="36">
        <v>0.85881238155401141</v>
      </c>
    </row>
    <row r="6245" spans="2:12" x14ac:dyDescent="0.55000000000000004">
      <c r="B6245" s="37" t="s">
        <v>10892</v>
      </c>
      <c r="C6245" s="37" t="s">
        <v>10893</v>
      </c>
      <c r="D6245" s="37" t="s">
        <v>10901</v>
      </c>
      <c r="E6245" s="34" t="s">
        <v>18482</v>
      </c>
      <c r="F6245" s="37" t="s">
        <v>56</v>
      </c>
      <c r="G6245" s="35">
        <v>80.077950403346293</v>
      </c>
      <c r="H6245" s="36">
        <v>0.90352569724609721</v>
      </c>
      <c r="I6245" s="36">
        <v>0</v>
      </c>
      <c r="J6245" s="36">
        <v>5.8235397298719523E-2</v>
      </c>
      <c r="K6245" s="36">
        <v>4.3621153271586492E-2</v>
      </c>
      <c r="L6245" s="36">
        <v>0.76247385718553928</v>
      </c>
    </row>
    <row r="6246" spans="2:12" x14ac:dyDescent="0.55000000000000004">
      <c r="B6246" s="37" t="s">
        <v>10892</v>
      </c>
      <c r="C6246" s="37" t="s">
        <v>10893</v>
      </c>
      <c r="D6246" s="37" t="s">
        <v>10902</v>
      </c>
      <c r="E6246" s="34" t="s">
        <v>10903</v>
      </c>
      <c r="F6246" s="37" t="s">
        <v>56</v>
      </c>
      <c r="G6246" s="35">
        <v>114.9491352549889</v>
      </c>
      <c r="H6246" s="36">
        <v>0.98493408662900184</v>
      </c>
      <c r="I6246" s="36">
        <v>0</v>
      </c>
      <c r="J6246" s="36">
        <v>3.7664783427495291E-4</v>
      </c>
      <c r="K6246" s="36">
        <v>7.2283813747228379E-2</v>
      </c>
      <c r="L6246" s="36">
        <v>0.84789356984478936</v>
      </c>
    </row>
    <row r="6247" spans="2:12" x14ac:dyDescent="0.55000000000000004">
      <c r="B6247" s="37" t="s">
        <v>10892</v>
      </c>
      <c r="C6247" s="37" t="s">
        <v>10893</v>
      </c>
      <c r="D6247" s="37" t="s">
        <v>10904</v>
      </c>
      <c r="E6247" s="34" t="s">
        <v>10905</v>
      </c>
      <c r="F6247" s="37" t="s">
        <v>56</v>
      </c>
      <c r="G6247" s="35">
        <v>102.11617754952312</v>
      </c>
      <c r="H6247" s="36">
        <v>0.96610169491525422</v>
      </c>
      <c r="I6247" s="36">
        <v>0</v>
      </c>
      <c r="J6247" s="36">
        <v>0.81647245762711862</v>
      </c>
      <c r="K6247" s="36">
        <v>3.1548055759354363E-2</v>
      </c>
      <c r="L6247" s="36">
        <v>0.82721936903888482</v>
      </c>
    </row>
    <row r="6248" spans="2:12" x14ac:dyDescent="0.55000000000000004">
      <c r="B6248" s="37" t="s">
        <v>10892</v>
      </c>
      <c r="C6248" s="37" t="s">
        <v>10893</v>
      </c>
      <c r="D6248" s="37" t="s">
        <v>10906</v>
      </c>
      <c r="E6248" s="34" t="s">
        <v>10907</v>
      </c>
      <c r="F6248" s="37" t="s">
        <v>56</v>
      </c>
      <c r="G6248" s="35">
        <v>121.65287253141832</v>
      </c>
      <c r="H6248" s="36">
        <v>0.99797979797979797</v>
      </c>
      <c r="I6248" s="36">
        <v>0</v>
      </c>
      <c r="J6248" s="36">
        <v>0.9267676767676768</v>
      </c>
      <c r="K6248" s="36">
        <v>3.7402752842609216E-2</v>
      </c>
      <c r="L6248" s="36">
        <v>0.89736684619988027</v>
      </c>
    </row>
    <row r="6249" spans="2:12" x14ac:dyDescent="0.55000000000000004">
      <c r="B6249" s="37" t="s">
        <v>10892</v>
      </c>
      <c r="C6249" s="37" t="s">
        <v>10893</v>
      </c>
      <c r="D6249" s="37" t="s">
        <v>10908</v>
      </c>
      <c r="E6249" s="34" t="s">
        <v>10909</v>
      </c>
      <c r="F6249" s="37" t="s">
        <v>56</v>
      </c>
      <c r="G6249" s="35">
        <v>96.338885898815917</v>
      </c>
      <c r="H6249" s="36">
        <v>0.98966185655825978</v>
      </c>
      <c r="I6249" s="36">
        <v>0</v>
      </c>
      <c r="J6249" s="36">
        <v>3.2737454232177471E-2</v>
      </c>
      <c r="K6249" s="36">
        <v>6.5662002152852533E-2</v>
      </c>
      <c r="L6249" s="36">
        <v>0.81108719052744882</v>
      </c>
    </row>
    <row r="6250" spans="2:12" x14ac:dyDescent="0.55000000000000004">
      <c r="B6250" s="37" t="s">
        <v>10892</v>
      </c>
      <c r="C6250" s="37" t="s">
        <v>10893</v>
      </c>
      <c r="D6250" s="37" t="s">
        <v>10910</v>
      </c>
      <c r="E6250" s="34" t="s">
        <v>10911</v>
      </c>
      <c r="F6250" s="37" t="s">
        <v>56</v>
      </c>
      <c r="G6250" s="35">
        <v>104.70185245368864</v>
      </c>
      <c r="H6250" s="36">
        <v>0.9920948616600791</v>
      </c>
      <c r="I6250" s="36">
        <v>0</v>
      </c>
      <c r="J6250" s="36">
        <v>3.7944664031620556E-2</v>
      </c>
      <c r="K6250" s="36">
        <v>5.1673708157296071E-2</v>
      </c>
      <c r="L6250" s="36">
        <v>0.85245368865778359</v>
      </c>
    </row>
    <row r="6251" spans="2:12" x14ac:dyDescent="0.55000000000000004">
      <c r="B6251" s="37" t="s">
        <v>10892</v>
      </c>
      <c r="C6251" s="37" t="s">
        <v>10893</v>
      </c>
      <c r="D6251" s="37" t="s">
        <v>5377</v>
      </c>
      <c r="E6251" s="34" t="s">
        <v>5378</v>
      </c>
      <c r="F6251" s="37" t="s">
        <v>56</v>
      </c>
      <c r="G6251" s="35">
        <v>106.26556677018633</v>
      </c>
      <c r="H6251" s="36">
        <v>0.98000634719136781</v>
      </c>
      <c r="I6251" s="36">
        <v>0</v>
      </c>
      <c r="J6251" s="36">
        <v>0</v>
      </c>
      <c r="K6251" s="36">
        <v>2.406832298136646E-2</v>
      </c>
      <c r="L6251" s="36">
        <v>0.82492236024844723</v>
      </c>
    </row>
    <row r="6252" spans="2:12" x14ac:dyDescent="0.55000000000000004">
      <c r="B6252" s="37" t="s">
        <v>10892</v>
      </c>
      <c r="C6252" s="37" t="s">
        <v>10893</v>
      </c>
      <c r="D6252" s="37" t="s">
        <v>10912</v>
      </c>
      <c r="E6252" s="34" t="s">
        <v>10913</v>
      </c>
      <c r="F6252" s="37" t="s">
        <v>56</v>
      </c>
      <c r="G6252" s="35">
        <v>106.28396226415094</v>
      </c>
      <c r="H6252" s="36">
        <v>0.99621603027175787</v>
      </c>
      <c r="I6252" s="36">
        <v>0</v>
      </c>
      <c r="J6252" s="36">
        <v>0.24630202958376332</v>
      </c>
      <c r="K6252" s="36">
        <v>6.2178387650085765E-2</v>
      </c>
      <c r="L6252" s="36">
        <v>0.90180102915951976</v>
      </c>
    </row>
    <row r="6253" spans="2:12" x14ac:dyDescent="0.55000000000000004">
      <c r="B6253" s="37" t="s">
        <v>10892</v>
      </c>
      <c r="C6253" s="37" t="s">
        <v>10893</v>
      </c>
      <c r="D6253" s="37" t="s">
        <v>2523</v>
      </c>
      <c r="E6253" s="34" t="s">
        <v>2524</v>
      </c>
      <c r="F6253" s="37" t="s">
        <v>56</v>
      </c>
      <c r="G6253" s="35">
        <v>107.38152620760535</v>
      </c>
      <c r="H6253" s="36">
        <v>0.99359931726050776</v>
      </c>
      <c r="I6253" s="36">
        <v>0</v>
      </c>
      <c r="J6253" s="36">
        <v>0</v>
      </c>
      <c r="K6253" s="36">
        <v>2.0041109969167522E-2</v>
      </c>
      <c r="L6253" s="36">
        <v>0.87512846865364846</v>
      </c>
    </row>
    <row r="6254" spans="2:12" x14ac:dyDescent="0.55000000000000004">
      <c r="B6254" s="37" t="s">
        <v>10914</v>
      </c>
      <c r="C6254" s="37" t="s">
        <v>10915</v>
      </c>
      <c r="D6254" s="37" t="s">
        <v>10916</v>
      </c>
      <c r="E6254" s="34" t="s">
        <v>17440</v>
      </c>
      <c r="F6254" s="37" t="s">
        <v>658</v>
      </c>
      <c r="G6254" s="35">
        <v>149.94255091103963</v>
      </c>
      <c r="H6254" s="36">
        <v>0.99028666192845294</v>
      </c>
      <c r="I6254" s="36">
        <v>0</v>
      </c>
      <c r="J6254" s="36">
        <v>7.3679222932954272E-2</v>
      </c>
      <c r="K6254" s="36">
        <v>9.0836012861736329E-2</v>
      </c>
      <c r="L6254" s="36">
        <v>0.88210075026795287</v>
      </c>
    </row>
    <row r="6255" spans="2:12" x14ac:dyDescent="0.55000000000000004">
      <c r="B6255" s="37" t="s">
        <v>10914</v>
      </c>
      <c r="C6255" s="37" t="s">
        <v>10915</v>
      </c>
      <c r="D6255" s="37" t="s">
        <v>10917</v>
      </c>
      <c r="E6255" s="34" t="s">
        <v>10918</v>
      </c>
      <c r="F6255" s="37" t="s">
        <v>658</v>
      </c>
      <c r="G6255" s="35">
        <v>127.47327163854111</v>
      </c>
      <c r="H6255" s="36">
        <v>0.98510684221886469</v>
      </c>
      <c r="I6255" s="36">
        <v>0</v>
      </c>
      <c r="J6255" s="36">
        <v>3.8204187351608028E-2</v>
      </c>
      <c r="K6255" s="36">
        <v>0.12683723462166577</v>
      </c>
      <c r="L6255" s="36">
        <v>0.85274904735982582</v>
      </c>
    </row>
    <row r="6256" spans="2:12" x14ac:dyDescent="0.55000000000000004">
      <c r="B6256" s="37" t="s">
        <v>10914</v>
      </c>
      <c r="C6256" s="37" t="s">
        <v>10915</v>
      </c>
      <c r="D6256" s="37" t="s">
        <v>10919</v>
      </c>
      <c r="E6256" s="34" t="s">
        <v>10920</v>
      </c>
      <c r="F6256" s="37" t="s">
        <v>658</v>
      </c>
      <c r="G6256" s="35">
        <v>128.63462372251468</v>
      </c>
      <c r="H6256" s="36">
        <v>0.92355619458423199</v>
      </c>
      <c r="I6256" s="36">
        <v>8.8665228852144746E-3</v>
      </c>
      <c r="J6256" s="36">
        <v>0</v>
      </c>
      <c r="K6256" s="36">
        <v>0.19015174976772994</v>
      </c>
      <c r="L6256" s="36">
        <v>0.74047692784143693</v>
      </c>
    </row>
    <row r="6257" spans="2:12" x14ac:dyDescent="0.55000000000000004">
      <c r="B6257" s="37" t="s">
        <v>10914</v>
      </c>
      <c r="C6257" s="37" t="s">
        <v>10915</v>
      </c>
      <c r="D6257" s="37" t="s">
        <v>10921</v>
      </c>
      <c r="E6257" s="34" t="s">
        <v>10922</v>
      </c>
      <c r="F6257" s="37" t="s">
        <v>658</v>
      </c>
      <c r="G6257" s="35">
        <v>122.76444444444445</v>
      </c>
      <c r="H6257" s="36">
        <v>0.9774408284023669</v>
      </c>
      <c r="I6257" s="36">
        <v>0</v>
      </c>
      <c r="J6257" s="36">
        <v>3.6982248520710058E-4</v>
      </c>
      <c r="K6257" s="36">
        <v>5.8628841607565013E-2</v>
      </c>
      <c r="L6257" s="36">
        <v>0.8562647754137116</v>
      </c>
    </row>
    <row r="6258" spans="2:12" x14ac:dyDescent="0.55000000000000004">
      <c r="B6258" s="37" t="s">
        <v>10914</v>
      </c>
      <c r="C6258" s="37" t="s">
        <v>10915</v>
      </c>
      <c r="D6258" s="37" t="s">
        <v>10923</v>
      </c>
      <c r="E6258" s="34" t="s">
        <v>18484</v>
      </c>
      <c r="F6258" s="37" t="s">
        <v>658</v>
      </c>
      <c r="G6258" s="35">
        <v>84.18651773981604</v>
      </c>
      <c r="H6258" s="36">
        <v>0.82918380601861874</v>
      </c>
      <c r="I6258" s="36">
        <v>9.0928772461571772E-3</v>
      </c>
      <c r="J6258" s="36">
        <v>0.20480623511582594</v>
      </c>
      <c r="K6258" s="36">
        <v>0.10591327201051248</v>
      </c>
      <c r="L6258" s="36">
        <v>0.7366622864651774</v>
      </c>
    </row>
    <row r="6259" spans="2:12" x14ac:dyDescent="0.55000000000000004">
      <c r="B6259" s="37" t="s">
        <v>10914</v>
      </c>
      <c r="C6259" s="37" t="s">
        <v>10915</v>
      </c>
      <c r="D6259" s="37" t="s">
        <v>10924</v>
      </c>
      <c r="E6259" s="34" t="s">
        <v>10925</v>
      </c>
      <c r="F6259" s="37" t="s">
        <v>658</v>
      </c>
      <c r="G6259" s="35">
        <v>117.6324628364805</v>
      </c>
      <c r="H6259" s="36">
        <v>0.97864406779661017</v>
      </c>
      <c r="I6259" s="36">
        <v>1.0169491525423729E-3</v>
      </c>
      <c r="J6259" s="36">
        <v>3.0508474576271187E-3</v>
      </c>
      <c r="K6259" s="36">
        <v>5.8256327842507033E-2</v>
      </c>
      <c r="L6259" s="36">
        <v>0.80152671755725191</v>
      </c>
    </row>
    <row r="6260" spans="2:12" x14ac:dyDescent="0.55000000000000004">
      <c r="B6260" s="37" t="s">
        <v>10914</v>
      </c>
      <c r="C6260" s="37" t="s">
        <v>10915</v>
      </c>
      <c r="D6260" s="37" t="s">
        <v>10926</v>
      </c>
      <c r="E6260" s="34" t="s">
        <v>17441</v>
      </c>
      <c r="F6260" s="37" t="s">
        <v>658</v>
      </c>
      <c r="G6260" s="35">
        <v>107.02334566378957</v>
      </c>
      <c r="H6260" s="36">
        <v>0.99739583333333337</v>
      </c>
      <c r="I6260" s="36">
        <v>0</v>
      </c>
      <c r="J6260" s="36">
        <v>0</v>
      </c>
      <c r="K6260" s="36">
        <v>1.4796547472256474E-2</v>
      </c>
      <c r="L6260" s="36">
        <v>0.81668721742704475</v>
      </c>
    </row>
    <row r="6261" spans="2:12" x14ac:dyDescent="0.55000000000000004">
      <c r="B6261" s="37" t="s">
        <v>10914</v>
      </c>
      <c r="C6261" s="37" t="s">
        <v>10915</v>
      </c>
      <c r="D6261" s="37" t="s">
        <v>10927</v>
      </c>
      <c r="E6261" s="34" t="s">
        <v>10928</v>
      </c>
      <c r="F6261" s="37" t="s">
        <v>658</v>
      </c>
      <c r="G6261" s="35">
        <v>138.35817016731934</v>
      </c>
      <c r="H6261" s="36">
        <v>0.98721227621483376</v>
      </c>
      <c r="I6261" s="36">
        <v>0</v>
      </c>
      <c r="J6261" s="36">
        <v>0</v>
      </c>
      <c r="K6261" s="36">
        <v>0.1954432182271271</v>
      </c>
      <c r="L6261" s="36">
        <v>0.80170879316482735</v>
      </c>
    </row>
    <row r="6262" spans="2:12" x14ac:dyDescent="0.55000000000000004">
      <c r="B6262" s="37" t="s">
        <v>10914</v>
      </c>
      <c r="C6262" s="37" t="s">
        <v>10915</v>
      </c>
      <c r="D6262" s="37" t="s">
        <v>10929</v>
      </c>
      <c r="E6262" s="34" t="s">
        <v>10930</v>
      </c>
      <c r="F6262" s="37" t="s">
        <v>658</v>
      </c>
      <c r="G6262" s="35">
        <v>125.35872965209066</v>
      </c>
      <c r="H6262" s="36">
        <v>0.99194729136163984</v>
      </c>
      <c r="I6262" s="36">
        <v>0</v>
      </c>
      <c r="J6262" s="36">
        <v>6.7105905319668133E-2</v>
      </c>
      <c r="K6262" s="36">
        <v>0.11458665815512288</v>
      </c>
      <c r="L6262" s="36">
        <v>0.87456112352377913</v>
      </c>
    </row>
    <row r="6263" spans="2:12" x14ac:dyDescent="0.55000000000000004">
      <c r="B6263" s="37" t="s">
        <v>10914</v>
      </c>
      <c r="C6263" s="37" t="s">
        <v>10915</v>
      </c>
      <c r="D6263" s="37" t="s">
        <v>10931</v>
      </c>
      <c r="E6263" s="34" t="s">
        <v>10932</v>
      </c>
      <c r="F6263" s="37" t="s">
        <v>658</v>
      </c>
      <c r="G6263" s="35">
        <v>106.98407621640015</v>
      </c>
      <c r="H6263" s="36">
        <v>0.97471772214040253</v>
      </c>
      <c r="I6263" s="36">
        <v>1.718213058419244E-3</v>
      </c>
      <c r="J6263" s="36">
        <v>0.19145802650957292</v>
      </c>
      <c r="K6263" s="36">
        <v>3.8448451854372234E-2</v>
      </c>
      <c r="L6263" s="36">
        <v>0.78087784960871043</v>
      </c>
    </row>
    <row r="6264" spans="2:12" x14ac:dyDescent="0.55000000000000004">
      <c r="B6264" s="37" t="s">
        <v>10914</v>
      </c>
      <c r="C6264" s="37" t="s">
        <v>10915</v>
      </c>
      <c r="D6264" s="37" t="s">
        <v>10933</v>
      </c>
      <c r="E6264" s="34" t="s">
        <v>10934</v>
      </c>
      <c r="F6264" s="37" t="s">
        <v>658</v>
      </c>
      <c r="G6264" s="35">
        <v>117.97254428341384</v>
      </c>
      <c r="H6264" s="36">
        <v>0.96323314852640796</v>
      </c>
      <c r="I6264" s="36">
        <v>0</v>
      </c>
      <c r="J6264" s="36">
        <v>0</v>
      </c>
      <c r="K6264" s="36">
        <v>0.2109500805152979</v>
      </c>
      <c r="L6264" s="36">
        <v>0.64291465378421897</v>
      </c>
    </row>
    <row r="6265" spans="2:12" x14ac:dyDescent="0.55000000000000004">
      <c r="B6265" s="37" t="s">
        <v>10914</v>
      </c>
      <c r="C6265" s="37" t="s">
        <v>10915</v>
      </c>
      <c r="D6265" s="37" t="s">
        <v>10935</v>
      </c>
      <c r="E6265" s="34" t="s">
        <v>10936</v>
      </c>
      <c r="F6265" s="37" t="s">
        <v>658</v>
      </c>
      <c r="G6265" s="35">
        <v>89.163823001793915</v>
      </c>
      <c r="H6265" s="36">
        <v>0.90160898252112509</v>
      </c>
      <c r="I6265" s="36">
        <v>2.6623451788401436E-3</v>
      </c>
      <c r="J6265" s="36">
        <v>0.13184396342169233</v>
      </c>
      <c r="K6265" s="36">
        <v>0.10404624277456648</v>
      </c>
      <c r="L6265" s="36">
        <v>0.5957743671516843</v>
      </c>
    </row>
    <row r="6266" spans="2:12" x14ac:dyDescent="0.55000000000000004">
      <c r="B6266" s="37" t="s">
        <v>10937</v>
      </c>
      <c r="C6266" s="37" t="s">
        <v>10938</v>
      </c>
      <c r="D6266" s="37" t="s">
        <v>10923</v>
      </c>
      <c r="E6266" s="34" t="s">
        <v>18484</v>
      </c>
      <c r="F6266" s="37" t="s">
        <v>658</v>
      </c>
      <c r="G6266" s="35">
        <v>84.18651773981604</v>
      </c>
      <c r="H6266" s="36">
        <v>0.82918380601861874</v>
      </c>
      <c r="I6266" s="36">
        <v>9.0928772461571772E-3</v>
      </c>
      <c r="J6266" s="36">
        <v>0.20480623511582594</v>
      </c>
      <c r="K6266" s="36">
        <v>0.10591327201051248</v>
      </c>
      <c r="L6266" s="36">
        <v>0.7366622864651774</v>
      </c>
    </row>
    <row r="6267" spans="2:12" x14ac:dyDescent="0.55000000000000004">
      <c r="B6267" s="37" t="s">
        <v>10937</v>
      </c>
      <c r="C6267" s="37" t="s">
        <v>10938</v>
      </c>
      <c r="D6267" s="37" t="s">
        <v>10929</v>
      </c>
      <c r="E6267" s="34" t="s">
        <v>10930</v>
      </c>
      <c r="F6267" s="37" t="s">
        <v>658</v>
      </c>
      <c r="G6267" s="35">
        <v>125.35872965209066</v>
      </c>
      <c r="H6267" s="36">
        <v>0.99194729136163984</v>
      </c>
      <c r="I6267" s="36">
        <v>0</v>
      </c>
      <c r="J6267" s="36">
        <v>6.7105905319668133E-2</v>
      </c>
      <c r="K6267" s="36">
        <v>0.11458665815512288</v>
      </c>
      <c r="L6267" s="36">
        <v>0.87456112352377913</v>
      </c>
    </row>
    <row r="6268" spans="2:12" x14ac:dyDescent="0.55000000000000004">
      <c r="B6268" s="37" t="s">
        <v>10937</v>
      </c>
      <c r="C6268" s="37" t="s">
        <v>10938</v>
      </c>
      <c r="D6268" s="37" t="s">
        <v>10939</v>
      </c>
      <c r="E6268" s="34" t="s">
        <v>10940</v>
      </c>
      <c r="F6268" s="37" t="s">
        <v>658</v>
      </c>
      <c r="G6268" s="35">
        <v>119.68666666666665</v>
      </c>
      <c r="H6268" s="36">
        <v>0.99873042742276763</v>
      </c>
      <c r="I6268" s="36">
        <v>0</v>
      </c>
      <c r="J6268" s="36">
        <v>0</v>
      </c>
      <c r="K6268" s="36">
        <v>2.3703703703703703E-2</v>
      </c>
      <c r="L6268" s="36">
        <v>0.87308641975308643</v>
      </c>
    </row>
    <row r="6269" spans="2:12" x14ac:dyDescent="0.55000000000000004">
      <c r="B6269" s="37" t="s">
        <v>10937</v>
      </c>
      <c r="C6269" s="37" t="s">
        <v>10938</v>
      </c>
      <c r="D6269" s="37" t="s">
        <v>10933</v>
      </c>
      <c r="E6269" s="34" t="s">
        <v>10934</v>
      </c>
      <c r="F6269" s="37" t="s">
        <v>658</v>
      </c>
      <c r="G6269" s="35">
        <v>117.97254428341384</v>
      </c>
      <c r="H6269" s="36">
        <v>0.96323314852640796</v>
      </c>
      <c r="I6269" s="36">
        <v>0</v>
      </c>
      <c r="J6269" s="36">
        <v>0</v>
      </c>
      <c r="K6269" s="36">
        <v>0.2109500805152979</v>
      </c>
      <c r="L6269" s="36">
        <v>0.64291465378421897</v>
      </c>
    </row>
    <row r="6270" spans="2:12" x14ac:dyDescent="0.55000000000000004">
      <c r="B6270" s="37" t="s">
        <v>10937</v>
      </c>
      <c r="C6270" s="37" t="s">
        <v>10938</v>
      </c>
      <c r="D6270" s="37" t="s">
        <v>10941</v>
      </c>
      <c r="E6270" s="34" t="s">
        <v>10942</v>
      </c>
      <c r="F6270" s="37" t="s">
        <v>658</v>
      </c>
      <c r="G6270" s="35">
        <v>110.70770207363519</v>
      </c>
      <c r="H6270" s="36">
        <v>0.98842511399508948</v>
      </c>
      <c r="I6270" s="36">
        <v>0</v>
      </c>
      <c r="J6270" s="36">
        <v>0</v>
      </c>
      <c r="K6270" s="36">
        <v>7.2365636902242916E-2</v>
      </c>
      <c r="L6270" s="36">
        <v>0.85357596275920444</v>
      </c>
    </row>
    <row r="6271" spans="2:12" x14ac:dyDescent="0.55000000000000004">
      <c r="B6271" s="37" t="s">
        <v>10937</v>
      </c>
      <c r="C6271" s="37" t="s">
        <v>10938</v>
      </c>
      <c r="D6271" s="37" t="s">
        <v>10935</v>
      </c>
      <c r="E6271" s="34" t="s">
        <v>10936</v>
      </c>
      <c r="F6271" s="37" t="s">
        <v>658</v>
      </c>
      <c r="G6271" s="35">
        <v>89.163823001793915</v>
      </c>
      <c r="H6271" s="36">
        <v>0.90160898252112509</v>
      </c>
      <c r="I6271" s="36">
        <v>2.6623451788401436E-3</v>
      </c>
      <c r="J6271" s="36">
        <v>0.13184396342169233</v>
      </c>
      <c r="K6271" s="36">
        <v>0.10404624277456648</v>
      </c>
      <c r="L6271" s="36">
        <v>0.5957743671516843</v>
      </c>
    </row>
    <row r="6272" spans="2:12" x14ac:dyDescent="0.55000000000000004">
      <c r="B6272" s="37" t="s">
        <v>10937</v>
      </c>
      <c r="C6272" s="37" t="s">
        <v>10938</v>
      </c>
      <c r="D6272" s="37" t="s">
        <v>10943</v>
      </c>
      <c r="E6272" s="34" t="s">
        <v>18485</v>
      </c>
      <c r="F6272" s="37" t="s">
        <v>658</v>
      </c>
      <c r="G6272" s="35">
        <v>117.7493611297915</v>
      </c>
      <c r="H6272" s="36">
        <v>0.99302325581395345</v>
      </c>
      <c r="I6272" s="36">
        <v>0</v>
      </c>
      <c r="J6272" s="36">
        <v>0</v>
      </c>
      <c r="K6272" s="36">
        <v>2.4546065904505716E-2</v>
      </c>
      <c r="L6272" s="36">
        <v>0.79993275050437118</v>
      </c>
    </row>
    <row r="6273" spans="2:12" x14ac:dyDescent="0.55000000000000004">
      <c r="B6273" s="37" t="s">
        <v>10937</v>
      </c>
      <c r="C6273" s="37" t="s">
        <v>10938</v>
      </c>
      <c r="D6273" s="37" t="s">
        <v>10944</v>
      </c>
      <c r="E6273" s="34" t="s">
        <v>18486</v>
      </c>
      <c r="F6273" s="37" t="s">
        <v>658</v>
      </c>
      <c r="G6273" s="35">
        <v>115.6072463768116</v>
      </c>
      <c r="H6273" s="36">
        <v>0.97015961138098539</v>
      </c>
      <c r="I6273" s="36">
        <v>0</v>
      </c>
      <c r="J6273" s="36">
        <v>0</v>
      </c>
      <c r="K6273" s="36">
        <v>6.4119455423803248E-2</v>
      </c>
      <c r="L6273" s="36">
        <v>0.72771190162494515</v>
      </c>
    </row>
    <row r="6274" spans="2:12" x14ac:dyDescent="0.55000000000000004">
      <c r="B6274" s="37" t="s">
        <v>10937</v>
      </c>
      <c r="C6274" s="37" t="s">
        <v>10938</v>
      </c>
      <c r="D6274" s="37" t="s">
        <v>10945</v>
      </c>
      <c r="E6274" s="34" t="s">
        <v>18488</v>
      </c>
      <c r="F6274" s="37" t="s">
        <v>658</v>
      </c>
      <c r="G6274" s="35">
        <v>96.048973214285724</v>
      </c>
      <c r="H6274" s="36">
        <v>0.88180797304884895</v>
      </c>
      <c r="I6274" s="36">
        <v>1.1229646266142617E-3</v>
      </c>
      <c r="J6274" s="36">
        <v>5.9797866367209435E-2</v>
      </c>
      <c r="K6274" s="36">
        <v>0.32678571428571429</v>
      </c>
      <c r="L6274" s="36">
        <v>0.58392857142857146</v>
      </c>
    </row>
    <row r="6275" spans="2:12" x14ac:dyDescent="0.55000000000000004">
      <c r="B6275" s="37" t="s">
        <v>10937</v>
      </c>
      <c r="C6275" s="37" t="s">
        <v>10938</v>
      </c>
      <c r="D6275" s="37" t="s">
        <v>10946</v>
      </c>
      <c r="E6275" s="34" t="s">
        <v>10947</v>
      </c>
      <c r="F6275" s="37" t="s">
        <v>658</v>
      </c>
      <c r="G6275" s="35">
        <v>126.14117184427842</v>
      </c>
      <c r="H6275" s="36">
        <v>0.97472808701215607</v>
      </c>
      <c r="I6275" s="36">
        <v>0</v>
      </c>
      <c r="J6275" s="36">
        <v>0.32789507357645553</v>
      </c>
      <c r="K6275" s="36">
        <v>0.24184034604797483</v>
      </c>
      <c r="L6275" s="36">
        <v>0.75265434526150221</v>
      </c>
    </row>
    <row r="6276" spans="2:12" x14ac:dyDescent="0.55000000000000004">
      <c r="B6276" s="37" t="s">
        <v>10937</v>
      </c>
      <c r="C6276" s="37" t="s">
        <v>10938</v>
      </c>
      <c r="D6276" s="37" t="s">
        <v>10948</v>
      </c>
      <c r="E6276" s="34" t="s">
        <v>10949</v>
      </c>
      <c r="F6276" s="37" t="s">
        <v>658</v>
      </c>
      <c r="G6276" s="35">
        <v>117.44019839395371</v>
      </c>
      <c r="H6276" s="36">
        <v>0.98309263825290594</v>
      </c>
      <c r="I6276" s="36">
        <v>0</v>
      </c>
      <c r="J6276" s="36">
        <v>4.4381824586121874E-2</v>
      </c>
      <c r="K6276" s="36">
        <v>0.16816249409541806</v>
      </c>
      <c r="L6276" s="36">
        <v>0.77798771846953241</v>
      </c>
    </row>
    <row r="6277" spans="2:12" x14ac:dyDescent="0.55000000000000004">
      <c r="B6277" s="37" t="s">
        <v>10937</v>
      </c>
      <c r="C6277" s="37" t="s">
        <v>10938</v>
      </c>
      <c r="D6277" s="37" t="s">
        <v>10950</v>
      </c>
      <c r="E6277" s="34" t="s">
        <v>18487</v>
      </c>
      <c r="F6277" s="37" t="s">
        <v>658</v>
      </c>
      <c r="G6277" s="35">
        <v>109.90325717063685</v>
      </c>
      <c r="H6277" s="36">
        <v>0.94018691588785042</v>
      </c>
      <c r="I6277" s="36">
        <v>0</v>
      </c>
      <c r="J6277" s="36">
        <v>1.7196261682242992E-2</v>
      </c>
      <c r="K6277" s="36">
        <v>8.070004861448711E-2</v>
      </c>
      <c r="L6277" s="36">
        <v>0.74428779776373355</v>
      </c>
    </row>
    <row r="6278" spans="2:12" x14ac:dyDescent="0.55000000000000004">
      <c r="B6278" s="37" t="s">
        <v>10937</v>
      </c>
      <c r="C6278" s="37" t="s">
        <v>10938</v>
      </c>
      <c r="D6278" s="37" t="s">
        <v>10951</v>
      </c>
      <c r="E6278" s="34" t="s">
        <v>10952</v>
      </c>
      <c r="F6278" s="37" t="s">
        <v>658</v>
      </c>
      <c r="G6278" s="35">
        <v>108.52162708438607</v>
      </c>
      <c r="H6278" s="36">
        <v>0.96311387518764746</v>
      </c>
      <c r="I6278" s="36">
        <v>3.8601758524555007E-3</v>
      </c>
      <c r="J6278" s="36">
        <v>1.265279862749303E-2</v>
      </c>
      <c r="K6278" s="36">
        <v>2.7286508337544216E-2</v>
      </c>
      <c r="L6278" s="36">
        <v>0.78347650328448715</v>
      </c>
    </row>
    <row r="6279" spans="2:12" x14ac:dyDescent="0.55000000000000004">
      <c r="B6279" s="37" t="s">
        <v>10937</v>
      </c>
      <c r="C6279" s="37" t="s">
        <v>10938</v>
      </c>
      <c r="D6279" s="37" t="s">
        <v>10953</v>
      </c>
      <c r="E6279" s="34" t="s">
        <v>10954</v>
      </c>
      <c r="F6279" s="37" t="s">
        <v>658</v>
      </c>
      <c r="G6279" s="35">
        <v>119.49900917431192</v>
      </c>
      <c r="H6279" s="36">
        <v>0.97191201353637902</v>
      </c>
      <c r="I6279" s="36">
        <v>3.3840947546531303E-4</v>
      </c>
      <c r="J6279" s="36">
        <v>8.1895093062605756E-2</v>
      </c>
      <c r="K6279" s="36">
        <v>8.5137614678899076E-2</v>
      </c>
      <c r="L6279" s="36">
        <v>0.83596330275229358</v>
      </c>
    </row>
    <row r="6280" spans="2:12" x14ac:dyDescent="0.55000000000000004">
      <c r="B6280" s="37" t="s">
        <v>10937</v>
      </c>
      <c r="C6280" s="37" t="s">
        <v>10938</v>
      </c>
      <c r="D6280" s="37" t="s">
        <v>10955</v>
      </c>
      <c r="E6280" s="34" t="s">
        <v>10956</v>
      </c>
      <c r="F6280" s="37" t="s">
        <v>658</v>
      </c>
      <c r="G6280" s="35">
        <v>114.44979742821916</v>
      </c>
      <c r="H6280" s="36">
        <v>0.99294156270518708</v>
      </c>
      <c r="I6280" s="36">
        <v>2.6263952724885093E-3</v>
      </c>
      <c r="J6280" s="36">
        <v>0.25393959290873275</v>
      </c>
      <c r="K6280" s="36">
        <v>4.6503434912806056E-2</v>
      </c>
      <c r="L6280" s="36">
        <v>0.92531266514003874</v>
      </c>
    </row>
    <row r="6281" spans="2:12" x14ac:dyDescent="0.55000000000000004">
      <c r="B6281" s="37" t="s">
        <v>10937</v>
      </c>
      <c r="C6281" s="37" t="s">
        <v>10938</v>
      </c>
      <c r="D6281" s="37" t="s">
        <v>10957</v>
      </c>
      <c r="E6281" s="34" t="s">
        <v>10958</v>
      </c>
      <c r="F6281" s="37" t="s">
        <v>658</v>
      </c>
      <c r="G6281" s="35">
        <v>110.16867523260966</v>
      </c>
      <c r="H6281" s="36">
        <v>0.97971450037565744</v>
      </c>
      <c r="I6281" s="36">
        <v>0</v>
      </c>
      <c r="J6281" s="36">
        <v>1.9158527422990231E-2</v>
      </c>
      <c r="K6281" s="36">
        <v>6.5573770491803282E-2</v>
      </c>
      <c r="L6281" s="36">
        <v>0.8548958794860434</v>
      </c>
    </row>
    <row r="6282" spans="2:12" x14ac:dyDescent="0.55000000000000004">
      <c r="B6282" s="37" t="s">
        <v>10959</v>
      </c>
      <c r="C6282" s="37" t="s">
        <v>10960</v>
      </c>
      <c r="D6282" s="37" t="s">
        <v>10961</v>
      </c>
      <c r="E6282" s="34" t="s">
        <v>10962</v>
      </c>
      <c r="F6282" s="37" t="s">
        <v>30</v>
      </c>
      <c r="G6282" s="35">
        <v>88.495751096491219</v>
      </c>
      <c r="H6282" s="36">
        <v>0.98317839752102698</v>
      </c>
      <c r="I6282" s="36">
        <v>0</v>
      </c>
      <c r="J6282" s="36">
        <v>0.12239929172200088</v>
      </c>
      <c r="K6282" s="36">
        <v>2.4945175438596492E-2</v>
      </c>
      <c r="L6282" s="36">
        <v>0.79550438596491224</v>
      </c>
    </row>
    <row r="6283" spans="2:12" x14ac:dyDescent="0.55000000000000004">
      <c r="B6283" s="37" t="s">
        <v>10959</v>
      </c>
      <c r="C6283" s="37" t="s">
        <v>10960</v>
      </c>
      <c r="D6283" s="37" t="s">
        <v>10963</v>
      </c>
      <c r="E6283" s="34" t="s">
        <v>18489</v>
      </c>
      <c r="F6283" s="37" t="s">
        <v>30</v>
      </c>
      <c r="G6283" s="35">
        <v>108.04976635514019</v>
      </c>
      <c r="H6283" s="36">
        <v>0.99922299922299918</v>
      </c>
      <c r="I6283" s="36">
        <v>0</v>
      </c>
      <c r="J6283" s="36">
        <v>0.81313131313131315</v>
      </c>
      <c r="K6283" s="36">
        <v>8.8317757009345799E-2</v>
      </c>
      <c r="L6283" s="36">
        <v>0.80794392523364489</v>
      </c>
    </row>
    <row r="6284" spans="2:12" x14ac:dyDescent="0.55000000000000004">
      <c r="B6284" s="37" t="s">
        <v>10959</v>
      </c>
      <c r="C6284" s="37" t="s">
        <v>10960</v>
      </c>
      <c r="D6284" s="37" t="s">
        <v>10964</v>
      </c>
      <c r="E6284" s="34" t="s">
        <v>10965</v>
      </c>
      <c r="F6284" s="37" t="s">
        <v>30</v>
      </c>
      <c r="G6284" s="35">
        <v>102.1913250366032</v>
      </c>
      <c r="H6284" s="36">
        <v>0.99065147531405195</v>
      </c>
      <c r="I6284" s="36">
        <v>0</v>
      </c>
      <c r="J6284" s="36">
        <v>0</v>
      </c>
      <c r="K6284" s="36">
        <v>7.4304538799414344E-2</v>
      </c>
      <c r="L6284" s="36">
        <v>0.83382137628111275</v>
      </c>
    </row>
    <row r="6285" spans="2:12" x14ac:dyDescent="0.55000000000000004">
      <c r="B6285" s="37" t="s">
        <v>10959</v>
      </c>
      <c r="C6285" s="37" t="s">
        <v>10960</v>
      </c>
      <c r="D6285" s="37" t="s">
        <v>10966</v>
      </c>
      <c r="E6285" s="34" t="s">
        <v>10967</v>
      </c>
      <c r="F6285" s="37" t="s">
        <v>30</v>
      </c>
      <c r="G6285" s="35">
        <v>103.53103200287666</v>
      </c>
      <c r="H6285" s="36">
        <v>0.99675810473815463</v>
      </c>
      <c r="I6285" s="36">
        <v>0</v>
      </c>
      <c r="J6285" s="36">
        <v>0.23890274314214463</v>
      </c>
      <c r="K6285" s="36">
        <v>4.3869111830276877E-2</v>
      </c>
      <c r="L6285" s="36">
        <v>0.83495145631067957</v>
      </c>
    </row>
    <row r="6286" spans="2:12" x14ac:dyDescent="0.55000000000000004">
      <c r="B6286" s="37" t="s">
        <v>10959</v>
      </c>
      <c r="C6286" s="37" t="s">
        <v>10960</v>
      </c>
      <c r="D6286" s="37" t="s">
        <v>10968</v>
      </c>
      <c r="E6286" s="34" t="s">
        <v>10969</v>
      </c>
      <c r="F6286" s="37" t="s">
        <v>30</v>
      </c>
      <c r="G6286" s="35">
        <v>111.14702549575073</v>
      </c>
      <c r="H6286" s="36">
        <v>0.99752168525402729</v>
      </c>
      <c r="I6286" s="36">
        <v>0</v>
      </c>
      <c r="J6286" s="36">
        <v>0.32614622057001241</v>
      </c>
      <c r="K6286" s="36">
        <v>9.5058231035568153E-2</v>
      </c>
      <c r="L6286" s="36">
        <v>0.85678312873780293</v>
      </c>
    </row>
    <row r="6287" spans="2:12" x14ac:dyDescent="0.55000000000000004">
      <c r="B6287" s="37" t="s">
        <v>10959</v>
      </c>
      <c r="C6287" s="37" t="s">
        <v>10960</v>
      </c>
      <c r="D6287" s="37" t="s">
        <v>10970</v>
      </c>
      <c r="E6287" s="34" t="s">
        <v>10971</v>
      </c>
      <c r="F6287" s="37" t="s">
        <v>30</v>
      </c>
      <c r="G6287" s="35">
        <v>75.932685115931207</v>
      </c>
      <c r="H6287" s="36">
        <v>0.90796385795335155</v>
      </c>
      <c r="I6287" s="36">
        <v>2.3114099600756461E-3</v>
      </c>
      <c r="J6287" s="36">
        <v>1.1767177978566926E-2</v>
      </c>
      <c r="K6287" s="36">
        <v>9.1997008227374721E-2</v>
      </c>
      <c r="L6287" s="36">
        <v>0.67015706806282727</v>
      </c>
    </row>
    <row r="6288" spans="2:12" x14ac:dyDescent="0.55000000000000004">
      <c r="B6288" s="37" t="s">
        <v>10959</v>
      </c>
      <c r="C6288" s="37" t="s">
        <v>10960</v>
      </c>
      <c r="D6288" s="37" t="s">
        <v>10972</v>
      </c>
      <c r="E6288" s="34" t="s">
        <v>18490</v>
      </c>
      <c r="F6288" s="37" t="s">
        <v>30</v>
      </c>
      <c r="G6288" s="35">
        <v>88.592874180083484</v>
      </c>
      <c r="H6288" s="36">
        <v>0.9541082164328657</v>
      </c>
      <c r="I6288" s="36">
        <v>0</v>
      </c>
      <c r="J6288" s="36">
        <v>5.0300601202404809E-2</v>
      </c>
      <c r="K6288" s="36">
        <v>7.6923076923076927E-2</v>
      </c>
      <c r="L6288" s="36">
        <v>0.76386404293381038</v>
      </c>
    </row>
    <row r="6289" spans="2:12" x14ac:dyDescent="0.55000000000000004">
      <c r="B6289" s="37" t="s">
        <v>10959</v>
      </c>
      <c r="C6289" s="37" t="s">
        <v>10960</v>
      </c>
      <c r="D6289" s="37" t="s">
        <v>10973</v>
      </c>
      <c r="E6289" s="34" t="s">
        <v>10974</v>
      </c>
      <c r="F6289" s="37" t="s">
        <v>30</v>
      </c>
      <c r="G6289" s="35">
        <v>108.28072150072148</v>
      </c>
      <c r="H6289" s="36">
        <v>0.9997734994337486</v>
      </c>
      <c r="I6289" s="36">
        <v>0</v>
      </c>
      <c r="J6289" s="36">
        <v>0.99456398640996602</v>
      </c>
      <c r="K6289" s="36">
        <v>7.5901875901875901E-2</v>
      </c>
      <c r="L6289" s="36">
        <v>0.86984126984126986</v>
      </c>
    </row>
    <row r="6290" spans="2:12" x14ac:dyDescent="0.55000000000000004">
      <c r="B6290" s="37" t="s">
        <v>10959</v>
      </c>
      <c r="C6290" s="37" t="s">
        <v>10960</v>
      </c>
      <c r="D6290" s="37" t="s">
        <v>10975</v>
      </c>
      <c r="E6290" s="34" t="s">
        <v>10976</v>
      </c>
      <c r="F6290" s="37" t="s">
        <v>30</v>
      </c>
      <c r="G6290" s="35">
        <v>94.875807787903895</v>
      </c>
      <c r="H6290" s="36">
        <v>0.97966457023060793</v>
      </c>
      <c r="I6290" s="36">
        <v>2.0964360587002095E-4</v>
      </c>
      <c r="J6290" s="36">
        <v>2.8721174004192874E-2</v>
      </c>
      <c r="K6290" s="36">
        <v>6.9870201601767462E-2</v>
      </c>
      <c r="L6290" s="36">
        <v>0.83291908312620822</v>
      </c>
    </row>
    <row r="6291" spans="2:12" x14ac:dyDescent="0.55000000000000004">
      <c r="B6291" s="37" t="s">
        <v>10959</v>
      </c>
      <c r="C6291" s="37" t="s">
        <v>10960</v>
      </c>
      <c r="D6291" s="37" t="s">
        <v>10977</v>
      </c>
      <c r="E6291" s="34" t="s">
        <v>10978</v>
      </c>
      <c r="F6291" s="37" t="s">
        <v>30</v>
      </c>
      <c r="G6291" s="35">
        <v>98.913186813186812</v>
      </c>
      <c r="H6291" s="36">
        <v>0.96044123240775958</v>
      </c>
      <c r="I6291" s="36">
        <v>0</v>
      </c>
      <c r="J6291" s="36">
        <v>4.3552681627995436E-2</v>
      </c>
      <c r="K6291" s="36">
        <v>4.5604395604395602E-2</v>
      </c>
      <c r="L6291" s="36">
        <v>0.78653846153846152</v>
      </c>
    </row>
    <row r="6292" spans="2:12" x14ac:dyDescent="0.55000000000000004">
      <c r="B6292" s="37" t="s">
        <v>10959</v>
      </c>
      <c r="C6292" s="37" t="s">
        <v>10960</v>
      </c>
      <c r="D6292" s="37" t="s">
        <v>10979</v>
      </c>
      <c r="E6292" s="34" t="s">
        <v>10980</v>
      </c>
      <c r="F6292" s="37" t="s">
        <v>30</v>
      </c>
      <c r="G6292" s="35">
        <v>101.73995255845475</v>
      </c>
      <c r="H6292" s="36">
        <v>0.98794850725828542</v>
      </c>
      <c r="I6292" s="36">
        <v>0</v>
      </c>
      <c r="J6292" s="36">
        <v>1.9172829361818679E-3</v>
      </c>
      <c r="K6292" s="36">
        <v>7.8278549644188414E-2</v>
      </c>
      <c r="L6292" s="36">
        <v>0.86716367333107425</v>
      </c>
    </row>
    <row r="6293" spans="2:12" x14ac:dyDescent="0.55000000000000004">
      <c r="B6293" s="37" t="s">
        <v>10981</v>
      </c>
      <c r="C6293" s="37" t="s">
        <v>10982</v>
      </c>
      <c r="D6293" s="37" t="s">
        <v>10983</v>
      </c>
      <c r="E6293" s="34" t="s">
        <v>18493</v>
      </c>
      <c r="F6293" s="37" t="s">
        <v>30</v>
      </c>
      <c r="G6293" s="35">
        <v>107.31623488773749</v>
      </c>
      <c r="H6293" s="36">
        <v>0.98680351906158359</v>
      </c>
      <c r="I6293" s="36">
        <v>0</v>
      </c>
      <c r="J6293" s="36">
        <v>0.50351906158357773</v>
      </c>
      <c r="K6293" s="36">
        <v>5.9412780656303975E-2</v>
      </c>
      <c r="L6293" s="36">
        <v>0.85561312607944728</v>
      </c>
    </row>
    <row r="6294" spans="2:12" x14ac:dyDescent="0.55000000000000004">
      <c r="B6294" s="37" t="s">
        <v>10981</v>
      </c>
      <c r="C6294" s="37" t="s">
        <v>10982</v>
      </c>
      <c r="D6294" s="37" t="s">
        <v>10984</v>
      </c>
      <c r="E6294" s="34" t="s">
        <v>10985</v>
      </c>
      <c r="F6294" s="37" t="s">
        <v>30</v>
      </c>
      <c r="G6294" s="35">
        <v>98.943302063789858</v>
      </c>
      <c r="H6294" s="36">
        <v>0.942286036036036</v>
      </c>
      <c r="I6294" s="36">
        <v>3.0968468468468468E-2</v>
      </c>
      <c r="J6294" s="36">
        <v>0.92370495495495497</v>
      </c>
      <c r="K6294" s="36">
        <v>7.1294559099437146E-2</v>
      </c>
      <c r="L6294" s="36">
        <v>0.87054409005628519</v>
      </c>
    </row>
    <row r="6295" spans="2:12" x14ac:dyDescent="0.55000000000000004">
      <c r="B6295" s="37" t="s">
        <v>10981</v>
      </c>
      <c r="C6295" s="37" t="s">
        <v>10982</v>
      </c>
      <c r="D6295" s="37" t="s">
        <v>10986</v>
      </c>
      <c r="E6295" s="34" t="s">
        <v>10987</v>
      </c>
      <c r="F6295" s="37" t="s">
        <v>30</v>
      </c>
      <c r="G6295" s="35">
        <v>115.1895602294455</v>
      </c>
      <c r="H6295" s="36">
        <v>0.99967061923583667</v>
      </c>
      <c r="I6295" s="36">
        <v>0</v>
      </c>
      <c r="J6295" s="36">
        <v>5.33596837944664E-2</v>
      </c>
      <c r="K6295" s="36">
        <v>7.7629063097514342E-2</v>
      </c>
      <c r="L6295" s="36">
        <v>0.87877629063097518</v>
      </c>
    </row>
    <row r="6296" spans="2:12" x14ac:dyDescent="0.55000000000000004">
      <c r="B6296" s="37" t="s">
        <v>10981</v>
      </c>
      <c r="C6296" s="37" t="s">
        <v>10982</v>
      </c>
      <c r="D6296" s="37" t="s">
        <v>10988</v>
      </c>
      <c r="E6296" s="34" t="s">
        <v>10989</v>
      </c>
      <c r="F6296" s="37" t="s">
        <v>30</v>
      </c>
      <c r="G6296" s="35">
        <v>107.64767363452461</v>
      </c>
      <c r="H6296" s="36">
        <v>0.97685780406274103</v>
      </c>
      <c r="I6296" s="36">
        <v>0</v>
      </c>
      <c r="J6296" s="36">
        <v>3.8570326562098224E-2</v>
      </c>
      <c r="K6296" s="36">
        <v>5.9339177343223193E-2</v>
      </c>
      <c r="L6296" s="36">
        <v>0.86817262306136211</v>
      </c>
    </row>
    <row r="6297" spans="2:12" x14ac:dyDescent="0.55000000000000004">
      <c r="B6297" s="37" t="s">
        <v>10981</v>
      </c>
      <c r="C6297" s="37" t="s">
        <v>10982</v>
      </c>
      <c r="D6297" s="37" t="s">
        <v>10990</v>
      </c>
      <c r="E6297" s="34" t="s">
        <v>18492</v>
      </c>
      <c r="F6297" s="37" t="s">
        <v>30</v>
      </c>
      <c r="G6297" s="35">
        <v>89.30821256038648</v>
      </c>
      <c r="H6297" s="36">
        <v>0.98711882229232384</v>
      </c>
      <c r="I6297" s="36">
        <v>0</v>
      </c>
      <c r="J6297" s="36">
        <v>0.36882229232386959</v>
      </c>
      <c r="K6297" s="36">
        <v>8.5748792270531407E-2</v>
      </c>
      <c r="L6297" s="36">
        <v>0.83494363929146542</v>
      </c>
    </row>
    <row r="6298" spans="2:12" x14ac:dyDescent="0.55000000000000004">
      <c r="B6298" s="37" t="s">
        <v>10981</v>
      </c>
      <c r="C6298" s="37" t="s">
        <v>10982</v>
      </c>
      <c r="D6298" s="37" t="s">
        <v>10991</v>
      </c>
      <c r="E6298" s="34" t="s">
        <v>10992</v>
      </c>
      <c r="F6298" s="37" t="s">
        <v>30</v>
      </c>
      <c r="G6298" s="35">
        <v>110.01186492242168</v>
      </c>
      <c r="H6298" s="36">
        <v>0.99903614457831325</v>
      </c>
      <c r="I6298" s="36">
        <v>0</v>
      </c>
      <c r="J6298" s="36">
        <v>0.23493975903614459</v>
      </c>
      <c r="K6298" s="36">
        <v>4.7459689686644359E-2</v>
      </c>
      <c r="L6298" s="36">
        <v>0.86918162458168546</v>
      </c>
    </row>
    <row r="6299" spans="2:12" x14ac:dyDescent="0.55000000000000004">
      <c r="B6299" s="37" t="s">
        <v>10981</v>
      </c>
      <c r="C6299" s="37" t="s">
        <v>10982</v>
      </c>
      <c r="D6299" s="37" t="s">
        <v>10961</v>
      </c>
      <c r="E6299" s="34" t="s">
        <v>10962</v>
      </c>
      <c r="F6299" s="37" t="s">
        <v>30</v>
      </c>
      <c r="G6299" s="35">
        <v>88.495751096491219</v>
      </c>
      <c r="H6299" s="36">
        <v>0.98317839752102698</v>
      </c>
      <c r="I6299" s="36">
        <v>0</v>
      </c>
      <c r="J6299" s="36">
        <v>0.12239929172200088</v>
      </c>
      <c r="K6299" s="36">
        <v>2.4945175438596492E-2</v>
      </c>
      <c r="L6299" s="36">
        <v>0.79550438596491224</v>
      </c>
    </row>
    <row r="6300" spans="2:12" x14ac:dyDescent="0.55000000000000004">
      <c r="B6300" s="37" t="s">
        <v>10981</v>
      </c>
      <c r="C6300" s="37" t="s">
        <v>10982</v>
      </c>
      <c r="D6300" s="37" t="s">
        <v>10993</v>
      </c>
      <c r="E6300" s="34" t="s">
        <v>18491</v>
      </c>
      <c r="F6300" s="37" t="s">
        <v>30</v>
      </c>
      <c r="G6300" s="35">
        <v>101.50546850015992</v>
      </c>
      <c r="H6300" s="36">
        <v>0.99621594349142284</v>
      </c>
      <c r="I6300" s="36">
        <v>0</v>
      </c>
      <c r="J6300" s="36">
        <v>0.60544904137235112</v>
      </c>
      <c r="K6300" s="36">
        <v>7.0994563479373204E-2</v>
      </c>
      <c r="L6300" s="36">
        <v>0.83946274384393993</v>
      </c>
    </row>
    <row r="6301" spans="2:12" x14ac:dyDescent="0.55000000000000004">
      <c r="B6301" s="37" t="s">
        <v>10981</v>
      </c>
      <c r="C6301" s="37" t="s">
        <v>10982</v>
      </c>
      <c r="D6301" s="37" t="s">
        <v>10994</v>
      </c>
      <c r="E6301" s="34" t="s">
        <v>10995</v>
      </c>
      <c r="F6301" s="37" t="s">
        <v>30</v>
      </c>
      <c r="G6301" s="35">
        <v>86.100659133709982</v>
      </c>
      <c r="H6301" s="36">
        <v>0.96344435418359053</v>
      </c>
      <c r="I6301" s="36">
        <v>0</v>
      </c>
      <c r="J6301" s="36">
        <v>0.2459382615759545</v>
      </c>
      <c r="K6301" s="36">
        <v>3.7037037037037035E-2</v>
      </c>
      <c r="L6301" s="36">
        <v>0.78939108600125552</v>
      </c>
    </row>
    <row r="6302" spans="2:12" x14ac:dyDescent="0.55000000000000004">
      <c r="B6302" s="37" t="s">
        <v>10981</v>
      </c>
      <c r="C6302" s="37" t="s">
        <v>10982</v>
      </c>
      <c r="D6302" s="37" t="s">
        <v>10963</v>
      </c>
      <c r="E6302" s="34" t="s">
        <v>18489</v>
      </c>
      <c r="F6302" s="37" t="s">
        <v>30</v>
      </c>
      <c r="G6302" s="35">
        <v>108.04976635514019</v>
      </c>
      <c r="H6302" s="36">
        <v>0.99922299922299918</v>
      </c>
      <c r="I6302" s="36">
        <v>0</v>
      </c>
      <c r="J6302" s="36">
        <v>0.81313131313131315</v>
      </c>
      <c r="K6302" s="36">
        <v>8.8317757009345799E-2</v>
      </c>
      <c r="L6302" s="36">
        <v>0.80794392523364489</v>
      </c>
    </row>
    <row r="6303" spans="2:12" x14ac:dyDescent="0.55000000000000004">
      <c r="B6303" s="37" t="s">
        <v>10981</v>
      </c>
      <c r="C6303" s="37" t="s">
        <v>10982</v>
      </c>
      <c r="D6303" s="37" t="s">
        <v>10996</v>
      </c>
      <c r="E6303" s="34" t="s">
        <v>10997</v>
      </c>
      <c r="F6303" s="37" t="s">
        <v>30</v>
      </c>
      <c r="G6303" s="35">
        <v>97.618323977546083</v>
      </c>
      <c r="H6303" s="36">
        <v>0.9638115074199427</v>
      </c>
      <c r="I6303" s="36">
        <v>0</v>
      </c>
      <c r="J6303" s="36">
        <v>0.28013538141109084</v>
      </c>
      <c r="K6303" s="36">
        <v>6.0545308740978347E-2</v>
      </c>
      <c r="L6303" s="36">
        <v>0.83480352846832395</v>
      </c>
    </row>
    <row r="6304" spans="2:12" x14ac:dyDescent="0.55000000000000004">
      <c r="B6304" s="37" t="s">
        <v>10981</v>
      </c>
      <c r="C6304" s="37" t="s">
        <v>10982</v>
      </c>
      <c r="D6304" s="37" t="s">
        <v>10825</v>
      </c>
      <c r="E6304" s="34" t="s">
        <v>10826</v>
      </c>
      <c r="F6304" s="37" t="s">
        <v>30</v>
      </c>
      <c r="G6304" s="35">
        <v>59.378512396694205</v>
      </c>
      <c r="H6304" s="36">
        <v>0.90187781010314727</v>
      </c>
      <c r="I6304" s="36">
        <v>2.6448029621793179E-4</v>
      </c>
      <c r="J6304" s="36">
        <v>2.6448029621793175E-3</v>
      </c>
      <c r="K6304" s="36">
        <v>8.6141131595677045E-2</v>
      </c>
      <c r="L6304" s="36">
        <v>0.68372536554354735</v>
      </c>
    </row>
    <row r="6305" spans="2:12" x14ac:dyDescent="0.55000000000000004">
      <c r="B6305" s="37" t="s">
        <v>10981</v>
      </c>
      <c r="C6305" s="37" t="s">
        <v>10982</v>
      </c>
      <c r="D6305" s="37" t="s">
        <v>10998</v>
      </c>
      <c r="E6305" s="34" t="s">
        <v>10999</v>
      </c>
      <c r="F6305" s="37" t="s">
        <v>30</v>
      </c>
      <c r="G6305" s="35">
        <v>79.01194304088196</v>
      </c>
      <c r="H6305" s="36">
        <v>0.99051441079897851</v>
      </c>
      <c r="I6305" s="36">
        <v>1.0944910616563297E-3</v>
      </c>
      <c r="J6305" s="36">
        <v>0</v>
      </c>
      <c r="K6305" s="36">
        <v>4.2259990813045475E-2</v>
      </c>
      <c r="L6305" s="36">
        <v>0.75608635737253105</v>
      </c>
    </row>
    <row r="6306" spans="2:12" x14ac:dyDescent="0.55000000000000004">
      <c r="B6306" s="37" t="s">
        <v>10981</v>
      </c>
      <c r="C6306" s="37" t="s">
        <v>10982</v>
      </c>
      <c r="D6306" s="37" t="s">
        <v>11000</v>
      </c>
      <c r="E6306" s="34" t="s">
        <v>11001</v>
      </c>
      <c r="F6306" s="37" t="s">
        <v>30</v>
      </c>
      <c r="G6306" s="35">
        <v>77.641959723474613</v>
      </c>
      <c r="H6306" s="36">
        <v>0.98590203106332142</v>
      </c>
      <c r="I6306" s="36">
        <v>0</v>
      </c>
      <c r="J6306" s="36">
        <v>0.75483870967741939</v>
      </c>
      <c r="K6306" s="36">
        <v>7.2437631499849719E-2</v>
      </c>
      <c r="L6306" s="36">
        <v>0.79711451758340846</v>
      </c>
    </row>
    <row r="6307" spans="2:12" x14ac:dyDescent="0.55000000000000004">
      <c r="B6307" s="37" t="s">
        <v>10981</v>
      </c>
      <c r="C6307" s="37" t="s">
        <v>10982</v>
      </c>
      <c r="D6307" s="37" t="s">
        <v>7740</v>
      </c>
      <c r="E6307" s="34" t="s">
        <v>7741</v>
      </c>
      <c r="F6307" s="37" t="s">
        <v>30</v>
      </c>
      <c r="G6307" s="35">
        <v>85.99654190398698</v>
      </c>
      <c r="H6307" s="36">
        <v>0.92515065017443709</v>
      </c>
      <c r="I6307" s="36">
        <v>4.1230574056454168E-3</v>
      </c>
      <c r="J6307" s="36">
        <v>0.19283222327941643</v>
      </c>
      <c r="K6307" s="36">
        <v>7.7705451586655816E-2</v>
      </c>
      <c r="L6307" s="36">
        <v>0.77013832384052072</v>
      </c>
    </row>
    <row r="6308" spans="2:12" x14ac:dyDescent="0.55000000000000004">
      <c r="B6308" s="37" t="s">
        <v>11002</v>
      </c>
      <c r="C6308" s="37" t="s">
        <v>11003</v>
      </c>
      <c r="D6308" s="37" t="s">
        <v>11004</v>
      </c>
      <c r="E6308" s="34" t="s">
        <v>11005</v>
      </c>
      <c r="F6308" s="37" t="s">
        <v>30</v>
      </c>
      <c r="G6308" s="35">
        <v>99.831635471003366</v>
      </c>
      <c r="H6308" s="36">
        <v>0.96953025814642402</v>
      </c>
      <c r="I6308" s="36">
        <v>0</v>
      </c>
      <c r="J6308" s="36">
        <v>9.73338975878121E-3</v>
      </c>
      <c r="K6308" s="36">
        <v>8.3768027002147902E-2</v>
      </c>
      <c r="L6308" s="36">
        <v>0.82908867750843818</v>
      </c>
    </row>
    <row r="6309" spans="2:12" x14ac:dyDescent="0.55000000000000004">
      <c r="B6309" s="37" t="s">
        <v>11002</v>
      </c>
      <c r="C6309" s="37" t="s">
        <v>11003</v>
      </c>
      <c r="D6309" s="37" t="s">
        <v>11006</v>
      </c>
      <c r="E6309" s="34" t="s">
        <v>11007</v>
      </c>
      <c r="F6309" s="37" t="s">
        <v>30</v>
      </c>
      <c r="G6309" s="35">
        <v>102.63790951638063</v>
      </c>
      <c r="H6309" s="36">
        <v>0.99116110887906794</v>
      </c>
      <c r="I6309" s="36">
        <v>0</v>
      </c>
      <c r="J6309" s="36">
        <v>0</v>
      </c>
      <c r="K6309" s="36">
        <v>7.124284971398856E-2</v>
      </c>
      <c r="L6309" s="36">
        <v>0.8044721788871555</v>
      </c>
    </row>
    <row r="6310" spans="2:12" x14ac:dyDescent="0.55000000000000004">
      <c r="B6310" s="37" t="s">
        <v>11002</v>
      </c>
      <c r="C6310" s="37" t="s">
        <v>11003</v>
      </c>
      <c r="D6310" s="37" t="s">
        <v>11008</v>
      </c>
      <c r="E6310" s="34" t="s">
        <v>11009</v>
      </c>
      <c r="F6310" s="37" t="s">
        <v>30</v>
      </c>
      <c r="G6310" s="35">
        <v>92.049940023990402</v>
      </c>
      <c r="H6310" s="36">
        <v>0.97433841218925421</v>
      </c>
      <c r="I6310" s="36">
        <v>0</v>
      </c>
      <c r="J6310" s="36">
        <v>3.2076984763432237E-2</v>
      </c>
      <c r="K6310" s="36">
        <v>4.5581767293082769E-2</v>
      </c>
      <c r="L6310" s="36">
        <v>0.79888044782087164</v>
      </c>
    </row>
    <row r="6311" spans="2:12" x14ac:dyDescent="0.55000000000000004">
      <c r="B6311" s="37" t="s">
        <v>11002</v>
      </c>
      <c r="C6311" s="37" t="s">
        <v>11003</v>
      </c>
      <c r="D6311" s="37" t="s">
        <v>11010</v>
      </c>
      <c r="E6311" s="34" t="s">
        <v>11011</v>
      </c>
      <c r="F6311" s="37" t="s">
        <v>30</v>
      </c>
      <c r="G6311" s="35">
        <v>43.030575539568346</v>
      </c>
      <c r="H6311" s="36">
        <v>0.99854651162790697</v>
      </c>
      <c r="I6311" s="36">
        <v>0</v>
      </c>
      <c r="J6311" s="36">
        <v>0.89607558139534882</v>
      </c>
      <c r="K6311" s="36">
        <v>0.11555755395683454</v>
      </c>
      <c r="L6311" s="36">
        <v>0.76348920863309355</v>
      </c>
    </row>
    <row r="6312" spans="2:12" x14ac:dyDescent="0.55000000000000004">
      <c r="B6312" s="37" t="s">
        <v>11002</v>
      </c>
      <c r="C6312" s="37" t="s">
        <v>11003</v>
      </c>
      <c r="D6312" s="37" t="s">
        <v>11012</v>
      </c>
      <c r="E6312" s="34" t="s">
        <v>11013</v>
      </c>
      <c r="F6312" s="37" t="s">
        <v>30</v>
      </c>
      <c r="G6312" s="35">
        <v>80.715680580762253</v>
      </c>
      <c r="H6312" s="36">
        <v>0.99937830276655271</v>
      </c>
      <c r="I6312" s="36">
        <v>0</v>
      </c>
      <c r="J6312" s="36">
        <v>0.29188685110351259</v>
      </c>
      <c r="K6312" s="36">
        <v>5.6261343012704176E-2</v>
      </c>
      <c r="L6312" s="36">
        <v>0.76950998185117969</v>
      </c>
    </row>
    <row r="6313" spans="2:12" x14ac:dyDescent="0.55000000000000004">
      <c r="B6313" s="37" t="s">
        <v>11002</v>
      </c>
      <c r="C6313" s="37" t="s">
        <v>11003</v>
      </c>
      <c r="D6313" s="37" t="s">
        <v>11014</v>
      </c>
      <c r="E6313" s="34" t="s">
        <v>18494</v>
      </c>
      <c r="F6313" s="37" t="s">
        <v>30</v>
      </c>
      <c r="G6313" s="35">
        <v>112.32352941176472</v>
      </c>
      <c r="H6313" s="36">
        <v>0.98358733880422045</v>
      </c>
      <c r="I6313" s="36">
        <v>0</v>
      </c>
      <c r="J6313" s="36">
        <v>0</v>
      </c>
      <c r="K6313" s="36">
        <v>0.11622390891840607</v>
      </c>
      <c r="L6313" s="36">
        <v>0.78700189753320682</v>
      </c>
    </row>
    <row r="6314" spans="2:12" x14ac:dyDescent="0.55000000000000004">
      <c r="B6314" s="37" t="s">
        <v>11002</v>
      </c>
      <c r="C6314" s="37" t="s">
        <v>11003</v>
      </c>
      <c r="D6314" s="37" t="s">
        <v>11016</v>
      </c>
      <c r="E6314" s="34" t="s">
        <v>11017</v>
      </c>
      <c r="F6314" s="37" t="s">
        <v>30</v>
      </c>
      <c r="G6314" s="35">
        <v>91.901442531409955</v>
      </c>
      <c r="H6314" s="36">
        <v>0.99833222148098733</v>
      </c>
      <c r="I6314" s="36">
        <v>0</v>
      </c>
      <c r="J6314" s="36">
        <v>0</v>
      </c>
      <c r="K6314" s="36">
        <v>5.1186598417868774E-2</v>
      </c>
      <c r="L6314" s="36">
        <v>0.82038157282456958</v>
      </c>
    </row>
    <row r="6315" spans="2:12" x14ac:dyDescent="0.55000000000000004">
      <c r="B6315" s="37" t="s">
        <v>11002</v>
      </c>
      <c r="C6315" s="37" t="s">
        <v>11003</v>
      </c>
      <c r="D6315" s="37" t="s">
        <v>11018</v>
      </c>
      <c r="E6315" s="34" t="s">
        <v>11019</v>
      </c>
      <c r="F6315" s="37" t="s">
        <v>30</v>
      </c>
      <c r="G6315" s="35">
        <v>41.067164179104481</v>
      </c>
      <c r="H6315" s="36">
        <v>0.9128725843432689</v>
      </c>
      <c r="I6315" s="36">
        <v>0</v>
      </c>
      <c r="J6315" s="36">
        <v>2.8169014084507043E-2</v>
      </c>
      <c r="K6315" s="36">
        <v>8.0772607550482878E-2</v>
      </c>
      <c r="L6315" s="36">
        <v>0.69710272168568921</v>
      </c>
    </row>
    <row r="6316" spans="2:12" x14ac:dyDescent="0.55000000000000004">
      <c r="B6316" s="37" t="s">
        <v>11002</v>
      </c>
      <c r="C6316" s="37" t="s">
        <v>11003</v>
      </c>
      <c r="D6316" s="37" t="s">
        <v>11020</v>
      </c>
      <c r="E6316" s="34" t="s">
        <v>11021</v>
      </c>
      <c r="F6316" s="37" t="s">
        <v>30</v>
      </c>
      <c r="G6316" s="35">
        <v>90.024022662889521</v>
      </c>
      <c r="H6316" s="36">
        <v>0.98917117867555182</v>
      </c>
      <c r="I6316" s="36">
        <v>0</v>
      </c>
      <c r="J6316" s="36">
        <v>3.0403998334027488E-2</v>
      </c>
      <c r="K6316" s="36">
        <v>6.0623229461756377E-2</v>
      </c>
      <c r="L6316" s="36">
        <v>0.80963172804532579</v>
      </c>
    </row>
    <row r="6317" spans="2:12" x14ac:dyDescent="0.55000000000000004">
      <c r="B6317" s="37" t="s">
        <v>11002</v>
      </c>
      <c r="C6317" s="37" t="s">
        <v>11003</v>
      </c>
      <c r="D6317" s="37" t="s">
        <v>11022</v>
      </c>
      <c r="E6317" s="34" t="s">
        <v>11023</v>
      </c>
      <c r="F6317" s="37" t="s">
        <v>30</v>
      </c>
      <c r="G6317" s="35">
        <v>84.604991394148016</v>
      </c>
      <c r="H6317" s="36">
        <v>0.99649737302977237</v>
      </c>
      <c r="I6317" s="36">
        <v>0</v>
      </c>
      <c r="J6317" s="36">
        <v>0.22907180385288967</v>
      </c>
      <c r="K6317" s="36">
        <v>4.5180722891566265E-2</v>
      </c>
      <c r="L6317" s="36">
        <v>0.76721170395869187</v>
      </c>
    </row>
    <row r="6318" spans="2:12" x14ac:dyDescent="0.55000000000000004">
      <c r="B6318" s="37" t="s">
        <v>11002</v>
      </c>
      <c r="C6318" s="37" t="s">
        <v>11003</v>
      </c>
      <c r="D6318" s="37" t="s">
        <v>11024</v>
      </c>
      <c r="E6318" s="34" t="s">
        <v>11025</v>
      </c>
      <c r="F6318" s="37" t="s">
        <v>30</v>
      </c>
      <c r="G6318" s="35">
        <v>64.209539236861048</v>
      </c>
      <c r="H6318" s="36">
        <v>0.96012994683992914</v>
      </c>
      <c r="I6318" s="36">
        <v>0</v>
      </c>
      <c r="J6318" s="36">
        <v>0.10986414648552864</v>
      </c>
      <c r="K6318" s="36">
        <v>8.9632829373650108E-2</v>
      </c>
      <c r="L6318" s="36">
        <v>0.73902087832973362</v>
      </c>
    </row>
    <row r="6319" spans="2:12" x14ac:dyDescent="0.55000000000000004">
      <c r="B6319" s="37" t="s">
        <v>11002</v>
      </c>
      <c r="C6319" s="37" t="s">
        <v>11003</v>
      </c>
      <c r="D6319" s="37" t="s">
        <v>11026</v>
      </c>
      <c r="E6319" s="34" t="s">
        <v>18495</v>
      </c>
      <c r="F6319" s="37" t="s">
        <v>30</v>
      </c>
      <c r="G6319" s="35">
        <v>115.60348679756262</v>
      </c>
      <c r="H6319" s="36">
        <v>0.99421052631578943</v>
      </c>
      <c r="I6319" s="36">
        <v>0</v>
      </c>
      <c r="J6319" s="36">
        <v>0.20236842105263159</v>
      </c>
      <c r="K6319" s="36">
        <v>6.5335138794854433E-2</v>
      </c>
      <c r="L6319" s="36">
        <v>0.86323628977657418</v>
      </c>
    </row>
    <row r="6320" spans="2:12" x14ac:dyDescent="0.55000000000000004">
      <c r="B6320" s="37" t="s">
        <v>11002</v>
      </c>
      <c r="C6320" s="37" t="s">
        <v>11003</v>
      </c>
      <c r="D6320" s="37" t="s">
        <v>11027</v>
      </c>
      <c r="E6320" s="34" t="s">
        <v>11028</v>
      </c>
      <c r="F6320" s="37" t="s">
        <v>30</v>
      </c>
      <c r="G6320" s="35">
        <v>36.39828431372549</v>
      </c>
      <c r="H6320" s="36">
        <v>0.91445427728613571</v>
      </c>
      <c r="I6320" s="36">
        <v>0</v>
      </c>
      <c r="J6320" s="36">
        <v>2.6970080067425201E-2</v>
      </c>
      <c r="K6320" s="36">
        <v>9.9509803921568621E-2</v>
      </c>
      <c r="L6320" s="36">
        <v>0.63186274509803919</v>
      </c>
    </row>
    <row r="6321" spans="2:12" x14ac:dyDescent="0.55000000000000004">
      <c r="B6321" s="37" t="s">
        <v>11002</v>
      </c>
      <c r="C6321" s="37" t="s">
        <v>11003</v>
      </c>
      <c r="D6321" s="37" t="s">
        <v>11029</v>
      </c>
      <c r="E6321" s="34" t="s">
        <v>11030</v>
      </c>
      <c r="F6321" s="37" t="s">
        <v>30</v>
      </c>
      <c r="G6321" s="35">
        <v>41.699525391551965</v>
      </c>
      <c r="H6321" s="36">
        <v>0.98</v>
      </c>
      <c r="I6321" s="36">
        <v>0</v>
      </c>
      <c r="J6321" s="36">
        <v>0.49148936170212765</v>
      </c>
      <c r="K6321" s="36">
        <v>8.922638822971049E-2</v>
      </c>
      <c r="L6321" s="36">
        <v>0.71903179876601808</v>
      </c>
    </row>
    <row r="6322" spans="2:12" x14ac:dyDescent="0.55000000000000004">
      <c r="B6322" s="37" t="s">
        <v>11031</v>
      </c>
      <c r="C6322" s="37" t="s">
        <v>11032</v>
      </c>
      <c r="D6322" s="37" t="s">
        <v>7753</v>
      </c>
      <c r="E6322" s="34" t="s">
        <v>7754</v>
      </c>
      <c r="F6322" s="37" t="s">
        <v>30</v>
      </c>
      <c r="G6322" s="35">
        <v>93.646059462010399</v>
      </c>
      <c r="H6322" s="36">
        <v>0.92791068580542269</v>
      </c>
      <c r="I6322" s="36">
        <v>6.3795853269537478E-4</v>
      </c>
      <c r="J6322" s="36">
        <v>0.60255183413078151</v>
      </c>
      <c r="K6322" s="36">
        <v>0.10571024067956583</v>
      </c>
      <c r="L6322" s="36">
        <v>0.81595092024539873</v>
      </c>
    </row>
    <row r="6323" spans="2:12" x14ac:dyDescent="0.55000000000000004">
      <c r="B6323" s="37" t="s">
        <v>11031</v>
      </c>
      <c r="C6323" s="37" t="s">
        <v>11032</v>
      </c>
      <c r="D6323" s="37" t="s">
        <v>7755</v>
      </c>
      <c r="E6323" s="34" t="s">
        <v>7756</v>
      </c>
      <c r="F6323" s="37" t="s">
        <v>30</v>
      </c>
      <c r="G6323" s="35">
        <v>53.60311383358858</v>
      </c>
      <c r="H6323" s="36">
        <v>0.92639493470518397</v>
      </c>
      <c r="I6323" s="36">
        <v>3.9572615749901069E-3</v>
      </c>
      <c r="J6323" s="36">
        <v>7.2022160664819951E-2</v>
      </c>
      <c r="K6323" s="36">
        <v>5.7682491066870852E-2</v>
      </c>
      <c r="L6323" s="36">
        <v>0.73557937723328226</v>
      </c>
    </row>
    <row r="6324" spans="2:12" x14ac:dyDescent="0.55000000000000004">
      <c r="B6324" s="37" t="s">
        <v>11031</v>
      </c>
      <c r="C6324" s="37" t="s">
        <v>11032</v>
      </c>
      <c r="D6324" s="37" t="s">
        <v>11033</v>
      </c>
      <c r="E6324" s="34" t="s">
        <v>18500</v>
      </c>
      <c r="F6324" s="37" t="s">
        <v>30</v>
      </c>
      <c r="G6324" s="35">
        <v>60.562087087087072</v>
      </c>
      <c r="H6324" s="36">
        <v>0.81494352736750653</v>
      </c>
      <c r="I6324" s="36">
        <v>1.2452939472922097E-2</v>
      </c>
      <c r="J6324" s="36">
        <v>0.15783376773819865</v>
      </c>
      <c r="K6324" s="36">
        <v>9.6471471471471476E-2</v>
      </c>
      <c r="L6324" s="36">
        <v>0.70608108108108103</v>
      </c>
    </row>
    <row r="6325" spans="2:12" x14ac:dyDescent="0.55000000000000004">
      <c r="B6325" s="37" t="s">
        <v>11031</v>
      </c>
      <c r="C6325" s="37" t="s">
        <v>11032</v>
      </c>
      <c r="D6325" s="37" t="s">
        <v>11034</v>
      </c>
      <c r="E6325" s="34" t="s">
        <v>11035</v>
      </c>
      <c r="F6325" s="37" t="s">
        <v>30</v>
      </c>
      <c r="G6325" s="35">
        <v>44.060901228948573</v>
      </c>
      <c r="H6325" s="36">
        <v>0.92468007312614264</v>
      </c>
      <c r="I6325" s="36">
        <v>1.0968921389396709E-3</v>
      </c>
      <c r="J6325" s="36">
        <v>4.6069469835466177E-2</v>
      </c>
      <c r="K6325" s="36">
        <v>8.8757396449704137E-2</v>
      </c>
      <c r="L6325" s="36">
        <v>0.71552116522530729</v>
      </c>
    </row>
    <row r="6326" spans="2:12" x14ac:dyDescent="0.55000000000000004">
      <c r="B6326" s="37" t="s">
        <v>11031</v>
      </c>
      <c r="C6326" s="37" t="s">
        <v>11032</v>
      </c>
      <c r="D6326" s="37" t="s">
        <v>11036</v>
      </c>
      <c r="E6326" s="34" t="s">
        <v>18496</v>
      </c>
      <c r="F6326" s="37" t="s">
        <v>30</v>
      </c>
      <c r="G6326" s="35">
        <v>63.526979472140766</v>
      </c>
      <c r="H6326" s="36">
        <v>0.84310850439882701</v>
      </c>
      <c r="I6326" s="36">
        <v>6.1583577712609975E-3</v>
      </c>
      <c r="J6326" s="36">
        <v>0.17008797653958943</v>
      </c>
      <c r="K6326" s="36">
        <v>0.1125366568914956</v>
      </c>
      <c r="L6326" s="36">
        <v>0.68768328445747806</v>
      </c>
    </row>
    <row r="6327" spans="2:12" x14ac:dyDescent="0.55000000000000004">
      <c r="B6327" s="37" t="s">
        <v>11031</v>
      </c>
      <c r="C6327" s="37" t="s">
        <v>11032</v>
      </c>
      <c r="D6327" s="37" t="s">
        <v>11037</v>
      </c>
      <c r="E6327" s="34" t="s">
        <v>17442</v>
      </c>
      <c r="F6327" s="37" t="s">
        <v>30</v>
      </c>
      <c r="G6327" s="35">
        <v>94.292825410928458</v>
      </c>
      <c r="H6327" s="36">
        <v>0.97494780793319413</v>
      </c>
      <c r="I6327" s="36">
        <v>0</v>
      </c>
      <c r="J6327" s="36">
        <v>0.88048016701461373</v>
      </c>
      <c r="K6327" s="36">
        <v>5.0199911150599734E-2</v>
      </c>
      <c r="L6327" s="36">
        <v>0.78520657485561973</v>
      </c>
    </row>
    <row r="6328" spans="2:12" x14ac:dyDescent="0.55000000000000004">
      <c r="B6328" s="37" t="s">
        <v>11031</v>
      </c>
      <c r="C6328" s="37" t="s">
        <v>11032</v>
      </c>
      <c r="D6328" s="37" t="s">
        <v>11038</v>
      </c>
      <c r="E6328" s="34" t="s">
        <v>11039</v>
      </c>
      <c r="F6328" s="37" t="s">
        <v>30</v>
      </c>
      <c r="G6328" s="35">
        <v>92.199327569644595</v>
      </c>
      <c r="H6328" s="36">
        <v>0.95096179897046873</v>
      </c>
      <c r="I6328" s="36">
        <v>1.35464643727987E-3</v>
      </c>
      <c r="J6328" s="36">
        <v>0.83798428610132758</v>
      </c>
      <c r="K6328" s="36">
        <v>0.13608709574127442</v>
      </c>
      <c r="L6328" s="36">
        <v>0.77041306436119117</v>
      </c>
    </row>
    <row r="6329" spans="2:12" x14ac:dyDescent="0.55000000000000004">
      <c r="B6329" s="37" t="s">
        <v>11031</v>
      </c>
      <c r="C6329" s="37" t="s">
        <v>11032</v>
      </c>
      <c r="D6329" s="37" t="s">
        <v>11040</v>
      </c>
      <c r="E6329" s="34" t="s">
        <v>18499</v>
      </c>
      <c r="F6329" s="37" t="s">
        <v>30</v>
      </c>
      <c r="G6329" s="35">
        <v>63.468497028021524</v>
      </c>
      <c r="H6329" s="36">
        <v>0.85012623364700479</v>
      </c>
      <c r="I6329" s="36">
        <v>2.2263025017213681E-2</v>
      </c>
      <c r="J6329" s="36">
        <v>0.15469359651136103</v>
      </c>
      <c r="K6329" s="36">
        <v>9.9632040758562135E-2</v>
      </c>
      <c r="L6329" s="36">
        <v>0.71752052080384943</v>
      </c>
    </row>
    <row r="6330" spans="2:12" x14ac:dyDescent="0.55000000000000004">
      <c r="B6330" s="37" t="s">
        <v>11031</v>
      </c>
      <c r="C6330" s="37" t="s">
        <v>11032</v>
      </c>
      <c r="D6330" s="37" t="s">
        <v>10809</v>
      </c>
      <c r="E6330" s="34" t="s">
        <v>10810</v>
      </c>
      <c r="F6330" s="37" t="s">
        <v>30</v>
      </c>
      <c r="G6330" s="35">
        <v>93.013236134934246</v>
      </c>
      <c r="H6330" s="36">
        <v>0.93006488824801725</v>
      </c>
      <c r="I6330" s="36">
        <v>6.2484979572218213E-3</v>
      </c>
      <c r="J6330" s="36">
        <v>0.49531362653208361</v>
      </c>
      <c r="K6330" s="36">
        <v>8.3190394511149235E-2</v>
      </c>
      <c r="L6330" s="36">
        <v>0.76329331046312177</v>
      </c>
    </row>
    <row r="6331" spans="2:12" x14ac:dyDescent="0.55000000000000004">
      <c r="B6331" s="37" t="s">
        <v>11031</v>
      </c>
      <c r="C6331" s="37" t="s">
        <v>11032</v>
      </c>
      <c r="D6331" s="37" t="s">
        <v>11041</v>
      </c>
      <c r="E6331" s="34" t="s">
        <v>11042</v>
      </c>
      <c r="F6331" s="37" t="s">
        <v>30</v>
      </c>
      <c r="G6331" s="35">
        <v>45.295789787996419</v>
      </c>
      <c r="H6331" s="36">
        <v>0.79439478134815178</v>
      </c>
      <c r="I6331" s="36">
        <v>1.6429089151969074E-2</v>
      </c>
      <c r="J6331" s="36">
        <v>1.5462672143029717E-2</v>
      </c>
      <c r="K6331" s="36">
        <v>0.1006270528515975</v>
      </c>
      <c r="L6331" s="36">
        <v>0.6900567333532398</v>
      </c>
    </row>
    <row r="6332" spans="2:12" x14ac:dyDescent="0.55000000000000004">
      <c r="B6332" s="37" t="s">
        <v>11031</v>
      </c>
      <c r="C6332" s="37" t="s">
        <v>11032</v>
      </c>
      <c r="D6332" s="37" t="s">
        <v>10841</v>
      </c>
      <c r="E6332" s="34" t="s">
        <v>18478</v>
      </c>
      <c r="F6332" s="37" t="s">
        <v>30</v>
      </c>
      <c r="G6332" s="35">
        <v>43.421110176619003</v>
      </c>
      <c r="H6332" s="36">
        <v>0.8501567398119122</v>
      </c>
      <c r="I6332" s="36">
        <v>5.642633228840125E-3</v>
      </c>
      <c r="J6332" s="36">
        <v>3.6677115987460818E-2</v>
      </c>
      <c r="K6332" s="36">
        <v>0.12153069806560135</v>
      </c>
      <c r="L6332" s="36">
        <v>0.65475189234650966</v>
      </c>
    </row>
    <row r="6333" spans="2:12" x14ac:dyDescent="0.55000000000000004">
      <c r="B6333" s="37" t="s">
        <v>11031</v>
      </c>
      <c r="C6333" s="37" t="s">
        <v>11032</v>
      </c>
      <c r="D6333" s="37" t="s">
        <v>11043</v>
      </c>
      <c r="E6333" s="34" t="s">
        <v>18497</v>
      </c>
      <c r="F6333" s="37" t="s">
        <v>30</v>
      </c>
      <c r="G6333" s="35">
        <v>44.029346026490067</v>
      </c>
      <c r="H6333" s="36">
        <v>0.97095042627091888</v>
      </c>
      <c r="I6333" s="36">
        <v>6.3151247237132932E-4</v>
      </c>
      <c r="J6333" s="36">
        <v>1.7366592990211555E-2</v>
      </c>
      <c r="K6333" s="36">
        <v>3.8079470198675497E-2</v>
      </c>
      <c r="L6333" s="36">
        <v>0.70778145695364236</v>
      </c>
    </row>
    <row r="6334" spans="2:12" x14ac:dyDescent="0.55000000000000004">
      <c r="B6334" s="37" t="s">
        <v>11031</v>
      </c>
      <c r="C6334" s="37" t="s">
        <v>11032</v>
      </c>
      <c r="D6334" s="37" t="s">
        <v>10842</v>
      </c>
      <c r="E6334" s="34" t="s">
        <v>18480</v>
      </c>
      <c r="F6334" s="37" t="s">
        <v>30</v>
      </c>
      <c r="G6334" s="35">
        <v>45.734074074074066</v>
      </c>
      <c r="H6334" s="36">
        <v>0.92024037148320126</v>
      </c>
      <c r="I6334" s="36">
        <v>3.0046435400163888E-3</v>
      </c>
      <c r="J6334" s="36">
        <v>5.299098606937995E-2</v>
      </c>
      <c r="K6334" s="36">
        <v>9.9663299663299662E-2</v>
      </c>
      <c r="L6334" s="36">
        <v>0.6898989898989899</v>
      </c>
    </row>
    <row r="6335" spans="2:12" x14ac:dyDescent="0.55000000000000004">
      <c r="B6335" s="37" t="s">
        <v>11031</v>
      </c>
      <c r="C6335" s="37" t="s">
        <v>11032</v>
      </c>
      <c r="D6335" s="37" t="s">
        <v>11044</v>
      </c>
      <c r="E6335" s="34" t="s">
        <v>18498</v>
      </c>
      <c r="F6335" s="37" t="s">
        <v>30</v>
      </c>
      <c r="G6335" s="35">
        <v>44.614468350483328</v>
      </c>
      <c r="H6335" s="36">
        <v>0.90881068584639091</v>
      </c>
      <c r="I6335" s="36">
        <v>6.1649113793989215E-3</v>
      </c>
      <c r="J6335" s="36">
        <v>2.2861546365271001E-2</v>
      </c>
      <c r="K6335" s="36">
        <v>7.3589024009978174E-2</v>
      </c>
      <c r="L6335" s="36">
        <v>0.70470845026504525</v>
      </c>
    </row>
    <row r="6336" spans="2:12" x14ac:dyDescent="0.55000000000000004">
      <c r="B6336" s="37" t="s">
        <v>11045</v>
      </c>
      <c r="C6336" s="37" t="s">
        <v>11046</v>
      </c>
      <c r="D6336" s="37" t="s">
        <v>3667</v>
      </c>
      <c r="E6336" s="34" t="s">
        <v>3668</v>
      </c>
      <c r="F6336" s="37" t="s">
        <v>30</v>
      </c>
      <c r="G6336" s="35">
        <v>108.12635605006953</v>
      </c>
      <c r="H6336" s="36">
        <v>0.9776841061244731</v>
      </c>
      <c r="I6336" s="36">
        <v>2.4795437639474338E-4</v>
      </c>
      <c r="J6336" s="36">
        <v>0.86263327547731217</v>
      </c>
      <c r="K6336" s="36">
        <v>0.11543810848400557</v>
      </c>
      <c r="L6336" s="36">
        <v>0.82614742698191934</v>
      </c>
    </row>
    <row r="6337" spans="2:12" x14ac:dyDescent="0.55000000000000004">
      <c r="B6337" s="37" t="s">
        <v>11045</v>
      </c>
      <c r="C6337" s="37" t="s">
        <v>11046</v>
      </c>
      <c r="D6337" s="37" t="s">
        <v>3681</v>
      </c>
      <c r="E6337" s="34" t="s">
        <v>3682</v>
      </c>
      <c r="F6337" s="37" t="s">
        <v>30</v>
      </c>
      <c r="G6337" s="35">
        <v>126.95556408288567</v>
      </c>
      <c r="H6337" s="36">
        <v>0.99548464780252854</v>
      </c>
      <c r="I6337" s="36">
        <v>0</v>
      </c>
      <c r="J6337" s="36">
        <v>0.91721854304635764</v>
      </c>
      <c r="K6337" s="36">
        <v>9.2862624712202607E-2</v>
      </c>
      <c r="L6337" s="36">
        <v>0.84535686876438987</v>
      </c>
    </row>
    <row r="6338" spans="2:12" x14ac:dyDescent="0.55000000000000004">
      <c r="B6338" s="37" t="s">
        <v>11045</v>
      </c>
      <c r="C6338" s="37" t="s">
        <v>11046</v>
      </c>
      <c r="D6338" s="37" t="s">
        <v>3687</v>
      </c>
      <c r="E6338" s="34" t="s">
        <v>3688</v>
      </c>
      <c r="F6338" s="37" t="s">
        <v>30</v>
      </c>
      <c r="G6338" s="35">
        <v>107.91312972292192</v>
      </c>
      <c r="H6338" s="36">
        <v>0.99571428571428566</v>
      </c>
      <c r="I6338" s="36">
        <v>7.1428571428571429E-4</v>
      </c>
      <c r="J6338" s="36">
        <v>0.86928571428571433</v>
      </c>
      <c r="K6338" s="36">
        <v>6.1712846347607056E-2</v>
      </c>
      <c r="L6338" s="36">
        <v>0.85232997481108308</v>
      </c>
    </row>
    <row r="6339" spans="2:12" x14ac:dyDescent="0.55000000000000004">
      <c r="B6339" s="37" t="s">
        <v>11045</v>
      </c>
      <c r="C6339" s="37" t="s">
        <v>11046</v>
      </c>
      <c r="D6339" s="37" t="s">
        <v>11047</v>
      </c>
      <c r="E6339" s="34" t="s">
        <v>11048</v>
      </c>
      <c r="F6339" s="37" t="s">
        <v>30</v>
      </c>
      <c r="G6339" s="35">
        <v>102.47074161869284</v>
      </c>
      <c r="H6339" s="36">
        <v>0.98455200823892897</v>
      </c>
      <c r="I6339" s="36">
        <v>0</v>
      </c>
      <c r="J6339" s="36">
        <v>0.9055097837281153</v>
      </c>
      <c r="K6339" s="36">
        <v>5.9939045038943449E-2</v>
      </c>
      <c r="L6339" s="36">
        <v>0.8012190992211311</v>
      </c>
    </row>
    <row r="6340" spans="2:12" x14ac:dyDescent="0.55000000000000004">
      <c r="B6340" s="37" t="s">
        <v>11045</v>
      </c>
      <c r="C6340" s="37" t="s">
        <v>11046</v>
      </c>
      <c r="D6340" s="37" t="s">
        <v>11049</v>
      </c>
      <c r="E6340" s="34" t="s">
        <v>11050</v>
      </c>
      <c r="F6340" s="37" t="s">
        <v>30</v>
      </c>
      <c r="G6340" s="35">
        <v>111.50997929606625</v>
      </c>
      <c r="H6340" s="36">
        <v>0.99965253648366925</v>
      </c>
      <c r="I6340" s="36">
        <v>0</v>
      </c>
      <c r="J6340" s="36">
        <v>0.94405837387074354</v>
      </c>
      <c r="K6340" s="36">
        <v>4.0993788819875775E-2</v>
      </c>
      <c r="L6340" s="36">
        <v>0.86086956521739133</v>
      </c>
    </row>
    <row r="6341" spans="2:12" x14ac:dyDescent="0.55000000000000004">
      <c r="B6341" s="37" t="s">
        <v>11045</v>
      </c>
      <c r="C6341" s="37" t="s">
        <v>11046</v>
      </c>
      <c r="D6341" s="37" t="s">
        <v>11051</v>
      </c>
      <c r="E6341" s="34" t="s">
        <v>11052</v>
      </c>
      <c r="F6341" s="37" t="s">
        <v>30</v>
      </c>
      <c r="G6341" s="35">
        <v>125.89259980525804</v>
      </c>
      <c r="H6341" s="36">
        <v>0.99601769911504423</v>
      </c>
      <c r="I6341" s="36">
        <v>0</v>
      </c>
      <c r="J6341" s="36">
        <v>0.97123893805309736</v>
      </c>
      <c r="K6341" s="36">
        <v>4.8685491723466409E-2</v>
      </c>
      <c r="L6341" s="36">
        <v>0.8631937682570594</v>
      </c>
    </row>
    <row r="6342" spans="2:12" x14ac:dyDescent="0.55000000000000004">
      <c r="B6342" s="37" t="s">
        <v>11045</v>
      </c>
      <c r="C6342" s="37" t="s">
        <v>11046</v>
      </c>
      <c r="D6342" s="37" t="s">
        <v>11053</v>
      </c>
      <c r="E6342" s="34" t="s">
        <v>11054</v>
      </c>
      <c r="F6342" s="37" t="s">
        <v>30</v>
      </c>
      <c r="G6342" s="35">
        <v>112.26786527082385</v>
      </c>
      <c r="H6342" s="36">
        <v>0.99927007299270076</v>
      </c>
      <c r="I6342" s="36">
        <v>0</v>
      </c>
      <c r="J6342" s="36">
        <v>0.96240875912408763</v>
      </c>
      <c r="K6342" s="36">
        <v>0.1024123805188894</v>
      </c>
      <c r="L6342" s="36">
        <v>0.82203004096495225</v>
      </c>
    </row>
    <row r="6343" spans="2:12" x14ac:dyDescent="0.55000000000000004">
      <c r="B6343" s="37" t="s">
        <v>11045</v>
      </c>
      <c r="C6343" s="37" t="s">
        <v>11046</v>
      </c>
      <c r="D6343" s="37" t="s">
        <v>11055</v>
      </c>
      <c r="E6343" s="34" t="s">
        <v>11056</v>
      </c>
      <c r="F6343" s="37" t="s">
        <v>30</v>
      </c>
      <c r="G6343" s="35">
        <v>97.332915993537966</v>
      </c>
      <c r="H6343" s="36">
        <v>0.98838669177652227</v>
      </c>
      <c r="I6343" s="36">
        <v>0</v>
      </c>
      <c r="J6343" s="36">
        <v>0.87068424356559948</v>
      </c>
      <c r="K6343" s="36">
        <v>4.0387722132471729E-2</v>
      </c>
      <c r="L6343" s="36">
        <v>0.83360258481421645</v>
      </c>
    </row>
    <row r="6344" spans="2:12" x14ac:dyDescent="0.55000000000000004">
      <c r="B6344" s="37" t="s">
        <v>11045</v>
      </c>
      <c r="C6344" s="37" t="s">
        <v>11046</v>
      </c>
      <c r="D6344" s="37" t="s">
        <v>11057</v>
      </c>
      <c r="E6344" s="34" t="s">
        <v>11058</v>
      </c>
      <c r="F6344" s="37" t="s">
        <v>30</v>
      </c>
      <c r="G6344" s="35">
        <v>102.79874838152784</v>
      </c>
      <c r="H6344" s="36">
        <v>0.9756714060031596</v>
      </c>
      <c r="I6344" s="36">
        <v>0</v>
      </c>
      <c r="J6344" s="36">
        <v>0.77661927330173774</v>
      </c>
      <c r="K6344" s="36">
        <v>5.1359516616314202E-2</v>
      </c>
      <c r="L6344" s="36">
        <v>0.81484678463530424</v>
      </c>
    </row>
    <row r="6345" spans="2:12" x14ac:dyDescent="0.55000000000000004">
      <c r="B6345" s="37" t="s">
        <v>11045</v>
      </c>
      <c r="C6345" s="37" t="s">
        <v>11046</v>
      </c>
      <c r="D6345" s="37" t="s">
        <v>4969</v>
      </c>
      <c r="E6345" s="34" t="s">
        <v>4970</v>
      </c>
      <c r="F6345" s="37" t="s">
        <v>30</v>
      </c>
      <c r="G6345" s="35">
        <v>105.98534183082273</v>
      </c>
      <c r="H6345" s="36">
        <v>0.99616858237547889</v>
      </c>
      <c r="I6345" s="36">
        <v>0</v>
      </c>
      <c r="J6345" s="36">
        <v>0.88573360378634214</v>
      </c>
      <c r="K6345" s="36">
        <v>6.1993047508690613E-2</v>
      </c>
      <c r="L6345" s="36">
        <v>0.85283893395133259</v>
      </c>
    </row>
    <row r="6346" spans="2:12" x14ac:dyDescent="0.55000000000000004">
      <c r="B6346" s="37" t="s">
        <v>11045</v>
      </c>
      <c r="C6346" s="37" t="s">
        <v>11046</v>
      </c>
      <c r="D6346" s="37" t="s">
        <v>11059</v>
      </c>
      <c r="E6346" s="34" t="s">
        <v>11060</v>
      </c>
      <c r="F6346" s="37" t="s">
        <v>30</v>
      </c>
      <c r="G6346" s="35">
        <v>98.350964028776971</v>
      </c>
      <c r="H6346" s="36">
        <v>0.98529734474434938</v>
      </c>
      <c r="I6346" s="36">
        <v>0</v>
      </c>
      <c r="J6346" s="36">
        <v>0.82510423524248411</v>
      </c>
      <c r="K6346" s="36">
        <v>3.0791366906474819E-2</v>
      </c>
      <c r="L6346" s="36">
        <v>0.83568345323741011</v>
      </c>
    </row>
    <row r="6347" spans="2:12" x14ac:dyDescent="0.55000000000000004">
      <c r="B6347" s="37" t="s">
        <v>11045</v>
      </c>
      <c r="C6347" s="37" t="s">
        <v>11046</v>
      </c>
      <c r="D6347" s="37" t="s">
        <v>11061</v>
      </c>
      <c r="E6347" s="34" t="s">
        <v>11062</v>
      </c>
      <c r="F6347" s="37" t="s">
        <v>30</v>
      </c>
      <c r="G6347" s="35">
        <v>101.4877741483901</v>
      </c>
      <c r="H6347" s="36">
        <v>0.99299363057324841</v>
      </c>
      <c r="I6347" s="36">
        <v>0</v>
      </c>
      <c r="J6347" s="36">
        <v>0.91082802547770703</v>
      </c>
      <c r="K6347" s="36">
        <v>4.9930004666355575E-2</v>
      </c>
      <c r="L6347" s="36">
        <v>0.79981334577694818</v>
      </c>
    </row>
    <row r="6348" spans="2:12" x14ac:dyDescent="0.55000000000000004">
      <c r="B6348" s="37" t="s">
        <v>11045</v>
      </c>
      <c r="C6348" s="37" t="s">
        <v>11046</v>
      </c>
      <c r="D6348" s="37" t="s">
        <v>11063</v>
      </c>
      <c r="E6348" s="34" t="s">
        <v>10925</v>
      </c>
      <c r="F6348" s="37" t="s">
        <v>30</v>
      </c>
      <c r="G6348" s="35">
        <v>110.47443925233644</v>
      </c>
      <c r="H6348" s="36">
        <v>0.99961104628549202</v>
      </c>
      <c r="I6348" s="36">
        <v>0</v>
      </c>
      <c r="J6348" s="36">
        <v>0.98677557370672886</v>
      </c>
      <c r="K6348" s="36">
        <v>8.2242990654205608E-2</v>
      </c>
      <c r="L6348" s="36">
        <v>0.82663551401869162</v>
      </c>
    </row>
    <row r="6349" spans="2:12" x14ac:dyDescent="0.55000000000000004">
      <c r="B6349" s="37" t="s">
        <v>11045</v>
      </c>
      <c r="C6349" s="37" t="s">
        <v>11046</v>
      </c>
      <c r="D6349" s="37" t="s">
        <v>11064</v>
      </c>
      <c r="E6349" s="34" t="s">
        <v>11065</v>
      </c>
      <c r="F6349" s="37" t="s">
        <v>30</v>
      </c>
      <c r="G6349" s="35">
        <v>108.18535637149027</v>
      </c>
      <c r="H6349" s="36">
        <v>0.99785790789003925</v>
      </c>
      <c r="I6349" s="36">
        <v>0</v>
      </c>
      <c r="J6349" s="36">
        <v>0.88789717957872194</v>
      </c>
      <c r="K6349" s="36">
        <v>3.9308855291576676E-2</v>
      </c>
      <c r="L6349" s="36">
        <v>0.81382289416846654</v>
      </c>
    </row>
    <row r="6350" spans="2:12" x14ac:dyDescent="0.55000000000000004">
      <c r="B6350" s="37" t="s">
        <v>11045</v>
      </c>
      <c r="C6350" s="37" t="s">
        <v>11046</v>
      </c>
      <c r="D6350" s="37" t="s">
        <v>11066</v>
      </c>
      <c r="E6350" s="34" t="s">
        <v>10932</v>
      </c>
      <c r="F6350" s="37" t="s">
        <v>30</v>
      </c>
      <c r="G6350" s="35">
        <v>102.27805944055945</v>
      </c>
      <c r="H6350" s="36">
        <v>0.97096530920060331</v>
      </c>
      <c r="I6350" s="36">
        <v>0</v>
      </c>
      <c r="J6350" s="36">
        <v>0.89932126696832582</v>
      </c>
      <c r="K6350" s="36">
        <v>9.4842657342657344E-2</v>
      </c>
      <c r="L6350" s="36">
        <v>0.74300699300699302</v>
      </c>
    </row>
    <row r="6351" spans="2:12" x14ac:dyDescent="0.55000000000000004">
      <c r="B6351" s="37" t="s">
        <v>11045</v>
      </c>
      <c r="C6351" s="37" t="s">
        <v>11046</v>
      </c>
      <c r="D6351" s="37" t="s">
        <v>11067</v>
      </c>
      <c r="E6351" s="34" t="s">
        <v>11068</v>
      </c>
      <c r="F6351" s="37" t="s">
        <v>30</v>
      </c>
      <c r="G6351" s="35">
        <v>103.78274179236912</v>
      </c>
      <c r="H6351" s="36">
        <v>0.95097305389221554</v>
      </c>
      <c r="I6351" s="36">
        <v>0</v>
      </c>
      <c r="J6351" s="36">
        <v>0.86002994011976053</v>
      </c>
      <c r="K6351" s="36">
        <v>0.10070984915705412</v>
      </c>
      <c r="L6351" s="36">
        <v>0.74401064773735581</v>
      </c>
    </row>
    <row r="6352" spans="2:12" x14ac:dyDescent="0.55000000000000004">
      <c r="B6352" s="37" t="s">
        <v>11069</v>
      </c>
      <c r="C6352" s="37" t="s">
        <v>11070</v>
      </c>
      <c r="D6352" s="37" t="s">
        <v>11071</v>
      </c>
      <c r="E6352" s="34" t="s">
        <v>18741</v>
      </c>
      <c r="F6352" s="37" t="s">
        <v>30</v>
      </c>
      <c r="G6352" s="35">
        <v>58.791883408071747</v>
      </c>
      <c r="H6352" s="36">
        <v>0.90892193308550184</v>
      </c>
      <c r="I6352" s="36">
        <v>3.7174721189591076E-3</v>
      </c>
      <c r="J6352" s="36">
        <v>0.25724907063197028</v>
      </c>
      <c r="K6352" s="36">
        <v>0.10269058295964126</v>
      </c>
      <c r="L6352" s="36">
        <v>0.70089686098654713</v>
      </c>
    </row>
    <row r="6353" spans="2:12" x14ac:dyDescent="0.55000000000000004">
      <c r="B6353" s="37" t="s">
        <v>11069</v>
      </c>
      <c r="C6353" s="37" t="s">
        <v>11070</v>
      </c>
      <c r="D6353" s="37" t="s">
        <v>11072</v>
      </c>
      <c r="E6353" s="34" t="s">
        <v>11073</v>
      </c>
      <c r="F6353" s="37" t="s">
        <v>30</v>
      </c>
      <c r="G6353" s="35">
        <v>71.460631793478257</v>
      </c>
      <c r="H6353" s="36">
        <v>0.96194444444444449</v>
      </c>
      <c r="I6353" s="36">
        <v>8.3333333333333332E-3</v>
      </c>
      <c r="J6353" s="36">
        <v>0.58194444444444449</v>
      </c>
      <c r="K6353" s="36">
        <v>5.8084239130434784E-2</v>
      </c>
      <c r="L6353" s="36">
        <v>0.76732336956521741</v>
      </c>
    </row>
    <row r="6354" spans="2:12" x14ac:dyDescent="0.55000000000000004">
      <c r="B6354" s="37" t="s">
        <v>11069</v>
      </c>
      <c r="C6354" s="37" t="s">
        <v>11070</v>
      </c>
      <c r="D6354" s="37" t="s">
        <v>11074</v>
      </c>
      <c r="E6354" s="34" t="s">
        <v>11075</v>
      </c>
      <c r="F6354" s="37" t="s">
        <v>30</v>
      </c>
      <c r="G6354" s="35">
        <v>102.32361111111112</v>
      </c>
      <c r="H6354" s="36">
        <v>0.96995856353591159</v>
      </c>
      <c r="I6354" s="36">
        <v>0</v>
      </c>
      <c r="J6354" s="36">
        <v>0.80179558011049723</v>
      </c>
      <c r="K6354" s="36">
        <v>3.0815972222222224E-2</v>
      </c>
      <c r="L6354" s="36">
        <v>0.76996527777777779</v>
      </c>
    </row>
    <row r="6355" spans="2:12" x14ac:dyDescent="0.55000000000000004">
      <c r="B6355" s="37" t="s">
        <v>11069</v>
      </c>
      <c r="C6355" s="37" t="s">
        <v>11070</v>
      </c>
      <c r="D6355" s="37" t="s">
        <v>11076</v>
      </c>
      <c r="E6355" s="34" t="s">
        <v>11077</v>
      </c>
      <c r="F6355" s="37" t="s">
        <v>30</v>
      </c>
      <c r="G6355" s="35">
        <v>45.671662669864105</v>
      </c>
      <c r="H6355" s="36">
        <v>0.97503082614056724</v>
      </c>
      <c r="I6355" s="36">
        <v>3.0826140567200987E-4</v>
      </c>
      <c r="J6355" s="36">
        <v>1.0480887792848335E-2</v>
      </c>
      <c r="K6355" s="36">
        <v>3.1974420463629097E-2</v>
      </c>
      <c r="L6355" s="36">
        <v>0.70423661071143084</v>
      </c>
    </row>
    <row r="6356" spans="2:12" x14ac:dyDescent="0.55000000000000004">
      <c r="B6356" s="37" t="s">
        <v>11069</v>
      </c>
      <c r="C6356" s="37" t="s">
        <v>11070</v>
      </c>
      <c r="D6356" s="37" t="s">
        <v>11078</v>
      </c>
      <c r="E6356" s="34" t="s">
        <v>11079</v>
      </c>
      <c r="F6356" s="37" t="s">
        <v>30</v>
      </c>
      <c r="G6356" s="35">
        <v>59.772840409956054</v>
      </c>
      <c r="H6356" s="36">
        <v>0.90895477687930515</v>
      </c>
      <c r="I6356" s="36">
        <v>1.4675052410901468E-2</v>
      </c>
      <c r="J6356" s="36">
        <v>0.25007487271638212</v>
      </c>
      <c r="K6356" s="36">
        <v>9.8462664714494871E-2</v>
      </c>
      <c r="L6356" s="36">
        <v>0.71376281112737916</v>
      </c>
    </row>
    <row r="6357" spans="2:12" x14ac:dyDescent="0.55000000000000004">
      <c r="B6357" s="37" t="s">
        <v>11069</v>
      </c>
      <c r="C6357" s="37" t="s">
        <v>11070</v>
      </c>
      <c r="D6357" s="37" t="s">
        <v>6122</v>
      </c>
      <c r="E6357" s="34" t="s">
        <v>6123</v>
      </c>
      <c r="F6357" s="37" t="s">
        <v>30</v>
      </c>
      <c r="G6357" s="35">
        <v>72.694736842105272</v>
      </c>
      <c r="H6357" s="36">
        <v>0.91115660184237457</v>
      </c>
      <c r="I6357" s="36">
        <v>2.6612077789150462E-3</v>
      </c>
      <c r="J6357" s="36">
        <v>0.42927328556806549</v>
      </c>
      <c r="K6357" s="36">
        <v>6.7007797270955169E-2</v>
      </c>
      <c r="L6357" s="36">
        <v>0.74683235867446396</v>
      </c>
    </row>
    <row r="6358" spans="2:12" x14ac:dyDescent="0.55000000000000004">
      <c r="B6358" s="37" t="s">
        <v>11069</v>
      </c>
      <c r="C6358" s="37" t="s">
        <v>11070</v>
      </c>
      <c r="D6358" s="37" t="s">
        <v>11080</v>
      </c>
      <c r="E6358" s="34" t="s">
        <v>11081</v>
      </c>
      <c r="F6358" s="37" t="s">
        <v>30</v>
      </c>
      <c r="G6358" s="35">
        <v>86.08166510757718</v>
      </c>
      <c r="H6358" s="36">
        <v>0.98158886633806897</v>
      </c>
      <c r="I6358" s="36">
        <v>0</v>
      </c>
      <c r="J6358" s="36">
        <v>0.60205856770078281</v>
      </c>
      <c r="K6358" s="36">
        <v>4.6959775491113187E-2</v>
      </c>
      <c r="L6358" s="36">
        <v>0.83086997193638912</v>
      </c>
    </row>
    <row r="6359" spans="2:12" x14ac:dyDescent="0.55000000000000004">
      <c r="B6359" s="37" t="s">
        <v>11069</v>
      </c>
      <c r="C6359" s="37" t="s">
        <v>11070</v>
      </c>
      <c r="D6359" s="37" t="s">
        <v>11082</v>
      </c>
      <c r="E6359" s="34" t="s">
        <v>11083</v>
      </c>
      <c r="F6359" s="37" t="s">
        <v>30</v>
      </c>
      <c r="G6359" s="35">
        <v>84.44682660188279</v>
      </c>
      <c r="H6359" s="36">
        <v>0.95213849287169039</v>
      </c>
      <c r="I6359" s="36">
        <v>2.5458248472505089E-4</v>
      </c>
      <c r="J6359" s="36">
        <v>0.61634419551934827</v>
      </c>
      <c r="K6359" s="36">
        <v>8.5636197995748564E-2</v>
      </c>
      <c r="L6359" s="36">
        <v>0.79866383237169758</v>
      </c>
    </row>
    <row r="6360" spans="2:12" x14ac:dyDescent="0.55000000000000004">
      <c r="B6360" s="37" t="s">
        <v>11069</v>
      </c>
      <c r="C6360" s="37" t="s">
        <v>11070</v>
      </c>
      <c r="D6360" s="37" t="s">
        <v>11084</v>
      </c>
      <c r="E6360" s="34" t="s">
        <v>11085</v>
      </c>
      <c r="F6360" s="37" t="s">
        <v>30</v>
      </c>
      <c r="G6360" s="35">
        <v>80.359955201592825</v>
      </c>
      <c r="H6360" s="36">
        <v>0.99242424242424243</v>
      </c>
      <c r="I6360" s="36">
        <v>0</v>
      </c>
      <c r="J6360" s="36">
        <v>0.5962918660287081</v>
      </c>
      <c r="K6360" s="36">
        <v>6.2468889995022397E-2</v>
      </c>
      <c r="L6360" s="36">
        <v>0.79566948730711795</v>
      </c>
    </row>
    <row r="6361" spans="2:12" x14ac:dyDescent="0.55000000000000004">
      <c r="B6361" s="37" t="s">
        <v>11069</v>
      </c>
      <c r="C6361" s="37" t="s">
        <v>11070</v>
      </c>
      <c r="D6361" s="37" t="s">
        <v>11086</v>
      </c>
      <c r="E6361" s="34" t="s">
        <v>11087</v>
      </c>
      <c r="F6361" s="37" t="s">
        <v>30</v>
      </c>
      <c r="G6361" s="35">
        <v>64.639404951169666</v>
      </c>
      <c r="H6361" s="36">
        <v>0.89286376274328083</v>
      </c>
      <c r="I6361" s="36">
        <v>8.7117701575532905E-3</v>
      </c>
      <c r="J6361" s="36">
        <v>0.62928637627432804</v>
      </c>
      <c r="K6361" s="36">
        <v>8.0172609584374291E-2</v>
      </c>
      <c r="L6361" s="36">
        <v>0.72223483988189874</v>
      </c>
    </row>
    <row r="6362" spans="2:12" x14ac:dyDescent="0.55000000000000004">
      <c r="B6362" s="37" t="s">
        <v>11069</v>
      </c>
      <c r="C6362" s="37" t="s">
        <v>11070</v>
      </c>
      <c r="D6362" s="37" t="s">
        <v>6124</v>
      </c>
      <c r="E6362" s="34" t="s">
        <v>17990</v>
      </c>
      <c r="F6362" s="37" t="s">
        <v>30</v>
      </c>
      <c r="G6362" s="35">
        <v>64.961600221483934</v>
      </c>
      <c r="H6362" s="36">
        <v>0.91948966124065112</v>
      </c>
      <c r="I6362" s="36">
        <v>3.9595248570171576E-3</v>
      </c>
      <c r="J6362" s="36">
        <v>0.15178178618565771</v>
      </c>
      <c r="K6362" s="36">
        <v>7.8903654485049837E-2</v>
      </c>
      <c r="L6362" s="36">
        <v>0.78183831672203763</v>
      </c>
    </row>
    <row r="6363" spans="2:12" x14ac:dyDescent="0.55000000000000004">
      <c r="B6363" s="37" t="s">
        <v>11069</v>
      </c>
      <c r="C6363" s="37" t="s">
        <v>11070</v>
      </c>
      <c r="D6363" s="37" t="s">
        <v>11088</v>
      </c>
      <c r="E6363" s="34" t="s">
        <v>11089</v>
      </c>
      <c r="F6363" s="37" t="s">
        <v>30</v>
      </c>
      <c r="G6363" s="35">
        <v>63.749230769230785</v>
      </c>
      <c r="H6363" s="36">
        <v>0.88872372053514548</v>
      </c>
      <c r="I6363" s="36">
        <v>2.9517944361860268E-2</v>
      </c>
      <c r="J6363" s="36">
        <v>0.16287959227012105</v>
      </c>
      <c r="K6363" s="36">
        <v>7.5619295958279015E-2</v>
      </c>
      <c r="L6363" s="36">
        <v>0.80026075619295955</v>
      </c>
    </row>
    <row r="6364" spans="2:12" x14ac:dyDescent="0.55000000000000004">
      <c r="B6364" s="37" t="s">
        <v>11069</v>
      </c>
      <c r="C6364" s="37" t="s">
        <v>11070</v>
      </c>
      <c r="D6364" s="37" t="s">
        <v>11090</v>
      </c>
      <c r="E6364" s="34" t="s">
        <v>18501</v>
      </c>
      <c r="F6364" s="37" t="s">
        <v>30</v>
      </c>
      <c r="G6364" s="35">
        <v>52.719797931200389</v>
      </c>
      <c r="H6364" s="36">
        <v>0.92546111428028144</v>
      </c>
      <c r="I6364" s="36">
        <v>3.6128541547822781E-3</v>
      </c>
      <c r="J6364" s="36">
        <v>0.14565506750332763</v>
      </c>
      <c r="K6364" s="36">
        <v>7.3370218907866255E-2</v>
      </c>
      <c r="L6364" s="36">
        <v>0.73634832812124129</v>
      </c>
    </row>
    <row r="6365" spans="2:12" x14ac:dyDescent="0.55000000000000004">
      <c r="B6365" s="37" t="s">
        <v>11091</v>
      </c>
      <c r="C6365" s="37" t="s">
        <v>11092</v>
      </c>
      <c r="D6365" s="37" t="s">
        <v>11093</v>
      </c>
      <c r="E6365" s="34" t="s">
        <v>18503</v>
      </c>
      <c r="F6365" s="37" t="s">
        <v>270</v>
      </c>
      <c r="G6365" s="35">
        <v>78.981103000811046</v>
      </c>
      <c r="H6365" s="36">
        <v>0.9979105725031342</v>
      </c>
      <c r="I6365" s="36">
        <v>0</v>
      </c>
      <c r="J6365" s="36">
        <v>0.86376932720434596</v>
      </c>
      <c r="K6365" s="36">
        <v>4.1092187077588535E-2</v>
      </c>
      <c r="L6365" s="36">
        <v>0.85969180859691807</v>
      </c>
    </row>
    <row r="6366" spans="2:12" x14ac:dyDescent="0.55000000000000004">
      <c r="B6366" s="37" t="s">
        <v>11091</v>
      </c>
      <c r="C6366" s="37" t="s">
        <v>11092</v>
      </c>
      <c r="D6366" s="37" t="s">
        <v>3699</v>
      </c>
      <c r="E6366" s="34" t="s">
        <v>3700</v>
      </c>
      <c r="F6366" s="37" t="s">
        <v>270</v>
      </c>
      <c r="G6366" s="35">
        <v>78.490877415267647</v>
      </c>
      <c r="H6366" s="36">
        <v>0.98669623059866962</v>
      </c>
      <c r="I6366" s="36">
        <v>0</v>
      </c>
      <c r="J6366" s="36">
        <v>0.76563192904656319</v>
      </c>
      <c r="K6366" s="36">
        <v>3.0408615774469433E-2</v>
      </c>
      <c r="L6366" s="36">
        <v>0.82420019005384859</v>
      </c>
    </row>
    <row r="6367" spans="2:12" x14ac:dyDescent="0.55000000000000004">
      <c r="B6367" s="37" t="s">
        <v>11091</v>
      </c>
      <c r="C6367" s="37" t="s">
        <v>11092</v>
      </c>
      <c r="D6367" s="37" t="s">
        <v>11094</v>
      </c>
      <c r="E6367" s="34" t="s">
        <v>11095</v>
      </c>
      <c r="F6367" s="37" t="s">
        <v>270</v>
      </c>
      <c r="G6367" s="35">
        <v>70.345520673813184</v>
      </c>
      <c r="H6367" s="36">
        <v>0.98962834917891096</v>
      </c>
      <c r="I6367" s="36">
        <v>0</v>
      </c>
      <c r="J6367" s="36">
        <v>0.47767214059348889</v>
      </c>
      <c r="K6367" s="36">
        <v>6.9295558958652373E-2</v>
      </c>
      <c r="L6367" s="36">
        <v>0.83001531393568151</v>
      </c>
    </row>
    <row r="6368" spans="2:12" x14ac:dyDescent="0.55000000000000004">
      <c r="B6368" s="37" t="s">
        <v>11091</v>
      </c>
      <c r="C6368" s="37" t="s">
        <v>11092</v>
      </c>
      <c r="D6368" s="37" t="s">
        <v>11096</v>
      </c>
      <c r="E6368" s="34" t="s">
        <v>11097</v>
      </c>
      <c r="F6368" s="37" t="s">
        <v>270</v>
      </c>
      <c r="G6368" s="35">
        <v>102.18969290504766</v>
      </c>
      <c r="H6368" s="36">
        <v>0.99138426191843765</v>
      </c>
      <c r="I6368" s="36">
        <v>0</v>
      </c>
      <c r="J6368" s="36">
        <v>0.68006892590465251</v>
      </c>
      <c r="K6368" s="36">
        <v>3.0003529827038473E-2</v>
      </c>
      <c r="L6368" s="36">
        <v>0.86727850335333567</v>
      </c>
    </row>
    <row r="6369" spans="2:12" x14ac:dyDescent="0.55000000000000004">
      <c r="B6369" s="37" t="s">
        <v>11091</v>
      </c>
      <c r="C6369" s="37" t="s">
        <v>11092</v>
      </c>
      <c r="D6369" s="37" t="s">
        <v>11098</v>
      </c>
      <c r="E6369" s="34" t="s">
        <v>18502</v>
      </c>
      <c r="F6369" s="37" t="s">
        <v>270</v>
      </c>
      <c r="G6369" s="35">
        <v>82.020082530949111</v>
      </c>
      <c r="H6369" s="36">
        <v>0.99830426356589153</v>
      </c>
      <c r="I6369" s="36">
        <v>0</v>
      </c>
      <c r="J6369" s="36">
        <v>0.89316860465116277</v>
      </c>
      <c r="K6369" s="36">
        <v>3.5763411279229711E-2</v>
      </c>
      <c r="L6369" s="36">
        <v>0.8218707015130674</v>
      </c>
    </row>
    <row r="6370" spans="2:12" x14ac:dyDescent="0.55000000000000004">
      <c r="B6370" s="37" t="s">
        <v>11091</v>
      </c>
      <c r="C6370" s="37" t="s">
        <v>11092</v>
      </c>
      <c r="D6370" s="37" t="s">
        <v>11099</v>
      </c>
      <c r="E6370" s="34" t="s">
        <v>19348</v>
      </c>
      <c r="F6370" s="37" t="s">
        <v>270</v>
      </c>
      <c r="G6370" s="35">
        <v>54.178573569074025</v>
      </c>
      <c r="H6370" s="36">
        <v>0.88102678571428572</v>
      </c>
      <c r="I6370" s="36">
        <v>0</v>
      </c>
      <c r="J6370" s="36">
        <v>0.46808035714285712</v>
      </c>
      <c r="K6370" s="36">
        <v>3.4761762061732093E-2</v>
      </c>
      <c r="L6370" s="36">
        <v>0.62331435421036863</v>
      </c>
    </row>
    <row r="6371" spans="2:12" x14ac:dyDescent="0.55000000000000004">
      <c r="B6371" s="37" t="s">
        <v>11091</v>
      </c>
      <c r="C6371" s="37" t="s">
        <v>11092</v>
      </c>
      <c r="D6371" s="37" t="s">
        <v>11100</v>
      </c>
      <c r="E6371" s="34" t="s">
        <v>11101</v>
      </c>
      <c r="F6371" s="37" t="s">
        <v>270</v>
      </c>
      <c r="G6371" s="35">
        <v>77.63538011695907</v>
      </c>
      <c r="H6371" s="36">
        <v>0.9915213178294574</v>
      </c>
      <c r="I6371" s="36">
        <v>0</v>
      </c>
      <c r="J6371" s="36">
        <v>0.73255813953488369</v>
      </c>
      <c r="K6371" s="36">
        <v>2.014294996751137E-2</v>
      </c>
      <c r="L6371" s="36">
        <v>0.73391812865497075</v>
      </c>
    </row>
    <row r="6372" spans="2:12" x14ac:dyDescent="0.55000000000000004">
      <c r="B6372" s="37" t="s">
        <v>11091</v>
      </c>
      <c r="C6372" s="37" t="s">
        <v>11092</v>
      </c>
      <c r="D6372" s="37" t="s">
        <v>11102</v>
      </c>
      <c r="E6372" s="34" t="s">
        <v>11103</v>
      </c>
      <c r="F6372" s="37" t="s">
        <v>270</v>
      </c>
      <c r="G6372" s="35">
        <v>67.239320096269552</v>
      </c>
      <c r="H6372" s="36">
        <v>0.98751200768491831</v>
      </c>
      <c r="I6372" s="36">
        <v>0</v>
      </c>
      <c r="J6372" s="36">
        <v>9.870317002881844E-2</v>
      </c>
      <c r="K6372" s="36">
        <v>1.895306859205776E-2</v>
      </c>
      <c r="L6372" s="36">
        <v>0.85529482551143199</v>
      </c>
    </row>
    <row r="6373" spans="2:12" x14ac:dyDescent="0.55000000000000004">
      <c r="B6373" s="37" t="s">
        <v>11091</v>
      </c>
      <c r="C6373" s="37" t="s">
        <v>11092</v>
      </c>
      <c r="D6373" s="37" t="s">
        <v>11104</v>
      </c>
      <c r="E6373" s="34" t="s">
        <v>11105</v>
      </c>
      <c r="F6373" s="37" t="s">
        <v>270</v>
      </c>
      <c r="G6373" s="35">
        <v>65.04080522306856</v>
      </c>
      <c r="H6373" s="36">
        <v>0.9698382231971483</v>
      </c>
      <c r="I6373" s="36">
        <v>0</v>
      </c>
      <c r="J6373" s="36">
        <v>0.54620235810255002</v>
      </c>
      <c r="K6373" s="36">
        <v>6.1661225970257527E-2</v>
      </c>
      <c r="L6373" s="36">
        <v>0.78454842219804133</v>
      </c>
    </row>
    <row r="6374" spans="2:12" x14ac:dyDescent="0.55000000000000004">
      <c r="B6374" s="37" t="s">
        <v>11091</v>
      </c>
      <c r="C6374" s="37" t="s">
        <v>11092</v>
      </c>
      <c r="D6374" s="37" t="s">
        <v>11106</v>
      </c>
      <c r="E6374" s="34" t="s">
        <v>11107</v>
      </c>
      <c r="F6374" s="37" t="s">
        <v>270</v>
      </c>
      <c r="G6374" s="35">
        <v>77.703571428571408</v>
      </c>
      <c r="H6374" s="36">
        <v>0.95270588235294118</v>
      </c>
      <c r="I6374" s="36">
        <v>0</v>
      </c>
      <c r="J6374" s="36">
        <v>0.46541176470588236</v>
      </c>
      <c r="K6374" s="36">
        <v>2.6269185360094451E-2</v>
      </c>
      <c r="L6374" s="36">
        <v>0.75974025974025972</v>
      </c>
    </row>
    <row r="6375" spans="2:12" x14ac:dyDescent="0.55000000000000004">
      <c r="B6375" s="37" t="s">
        <v>11091</v>
      </c>
      <c r="C6375" s="37" t="s">
        <v>11092</v>
      </c>
      <c r="D6375" s="37" t="s">
        <v>3705</v>
      </c>
      <c r="E6375" s="34" t="s">
        <v>17813</v>
      </c>
      <c r="F6375" s="37" t="s">
        <v>270</v>
      </c>
      <c r="G6375" s="35">
        <v>71.524966078697418</v>
      </c>
      <c r="H6375" s="36">
        <v>0.93393085787451979</v>
      </c>
      <c r="I6375" s="36">
        <v>0</v>
      </c>
      <c r="J6375" s="36">
        <v>0.58950064020486559</v>
      </c>
      <c r="K6375" s="36">
        <v>4.0366350067842602E-2</v>
      </c>
      <c r="L6375" s="36">
        <v>0.71947082767978288</v>
      </c>
    </row>
    <row r="6376" spans="2:12" x14ac:dyDescent="0.55000000000000004">
      <c r="B6376" s="37" t="s">
        <v>11091</v>
      </c>
      <c r="C6376" s="37" t="s">
        <v>11092</v>
      </c>
      <c r="D6376" s="37" t="s">
        <v>11108</v>
      </c>
      <c r="E6376" s="34" t="s">
        <v>11109</v>
      </c>
      <c r="F6376" s="37" t="s">
        <v>270</v>
      </c>
      <c r="G6376" s="35">
        <v>81.895323004969313</v>
      </c>
      <c r="H6376" s="36">
        <v>0.9454419889502762</v>
      </c>
      <c r="I6376" s="36">
        <v>0</v>
      </c>
      <c r="J6376" s="36">
        <v>0.48687845303867405</v>
      </c>
      <c r="K6376" s="36">
        <v>3.2446653025431163E-2</v>
      </c>
      <c r="L6376" s="36">
        <v>0.76878105817012565</v>
      </c>
    </row>
    <row r="6377" spans="2:12" x14ac:dyDescent="0.55000000000000004">
      <c r="B6377" s="37" t="s">
        <v>11091</v>
      </c>
      <c r="C6377" s="37" t="s">
        <v>11092</v>
      </c>
      <c r="D6377" s="37" t="s">
        <v>3708</v>
      </c>
      <c r="E6377" s="34" t="s">
        <v>17814</v>
      </c>
      <c r="F6377" s="37" t="s">
        <v>270</v>
      </c>
      <c r="G6377" s="35">
        <v>80.934049295774656</v>
      </c>
      <c r="H6377" s="36">
        <v>0.94403292181069964</v>
      </c>
      <c r="I6377" s="36">
        <v>0</v>
      </c>
      <c r="J6377" s="36">
        <v>0.73443072702331957</v>
      </c>
      <c r="K6377" s="36">
        <v>6.7253521126760557E-2</v>
      </c>
      <c r="L6377" s="36">
        <v>0.74260563380281686</v>
      </c>
    </row>
    <row r="6378" spans="2:12" x14ac:dyDescent="0.55000000000000004">
      <c r="B6378" s="37" t="s">
        <v>11091</v>
      </c>
      <c r="C6378" s="37" t="s">
        <v>11092</v>
      </c>
      <c r="D6378" s="37" t="s">
        <v>11110</v>
      </c>
      <c r="E6378" s="34" t="s">
        <v>18504</v>
      </c>
      <c r="F6378" s="37" t="s">
        <v>270</v>
      </c>
      <c r="G6378" s="35">
        <v>78.833202933985334</v>
      </c>
      <c r="H6378" s="36">
        <v>0.95902472062309518</v>
      </c>
      <c r="I6378" s="36">
        <v>0</v>
      </c>
      <c r="J6378" s="36">
        <v>0.72096173383000339</v>
      </c>
      <c r="K6378" s="36">
        <v>6.1124694376528114E-2</v>
      </c>
      <c r="L6378" s="36">
        <v>0.77677261613691928</v>
      </c>
    </row>
    <row r="6379" spans="2:12" x14ac:dyDescent="0.55000000000000004">
      <c r="B6379" s="37" t="s">
        <v>11091</v>
      </c>
      <c r="C6379" s="37" t="s">
        <v>11092</v>
      </c>
      <c r="D6379" s="37" t="s">
        <v>11111</v>
      </c>
      <c r="E6379" s="34" t="s">
        <v>11112</v>
      </c>
      <c r="F6379" s="37" t="s">
        <v>270</v>
      </c>
      <c r="G6379" s="35">
        <v>82.883238837703757</v>
      </c>
      <c r="H6379" s="36">
        <v>0.96519659936238045</v>
      </c>
      <c r="I6379" s="36">
        <v>0</v>
      </c>
      <c r="J6379" s="36">
        <v>0.87114771519659939</v>
      </c>
      <c r="K6379" s="36">
        <v>5.1027639971651308E-2</v>
      </c>
      <c r="L6379" s="36">
        <v>0.81325301204819278</v>
      </c>
    </row>
    <row r="6380" spans="2:12" x14ac:dyDescent="0.55000000000000004">
      <c r="B6380" s="37" t="s">
        <v>11091</v>
      </c>
      <c r="C6380" s="37" t="s">
        <v>11092</v>
      </c>
      <c r="D6380" s="37" t="s">
        <v>11113</v>
      </c>
      <c r="E6380" s="34" t="s">
        <v>11114</v>
      </c>
      <c r="F6380" s="37" t="s">
        <v>270</v>
      </c>
      <c r="G6380" s="35">
        <v>92.326964285714283</v>
      </c>
      <c r="H6380" s="36">
        <v>0.99015897047691148</v>
      </c>
      <c r="I6380" s="36">
        <v>0</v>
      </c>
      <c r="J6380" s="36">
        <v>0.97615442846328537</v>
      </c>
      <c r="K6380" s="36">
        <v>0.10223214285714285</v>
      </c>
      <c r="L6380" s="36">
        <v>0.79374999999999996</v>
      </c>
    </row>
    <row r="6381" spans="2:12" x14ac:dyDescent="0.55000000000000004">
      <c r="B6381" s="37" t="s">
        <v>11115</v>
      </c>
      <c r="C6381" s="37" t="s">
        <v>11116</v>
      </c>
      <c r="D6381" s="37" t="s">
        <v>11117</v>
      </c>
      <c r="E6381" s="34" t="s">
        <v>11118</v>
      </c>
      <c r="F6381" s="37" t="s">
        <v>56</v>
      </c>
      <c r="G6381" s="35">
        <v>60.380349822355839</v>
      </c>
      <c r="H6381" s="36">
        <v>0.99430503648335999</v>
      </c>
      <c r="I6381" s="36">
        <v>0</v>
      </c>
      <c r="J6381" s="36">
        <v>0.23901050008898381</v>
      </c>
      <c r="K6381" s="36">
        <v>4.5914184203334242E-2</v>
      </c>
      <c r="L6381" s="36">
        <v>0.8130636786007106</v>
      </c>
    </row>
    <row r="6382" spans="2:12" x14ac:dyDescent="0.55000000000000004">
      <c r="B6382" s="37" t="s">
        <v>11115</v>
      </c>
      <c r="C6382" s="37" t="s">
        <v>11116</v>
      </c>
      <c r="D6382" s="37" t="s">
        <v>11119</v>
      </c>
      <c r="E6382" s="34" t="s">
        <v>11120</v>
      </c>
      <c r="F6382" s="37" t="s">
        <v>56</v>
      </c>
      <c r="G6382" s="35">
        <v>105.78211941231635</v>
      </c>
      <c r="H6382" s="36">
        <v>0.96634496411779258</v>
      </c>
      <c r="I6382" s="36">
        <v>1.9797079930710219E-3</v>
      </c>
      <c r="J6382" s="36">
        <v>0.77035387280376144</v>
      </c>
      <c r="K6382" s="36">
        <v>0.10628321350422007</v>
      </c>
      <c r="L6382" s="36">
        <v>0.77555486089402936</v>
      </c>
    </row>
    <row r="6383" spans="2:12" x14ac:dyDescent="0.55000000000000004">
      <c r="B6383" s="37" t="s">
        <v>11115</v>
      </c>
      <c r="C6383" s="37" t="s">
        <v>11116</v>
      </c>
      <c r="D6383" s="37" t="s">
        <v>11121</v>
      </c>
      <c r="E6383" s="34" t="s">
        <v>8141</v>
      </c>
      <c r="F6383" s="37" t="s">
        <v>56</v>
      </c>
      <c r="G6383" s="35">
        <v>107.08859123857549</v>
      </c>
      <c r="H6383" s="36">
        <v>0.97138087288337704</v>
      </c>
      <c r="I6383" s="36">
        <v>0</v>
      </c>
      <c r="J6383" s="36">
        <v>0.87336036250894344</v>
      </c>
      <c r="K6383" s="36">
        <v>3.1831074692719827E-2</v>
      </c>
      <c r="L6383" s="36">
        <v>0.83328080680743777</v>
      </c>
    </row>
    <row r="6384" spans="2:12" x14ac:dyDescent="0.55000000000000004">
      <c r="B6384" s="37" t="s">
        <v>11115</v>
      </c>
      <c r="C6384" s="37" t="s">
        <v>11116</v>
      </c>
      <c r="D6384" s="37" t="s">
        <v>11122</v>
      </c>
      <c r="E6384" s="34" t="s">
        <v>11123</v>
      </c>
      <c r="F6384" s="37" t="s">
        <v>56</v>
      </c>
      <c r="G6384" s="35">
        <v>76.143941660433811</v>
      </c>
      <c r="H6384" s="36">
        <v>0.99016772700983224</v>
      </c>
      <c r="I6384" s="36">
        <v>0</v>
      </c>
      <c r="J6384" s="36">
        <v>0.37102371312897631</v>
      </c>
      <c r="K6384" s="36">
        <v>2.8421839940164548E-2</v>
      </c>
      <c r="L6384" s="36">
        <v>0.82423335826477184</v>
      </c>
    </row>
    <row r="6385" spans="2:12" x14ac:dyDescent="0.55000000000000004">
      <c r="B6385" s="37" t="s">
        <v>11115</v>
      </c>
      <c r="C6385" s="37" t="s">
        <v>11116</v>
      </c>
      <c r="D6385" s="37" t="s">
        <v>11124</v>
      </c>
      <c r="E6385" s="34" t="s">
        <v>11125</v>
      </c>
      <c r="F6385" s="37" t="s">
        <v>56</v>
      </c>
      <c r="G6385" s="35">
        <v>103.84682895579762</v>
      </c>
      <c r="H6385" s="36">
        <v>0.99559471365638763</v>
      </c>
      <c r="I6385" s="36">
        <v>0</v>
      </c>
      <c r="J6385" s="36">
        <v>0.77698237885462551</v>
      </c>
      <c r="K6385" s="36">
        <v>7.4311338885329911E-2</v>
      </c>
      <c r="L6385" s="36">
        <v>0.81646380525304296</v>
      </c>
    </row>
    <row r="6386" spans="2:12" x14ac:dyDescent="0.55000000000000004">
      <c r="B6386" s="37" t="s">
        <v>11115</v>
      </c>
      <c r="C6386" s="37" t="s">
        <v>11116</v>
      </c>
      <c r="D6386" s="37" t="s">
        <v>11126</v>
      </c>
      <c r="E6386" s="34" t="s">
        <v>11127</v>
      </c>
      <c r="F6386" s="37" t="s">
        <v>56</v>
      </c>
      <c r="G6386" s="35">
        <v>111.80703248186691</v>
      </c>
      <c r="H6386" s="36">
        <v>0.98839009287925694</v>
      </c>
      <c r="I6386" s="36">
        <v>0</v>
      </c>
      <c r="J6386" s="36">
        <v>0.85448916408668729</v>
      </c>
      <c r="K6386" s="36">
        <v>5.2034058656575212E-2</v>
      </c>
      <c r="L6386" s="36">
        <v>0.84799747713654994</v>
      </c>
    </row>
    <row r="6387" spans="2:12" x14ac:dyDescent="0.55000000000000004">
      <c r="B6387" s="37" t="s">
        <v>11115</v>
      </c>
      <c r="C6387" s="37" t="s">
        <v>11116</v>
      </c>
      <c r="D6387" s="37" t="s">
        <v>11128</v>
      </c>
      <c r="E6387" s="34" t="s">
        <v>11129</v>
      </c>
      <c r="F6387" s="37" t="s">
        <v>56</v>
      </c>
      <c r="G6387" s="35">
        <v>123.72693690748613</v>
      </c>
      <c r="H6387" s="36">
        <v>0.98472222222222228</v>
      </c>
      <c r="I6387" s="36">
        <v>0</v>
      </c>
      <c r="J6387" s="36">
        <v>0.9211111111111111</v>
      </c>
      <c r="K6387" s="36">
        <v>6.0804184373978422E-2</v>
      </c>
      <c r="L6387" s="36">
        <v>0.86891140895717556</v>
      </c>
    </row>
    <row r="6388" spans="2:12" x14ac:dyDescent="0.55000000000000004">
      <c r="B6388" s="37" t="s">
        <v>11115</v>
      </c>
      <c r="C6388" s="37" t="s">
        <v>11116</v>
      </c>
      <c r="D6388" s="37" t="s">
        <v>11130</v>
      </c>
      <c r="E6388" s="34" t="s">
        <v>11131</v>
      </c>
      <c r="F6388" s="37" t="s">
        <v>56</v>
      </c>
      <c r="G6388" s="35">
        <v>108.39988644965935</v>
      </c>
      <c r="H6388" s="36">
        <v>0.99244625217896576</v>
      </c>
      <c r="I6388" s="36">
        <v>0</v>
      </c>
      <c r="J6388" s="36">
        <v>0.86083672283556067</v>
      </c>
      <c r="K6388" s="36">
        <v>4.3527630582891746E-2</v>
      </c>
      <c r="L6388" s="36">
        <v>0.84973504920514764</v>
      </c>
    </row>
    <row r="6389" spans="2:12" x14ac:dyDescent="0.55000000000000004">
      <c r="B6389" s="37" t="s">
        <v>11115</v>
      </c>
      <c r="C6389" s="37" t="s">
        <v>11116</v>
      </c>
      <c r="D6389" s="37" t="s">
        <v>11132</v>
      </c>
      <c r="E6389" s="34" t="s">
        <v>11133</v>
      </c>
      <c r="F6389" s="37" t="s">
        <v>56</v>
      </c>
      <c r="G6389" s="35">
        <v>92.292021454911179</v>
      </c>
      <c r="H6389" s="36">
        <v>0.95948771562990065</v>
      </c>
      <c r="I6389" s="36">
        <v>0</v>
      </c>
      <c r="J6389" s="36">
        <v>0.65316257187663351</v>
      </c>
      <c r="K6389" s="36">
        <v>1.8773047267851155E-2</v>
      </c>
      <c r="L6389" s="36">
        <v>0.80321823667448877</v>
      </c>
    </row>
    <row r="6390" spans="2:12" x14ac:dyDescent="0.55000000000000004">
      <c r="B6390" s="37" t="s">
        <v>11115</v>
      </c>
      <c r="C6390" s="37" t="s">
        <v>11116</v>
      </c>
      <c r="D6390" s="37" t="s">
        <v>11134</v>
      </c>
      <c r="E6390" s="34" t="s">
        <v>11135</v>
      </c>
      <c r="F6390" s="37" t="s">
        <v>56</v>
      </c>
      <c r="G6390" s="35">
        <v>88.865390334572496</v>
      </c>
      <c r="H6390" s="36">
        <v>0.99905362776025242</v>
      </c>
      <c r="I6390" s="36">
        <v>0</v>
      </c>
      <c r="J6390" s="36">
        <v>0.56088328075709781</v>
      </c>
      <c r="K6390" s="36">
        <v>3.0855018587360596E-2</v>
      </c>
      <c r="L6390" s="36">
        <v>0.85241635687732342</v>
      </c>
    </row>
    <row r="6391" spans="2:12" x14ac:dyDescent="0.55000000000000004">
      <c r="B6391" s="37" t="s">
        <v>11115</v>
      </c>
      <c r="C6391" s="37" t="s">
        <v>11116</v>
      </c>
      <c r="D6391" s="37" t="s">
        <v>11136</v>
      </c>
      <c r="E6391" s="34" t="s">
        <v>17443</v>
      </c>
      <c r="F6391" s="37" t="s">
        <v>56</v>
      </c>
      <c r="G6391" s="35">
        <v>109.1976068921506</v>
      </c>
      <c r="H6391" s="36">
        <v>0.99342271692385531</v>
      </c>
      <c r="I6391" s="36">
        <v>0</v>
      </c>
      <c r="J6391" s="36">
        <v>0.83101441942828236</v>
      </c>
      <c r="K6391" s="36">
        <v>1.4358647096362476E-2</v>
      </c>
      <c r="L6391" s="36">
        <v>0.83056796426292279</v>
      </c>
    </row>
    <row r="6392" spans="2:12" x14ac:dyDescent="0.55000000000000004">
      <c r="B6392" s="37" t="s">
        <v>11115</v>
      </c>
      <c r="C6392" s="37" t="s">
        <v>11116</v>
      </c>
      <c r="D6392" s="37" t="s">
        <v>57</v>
      </c>
      <c r="E6392" s="34" t="s">
        <v>58</v>
      </c>
      <c r="F6392" s="37" t="s">
        <v>56</v>
      </c>
      <c r="G6392" s="35">
        <v>119.92713147410358</v>
      </c>
      <c r="H6392" s="36">
        <v>0.99663639421459804</v>
      </c>
      <c r="I6392" s="36">
        <v>0</v>
      </c>
      <c r="J6392" s="36">
        <v>0.91254624957954933</v>
      </c>
      <c r="K6392" s="36">
        <v>5.6175298804780879E-2</v>
      </c>
      <c r="L6392" s="36">
        <v>0.8737051792828685</v>
      </c>
    </row>
    <row r="6393" spans="2:12" x14ac:dyDescent="0.55000000000000004">
      <c r="B6393" s="37" t="s">
        <v>11115</v>
      </c>
      <c r="C6393" s="37" t="s">
        <v>11116</v>
      </c>
      <c r="D6393" s="37" t="s">
        <v>11137</v>
      </c>
      <c r="E6393" s="34" t="s">
        <v>11138</v>
      </c>
      <c r="F6393" s="37" t="s">
        <v>56</v>
      </c>
      <c r="G6393" s="35">
        <v>48.033814432989686</v>
      </c>
      <c r="H6393" s="36">
        <v>0.95035989079175975</v>
      </c>
      <c r="I6393" s="36">
        <v>4.9640109208240262E-4</v>
      </c>
      <c r="J6393" s="36">
        <v>3.8719285182427399E-2</v>
      </c>
      <c r="K6393" s="36">
        <v>0.10171821305841924</v>
      </c>
      <c r="L6393" s="36">
        <v>0.75257731958762886</v>
      </c>
    </row>
    <row r="6394" spans="2:12" x14ac:dyDescent="0.55000000000000004">
      <c r="B6394" s="37" t="s">
        <v>11139</v>
      </c>
      <c r="C6394" s="37" t="s">
        <v>11140</v>
      </c>
      <c r="D6394" s="37" t="s">
        <v>11141</v>
      </c>
      <c r="E6394" s="34" t="s">
        <v>11142</v>
      </c>
      <c r="F6394" s="37" t="s">
        <v>453</v>
      </c>
      <c r="G6394" s="35">
        <v>118.05814712528245</v>
      </c>
      <c r="H6394" s="36">
        <v>0.96114096734187682</v>
      </c>
      <c r="I6394" s="36">
        <v>4.1339396444811904E-4</v>
      </c>
      <c r="J6394" s="36">
        <v>0.84931789995866058</v>
      </c>
      <c r="K6394" s="36">
        <v>9.9171478784835551E-2</v>
      </c>
      <c r="L6394" s="36">
        <v>0.79563143359276922</v>
      </c>
    </row>
    <row r="6395" spans="2:12" x14ac:dyDescent="0.55000000000000004">
      <c r="B6395" s="37" t="s">
        <v>11139</v>
      </c>
      <c r="C6395" s="37" t="s">
        <v>11140</v>
      </c>
      <c r="D6395" s="37" t="s">
        <v>11143</v>
      </c>
      <c r="E6395" s="34" t="s">
        <v>18506</v>
      </c>
      <c r="F6395" s="37" t="s">
        <v>453</v>
      </c>
      <c r="G6395" s="35">
        <v>90.01218501898515</v>
      </c>
      <c r="H6395" s="36">
        <v>0.91782553729456384</v>
      </c>
      <c r="I6395" s="36">
        <v>9.165613147914033E-3</v>
      </c>
      <c r="J6395" s="36">
        <v>0.48166877370417194</v>
      </c>
      <c r="K6395" s="36">
        <v>0.15705902657921988</v>
      </c>
      <c r="L6395" s="36">
        <v>0.65170866413531237</v>
      </c>
    </row>
    <row r="6396" spans="2:12" x14ac:dyDescent="0.55000000000000004">
      <c r="B6396" s="37" t="s">
        <v>11139</v>
      </c>
      <c r="C6396" s="37" t="s">
        <v>11140</v>
      </c>
      <c r="D6396" s="37" t="s">
        <v>11144</v>
      </c>
      <c r="E6396" s="34" t="s">
        <v>18505</v>
      </c>
      <c r="F6396" s="37" t="s">
        <v>453</v>
      </c>
      <c r="G6396" s="35">
        <v>73.155980696311616</v>
      </c>
      <c r="H6396" s="36">
        <v>0.85246859479988313</v>
      </c>
      <c r="I6396" s="36">
        <v>5.842827928717499E-4</v>
      </c>
      <c r="J6396" s="36">
        <v>0.54601226993865026</v>
      </c>
      <c r="K6396" s="36">
        <v>0.11513271285763529</v>
      </c>
      <c r="L6396" s="36">
        <v>0.65908307480179251</v>
      </c>
    </row>
    <row r="6397" spans="2:12" x14ac:dyDescent="0.55000000000000004">
      <c r="B6397" s="37" t="s">
        <v>11139</v>
      </c>
      <c r="C6397" s="37" t="s">
        <v>11140</v>
      </c>
      <c r="D6397" s="37" t="s">
        <v>11145</v>
      </c>
      <c r="E6397" s="34" t="s">
        <v>11146</v>
      </c>
      <c r="F6397" s="37" t="s">
        <v>453</v>
      </c>
      <c r="G6397" s="35">
        <v>47.344838176234347</v>
      </c>
      <c r="H6397" s="36">
        <v>0.96300555875023963</v>
      </c>
      <c r="I6397" s="36">
        <v>0</v>
      </c>
      <c r="J6397" s="36">
        <v>2.9327199539965498E-2</v>
      </c>
      <c r="K6397" s="36">
        <v>8.7644696432789979E-2</v>
      </c>
      <c r="L6397" s="36">
        <v>0.74462556106780065</v>
      </c>
    </row>
    <row r="6398" spans="2:12" x14ac:dyDescent="0.55000000000000004">
      <c r="B6398" s="37" t="s">
        <v>11139</v>
      </c>
      <c r="C6398" s="37" t="s">
        <v>11140</v>
      </c>
      <c r="D6398" s="37" t="s">
        <v>11147</v>
      </c>
      <c r="E6398" s="34" t="s">
        <v>8846</v>
      </c>
      <c r="F6398" s="37" t="s">
        <v>453</v>
      </c>
      <c r="G6398" s="35">
        <v>51.144359464627158</v>
      </c>
      <c r="H6398" s="36">
        <v>0.98253812100344318</v>
      </c>
      <c r="I6398" s="36">
        <v>0</v>
      </c>
      <c r="J6398" s="36">
        <v>0.10231185440236104</v>
      </c>
      <c r="K6398" s="36">
        <v>4.2383683875079667E-2</v>
      </c>
      <c r="L6398" s="36">
        <v>0.78138942001274703</v>
      </c>
    </row>
    <row r="6399" spans="2:12" x14ac:dyDescent="0.55000000000000004">
      <c r="B6399" s="37" t="s">
        <v>11139</v>
      </c>
      <c r="C6399" s="37" t="s">
        <v>11140</v>
      </c>
      <c r="D6399" s="37" t="s">
        <v>11148</v>
      </c>
      <c r="E6399" s="34" t="s">
        <v>18507</v>
      </c>
      <c r="F6399" s="37" t="s">
        <v>453</v>
      </c>
      <c r="G6399" s="35">
        <v>43.725920471281285</v>
      </c>
      <c r="H6399" s="36">
        <v>0.86191393705844577</v>
      </c>
      <c r="I6399" s="36">
        <v>0</v>
      </c>
      <c r="J6399" s="36">
        <v>1.0115606936416185E-2</v>
      </c>
      <c r="K6399" s="36">
        <v>0.11760993057016621</v>
      </c>
      <c r="L6399" s="36">
        <v>0.67431096149800129</v>
      </c>
    </row>
    <row r="6400" spans="2:12" x14ac:dyDescent="0.55000000000000004">
      <c r="B6400" s="37" t="s">
        <v>11139</v>
      </c>
      <c r="C6400" s="37" t="s">
        <v>11140</v>
      </c>
      <c r="D6400" s="37" t="s">
        <v>11149</v>
      </c>
      <c r="E6400" s="34" t="s">
        <v>11150</v>
      </c>
      <c r="F6400" s="37" t="s">
        <v>453</v>
      </c>
      <c r="G6400" s="35">
        <v>46.524395946999221</v>
      </c>
      <c r="H6400" s="36">
        <v>0.95984533016061868</v>
      </c>
      <c r="I6400" s="36">
        <v>1.784651992861392E-3</v>
      </c>
      <c r="J6400" s="36">
        <v>0.12403331350386675</v>
      </c>
      <c r="K6400" s="36">
        <v>0.11067809820732658</v>
      </c>
      <c r="L6400" s="36">
        <v>0.65822291504286823</v>
      </c>
    </row>
    <row r="6401" spans="2:12" x14ac:dyDescent="0.55000000000000004">
      <c r="B6401" s="37" t="s">
        <v>11139</v>
      </c>
      <c r="C6401" s="37" t="s">
        <v>11140</v>
      </c>
      <c r="D6401" s="37" t="s">
        <v>11151</v>
      </c>
      <c r="E6401" s="34" t="s">
        <v>11152</v>
      </c>
      <c r="F6401" s="37" t="s">
        <v>453</v>
      </c>
      <c r="G6401" s="35">
        <v>54.421491579791507</v>
      </c>
      <c r="H6401" s="36">
        <v>0.95125300377617572</v>
      </c>
      <c r="I6401" s="36">
        <v>0</v>
      </c>
      <c r="J6401" s="36">
        <v>0.13079299691040164</v>
      </c>
      <c r="K6401" s="36">
        <v>0.10425020048115477</v>
      </c>
      <c r="L6401" s="36">
        <v>0.76904570970328789</v>
      </c>
    </row>
    <row r="6402" spans="2:12" x14ac:dyDescent="0.55000000000000004">
      <c r="B6402" s="37" t="s">
        <v>11139</v>
      </c>
      <c r="C6402" s="37" t="s">
        <v>11140</v>
      </c>
      <c r="D6402" s="37" t="s">
        <v>11153</v>
      </c>
      <c r="E6402" s="34" t="s">
        <v>11154</v>
      </c>
      <c r="F6402" s="37" t="s">
        <v>453</v>
      </c>
      <c r="G6402" s="35">
        <v>49.003207964601764</v>
      </c>
      <c r="H6402" s="36">
        <v>0.89688777114115059</v>
      </c>
      <c r="I6402" s="36">
        <v>8.4878968877711413E-3</v>
      </c>
      <c r="J6402" s="36">
        <v>6.6016975793775537E-2</v>
      </c>
      <c r="K6402" s="36">
        <v>0.14601769911504425</v>
      </c>
      <c r="L6402" s="36">
        <v>0.74078171091445433</v>
      </c>
    </row>
    <row r="6403" spans="2:12" x14ac:dyDescent="0.55000000000000004">
      <c r="B6403" s="37" t="s">
        <v>11139</v>
      </c>
      <c r="C6403" s="37" t="s">
        <v>11140</v>
      </c>
      <c r="D6403" s="37" t="s">
        <v>11155</v>
      </c>
      <c r="E6403" s="34" t="s">
        <v>11156</v>
      </c>
      <c r="F6403" s="37" t="s">
        <v>453</v>
      </c>
      <c r="G6403" s="35">
        <v>44.668043478260863</v>
      </c>
      <c r="H6403" s="36">
        <v>0.85753012048192767</v>
      </c>
      <c r="I6403" s="36">
        <v>2.4096385542168677E-3</v>
      </c>
      <c r="J6403" s="36">
        <v>3.4036144578313256E-2</v>
      </c>
      <c r="K6403" s="36">
        <v>0.13297101449275361</v>
      </c>
      <c r="L6403" s="36">
        <v>0.63260869565217392</v>
      </c>
    </row>
    <row r="6404" spans="2:12" x14ac:dyDescent="0.55000000000000004">
      <c r="B6404" s="37" t="s">
        <v>11139</v>
      </c>
      <c r="C6404" s="37" t="s">
        <v>11140</v>
      </c>
      <c r="D6404" s="37" t="s">
        <v>11157</v>
      </c>
      <c r="E6404" s="34" t="s">
        <v>11158</v>
      </c>
      <c r="F6404" s="37" t="s">
        <v>453</v>
      </c>
      <c r="G6404" s="35">
        <v>49.456510026938048</v>
      </c>
      <c r="H6404" s="36">
        <v>0.90144289557348989</v>
      </c>
      <c r="I6404" s="36">
        <v>0</v>
      </c>
      <c r="J6404" s="36">
        <v>3.3749082905355832E-2</v>
      </c>
      <c r="K6404" s="36">
        <v>0.1296019155941335</v>
      </c>
      <c r="L6404" s="36">
        <v>0.68332834480694404</v>
      </c>
    </row>
    <row r="6405" spans="2:12" x14ac:dyDescent="0.55000000000000004">
      <c r="B6405" s="37" t="s">
        <v>11139</v>
      </c>
      <c r="C6405" s="37" t="s">
        <v>11140</v>
      </c>
      <c r="D6405" s="37" t="s">
        <v>11159</v>
      </c>
      <c r="E6405" s="34" t="s">
        <v>11160</v>
      </c>
      <c r="F6405" s="37" t="s">
        <v>453</v>
      </c>
      <c r="G6405" s="35">
        <v>49.36058894715611</v>
      </c>
      <c r="H6405" s="36">
        <v>0.81454783748361725</v>
      </c>
      <c r="I6405" s="36">
        <v>1.2778505897771953E-2</v>
      </c>
      <c r="J6405" s="36">
        <v>0.46363040629095675</v>
      </c>
      <c r="K6405" s="36">
        <v>0.16740621218233159</v>
      </c>
      <c r="L6405" s="36">
        <v>0.53206938281565153</v>
      </c>
    </row>
    <row r="6406" spans="2:12" x14ac:dyDescent="0.55000000000000004">
      <c r="B6406" s="37" t="s">
        <v>11139</v>
      </c>
      <c r="C6406" s="37" t="s">
        <v>11140</v>
      </c>
      <c r="D6406" s="37" t="s">
        <v>11161</v>
      </c>
      <c r="E6406" s="34" t="s">
        <v>11162</v>
      </c>
      <c r="F6406" s="37" t="s">
        <v>453</v>
      </c>
      <c r="G6406" s="35">
        <v>41.702028549962428</v>
      </c>
      <c r="H6406" s="36">
        <v>0.86951219512195121</v>
      </c>
      <c r="I6406" s="36">
        <v>8.2317073170731711E-3</v>
      </c>
      <c r="J6406" s="36">
        <v>2.2865853658536585E-2</v>
      </c>
      <c r="K6406" s="36">
        <v>0.12133734034560481</v>
      </c>
      <c r="L6406" s="36">
        <v>0.62058602554470321</v>
      </c>
    </row>
    <row r="6407" spans="2:12" x14ac:dyDescent="0.55000000000000004">
      <c r="B6407" s="37" t="s">
        <v>11139</v>
      </c>
      <c r="C6407" s="37" t="s">
        <v>11140</v>
      </c>
      <c r="D6407" s="37" t="s">
        <v>11163</v>
      </c>
      <c r="E6407" s="34" t="s">
        <v>11164</v>
      </c>
      <c r="F6407" s="37" t="s">
        <v>453</v>
      </c>
      <c r="G6407" s="35">
        <v>54.096989619377169</v>
      </c>
      <c r="H6407" s="36">
        <v>0.98993570030752032</v>
      </c>
      <c r="I6407" s="36">
        <v>0</v>
      </c>
      <c r="J6407" s="36">
        <v>7.1847917249091411E-2</v>
      </c>
      <c r="K6407" s="36">
        <v>2.768166089965398E-2</v>
      </c>
      <c r="L6407" s="36">
        <v>0.77820069204152253</v>
      </c>
    </row>
    <row r="6408" spans="2:12" x14ac:dyDescent="0.55000000000000004">
      <c r="B6408" s="37" t="s">
        <v>11165</v>
      </c>
      <c r="C6408" s="37" t="s">
        <v>11166</v>
      </c>
      <c r="D6408" s="37" t="s">
        <v>11167</v>
      </c>
      <c r="E6408" s="34" t="s">
        <v>18511</v>
      </c>
      <c r="F6408" s="37" t="s">
        <v>375</v>
      </c>
      <c r="G6408" s="35">
        <v>54.822433073534398</v>
      </c>
      <c r="H6408" s="36">
        <v>0.85421412300683375</v>
      </c>
      <c r="I6408" s="36">
        <v>2.7587952417109592E-2</v>
      </c>
      <c r="J6408" s="36">
        <v>0.17236142748671224</v>
      </c>
      <c r="K6408" s="36">
        <v>0.12876990850559134</v>
      </c>
      <c r="L6408" s="36">
        <v>0.66316502880379535</v>
      </c>
    </row>
    <row r="6409" spans="2:12" x14ac:dyDescent="0.55000000000000004">
      <c r="B6409" s="37" t="s">
        <v>11165</v>
      </c>
      <c r="C6409" s="37" t="s">
        <v>11166</v>
      </c>
      <c r="D6409" s="37" t="s">
        <v>11168</v>
      </c>
      <c r="E6409" s="34" t="s">
        <v>17445</v>
      </c>
      <c r="F6409" s="37" t="s">
        <v>375</v>
      </c>
      <c r="G6409" s="35">
        <v>63.55373505976096</v>
      </c>
      <c r="H6409" s="36">
        <v>0.94221698113207553</v>
      </c>
      <c r="I6409" s="36">
        <v>5.1100628930817607E-3</v>
      </c>
      <c r="J6409" s="36">
        <v>0.54756289308176098</v>
      </c>
      <c r="K6409" s="36">
        <v>7.1215139442231082E-2</v>
      </c>
      <c r="L6409" s="36">
        <v>0.72360557768924305</v>
      </c>
    </row>
    <row r="6410" spans="2:12" x14ac:dyDescent="0.55000000000000004">
      <c r="B6410" s="37" t="s">
        <v>11165</v>
      </c>
      <c r="C6410" s="37" t="s">
        <v>11166</v>
      </c>
      <c r="D6410" s="37" t="s">
        <v>11169</v>
      </c>
      <c r="E6410" s="34" t="s">
        <v>11170</v>
      </c>
      <c r="F6410" s="37" t="s">
        <v>375</v>
      </c>
      <c r="G6410" s="35">
        <v>49.67243693589446</v>
      </c>
      <c r="H6410" s="36">
        <v>0.95797280593325096</v>
      </c>
      <c r="I6410" s="36">
        <v>4.7677909235387603E-3</v>
      </c>
      <c r="J6410" s="36">
        <v>3.6906233445170404E-2</v>
      </c>
      <c r="K6410" s="36">
        <v>4.2351307567692661E-2</v>
      </c>
      <c r="L6410" s="36">
        <v>0.73339504744272155</v>
      </c>
    </row>
    <row r="6411" spans="2:12" x14ac:dyDescent="0.55000000000000004">
      <c r="B6411" s="37" t="s">
        <v>11165</v>
      </c>
      <c r="C6411" s="37" t="s">
        <v>11166</v>
      </c>
      <c r="D6411" s="37" t="s">
        <v>2455</v>
      </c>
      <c r="E6411" s="34" t="s">
        <v>2456</v>
      </c>
      <c r="F6411" s="37" t="s">
        <v>375</v>
      </c>
      <c r="G6411" s="35">
        <v>47.910055180870621</v>
      </c>
      <c r="H6411" s="36">
        <v>0.94279979929754143</v>
      </c>
      <c r="I6411" s="36">
        <v>1.5052684395383843E-3</v>
      </c>
      <c r="J6411" s="36">
        <v>0.13773206221776216</v>
      </c>
      <c r="K6411" s="36">
        <v>8.2464745554874305E-2</v>
      </c>
      <c r="L6411" s="36">
        <v>0.70784794604537093</v>
      </c>
    </row>
    <row r="6412" spans="2:12" x14ac:dyDescent="0.55000000000000004">
      <c r="B6412" s="37" t="s">
        <v>11165</v>
      </c>
      <c r="C6412" s="37" t="s">
        <v>11166</v>
      </c>
      <c r="D6412" s="37" t="s">
        <v>11171</v>
      </c>
      <c r="E6412" s="34" t="s">
        <v>18508</v>
      </c>
      <c r="F6412" s="37" t="s">
        <v>375</v>
      </c>
      <c r="G6412" s="35">
        <v>57.247938388625599</v>
      </c>
      <c r="H6412" s="36">
        <v>0.88224368499257055</v>
      </c>
      <c r="I6412" s="36">
        <v>1.87592867756315E-2</v>
      </c>
      <c r="J6412" s="36">
        <v>0.14357355126300148</v>
      </c>
      <c r="K6412" s="36">
        <v>0.11042654028436019</v>
      </c>
      <c r="L6412" s="36">
        <v>0.76090047393364924</v>
      </c>
    </row>
    <row r="6413" spans="2:12" x14ac:dyDescent="0.55000000000000004">
      <c r="B6413" s="37" t="s">
        <v>11165</v>
      </c>
      <c r="C6413" s="37" t="s">
        <v>11166</v>
      </c>
      <c r="D6413" s="37" t="s">
        <v>11172</v>
      </c>
      <c r="E6413" s="34" t="s">
        <v>11173</v>
      </c>
      <c r="F6413" s="37" t="s">
        <v>375</v>
      </c>
      <c r="G6413" s="35">
        <v>43.27379086733314</v>
      </c>
      <c r="H6413" s="36">
        <v>0.93760907504363</v>
      </c>
      <c r="I6413" s="36">
        <v>2.1815008726003491E-4</v>
      </c>
      <c r="J6413" s="36">
        <v>1.9851657940663178E-2</v>
      </c>
      <c r="K6413" s="36">
        <v>6.0253985409348822E-2</v>
      </c>
      <c r="L6413" s="36">
        <v>0.68819238043771958</v>
      </c>
    </row>
    <row r="6414" spans="2:12" x14ac:dyDescent="0.55000000000000004">
      <c r="B6414" s="37" t="s">
        <v>11165</v>
      </c>
      <c r="C6414" s="37" t="s">
        <v>11166</v>
      </c>
      <c r="D6414" s="37" t="s">
        <v>2460</v>
      </c>
      <c r="E6414" s="34" t="s">
        <v>2461</v>
      </c>
      <c r="F6414" s="37" t="s">
        <v>375</v>
      </c>
      <c r="G6414" s="35">
        <v>56.451315110881907</v>
      </c>
      <c r="H6414" s="36">
        <v>0.92194955691888203</v>
      </c>
      <c r="I6414" s="36">
        <v>2.3858214042263124E-3</v>
      </c>
      <c r="J6414" s="36">
        <v>0.26789366053169733</v>
      </c>
      <c r="K6414" s="36">
        <v>0.11741447481519683</v>
      </c>
      <c r="L6414" s="36">
        <v>0.70070483066872957</v>
      </c>
    </row>
    <row r="6415" spans="2:12" x14ac:dyDescent="0.55000000000000004">
      <c r="B6415" s="37" t="s">
        <v>11165</v>
      </c>
      <c r="C6415" s="37" t="s">
        <v>11166</v>
      </c>
      <c r="D6415" s="37" t="s">
        <v>2462</v>
      </c>
      <c r="E6415" s="34" t="s">
        <v>17713</v>
      </c>
      <c r="F6415" s="37" t="s">
        <v>375</v>
      </c>
      <c r="G6415" s="35">
        <v>78.521029641185649</v>
      </c>
      <c r="H6415" s="36">
        <v>0.91327092511013219</v>
      </c>
      <c r="I6415" s="36">
        <v>1.1013215859030838E-3</v>
      </c>
      <c r="J6415" s="36">
        <v>8.8656387665198233E-2</v>
      </c>
      <c r="K6415" s="36">
        <v>8.5179407176287053E-2</v>
      </c>
      <c r="L6415" s="36">
        <v>0.76443057722308894</v>
      </c>
    </row>
    <row r="6416" spans="2:12" x14ac:dyDescent="0.55000000000000004">
      <c r="B6416" s="37" t="s">
        <v>11165</v>
      </c>
      <c r="C6416" s="37" t="s">
        <v>11166</v>
      </c>
      <c r="D6416" s="37" t="s">
        <v>11174</v>
      </c>
      <c r="E6416" s="34" t="s">
        <v>18510</v>
      </c>
      <c r="F6416" s="37" t="s">
        <v>375</v>
      </c>
      <c r="G6416" s="35">
        <v>96.323085279739288</v>
      </c>
      <c r="H6416" s="36">
        <v>0.89492676714073449</v>
      </c>
      <c r="I6416" s="36">
        <v>3.1840373593716833E-3</v>
      </c>
      <c r="J6416" s="36">
        <v>5.6888134154107407E-2</v>
      </c>
      <c r="K6416" s="36">
        <v>6.7354698533405755E-2</v>
      </c>
      <c r="L6416" s="36">
        <v>0.8128734383487235</v>
      </c>
    </row>
    <row r="6417" spans="2:12" x14ac:dyDescent="0.55000000000000004">
      <c r="B6417" s="37" t="s">
        <v>11165</v>
      </c>
      <c r="C6417" s="37" t="s">
        <v>11166</v>
      </c>
      <c r="D6417" s="37" t="s">
        <v>11175</v>
      </c>
      <c r="E6417" s="34" t="s">
        <v>11176</v>
      </c>
      <c r="F6417" s="37" t="s">
        <v>375</v>
      </c>
      <c r="G6417" s="35">
        <v>53.805677966101698</v>
      </c>
      <c r="H6417" s="36">
        <v>0.96275828928399809</v>
      </c>
      <c r="I6417" s="36">
        <v>3.1234983181162904E-3</v>
      </c>
      <c r="J6417" s="36">
        <v>0.1213358962037482</v>
      </c>
      <c r="K6417" s="36">
        <v>4.4067796610169491E-2</v>
      </c>
      <c r="L6417" s="36">
        <v>0.69858757062146892</v>
      </c>
    </row>
    <row r="6418" spans="2:12" x14ac:dyDescent="0.55000000000000004">
      <c r="B6418" s="37" t="s">
        <v>11165</v>
      </c>
      <c r="C6418" s="37" t="s">
        <v>11166</v>
      </c>
      <c r="D6418" s="37" t="s">
        <v>11177</v>
      </c>
      <c r="E6418" s="34" t="s">
        <v>11178</v>
      </c>
      <c r="F6418" s="37" t="s">
        <v>375</v>
      </c>
      <c r="G6418" s="35">
        <v>91.209000620732468</v>
      </c>
      <c r="H6418" s="36">
        <v>0.96661793372319693</v>
      </c>
      <c r="I6418" s="36">
        <v>0</v>
      </c>
      <c r="J6418" s="36">
        <v>7.3343079922027293E-2</v>
      </c>
      <c r="K6418" s="36">
        <v>6.9522036002482926E-2</v>
      </c>
      <c r="L6418" s="36">
        <v>0.80881440099317192</v>
      </c>
    </row>
    <row r="6419" spans="2:12" x14ac:dyDescent="0.55000000000000004">
      <c r="B6419" s="37" t="s">
        <v>11165</v>
      </c>
      <c r="C6419" s="37" t="s">
        <v>11166</v>
      </c>
      <c r="D6419" s="37" t="s">
        <v>11179</v>
      </c>
      <c r="E6419" s="34" t="s">
        <v>11180</v>
      </c>
      <c r="F6419" s="37" t="s">
        <v>375</v>
      </c>
      <c r="G6419" s="35">
        <v>48.928265524625267</v>
      </c>
      <c r="H6419" s="36">
        <v>0.94988129781060404</v>
      </c>
      <c r="I6419" s="36">
        <v>2.1102611448166712E-3</v>
      </c>
      <c r="J6419" s="36">
        <v>5.697705091005012E-2</v>
      </c>
      <c r="K6419" s="36">
        <v>6.1384725196288369E-2</v>
      </c>
      <c r="L6419" s="36">
        <v>0.71841541755888649</v>
      </c>
    </row>
    <row r="6420" spans="2:12" x14ac:dyDescent="0.55000000000000004">
      <c r="B6420" s="37" t="s">
        <v>11165</v>
      </c>
      <c r="C6420" s="37" t="s">
        <v>11166</v>
      </c>
      <c r="D6420" s="37" t="s">
        <v>11181</v>
      </c>
      <c r="E6420" s="34" t="s">
        <v>18509</v>
      </c>
      <c r="F6420" s="37" t="s">
        <v>375</v>
      </c>
      <c r="G6420" s="35">
        <v>52.619728506787339</v>
      </c>
      <c r="H6420" s="36">
        <v>0.9403259123249943</v>
      </c>
      <c r="I6420" s="36">
        <v>6.426440211154464E-3</v>
      </c>
      <c r="J6420" s="36">
        <v>8.1019049804911633E-2</v>
      </c>
      <c r="K6420" s="36">
        <v>7.0889894419306182E-2</v>
      </c>
      <c r="L6420" s="36">
        <v>0.71855203619909502</v>
      </c>
    </row>
    <row r="6421" spans="2:12" x14ac:dyDescent="0.55000000000000004">
      <c r="B6421" s="37" t="s">
        <v>11165</v>
      </c>
      <c r="C6421" s="37" t="s">
        <v>11166</v>
      </c>
      <c r="D6421" s="37" t="s">
        <v>11182</v>
      </c>
      <c r="E6421" s="34" t="s">
        <v>17444</v>
      </c>
      <c r="F6421" s="37" t="s">
        <v>375</v>
      </c>
      <c r="G6421" s="35">
        <v>46.966622028791427</v>
      </c>
      <c r="H6421" s="36">
        <v>0.95970149253731341</v>
      </c>
      <c r="I6421" s="36">
        <v>4.7263681592039797E-3</v>
      </c>
      <c r="J6421" s="36">
        <v>9.029850746268657E-2</v>
      </c>
      <c r="K6421" s="36">
        <v>5.7917643120187476E-2</v>
      </c>
      <c r="L6421" s="36">
        <v>0.68061600267827249</v>
      </c>
    </row>
    <row r="6422" spans="2:12" x14ac:dyDescent="0.55000000000000004">
      <c r="B6422" s="37" t="s">
        <v>11183</v>
      </c>
      <c r="C6422" s="37" t="s">
        <v>11184</v>
      </c>
      <c r="D6422" s="37" t="s">
        <v>11185</v>
      </c>
      <c r="E6422" s="34" t="s">
        <v>11186</v>
      </c>
      <c r="F6422" s="37" t="s">
        <v>658</v>
      </c>
      <c r="G6422" s="35">
        <v>48.031718677224035</v>
      </c>
      <c r="H6422" s="36">
        <v>1</v>
      </c>
      <c r="I6422" s="36">
        <v>0</v>
      </c>
      <c r="J6422" s="36">
        <v>0.45364364746280045</v>
      </c>
      <c r="K6422" s="36">
        <v>0.1136469492314858</v>
      </c>
      <c r="L6422" s="36">
        <v>0.82254308337214721</v>
      </c>
    </row>
    <row r="6423" spans="2:12" x14ac:dyDescent="0.55000000000000004">
      <c r="B6423" s="37" t="s">
        <v>11183</v>
      </c>
      <c r="C6423" s="37" t="s">
        <v>11184</v>
      </c>
      <c r="D6423" s="37" t="s">
        <v>11187</v>
      </c>
      <c r="E6423" s="34" t="s">
        <v>11188</v>
      </c>
      <c r="F6423" s="37" t="s">
        <v>658</v>
      </c>
      <c r="G6423" s="35">
        <v>61.863703703703692</v>
      </c>
      <c r="H6423" s="36">
        <v>0.9791044776119403</v>
      </c>
      <c r="I6423" s="36">
        <v>0</v>
      </c>
      <c r="J6423" s="36">
        <v>0.72238805970149256</v>
      </c>
      <c r="K6423" s="36">
        <v>7.9629629629629634E-2</v>
      </c>
      <c r="L6423" s="36">
        <v>0.82185185185185183</v>
      </c>
    </row>
    <row r="6424" spans="2:12" x14ac:dyDescent="0.55000000000000004">
      <c r="B6424" s="37" t="s">
        <v>11183</v>
      </c>
      <c r="C6424" s="37" t="s">
        <v>11184</v>
      </c>
      <c r="D6424" s="37" t="s">
        <v>11189</v>
      </c>
      <c r="E6424" s="34" t="s">
        <v>11190</v>
      </c>
      <c r="F6424" s="37" t="s">
        <v>658</v>
      </c>
      <c r="G6424" s="35">
        <v>83.303891050583658</v>
      </c>
      <c r="H6424" s="36">
        <v>0.98923679060665359</v>
      </c>
      <c r="I6424" s="36">
        <v>0</v>
      </c>
      <c r="J6424" s="36">
        <v>0.63307240704500978</v>
      </c>
      <c r="K6424" s="36">
        <v>6.1608300907911806E-2</v>
      </c>
      <c r="L6424" s="36">
        <v>0.77334630350194555</v>
      </c>
    </row>
    <row r="6425" spans="2:12" x14ac:dyDescent="0.55000000000000004">
      <c r="B6425" s="37" t="s">
        <v>11183</v>
      </c>
      <c r="C6425" s="37" t="s">
        <v>11184</v>
      </c>
      <c r="D6425" s="37" t="s">
        <v>11191</v>
      </c>
      <c r="E6425" s="34" t="s">
        <v>11192</v>
      </c>
      <c r="F6425" s="37" t="s">
        <v>658</v>
      </c>
      <c r="G6425" s="35">
        <v>68.492999289267956</v>
      </c>
      <c r="H6425" s="36">
        <v>0.97780892314879697</v>
      </c>
      <c r="I6425" s="36">
        <v>0</v>
      </c>
      <c r="J6425" s="36">
        <v>0.54590049053959355</v>
      </c>
      <c r="K6425" s="36">
        <v>5.5792466240227434E-2</v>
      </c>
      <c r="L6425" s="36">
        <v>0.77221037668798864</v>
      </c>
    </row>
    <row r="6426" spans="2:12" x14ac:dyDescent="0.55000000000000004">
      <c r="B6426" s="37" t="s">
        <v>11183</v>
      </c>
      <c r="C6426" s="37" t="s">
        <v>11184</v>
      </c>
      <c r="D6426" s="37" t="s">
        <v>11193</v>
      </c>
      <c r="E6426" s="34" t="s">
        <v>11194</v>
      </c>
      <c r="F6426" s="37" t="s">
        <v>658</v>
      </c>
      <c r="G6426" s="35">
        <v>70.807153370621151</v>
      </c>
      <c r="H6426" s="36">
        <v>0.99797816417306917</v>
      </c>
      <c r="I6426" s="36">
        <v>0</v>
      </c>
      <c r="J6426" s="36">
        <v>0.59684593610998782</v>
      </c>
      <c r="K6426" s="36">
        <v>9.6850161907565499E-2</v>
      </c>
      <c r="L6426" s="36">
        <v>0.81630850750662354</v>
      </c>
    </row>
    <row r="6427" spans="2:12" x14ac:dyDescent="0.55000000000000004">
      <c r="B6427" s="37" t="s">
        <v>11183</v>
      </c>
      <c r="C6427" s="37" t="s">
        <v>11184</v>
      </c>
      <c r="D6427" s="37" t="s">
        <v>11195</v>
      </c>
      <c r="E6427" s="34" t="s">
        <v>18512</v>
      </c>
      <c r="F6427" s="37" t="s">
        <v>658</v>
      </c>
      <c r="G6427" s="35">
        <v>87.488486676721962</v>
      </c>
      <c r="H6427" s="36">
        <v>0.99008885850991113</v>
      </c>
      <c r="I6427" s="36">
        <v>0</v>
      </c>
      <c r="J6427" s="36">
        <v>0.82535885167464118</v>
      </c>
      <c r="K6427" s="36">
        <v>8.094519859225742E-2</v>
      </c>
      <c r="L6427" s="36">
        <v>0.81598793363499245</v>
      </c>
    </row>
    <row r="6428" spans="2:12" x14ac:dyDescent="0.55000000000000004">
      <c r="B6428" s="37" t="s">
        <v>11183</v>
      </c>
      <c r="C6428" s="37" t="s">
        <v>11184</v>
      </c>
      <c r="D6428" s="37" t="s">
        <v>11196</v>
      </c>
      <c r="E6428" s="34" t="s">
        <v>18514</v>
      </c>
      <c r="F6428" s="37" t="s">
        <v>658</v>
      </c>
      <c r="G6428" s="35">
        <v>104.62340258722071</v>
      </c>
      <c r="H6428" s="36">
        <v>0.98794472214054685</v>
      </c>
      <c r="I6428" s="36">
        <v>0</v>
      </c>
      <c r="J6428" s="36">
        <v>0.97882975595413113</v>
      </c>
      <c r="K6428" s="36">
        <v>9.6824774598196786E-2</v>
      </c>
      <c r="L6428" s="36">
        <v>0.78439827518620153</v>
      </c>
    </row>
    <row r="6429" spans="2:12" x14ac:dyDescent="0.55000000000000004">
      <c r="B6429" s="37" t="s">
        <v>11183</v>
      </c>
      <c r="C6429" s="37" t="s">
        <v>11184</v>
      </c>
      <c r="D6429" s="37" t="s">
        <v>11197</v>
      </c>
      <c r="E6429" s="34" t="s">
        <v>18515</v>
      </c>
      <c r="F6429" s="37" t="s">
        <v>658</v>
      </c>
      <c r="G6429" s="35">
        <v>66.508987029030266</v>
      </c>
      <c r="H6429" s="36">
        <v>0.86839498018494055</v>
      </c>
      <c r="I6429" s="36">
        <v>0</v>
      </c>
      <c r="J6429" s="36">
        <v>0.2777410832232497</v>
      </c>
      <c r="K6429" s="36">
        <v>5.991352686843731E-2</v>
      </c>
      <c r="L6429" s="36">
        <v>0.69054972205064857</v>
      </c>
    </row>
    <row r="6430" spans="2:12" x14ac:dyDescent="0.55000000000000004">
      <c r="B6430" s="37" t="s">
        <v>11183</v>
      </c>
      <c r="C6430" s="37" t="s">
        <v>11184</v>
      </c>
      <c r="D6430" s="37" t="s">
        <v>11198</v>
      </c>
      <c r="E6430" s="34" t="s">
        <v>18513</v>
      </c>
      <c r="F6430" s="37" t="s">
        <v>658</v>
      </c>
      <c r="G6430" s="35">
        <v>106.35504587155962</v>
      </c>
      <c r="H6430" s="36">
        <v>0.99924213717317167</v>
      </c>
      <c r="I6430" s="36">
        <v>0</v>
      </c>
      <c r="J6430" s="36">
        <v>0.98370594922319066</v>
      </c>
      <c r="K6430" s="36">
        <v>7.2428778367938193E-2</v>
      </c>
      <c r="L6430" s="36">
        <v>0.86866248189280537</v>
      </c>
    </row>
    <row r="6431" spans="2:12" x14ac:dyDescent="0.55000000000000004">
      <c r="B6431" s="37" t="s">
        <v>11183</v>
      </c>
      <c r="C6431" s="37" t="s">
        <v>11184</v>
      </c>
      <c r="D6431" s="37" t="s">
        <v>11199</v>
      </c>
      <c r="E6431" s="34" t="s">
        <v>11200</v>
      </c>
      <c r="F6431" s="37" t="s">
        <v>658</v>
      </c>
      <c r="G6431" s="35">
        <v>50.763124999999995</v>
      </c>
      <c r="H6431" s="36">
        <v>0.9427480916030534</v>
      </c>
      <c r="I6431" s="36">
        <v>0</v>
      </c>
      <c r="J6431" s="36">
        <v>5.5343511450381681E-2</v>
      </c>
      <c r="K6431" s="36">
        <v>6.7708333333333329E-2</v>
      </c>
      <c r="L6431" s="36">
        <v>0.75173611111111116</v>
      </c>
    </row>
    <row r="6432" spans="2:12" x14ac:dyDescent="0.55000000000000004">
      <c r="B6432" s="37" t="s">
        <v>11183</v>
      </c>
      <c r="C6432" s="37" t="s">
        <v>11184</v>
      </c>
      <c r="D6432" s="37" t="s">
        <v>11201</v>
      </c>
      <c r="E6432" s="34" t="s">
        <v>11202</v>
      </c>
      <c r="F6432" s="37" t="s">
        <v>658</v>
      </c>
      <c r="G6432" s="35">
        <v>98.951646191646205</v>
      </c>
      <c r="H6432" s="36">
        <v>0.99887724550898205</v>
      </c>
      <c r="I6432" s="36">
        <v>0</v>
      </c>
      <c r="J6432" s="36">
        <v>0.9614520958083832</v>
      </c>
      <c r="K6432" s="36">
        <v>7.4692874692874694E-2</v>
      </c>
      <c r="L6432" s="36">
        <v>0.84668304668304673</v>
      </c>
    </row>
    <row r="6433" spans="2:12" x14ac:dyDescent="0.55000000000000004">
      <c r="B6433" s="37" t="s">
        <v>11183</v>
      </c>
      <c r="C6433" s="37" t="s">
        <v>11184</v>
      </c>
      <c r="D6433" s="37" t="s">
        <v>5801</v>
      </c>
      <c r="E6433" s="34" t="s">
        <v>5802</v>
      </c>
      <c r="F6433" s="37" t="s">
        <v>658</v>
      </c>
      <c r="G6433" s="35">
        <v>96.912376896459932</v>
      </c>
      <c r="H6433" s="36">
        <v>0.9982253771073647</v>
      </c>
      <c r="I6433" s="36">
        <v>0</v>
      </c>
      <c r="J6433" s="36">
        <v>0.87688553682342507</v>
      </c>
      <c r="K6433" s="36">
        <v>6.6010114453021032E-2</v>
      </c>
      <c r="L6433" s="36">
        <v>0.86132552568538723</v>
      </c>
    </row>
    <row r="6434" spans="2:12" x14ac:dyDescent="0.55000000000000004">
      <c r="B6434" s="37" t="s">
        <v>11183</v>
      </c>
      <c r="C6434" s="37" t="s">
        <v>11184</v>
      </c>
      <c r="D6434" s="37" t="s">
        <v>5803</v>
      </c>
      <c r="E6434" s="34" t="s">
        <v>5804</v>
      </c>
      <c r="F6434" s="37" t="s">
        <v>658</v>
      </c>
      <c r="G6434" s="35">
        <v>107.64650553290622</v>
      </c>
      <c r="H6434" s="36">
        <v>0.99910893294720426</v>
      </c>
      <c r="I6434" s="36">
        <v>0</v>
      </c>
      <c r="J6434" s="36">
        <v>0.9850746268656716</v>
      </c>
      <c r="K6434" s="36">
        <v>2.7082119976703553E-2</v>
      </c>
      <c r="L6434" s="36">
        <v>0.80139778683750729</v>
      </c>
    </row>
    <row r="6435" spans="2:12" x14ac:dyDescent="0.55000000000000004">
      <c r="B6435" s="37" t="s">
        <v>11183</v>
      </c>
      <c r="C6435" s="37" t="s">
        <v>11184</v>
      </c>
      <c r="D6435" s="37" t="s">
        <v>5805</v>
      </c>
      <c r="E6435" s="34" t="s">
        <v>5806</v>
      </c>
      <c r="F6435" s="37" t="s">
        <v>658</v>
      </c>
      <c r="G6435" s="35">
        <v>100.67786391042205</v>
      </c>
      <c r="H6435" s="36">
        <v>0.97594728171334433</v>
      </c>
      <c r="I6435" s="36">
        <v>3.2948929159802305E-4</v>
      </c>
      <c r="J6435" s="36">
        <v>0.84019769357495877</v>
      </c>
      <c r="K6435" s="36">
        <v>9.0008613264427217E-2</v>
      </c>
      <c r="L6435" s="36">
        <v>0.85314384151593459</v>
      </c>
    </row>
    <row r="6436" spans="2:12" x14ac:dyDescent="0.55000000000000004">
      <c r="B6436" s="37" t="s">
        <v>11183</v>
      </c>
      <c r="C6436" s="37" t="s">
        <v>11184</v>
      </c>
      <c r="D6436" s="37" t="s">
        <v>11203</v>
      </c>
      <c r="E6436" s="34" t="s">
        <v>11204</v>
      </c>
      <c r="F6436" s="37" t="s">
        <v>658</v>
      </c>
      <c r="G6436" s="35">
        <v>65.392238805970138</v>
      </c>
      <c r="H6436" s="36">
        <v>0.97373925168487097</v>
      </c>
      <c r="I6436" s="36">
        <v>0</v>
      </c>
      <c r="J6436" s="36">
        <v>0.40646060887752733</v>
      </c>
      <c r="K6436" s="36">
        <v>0.02</v>
      </c>
      <c r="L6436" s="36">
        <v>0.77582089552238809</v>
      </c>
    </row>
    <row r="6437" spans="2:12" x14ac:dyDescent="0.55000000000000004">
      <c r="B6437" s="37" t="s">
        <v>11205</v>
      </c>
      <c r="C6437" s="37" t="s">
        <v>11206</v>
      </c>
      <c r="D6437" s="37" t="s">
        <v>11207</v>
      </c>
      <c r="E6437" s="34" t="s">
        <v>11208</v>
      </c>
      <c r="F6437" s="37" t="s">
        <v>5</v>
      </c>
      <c r="G6437" s="35">
        <v>115.98425196850394</v>
      </c>
      <c r="H6437" s="36">
        <v>0.99810606060606055</v>
      </c>
      <c r="I6437" s="36">
        <v>0</v>
      </c>
      <c r="J6437" s="36">
        <v>0</v>
      </c>
      <c r="K6437" s="36">
        <v>4.6559397466621022E-2</v>
      </c>
      <c r="L6437" s="36">
        <v>0.90961999315302977</v>
      </c>
    </row>
    <row r="6438" spans="2:12" x14ac:dyDescent="0.55000000000000004">
      <c r="B6438" s="37" t="s">
        <v>11205</v>
      </c>
      <c r="C6438" s="37" t="s">
        <v>11206</v>
      </c>
      <c r="D6438" s="37" t="s">
        <v>11209</v>
      </c>
      <c r="E6438" s="34" t="s">
        <v>11210</v>
      </c>
      <c r="F6438" s="37" t="s">
        <v>5</v>
      </c>
      <c r="G6438" s="35">
        <v>111.39309749784294</v>
      </c>
      <c r="H6438" s="36">
        <v>0.9996209249431387</v>
      </c>
      <c r="I6438" s="36">
        <v>0</v>
      </c>
      <c r="J6438" s="36">
        <v>5.3070507960576198E-3</v>
      </c>
      <c r="K6438" s="36">
        <v>4.5729076790336498E-2</v>
      </c>
      <c r="L6438" s="36">
        <v>0.91889559965487488</v>
      </c>
    </row>
    <row r="6439" spans="2:12" x14ac:dyDescent="0.55000000000000004">
      <c r="B6439" s="37" t="s">
        <v>11205</v>
      </c>
      <c r="C6439" s="37" t="s">
        <v>11206</v>
      </c>
      <c r="D6439" s="37" t="s">
        <v>11211</v>
      </c>
      <c r="E6439" s="34" t="s">
        <v>11212</v>
      </c>
      <c r="F6439" s="37" t="s">
        <v>5</v>
      </c>
      <c r="G6439" s="35">
        <v>108.73427955443766</v>
      </c>
      <c r="H6439" s="36">
        <v>0.98368522072936659</v>
      </c>
      <c r="I6439" s="36">
        <v>0</v>
      </c>
      <c r="J6439" s="36">
        <v>9.5649392194497765E-2</v>
      </c>
      <c r="K6439" s="36">
        <v>5.7851239669421489E-2</v>
      </c>
      <c r="L6439" s="36">
        <v>0.87136183974128634</v>
      </c>
    </row>
    <row r="6440" spans="2:12" x14ac:dyDescent="0.55000000000000004">
      <c r="B6440" s="37" t="s">
        <v>11205</v>
      </c>
      <c r="C6440" s="37" t="s">
        <v>11206</v>
      </c>
      <c r="D6440" s="37" t="s">
        <v>11213</v>
      </c>
      <c r="E6440" s="34" t="s">
        <v>11214</v>
      </c>
      <c r="F6440" s="37" t="s">
        <v>5</v>
      </c>
      <c r="G6440" s="35">
        <v>51.329420332071081</v>
      </c>
      <c r="H6440" s="36">
        <v>0.90792510900230827</v>
      </c>
      <c r="I6440" s="36">
        <v>0</v>
      </c>
      <c r="J6440" s="36">
        <v>5.9245960502692999E-2</v>
      </c>
      <c r="K6440" s="36">
        <v>7.0200990387416257E-2</v>
      </c>
      <c r="L6440" s="36">
        <v>0.76172443926594813</v>
      </c>
    </row>
    <row r="6441" spans="2:12" x14ac:dyDescent="0.55000000000000004">
      <c r="B6441" s="37" t="s">
        <v>11205</v>
      </c>
      <c r="C6441" s="37" t="s">
        <v>11206</v>
      </c>
      <c r="D6441" s="37" t="s">
        <v>11215</v>
      </c>
      <c r="E6441" s="34" t="s">
        <v>11216</v>
      </c>
      <c r="F6441" s="37" t="s">
        <v>5</v>
      </c>
      <c r="G6441" s="35">
        <v>52.204215358931556</v>
      </c>
      <c r="H6441" s="36">
        <v>0.98238950276243098</v>
      </c>
      <c r="I6441" s="36">
        <v>0</v>
      </c>
      <c r="J6441" s="36">
        <v>1.4157458563535912E-2</v>
      </c>
      <c r="K6441" s="36">
        <v>1.8781302170283808E-2</v>
      </c>
      <c r="L6441" s="36">
        <v>0.80425709515859767</v>
      </c>
    </row>
    <row r="6442" spans="2:12" x14ac:dyDescent="0.55000000000000004">
      <c r="B6442" s="37" t="s">
        <v>11205</v>
      </c>
      <c r="C6442" s="37" t="s">
        <v>11206</v>
      </c>
      <c r="D6442" s="37" t="s">
        <v>11217</v>
      </c>
      <c r="E6442" s="34" t="s">
        <v>11218</v>
      </c>
      <c r="F6442" s="37" t="s">
        <v>5</v>
      </c>
      <c r="G6442" s="35">
        <v>80.336583493282149</v>
      </c>
      <c r="H6442" s="36">
        <v>0.98983395459166379</v>
      </c>
      <c r="I6442" s="36">
        <v>0</v>
      </c>
      <c r="J6442" s="36">
        <v>0.65096577431379199</v>
      </c>
      <c r="K6442" s="36">
        <v>5.8349328214971206E-2</v>
      </c>
      <c r="L6442" s="36">
        <v>0.86257197696737042</v>
      </c>
    </row>
    <row r="6443" spans="2:12" x14ac:dyDescent="0.55000000000000004">
      <c r="B6443" s="37" t="s">
        <v>11205</v>
      </c>
      <c r="C6443" s="37" t="s">
        <v>11206</v>
      </c>
      <c r="D6443" s="37" t="s">
        <v>11219</v>
      </c>
      <c r="E6443" s="34" t="s">
        <v>11220</v>
      </c>
      <c r="F6443" s="37" t="s">
        <v>5</v>
      </c>
      <c r="G6443" s="35">
        <v>110.72270327349526</v>
      </c>
      <c r="H6443" s="36">
        <v>0.99559082892416229</v>
      </c>
      <c r="I6443" s="36">
        <v>8.8183421516754845E-4</v>
      </c>
      <c r="J6443" s="36">
        <v>3.3509700176366841E-2</v>
      </c>
      <c r="K6443" s="36">
        <v>4.611052446321718E-2</v>
      </c>
      <c r="L6443" s="36">
        <v>0.88560366068285812</v>
      </c>
    </row>
    <row r="6444" spans="2:12" x14ac:dyDescent="0.55000000000000004">
      <c r="B6444" s="37" t="s">
        <v>11205</v>
      </c>
      <c r="C6444" s="37" t="s">
        <v>11206</v>
      </c>
      <c r="D6444" s="37" t="s">
        <v>11221</v>
      </c>
      <c r="E6444" s="34" t="s">
        <v>11222</v>
      </c>
      <c r="F6444" s="37" t="s">
        <v>5</v>
      </c>
      <c r="G6444" s="35">
        <v>119.35696161353285</v>
      </c>
      <c r="H6444" s="36">
        <v>0.98152743314033641</v>
      </c>
      <c r="I6444" s="36">
        <v>0</v>
      </c>
      <c r="J6444" s="36">
        <v>7.1960297766749379E-2</v>
      </c>
      <c r="K6444" s="36">
        <v>3.708523096942095E-2</v>
      </c>
      <c r="L6444" s="36">
        <v>0.81945348080676639</v>
      </c>
    </row>
    <row r="6445" spans="2:12" x14ac:dyDescent="0.55000000000000004">
      <c r="B6445" s="37" t="s">
        <v>11205</v>
      </c>
      <c r="C6445" s="37" t="s">
        <v>11206</v>
      </c>
      <c r="D6445" s="37" t="s">
        <v>11223</v>
      </c>
      <c r="E6445" s="34" t="s">
        <v>11224</v>
      </c>
      <c r="F6445" s="37" t="s">
        <v>5</v>
      </c>
      <c r="G6445" s="35">
        <v>116.91127293912029</v>
      </c>
      <c r="H6445" s="36">
        <v>0.97210414452709881</v>
      </c>
      <c r="I6445" s="36">
        <v>0</v>
      </c>
      <c r="J6445" s="36">
        <v>0.1240701381509033</v>
      </c>
      <c r="K6445" s="36">
        <v>4.3693562481794346E-2</v>
      </c>
      <c r="L6445" s="36">
        <v>0.88173609088260996</v>
      </c>
    </row>
    <row r="6446" spans="2:12" x14ac:dyDescent="0.55000000000000004">
      <c r="B6446" s="37" t="s">
        <v>11205</v>
      </c>
      <c r="C6446" s="37" t="s">
        <v>11206</v>
      </c>
      <c r="D6446" s="37" t="s">
        <v>11225</v>
      </c>
      <c r="E6446" s="34" t="s">
        <v>11226</v>
      </c>
      <c r="F6446" s="37" t="s">
        <v>5</v>
      </c>
      <c r="G6446" s="35">
        <v>136.54498044328554</v>
      </c>
      <c r="H6446" s="36">
        <v>0.99960238568588466</v>
      </c>
      <c r="I6446" s="36">
        <v>0</v>
      </c>
      <c r="J6446" s="36">
        <v>3.3001988071570579E-2</v>
      </c>
      <c r="K6446" s="36">
        <v>1.7383746197305518E-2</v>
      </c>
      <c r="L6446" s="36">
        <v>0.93959148196436337</v>
      </c>
    </row>
    <row r="6447" spans="2:12" x14ac:dyDescent="0.55000000000000004">
      <c r="B6447" s="37" t="s">
        <v>11205</v>
      </c>
      <c r="C6447" s="37" t="s">
        <v>11206</v>
      </c>
      <c r="D6447" s="37" t="s">
        <v>11227</v>
      </c>
      <c r="E6447" s="34" t="s">
        <v>11228</v>
      </c>
      <c r="F6447" s="37" t="s">
        <v>5</v>
      </c>
      <c r="G6447" s="35">
        <v>104.90261498949336</v>
      </c>
      <c r="H6447" s="36">
        <v>0.98101150264743475</v>
      </c>
      <c r="I6447" s="36">
        <v>0</v>
      </c>
      <c r="J6447" s="36">
        <v>0.24137301442395473</v>
      </c>
      <c r="K6447" s="36">
        <v>3.5255661919215503E-2</v>
      </c>
      <c r="L6447" s="36">
        <v>0.84753677328975019</v>
      </c>
    </row>
    <row r="6448" spans="2:12" x14ac:dyDescent="0.55000000000000004">
      <c r="B6448" s="37" t="s">
        <v>11205</v>
      </c>
      <c r="C6448" s="37" t="s">
        <v>11206</v>
      </c>
      <c r="D6448" s="37" t="s">
        <v>11229</v>
      </c>
      <c r="E6448" s="34" t="s">
        <v>11230</v>
      </c>
      <c r="F6448" s="37" t="s">
        <v>5</v>
      </c>
      <c r="G6448" s="35">
        <v>130.61528326745719</v>
      </c>
      <c r="H6448" s="36">
        <v>1</v>
      </c>
      <c r="I6448" s="36">
        <v>0</v>
      </c>
      <c r="J6448" s="36">
        <v>4.82897384305835E-3</v>
      </c>
      <c r="K6448" s="36">
        <v>2.3715415019762844E-2</v>
      </c>
      <c r="L6448" s="36">
        <v>0.95432586736934566</v>
      </c>
    </row>
    <row r="6449" spans="2:12" x14ac:dyDescent="0.55000000000000004">
      <c r="B6449" s="37" t="s">
        <v>11205</v>
      </c>
      <c r="C6449" s="37" t="s">
        <v>11206</v>
      </c>
      <c r="D6449" s="37" t="s">
        <v>11231</v>
      </c>
      <c r="E6449" s="34" t="s">
        <v>11232</v>
      </c>
      <c r="F6449" s="37" t="s">
        <v>5</v>
      </c>
      <c r="G6449" s="35">
        <v>120.12807463952502</v>
      </c>
      <c r="H6449" s="36">
        <v>0.99645264278112811</v>
      </c>
      <c r="I6449" s="36">
        <v>0</v>
      </c>
      <c r="J6449" s="36">
        <v>6.8818730046115648E-2</v>
      </c>
      <c r="K6449" s="36">
        <v>5.3435114503816793E-2</v>
      </c>
      <c r="L6449" s="36">
        <v>0.90966921119592881</v>
      </c>
    </row>
    <row r="6450" spans="2:12" x14ac:dyDescent="0.55000000000000004">
      <c r="B6450" s="37" t="s">
        <v>11205</v>
      </c>
      <c r="C6450" s="37" t="s">
        <v>11206</v>
      </c>
      <c r="D6450" s="37" t="s">
        <v>11233</v>
      </c>
      <c r="E6450" s="34" t="s">
        <v>11234</v>
      </c>
      <c r="F6450" s="37" t="s">
        <v>5</v>
      </c>
      <c r="G6450" s="35">
        <v>122.30847535697833</v>
      </c>
      <c r="H6450" s="36">
        <v>0.99957680914092251</v>
      </c>
      <c r="I6450" s="36">
        <v>0</v>
      </c>
      <c r="J6450" s="36">
        <v>2.031316123571731E-2</v>
      </c>
      <c r="K6450" s="36">
        <v>2.9940119760479042E-2</v>
      </c>
      <c r="L6450" s="36">
        <v>0.91340396130815293</v>
      </c>
    </row>
    <row r="6451" spans="2:12" x14ac:dyDescent="0.55000000000000004">
      <c r="B6451" s="37" t="s">
        <v>11205</v>
      </c>
      <c r="C6451" s="37" t="s">
        <v>11206</v>
      </c>
      <c r="D6451" s="37" t="s">
        <v>11235</v>
      </c>
      <c r="E6451" s="34" t="s">
        <v>11236</v>
      </c>
      <c r="F6451" s="37" t="s">
        <v>5</v>
      </c>
      <c r="G6451" s="35">
        <v>102.00553012967198</v>
      </c>
      <c r="H6451" s="36">
        <v>0.94711203897007656</v>
      </c>
      <c r="I6451" s="36">
        <v>0</v>
      </c>
      <c r="J6451" s="36">
        <v>0.12526096033402923</v>
      </c>
      <c r="K6451" s="36">
        <v>3.8520213577421816E-2</v>
      </c>
      <c r="L6451" s="36">
        <v>0.86994660564454618</v>
      </c>
    </row>
    <row r="6452" spans="2:12" x14ac:dyDescent="0.55000000000000004">
      <c r="B6452" s="37" t="s">
        <v>11237</v>
      </c>
      <c r="C6452" s="37" t="s">
        <v>11238</v>
      </c>
      <c r="D6452" s="37" t="s">
        <v>11239</v>
      </c>
      <c r="E6452" s="34" t="s">
        <v>11240</v>
      </c>
      <c r="F6452" s="37" t="s">
        <v>270</v>
      </c>
      <c r="G6452" s="35">
        <v>116.03347593582886</v>
      </c>
      <c r="H6452" s="36">
        <v>0.99499060738885414</v>
      </c>
      <c r="I6452" s="36">
        <v>0</v>
      </c>
      <c r="J6452" s="36">
        <v>0.88885410144020038</v>
      </c>
      <c r="K6452" s="36">
        <v>5.6684491978609627E-2</v>
      </c>
      <c r="L6452" s="36">
        <v>0.85989304812834222</v>
      </c>
    </row>
    <row r="6453" spans="2:12" x14ac:dyDescent="0.55000000000000004">
      <c r="B6453" s="37" t="s">
        <v>11237</v>
      </c>
      <c r="C6453" s="37" t="s">
        <v>11238</v>
      </c>
      <c r="D6453" s="37" t="s">
        <v>11241</v>
      </c>
      <c r="E6453" s="34" t="s">
        <v>11242</v>
      </c>
      <c r="F6453" s="37" t="s">
        <v>270</v>
      </c>
      <c r="G6453" s="35">
        <v>102.59993849938499</v>
      </c>
      <c r="H6453" s="36">
        <v>0.99848293299620738</v>
      </c>
      <c r="I6453" s="36">
        <v>0</v>
      </c>
      <c r="J6453" s="36">
        <v>0.80176991150442478</v>
      </c>
      <c r="K6453" s="36">
        <v>2.7060270602706028E-2</v>
      </c>
      <c r="L6453" s="36">
        <v>0.83087330873308729</v>
      </c>
    </row>
    <row r="6454" spans="2:12" x14ac:dyDescent="0.55000000000000004">
      <c r="B6454" s="37" t="s">
        <v>11237</v>
      </c>
      <c r="C6454" s="37" t="s">
        <v>11238</v>
      </c>
      <c r="D6454" s="37" t="s">
        <v>11243</v>
      </c>
      <c r="E6454" s="34" t="s">
        <v>6223</v>
      </c>
      <c r="F6454" s="37" t="s">
        <v>270</v>
      </c>
      <c r="G6454" s="35">
        <v>114.98026056060007</v>
      </c>
      <c r="H6454" s="36">
        <v>0.99827882960413084</v>
      </c>
      <c r="I6454" s="36">
        <v>0</v>
      </c>
      <c r="J6454" s="36">
        <v>0.88915662650602412</v>
      </c>
      <c r="K6454" s="36">
        <v>4.2637189103829451E-2</v>
      </c>
      <c r="L6454" s="36">
        <v>0.88748519542045001</v>
      </c>
    </row>
    <row r="6455" spans="2:12" x14ac:dyDescent="0.55000000000000004">
      <c r="B6455" s="37" t="s">
        <v>11237</v>
      </c>
      <c r="C6455" s="37" t="s">
        <v>11238</v>
      </c>
      <c r="D6455" s="37" t="s">
        <v>11244</v>
      </c>
      <c r="E6455" s="34" t="s">
        <v>11245</v>
      </c>
      <c r="F6455" s="37" t="s">
        <v>270</v>
      </c>
      <c r="G6455" s="35">
        <v>109.66443298969072</v>
      </c>
      <c r="H6455" s="36">
        <v>0.99948717948717947</v>
      </c>
      <c r="I6455" s="36">
        <v>0</v>
      </c>
      <c r="J6455" s="36">
        <v>0.8487179487179487</v>
      </c>
      <c r="K6455" s="36">
        <v>3.7295330503335354E-2</v>
      </c>
      <c r="L6455" s="36">
        <v>0.87325651910248636</v>
      </c>
    </row>
    <row r="6456" spans="2:12" x14ac:dyDescent="0.55000000000000004">
      <c r="B6456" s="37" t="s">
        <v>11237</v>
      </c>
      <c r="C6456" s="37" t="s">
        <v>11238</v>
      </c>
      <c r="D6456" s="37" t="s">
        <v>11246</v>
      </c>
      <c r="E6456" s="34" t="s">
        <v>11247</v>
      </c>
      <c r="F6456" s="37" t="s">
        <v>270</v>
      </c>
      <c r="G6456" s="35">
        <v>114.02684638109304</v>
      </c>
      <c r="H6456" s="36">
        <v>0.96089743589743593</v>
      </c>
      <c r="I6456" s="36">
        <v>0</v>
      </c>
      <c r="J6456" s="36">
        <v>0.89871794871794874</v>
      </c>
      <c r="K6456" s="36">
        <v>2.1418020679468242E-2</v>
      </c>
      <c r="L6456" s="36">
        <v>0.83345642540620379</v>
      </c>
    </row>
    <row r="6457" spans="2:12" x14ac:dyDescent="0.55000000000000004">
      <c r="B6457" s="37" t="s">
        <v>11237</v>
      </c>
      <c r="C6457" s="37" t="s">
        <v>11238</v>
      </c>
      <c r="D6457" s="37" t="s">
        <v>11248</v>
      </c>
      <c r="E6457" s="34" t="s">
        <v>11249</v>
      </c>
      <c r="F6457" s="37" t="s">
        <v>270</v>
      </c>
      <c r="G6457" s="35">
        <v>105.08493377483447</v>
      </c>
      <c r="H6457" s="36">
        <v>0.92407961951735074</v>
      </c>
      <c r="I6457" s="36">
        <v>0</v>
      </c>
      <c r="J6457" s="36">
        <v>0.72309318301920034</v>
      </c>
      <c r="K6457" s="36">
        <v>5.0141911069063384E-2</v>
      </c>
      <c r="L6457" s="36">
        <v>0.7414853358561968</v>
      </c>
    </row>
    <row r="6458" spans="2:12" x14ac:dyDescent="0.55000000000000004">
      <c r="B6458" s="37" t="s">
        <v>11237</v>
      </c>
      <c r="C6458" s="37" t="s">
        <v>11238</v>
      </c>
      <c r="D6458" s="37" t="s">
        <v>2381</v>
      </c>
      <c r="E6458" s="34" t="s">
        <v>2382</v>
      </c>
      <c r="F6458" s="37" t="s">
        <v>270</v>
      </c>
      <c r="G6458" s="35">
        <v>115.76493775933611</v>
      </c>
      <c r="H6458" s="36">
        <v>0.99326500732064427</v>
      </c>
      <c r="I6458" s="36">
        <v>0</v>
      </c>
      <c r="J6458" s="36">
        <v>0.88579795021961938</v>
      </c>
      <c r="K6458" s="36">
        <v>3.4923928077455049E-2</v>
      </c>
      <c r="L6458" s="36">
        <v>0.88001383125864452</v>
      </c>
    </row>
    <row r="6459" spans="2:12" x14ac:dyDescent="0.55000000000000004">
      <c r="B6459" s="37" t="s">
        <v>11237</v>
      </c>
      <c r="C6459" s="37" t="s">
        <v>11238</v>
      </c>
      <c r="D6459" s="37" t="s">
        <v>11250</v>
      </c>
      <c r="E6459" s="34" t="s">
        <v>11251</v>
      </c>
      <c r="F6459" s="37" t="s">
        <v>270</v>
      </c>
      <c r="G6459" s="35">
        <v>114.44774902516839</v>
      </c>
      <c r="H6459" s="36">
        <v>0.99939357186173439</v>
      </c>
      <c r="I6459" s="36">
        <v>0</v>
      </c>
      <c r="J6459" s="36">
        <v>0.93329290479078231</v>
      </c>
      <c r="K6459" s="36">
        <v>1.488833746898263E-2</v>
      </c>
      <c r="L6459" s="36">
        <v>0.88266572137539878</v>
      </c>
    </row>
    <row r="6460" spans="2:12" x14ac:dyDescent="0.55000000000000004">
      <c r="B6460" s="37" t="s">
        <v>11237</v>
      </c>
      <c r="C6460" s="37" t="s">
        <v>11238</v>
      </c>
      <c r="D6460" s="37" t="s">
        <v>11252</v>
      </c>
      <c r="E6460" s="34" t="s">
        <v>17446</v>
      </c>
      <c r="F6460" s="37" t="s">
        <v>270</v>
      </c>
      <c r="G6460" s="35">
        <v>110.91382167716276</v>
      </c>
      <c r="H6460" s="36">
        <v>0.99885518030910136</v>
      </c>
      <c r="I6460" s="36">
        <v>0</v>
      </c>
      <c r="J6460" s="36">
        <v>0.83943903835145961</v>
      </c>
      <c r="K6460" s="36">
        <v>4.1100430891614186E-2</v>
      </c>
      <c r="L6460" s="36">
        <v>0.86410341398740476</v>
      </c>
    </row>
    <row r="6461" spans="2:12" x14ac:dyDescent="0.55000000000000004">
      <c r="B6461" s="37" t="s">
        <v>11237</v>
      </c>
      <c r="C6461" s="37" t="s">
        <v>11238</v>
      </c>
      <c r="D6461" s="37" t="s">
        <v>11253</v>
      </c>
      <c r="E6461" s="34" t="s">
        <v>11254</v>
      </c>
      <c r="F6461" s="37" t="s">
        <v>270</v>
      </c>
      <c r="G6461" s="35">
        <v>100.0900029231219</v>
      </c>
      <c r="H6461" s="36">
        <v>0.98892222478652203</v>
      </c>
      <c r="I6461" s="36">
        <v>0</v>
      </c>
      <c r="J6461" s="36">
        <v>0.7678282944841911</v>
      </c>
      <c r="K6461" s="36">
        <v>1.3154048523823443E-2</v>
      </c>
      <c r="L6461" s="36">
        <v>0.83893598363051736</v>
      </c>
    </row>
    <row r="6462" spans="2:12" x14ac:dyDescent="0.55000000000000004">
      <c r="B6462" s="37" t="s">
        <v>11237</v>
      </c>
      <c r="C6462" s="37" t="s">
        <v>11238</v>
      </c>
      <c r="D6462" s="37" t="s">
        <v>11255</v>
      </c>
      <c r="E6462" s="34" t="s">
        <v>11256</v>
      </c>
      <c r="F6462" s="37" t="s">
        <v>270</v>
      </c>
      <c r="G6462" s="35">
        <v>96.113407318536289</v>
      </c>
      <c r="H6462" s="36">
        <v>0.95761741122565869</v>
      </c>
      <c r="I6462" s="36">
        <v>0</v>
      </c>
      <c r="J6462" s="36">
        <v>0.78808705612829322</v>
      </c>
      <c r="K6462" s="36">
        <v>2.0395920815836834E-2</v>
      </c>
      <c r="L6462" s="36">
        <v>0.83893221355728853</v>
      </c>
    </row>
    <row r="6463" spans="2:12" x14ac:dyDescent="0.55000000000000004">
      <c r="B6463" s="37" t="s">
        <v>11237</v>
      </c>
      <c r="C6463" s="37" t="s">
        <v>11238</v>
      </c>
      <c r="D6463" s="37" t="s">
        <v>2389</v>
      </c>
      <c r="E6463" s="34" t="s">
        <v>17699</v>
      </c>
      <c r="F6463" s="37" t="s">
        <v>270</v>
      </c>
      <c r="G6463" s="35">
        <v>117.66289970930232</v>
      </c>
      <c r="H6463" s="36">
        <v>0.99497991967871491</v>
      </c>
      <c r="I6463" s="36">
        <v>0</v>
      </c>
      <c r="J6463" s="36">
        <v>0.92269076305220887</v>
      </c>
      <c r="K6463" s="36">
        <v>4.1061046511627904E-2</v>
      </c>
      <c r="L6463" s="36">
        <v>0.88263081395348841</v>
      </c>
    </row>
    <row r="6464" spans="2:12" x14ac:dyDescent="0.55000000000000004">
      <c r="B6464" s="37" t="s">
        <v>11237</v>
      </c>
      <c r="C6464" s="37" t="s">
        <v>11238</v>
      </c>
      <c r="D6464" s="37" t="s">
        <v>11257</v>
      </c>
      <c r="E6464" s="34" t="s">
        <v>11258</v>
      </c>
      <c r="F6464" s="37" t="s">
        <v>270</v>
      </c>
      <c r="G6464" s="35">
        <v>112.39894944189103</v>
      </c>
      <c r="H6464" s="36">
        <v>0.99351032448377585</v>
      </c>
      <c r="I6464" s="36">
        <v>0</v>
      </c>
      <c r="J6464" s="36">
        <v>0.81238938053097343</v>
      </c>
      <c r="K6464" s="36">
        <v>5.9750492449113589E-2</v>
      </c>
      <c r="L6464" s="36">
        <v>0.82271831910702564</v>
      </c>
    </row>
    <row r="6465" spans="2:12" x14ac:dyDescent="0.55000000000000004">
      <c r="B6465" s="37" t="s">
        <v>11259</v>
      </c>
      <c r="C6465" s="37" t="s">
        <v>11260</v>
      </c>
      <c r="D6465" s="37" t="s">
        <v>11261</v>
      </c>
      <c r="E6465" s="34" t="s">
        <v>11262</v>
      </c>
      <c r="F6465" s="37" t="s">
        <v>30</v>
      </c>
      <c r="G6465" s="35">
        <v>79.519009009008997</v>
      </c>
      <c r="H6465" s="36">
        <v>0.99125045570543202</v>
      </c>
      <c r="I6465" s="36">
        <v>0</v>
      </c>
      <c r="J6465" s="36">
        <v>0.65220561429092239</v>
      </c>
      <c r="K6465" s="36">
        <v>8.9189189189189194E-2</v>
      </c>
      <c r="L6465" s="36">
        <v>0.822972972972973</v>
      </c>
    </row>
    <row r="6466" spans="2:12" x14ac:dyDescent="0.55000000000000004">
      <c r="B6466" s="37" t="s">
        <v>11259</v>
      </c>
      <c r="C6466" s="37" t="s">
        <v>11260</v>
      </c>
      <c r="D6466" s="37" t="s">
        <v>11263</v>
      </c>
      <c r="E6466" s="34" t="s">
        <v>11264</v>
      </c>
      <c r="F6466" s="37" t="s">
        <v>30</v>
      </c>
      <c r="G6466" s="35">
        <v>80.324324324324337</v>
      </c>
      <c r="H6466" s="36">
        <v>0.98148148148148151</v>
      </c>
      <c r="I6466" s="36">
        <v>0</v>
      </c>
      <c r="J6466" s="36">
        <v>0.6541310541310541</v>
      </c>
      <c r="K6466" s="36">
        <v>5.4414414414414414E-2</v>
      </c>
      <c r="L6466" s="36">
        <v>0.77333333333333332</v>
      </c>
    </row>
    <row r="6467" spans="2:12" x14ac:dyDescent="0.55000000000000004">
      <c r="B6467" s="37" t="s">
        <v>11259</v>
      </c>
      <c r="C6467" s="37" t="s">
        <v>11260</v>
      </c>
      <c r="D6467" s="37" t="s">
        <v>11265</v>
      </c>
      <c r="E6467" s="34" t="s">
        <v>11266</v>
      </c>
      <c r="F6467" s="37" t="s">
        <v>30</v>
      </c>
      <c r="G6467" s="35">
        <v>114.33431860609832</v>
      </c>
      <c r="H6467" s="36">
        <v>0.98370291210259153</v>
      </c>
      <c r="I6467" s="36">
        <v>5.3433075073470483E-4</v>
      </c>
      <c r="J6467" s="36">
        <v>0.96419983970077483</v>
      </c>
      <c r="K6467" s="36">
        <v>5.3827006845052892E-2</v>
      </c>
      <c r="L6467" s="36">
        <v>0.81673926571250777</v>
      </c>
    </row>
    <row r="6468" spans="2:12" x14ac:dyDescent="0.55000000000000004">
      <c r="B6468" s="37" t="s">
        <v>11259</v>
      </c>
      <c r="C6468" s="37" t="s">
        <v>11260</v>
      </c>
      <c r="D6468" s="37" t="s">
        <v>11267</v>
      </c>
      <c r="E6468" s="34" t="s">
        <v>11268</v>
      </c>
      <c r="F6468" s="37" t="s">
        <v>30</v>
      </c>
      <c r="G6468" s="35">
        <v>104.43975443383354</v>
      </c>
      <c r="H6468" s="36">
        <v>0.98708313762329736</v>
      </c>
      <c r="I6468" s="36">
        <v>2.3485204321277596E-4</v>
      </c>
      <c r="J6468" s="36">
        <v>0.76068576796618126</v>
      </c>
      <c r="K6468" s="36">
        <v>4.1200545702592087E-2</v>
      </c>
      <c r="L6468" s="36">
        <v>0.80163710777626196</v>
      </c>
    </row>
    <row r="6469" spans="2:12" x14ac:dyDescent="0.55000000000000004">
      <c r="B6469" s="37" t="s">
        <v>11259</v>
      </c>
      <c r="C6469" s="37" t="s">
        <v>11260</v>
      </c>
      <c r="D6469" s="37" t="s">
        <v>11269</v>
      </c>
      <c r="E6469" s="34" t="s">
        <v>11270</v>
      </c>
      <c r="F6469" s="37" t="s">
        <v>30</v>
      </c>
      <c r="G6469" s="35">
        <v>104.94776668418285</v>
      </c>
      <c r="H6469" s="36">
        <v>0.9828030954428203</v>
      </c>
      <c r="I6469" s="36">
        <v>0</v>
      </c>
      <c r="J6469" s="36">
        <v>0.83963886500429918</v>
      </c>
      <c r="K6469" s="36">
        <v>5.7540725170782972E-2</v>
      </c>
      <c r="L6469" s="36">
        <v>0.80110352075669999</v>
      </c>
    </row>
    <row r="6470" spans="2:12" x14ac:dyDescent="0.55000000000000004">
      <c r="B6470" s="37" t="s">
        <v>11259</v>
      </c>
      <c r="C6470" s="37" t="s">
        <v>11260</v>
      </c>
      <c r="D6470" s="37" t="s">
        <v>11271</v>
      </c>
      <c r="E6470" s="34" t="s">
        <v>11272</v>
      </c>
      <c r="F6470" s="37" t="s">
        <v>30</v>
      </c>
      <c r="G6470" s="35">
        <v>104.59225721784777</v>
      </c>
      <c r="H6470" s="36">
        <v>0.98247055601205147</v>
      </c>
      <c r="I6470" s="36">
        <v>0</v>
      </c>
      <c r="J6470" s="36">
        <v>0.88441522870446454</v>
      </c>
      <c r="K6470" s="36">
        <v>4.6916010498687662E-2</v>
      </c>
      <c r="L6470" s="36">
        <v>0.797244094488189</v>
      </c>
    </row>
    <row r="6471" spans="2:12" x14ac:dyDescent="0.55000000000000004">
      <c r="B6471" s="37" t="s">
        <v>11259</v>
      </c>
      <c r="C6471" s="37" t="s">
        <v>11260</v>
      </c>
      <c r="D6471" s="37" t="s">
        <v>837</v>
      </c>
      <c r="E6471" s="34" t="s">
        <v>838</v>
      </c>
      <c r="F6471" s="37" t="s">
        <v>30</v>
      </c>
      <c r="G6471" s="35">
        <v>131.62801932367151</v>
      </c>
      <c r="H6471" s="36">
        <v>0.98945660989456607</v>
      </c>
      <c r="I6471" s="36">
        <v>0</v>
      </c>
      <c r="J6471" s="36">
        <v>0.98175182481751821</v>
      </c>
      <c r="K6471" s="36">
        <v>6.9565217391304349E-2</v>
      </c>
      <c r="L6471" s="36">
        <v>0.90434782608695652</v>
      </c>
    </row>
    <row r="6472" spans="2:12" x14ac:dyDescent="0.55000000000000004">
      <c r="B6472" s="37" t="s">
        <v>11259</v>
      </c>
      <c r="C6472" s="37" t="s">
        <v>11260</v>
      </c>
      <c r="D6472" s="37" t="s">
        <v>11273</v>
      </c>
      <c r="E6472" s="34" t="s">
        <v>11274</v>
      </c>
      <c r="F6472" s="37" t="s">
        <v>30</v>
      </c>
      <c r="G6472" s="35">
        <v>118.50797546012268</v>
      </c>
      <c r="H6472" s="36">
        <v>0.96889207944484323</v>
      </c>
      <c r="I6472" s="36">
        <v>0</v>
      </c>
      <c r="J6472" s="36">
        <v>0.87197894233070117</v>
      </c>
      <c r="K6472" s="36">
        <v>4.5398773006134971E-2</v>
      </c>
      <c r="L6472" s="36">
        <v>0.80674846625766872</v>
      </c>
    </row>
    <row r="6473" spans="2:12" x14ac:dyDescent="0.55000000000000004">
      <c r="B6473" s="37" t="s">
        <v>11259</v>
      </c>
      <c r="C6473" s="37" t="s">
        <v>11260</v>
      </c>
      <c r="D6473" s="37" t="s">
        <v>839</v>
      </c>
      <c r="E6473" s="34" t="s">
        <v>840</v>
      </c>
      <c r="F6473" s="37" t="s">
        <v>30</v>
      </c>
      <c r="G6473" s="35">
        <v>126.01383573741536</v>
      </c>
      <c r="H6473" s="36">
        <v>0.98895434462444776</v>
      </c>
      <c r="I6473" s="36">
        <v>0</v>
      </c>
      <c r="J6473" s="36">
        <v>0.92587137947962694</v>
      </c>
      <c r="K6473" s="36">
        <v>7.9776273182219609E-2</v>
      </c>
      <c r="L6473" s="36">
        <v>0.89549602590521049</v>
      </c>
    </row>
    <row r="6474" spans="2:12" x14ac:dyDescent="0.55000000000000004">
      <c r="B6474" s="37" t="s">
        <v>11259</v>
      </c>
      <c r="C6474" s="37" t="s">
        <v>11260</v>
      </c>
      <c r="D6474" s="37" t="s">
        <v>11275</v>
      </c>
      <c r="E6474" s="34" t="s">
        <v>11276</v>
      </c>
      <c r="F6474" s="37" t="s">
        <v>30</v>
      </c>
      <c r="G6474" s="35">
        <v>105.88948258369966</v>
      </c>
      <c r="H6474" s="36">
        <v>0.93945783132530125</v>
      </c>
      <c r="I6474" s="36">
        <v>2.7108433734939759E-3</v>
      </c>
      <c r="J6474" s="36">
        <v>0.80331325301204815</v>
      </c>
      <c r="K6474" s="36">
        <v>8.9617855935069324E-2</v>
      </c>
      <c r="L6474" s="36">
        <v>0.76969901927629358</v>
      </c>
    </row>
    <row r="6475" spans="2:12" x14ac:dyDescent="0.55000000000000004">
      <c r="B6475" s="37" t="s">
        <v>11259</v>
      </c>
      <c r="C6475" s="37" t="s">
        <v>11260</v>
      </c>
      <c r="D6475" s="37" t="s">
        <v>844</v>
      </c>
      <c r="E6475" s="34" t="s">
        <v>845</v>
      </c>
      <c r="F6475" s="37" t="s">
        <v>30</v>
      </c>
      <c r="G6475" s="35">
        <v>129.23486522315511</v>
      </c>
      <c r="H6475" s="36">
        <v>0.99057344854674001</v>
      </c>
      <c r="I6475" s="36">
        <v>0</v>
      </c>
      <c r="J6475" s="36">
        <v>0.94265514532600159</v>
      </c>
      <c r="K6475" s="36">
        <v>9.1029606716747674E-2</v>
      </c>
      <c r="L6475" s="36">
        <v>0.84091913389306228</v>
      </c>
    </row>
    <row r="6476" spans="2:12" x14ac:dyDescent="0.55000000000000004">
      <c r="B6476" s="37" t="s">
        <v>11259</v>
      </c>
      <c r="C6476" s="37" t="s">
        <v>11260</v>
      </c>
      <c r="D6476" s="37" t="s">
        <v>846</v>
      </c>
      <c r="E6476" s="34" t="s">
        <v>847</v>
      </c>
      <c r="F6476" s="37" t="s">
        <v>30</v>
      </c>
      <c r="G6476" s="35">
        <v>115.23467133620689</v>
      </c>
      <c r="H6476" s="36">
        <v>0.94356153219233907</v>
      </c>
      <c r="I6476" s="36">
        <v>0</v>
      </c>
      <c r="J6476" s="36">
        <v>0.88406682966585171</v>
      </c>
      <c r="K6476" s="36">
        <v>0.10856681034482758</v>
      </c>
      <c r="L6476" s="36">
        <v>0.81734913793103448</v>
      </c>
    </row>
    <row r="6477" spans="2:12" x14ac:dyDescent="0.55000000000000004">
      <c r="B6477" s="37" t="s">
        <v>11259</v>
      </c>
      <c r="C6477" s="37" t="s">
        <v>11260</v>
      </c>
      <c r="D6477" s="37" t="s">
        <v>11277</v>
      </c>
      <c r="E6477" s="34" t="s">
        <v>11278</v>
      </c>
      <c r="F6477" s="37" t="s">
        <v>30</v>
      </c>
      <c r="G6477" s="35">
        <v>112.08537477148079</v>
      </c>
      <c r="H6477" s="36">
        <v>0.96247156937073541</v>
      </c>
      <c r="I6477" s="36">
        <v>1.5542077331311599E-2</v>
      </c>
      <c r="J6477" s="36">
        <v>0.90864291129643671</v>
      </c>
      <c r="K6477" s="36">
        <v>0.12522851919561243</v>
      </c>
      <c r="L6477" s="36">
        <v>0.69926873857404026</v>
      </c>
    </row>
    <row r="6478" spans="2:12" x14ac:dyDescent="0.55000000000000004">
      <c r="B6478" s="37" t="s">
        <v>11279</v>
      </c>
      <c r="C6478" s="37" t="s">
        <v>11280</v>
      </c>
      <c r="D6478" s="37" t="s">
        <v>6732</v>
      </c>
      <c r="E6478" s="34" t="s">
        <v>18043</v>
      </c>
      <c r="F6478" s="37" t="s">
        <v>30</v>
      </c>
      <c r="G6478" s="35">
        <v>89.447384615384621</v>
      </c>
      <c r="H6478" s="36">
        <v>0.86839481555333997</v>
      </c>
      <c r="I6478" s="36">
        <v>2.4925224327018943E-3</v>
      </c>
      <c r="J6478" s="36">
        <v>0.42397806580259223</v>
      </c>
      <c r="K6478" s="36">
        <v>7.8153846153846157E-2</v>
      </c>
      <c r="L6478" s="36">
        <v>0.78307692307692311</v>
      </c>
    </row>
    <row r="6479" spans="2:12" x14ac:dyDescent="0.55000000000000004">
      <c r="B6479" s="37" t="s">
        <v>11279</v>
      </c>
      <c r="C6479" s="37" t="s">
        <v>11280</v>
      </c>
      <c r="D6479" s="37" t="s">
        <v>11281</v>
      </c>
      <c r="E6479" s="34" t="s">
        <v>18518</v>
      </c>
      <c r="F6479" s="37" t="s">
        <v>30</v>
      </c>
      <c r="G6479" s="35">
        <v>67.567164179104452</v>
      </c>
      <c r="H6479" s="36">
        <v>0.91337688156773644</v>
      </c>
      <c r="I6479" s="36">
        <v>1.4200511218403862E-3</v>
      </c>
      <c r="J6479" s="36">
        <v>0.32632774779892076</v>
      </c>
      <c r="K6479" s="36">
        <v>0.10583446404341927</v>
      </c>
      <c r="L6479" s="36">
        <v>0.74389416553595655</v>
      </c>
    </row>
    <row r="6480" spans="2:12" x14ac:dyDescent="0.55000000000000004">
      <c r="B6480" s="37" t="s">
        <v>11279</v>
      </c>
      <c r="C6480" s="37" t="s">
        <v>11280</v>
      </c>
      <c r="D6480" s="37" t="s">
        <v>11282</v>
      </c>
      <c r="E6480" s="34" t="s">
        <v>11283</v>
      </c>
      <c r="F6480" s="37" t="s">
        <v>30</v>
      </c>
      <c r="G6480" s="35">
        <v>92.563608087091751</v>
      </c>
      <c r="H6480" s="36">
        <v>0.91559238796807862</v>
      </c>
      <c r="I6480" s="36">
        <v>3.9901780233271948E-3</v>
      </c>
      <c r="J6480" s="36">
        <v>0.60804174340085937</v>
      </c>
      <c r="K6480" s="36">
        <v>0.10575427682737169</v>
      </c>
      <c r="L6480" s="36">
        <v>0.75272161741835153</v>
      </c>
    </row>
    <row r="6481" spans="2:12" x14ac:dyDescent="0.55000000000000004">
      <c r="B6481" s="37" t="s">
        <v>11279</v>
      </c>
      <c r="C6481" s="37" t="s">
        <v>11280</v>
      </c>
      <c r="D6481" s="37" t="s">
        <v>11284</v>
      </c>
      <c r="E6481" s="34" t="s">
        <v>11285</v>
      </c>
      <c r="F6481" s="37" t="s">
        <v>30</v>
      </c>
      <c r="G6481" s="35">
        <v>121.2241476472246</v>
      </c>
      <c r="H6481" s="36">
        <v>0.97851819377466021</v>
      </c>
      <c r="I6481" s="36">
        <v>0</v>
      </c>
      <c r="J6481" s="36">
        <v>0.88272687417799212</v>
      </c>
      <c r="K6481" s="36">
        <v>6.3961679346294736E-2</v>
      </c>
      <c r="L6481" s="36">
        <v>0.87264018033248802</v>
      </c>
    </row>
    <row r="6482" spans="2:12" x14ac:dyDescent="0.55000000000000004">
      <c r="B6482" s="37" t="s">
        <v>11279</v>
      </c>
      <c r="C6482" s="37" t="s">
        <v>11280</v>
      </c>
      <c r="D6482" s="37" t="s">
        <v>11286</v>
      </c>
      <c r="E6482" s="34" t="s">
        <v>11287</v>
      </c>
      <c r="F6482" s="37" t="s">
        <v>30</v>
      </c>
      <c r="G6482" s="35">
        <v>94.124885075084265</v>
      </c>
      <c r="H6482" s="36">
        <v>0.98777064955894145</v>
      </c>
      <c r="I6482" s="36">
        <v>2.0048115477145148E-4</v>
      </c>
      <c r="J6482" s="36">
        <v>0.65417000801924619</v>
      </c>
      <c r="K6482" s="36">
        <v>3.8001838798651551E-2</v>
      </c>
      <c r="L6482" s="36">
        <v>0.8225559301256512</v>
      </c>
    </row>
    <row r="6483" spans="2:12" x14ac:dyDescent="0.55000000000000004">
      <c r="B6483" s="37" t="s">
        <v>11279</v>
      </c>
      <c r="C6483" s="37" t="s">
        <v>11280</v>
      </c>
      <c r="D6483" s="37" t="s">
        <v>11288</v>
      </c>
      <c r="E6483" s="34" t="s">
        <v>11289</v>
      </c>
      <c r="F6483" s="37" t="s">
        <v>30</v>
      </c>
      <c r="G6483" s="35">
        <v>120.64597582037996</v>
      </c>
      <c r="H6483" s="36">
        <v>0.99626666666666663</v>
      </c>
      <c r="I6483" s="36">
        <v>0</v>
      </c>
      <c r="J6483" s="36">
        <v>0.87333333333333329</v>
      </c>
      <c r="K6483" s="36">
        <v>5.3886010362694303E-2</v>
      </c>
      <c r="L6483" s="36">
        <v>0.91053540587219339</v>
      </c>
    </row>
    <row r="6484" spans="2:12" x14ac:dyDescent="0.55000000000000004">
      <c r="B6484" s="37" t="s">
        <v>11279</v>
      </c>
      <c r="C6484" s="37" t="s">
        <v>11280</v>
      </c>
      <c r="D6484" s="37" t="s">
        <v>11290</v>
      </c>
      <c r="E6484" s="34" t="s">
        <v>11291</v>
      </c>
      <c r="F6484" s="37" t="s">
        <v>30</v>
      </c>
      <c r="G6484" s="35">
        <v>110.43098323170734</v>
      </c>
      <c r="H6484" s="36">
        <v>0.99244712990936557</v>
      </c>
      <c r="I6484" s="36">
        <v>0</v>
      </c>
      <c r="J6484" s="36">
        <v>0.94531722054380662</v>
      </c>
      <c r="K6484" s="36">
        <v>7.2027439024390238E-2</v>
      </c>
      <c r="L6484" s="36">
        <v>0.81745426829268297</v>
      </c>
    </row>
    <row r="6485" spans="2:12" x14ac:dyDescent="0.55000000000000004">
      <c r="B6485" s="37" t="s">
        <v>11279</v>
      </c>
      <c r="C6485" s="37" t="s">
        <v>11280</v>
      </c>
      <c r="D6485" s="37" t="s">
        <v>11292</v>
      </c>
      <c r="E6485" s="34" t="s">
        <v>11293</v>
      </c>
      <c r="F6485" s="37" t="s">
        <v>30</v>
      </c>
      <c r="G6485" s="35">
        <v>106.45109619686804</v>
      </c>
      <c r="H6485" s="36">
        <v>0.99387387387387383</v>
      </c>
      <c r="I6485" s="36">
        <v>0</v>
      </c>
      <c r="J6485" s="36">
        <v>0.75531531531531526</v>
      </c>
      <c r="K6485" s="36">
        <v>4.742729306487696E-2</v>
      </c>
      <c r="L6485" s="36">
        <v>0.84832214765100666</v>
      </c>
    </row>
    <row r="6486" spans="2:12" x14ac:dyDescent="0.55000000000000004">
      <c r="B6486" s="37" t="s">
        <v>11279</v>
      </c>
      <c r="C6486" s="37" t="s">
        <v>11280</v>
      </c>
      <c r="D6486" s="37" t="s">
        <v>11294</v>
      </c>
      <c r="E6486" s="34" t="s">
        <v>11295</v>
      </c>
      <c r="F6486" s="37" t="s">
        <v>30</v>
      </c>
      <c r="G6486" s="35">
        <v>105.11325051759835</v>
      </c>
      <c r="H6486" s="36">
        <v>0.97486033519553073</v>
      </c>
      <c r="I6486" s="36">
        <v>0</v>
      </c>
      <c r="J6486" s="36">
        <v>0.85963687150837986</v>
      </c>
      <c r="K6486" s="36">
        <v>4.265010351966874E-2</v>
      </c>
      <c r="L6486" s="36">
        <v>0.82236024844720501</v>
      </c>
    </row>
    <row r="6487" spans="2:12" x14ac:dyDescent="0.55000000000000004">
      <c r="B6487" s="37" t="s">
        <v>11279</v>
      </c>
      <c r="C6487" s="37" t="s">
        <v>11280</v>
      </c>
      <c r="D6487" s="37" t="s">
        <v>11296</v>
      </c>
      <c r="E6487" s="34" t="s">
        <v>11297</v>
      </c>
      <c r="F6487" s="37" t="s">
        <v>30</v>
      </c>
      <c r="G6487" s="35">
        <v>109.7810322011469</v>
      </c>
      <c r="H6487" s="36">
        <v>0.99928392409595412</v>
      </c>
      <c r="I6487" s="36">
        <v>0</v>
      </c>
      <c r="J6487" s="36">
        <v>0.77336197636949522</v>
      </c>
      <c r="K6487" s="36">
        <v>4.8963387737097484E-2</v>
      </c>
      <c r="L6487" s="36">
        <v>0.91265990295544774</v>
      </c>
    </row>
    <row r="6488" spans="2:12" x14ac:dyDescent="0.55000000000000004">
      <c r="B6488" s="37" t="s">
        <v>11279</v>
      </c>
      <c r="C6488" s="37" t="s">
        <v>11280</v>
      </c>
      <c r="D6488" s="37" t="s">
        <v>11298</v>
      </c>
      <c r="E6488" s="34" t="s">
        <v>17447</v>
      </c>
      <c r="F6488" s="37" t="s">
        <v>30</v>
      </c>
      <c r="G6488" s="35">
        <v>115.99509447674419</v>
      </c>
      <c r="H6488" s="36">
        <v>0.99325626204238926</v>
      </c>
      <c r="I6488" s="36">
        <v>0</v>
      </c>
      <c r="J6488" s="36">
        <v>0.85581245985870258</v>
      </c>
      <c r="K6488" s="36">
        <v>3.8517441860465115E-2</v>
      </c>
      <c r="L6488" s="36">
        <v>0.92405523255813948</v>
      </c>
    </row>
    <row r="6489" spans="2:12" x14ac:dyDescent="0.55000000000000004">
      <c r="B6489" s="37" t="s">
        <v>11279</v>
      </c>
      <c r="C6489" s="37" t="s">
        <v>11280</v>
      </c>
      <c r="D6489" s="37" t="s">
        <v>11299</v>
      </c>
      <c r="E6489" s="34" t="s">
        <v>11300</v>
      </c>
      <c r="F6489" s="37" t="s">
        <v>30</v>
      </c>
      <c r="G6489" s="35">
        <v>91.817208622579471</v>
      </c>
      <c r="H6489" s="36">
        <v>0.99842221520984542</v>
      </c>
      <c r="I6489" s="36">
        <v>0</v>
      </c>
      <c r="J6489" s="36">
        <v>0.75071000315556957</v>
      </c>
      <c r="K6489" s="36">
        <v>2.1191085129704055E-2</v>
      </c>
      <c r="L6489" s="36">
        <v>0.81987577639751552</v>
      </c>
    </row>
    <row r="6490" spans="2:12" x14ac:dyDescent="0.55000000000000004">
      <c r="B6490" s="37" t="s">
        <v>11279</v>
      </c>
      <c r="C6490" s="37" t="s">
        <v>11280</v>
      </c>
      <c r="D6490" s="37" t="s">
        <v>11301</v>
      </c>
      <c r="E6490" s="34" t="s">
        <v>18519</v>
      </c>
      <c r="F6490" s="37" t="s">
        <v>30</v>
      </c>
      <c r="G6490" s="35">
        <v>99.024850299401209</v>
      </c>
      <c r="H6490" s="36">
        <v>0.9872813990461049</v>
      </c>
      <c r="I6490" s="36">
        <v>0</v>
      </c>
      <c r="J6490" s="36">
        <v>0.69520781285487165</v>
      </c>
      <c r="K6490" s="36">
        <v>4.9809471965160591E-2</v>
      </c>
      <c r="L6490" s="36">
        <v>0.85002721829069139</v>
      </c>
    </row>
    <row r="6491" spans="2:12" x14ac:dyDescent="0.55000000000000004">
      <c r="B6491" s="37" t="s">
        <v>11302</v>
      </c>
      <c r="C6491" s="37" t="s">
        <v>11303</v>
      </c>
      <c r="D6491" s="37" t="s">
        <v>11304</v>
      </c>
      <c r="E6491" s="34" t="s">
        <v>11305</v>
      </c>
      <c r="F6491" s="37" t="s">
        <v>56</v>
      </c>
      <c r="G6491" s="35">
        <v>103.20098648938452</v>
      </c>
      <c r="H6491" s="36">
        <v>0.98108015135878912</v>
      </c>
      <c r="I6491" s="36">
        <v>0</v>
      </c>
      <c r="J6491" s="36">
        <v>0.66993464052287577</v>
      </c>
      <c r="K6491" s="36">
        <v>7.4630066480806348E-2</v>
      </c>
      <c r="L6491" s="36">
        <v>0.85867467295732358</v>
      </c>
    </row>
    <row r="6492" spans="2:12" x14ac:dyDescent="0.55000000000000004">
      <c r="B6492" s="37" t="s">
        <v>11302</v>
      </c>
      <c r="C6492" s="37" t="s">
        <v>11303</v>
      </c>
      <c r="D6492" s="37" t="s">
        <v>11306</v>
      </c>
      <c r="E6492" s="34" t="s">
        <v>11307</v>
      </c>
      <c r="F6492" s="37" t="s">
        <v>56</v>
      </c>
      <c r="G6492" s="35">
        <v>91.596119518820345</v>
      </c>
      <c r="H6492" s="36">
        <v>0.99595959595959593</v>
      </c>
      <c r="I6492" s="36">
        <v>0</v>
      </c>
      <c r="J6492" s="36">
        <v>0.59292929292929297</v>
      </c>
      <c r="K6492" s="36">
        <v>3.7252619324796274E-2</v>
      </c>
      <c r="L6492" s="36">
        <v>0.86069072564998061</v>
      </c>
    </row>
    <row r="6493" spans="2:12" x14ac:dyDescent="0.55000000000000004">
      <c r="B6493" s="37" t="s">
        <v>11302</v>
      </c>
      <c r="C6493" s="37" t="s">
        <v>11303</v>
      </c>
      <c r="D6493" s="37" t="s">
        <v>11308</v>
      </c>
      <c r="E6493" s="34" t="s">
        <v>11309</v>
      </c>
      <c r="F6493" s="37" t="s">
        <v>56</v>
      </c>
      <c r="G6493" s="35">
        <v>95.56985224772086</v>
      </c>
      <c r="H6493" s="36">
        <v>0.92465402357765247</v>
      </c>
      <c r="I6493" s="36">
        <v>0</v>
      </c>
      <c r="J6493" s="36">
        <v>0.65094823167606353</v>
      </c>
      <c r="K6493" s="36">
        <v>3.7409619616472808E-2</v>
      </c>
      <c r="L6493" s="36">
        <v>0.74441999371266898</v>
      </c>
    </row>
    <row r="6494" spans="2:12" x14ac:dyDescent="0.55000000000000004">
      <c r="B6494" s="37" t="s">
        <v>11302</v>
      </c>
      <c r="C6494" s="37" t="s">
        <v>11303</v>
      </c>
      <c r="D6494" s="37" t="s">
        <v>11310</v>
      </c>
      <c r="E6494" s="34" t="s">
        <v>18522</v>
      </c>
      <c r="F6494" s="37" t="s">
        <v>56</v>
      </c>
      <c r="G6494" s="35">
        <v>50.078706800445936</v>
      </c>
      <c r="H6494" s="36">
        <v>0.74123788217747955</v>
      </c>
      <c r="I6494" s="36">
        <v>1.6219239373601788E-2</v>
      </c>
      <c r="J6494" s="36">
        <v>0.11931394481730052</v>
      </c>
      <c r="K6494" s="36">
        <v>0.1665551839464883</v>
      </c>
      <c r="L6494" s="36">
        <v>0.57636566332218508</v>
      </c>
    </row>
    <row r="6495" spans="2:12" x14ac:dyDescent="0.55000000000000004">
      <c r="B6495" s="37" t="s">
        <v>11302</v>
      </c>
      <c r="C6495" s="37" t="s">
        <v>11303</v>
      </c>
      <c r="D6495" s="37" t="s">
        <v>11311</v>
      </c>
      <c r="E6495" s="34" t="s">
        <v>18520</v>
      </c>
      <c r="F6495" s="37" t="s">
        <v>56</v>
      </c>
      <c r="G6495" s="35">
        <v>62.838419913419905</v>
      </c>
      <c r="H6495" s="36">
        <v>0.94372431236168197</v>
      </c>
      <c r="I6495" s="36">
        <v>0</v>
      </c>
      <c r="J6495" s="36">
        <v>0.26019601644008855</v>
      </c>
      <c r="K6495" s="36">
        <v>7.4675324675324672E-2</v>
      </c>
      <c r="L6495" s="36">
        <v>0.77200577200577203</v>
      </c>
    </row>
    <row r="6496" spans="2:12" x14ac:dyDescent="0.55000000000000004">
      <c r="B6496" s="37" t="s">
        <v>11302</v>
      </c>
      <c r="C6496" s="37" t="s">
        <v>11303</v>
      </c>
      <c r="D6496" s="37" t="s">
        <v>11312</v>
      </c>
      <c r="E6496" s="34" t="s">
        <v>11313</v>
      </c>
      <c r="F6496" s="37" t="s">
        <v>56</v>
      </c>
      <c r="G6496" s="35">
        <v>107.04770817417877</v>
      </c>
      <c r="H6496" s="36">
        <v>0.98995290423861848</v>
      </c>
      <c r="I6496" s="36">
        <v>6.2794348508634224E-4</v>
      </c>
      <c r="J6496" s="36">
        <v>0.84835164835164834</v>
      </c>
      <c r="K6496" s="36">
        <v>5.0038197097020627E-2</v>
      </c>
      <c r="L6496" s="36">
        <v>0.85408708938120703</v>
      </c>
    </row>
    <row r="6497" spans="2:12" x14ac:dyDescent="0.55000000000000004">
      <c r="B6497" s="37" t="s">
        <v>11302</v>
      </c>
      <c r="C6497" s="37" t="s">
        <v>11303</v>
      </c>
      <c r="D6497" s="37" t="s">
        <v>11314</v>
      </c>
      <c r="E6497" s="34" t="s">
        <v>11315</v>
      </c>
      <c r="F6497" s="37" t="s">
        <v>56</v>
      </c>
      <c r="G6497" s="35">
        <v>104.02138964577657</v>
      </c>
      <c r="H6497" s="36">
        <v>0.97396717600452742</v>
      </c>
      <c r="I6497" s="36">
        <v>0</v>
      </c>
      <c r="J6497" s="36">
        <v>0.70175438596491224</v>
      </c>
      <c r="K6497" s="36">
        <v>2.4863760217983651E-2</v>
      </c>
      <c r="L6497" s="36">
        <v>0.8303814713896458</v>
      </c>
    </row>
    <row r="6498" spans="2:12" x14ac:dyDescent="0.55000000000000004">
      <c r="B6498" s="37" t="s">
        <v>11302</v>
      </c>
      <c r="C6498" s="37" t="s">
        <v>11303</v>
      </c>
      <c r="D6498" s="37" t="s">
        <v>11316</v>
      </c>
      <c r="E6498" s="34" t="s">
        <v>11317</v>
      </c>
      <c r="F6498" s="37" t="s">
        <v>56</v>
      </c>
      <c r="G6498" s="35">
        <v>81.546014590651154</v>
      </c>
      <c r="H6498" s="36">
        <v>0.91215914170764412</v>
      </c>
      <c r="I6498" s="36">
        <v>1.2516763522574878E-2</v>
      </c>
      <c r="J6498" s="36">
        <v>0.44523915958873489</v>
      </c>
      <c r="K6498" s="36">
        <v>5.8362604701432043E-2</v>
      </c>
      <c r="L6498" s="36">
        <v>0.75466090245879491</v>
      </c>
    </row>
    <row r="6499" spans="2:12" x14ac:dyDescent="0.55000000000000004">
      <c r="B6499" s="37" t="s">
        <v>11302</v>
      </c>
      <c r="C6499" s="37" t="s">
        <v>11303</v>
      </c>
      <c r="D6499" s="37" t="s">
        <v>11318</v>
      </c>
      <c r="E6499" s="34" t="s">
        <v>11319</v>
      </c>
      <c r="F6499" s="37" t="s">
        <v>56</v>
      </c>
      <c r="G6499" s="35">
        <v>62.043538767395617</v>
      </c>
      <c r="H6499" s="36">
        <v>0.79393173198482936</v>
      </c>
      <c r="I6499" s="36">
        <v>1.1378002528445006E-2</v>
      </c>
      <c r="J6499" s="36">
        <v>0.2895069532237674</v>
      </c>
      <c r="K6499" s="36">
        <v>0.14473161033797216</v>
      </c>
      <c r="L6499" s="36">
        <v>0.63578528827037772</v>
      </c>
    </row>
    <row r="6500" spans="2:12" x14ac:dyDescent="0.55000000000000004">
      <c r="B6500" s="37" t="s">
        <v>11302</v>
      </c>
      <c r="C6500" s="37" t="s">
        <v>11303</v>
      </c>
      <c r="D6500" s="37" t="s">
        <v>11320</v>
      </c>
      <c r="E6500" s="34" t="s">
        <v>11321</v>
      </c>
      <c r="F6500" s="37" t="s">
        <v>56</v>
      </c>
      <c r="G6500" s="35">
        <v>56.041346609767658</v>
      </c>
      <c r="H6500" s="36">
        <v>0.99047981721249045</v>
      </c>
      <c r="I6500" s="36">
        <v>3.8080731150038082E-4</v>
      </c>
      <c r="J6500" s="36">
        <v>1.2947448591012947E-2</v>
      </c>
      <c r="K6500" s="36">
        <v>8.1081081081081086E-2</v>
      </c>
      <c r="L6500" s="36">
        <v>0.87197724039829305</v>
      </c>
    </row>
    <row r="6501" spans="2:12" x14ac:dyDescent="0.55000000000000004">
      <c r="B6501" s="37" t="s">
        <v>11302</v>
      </c>
      <c r="C6501" s="37" t="s">
        <v>11303</v>
      </c>
      <c r="D6501" s="37" t="s">
        <v>11322</v>
      </c>
      <c r="E6501" s="34" t="s">
        <v>18521</v>
      </c>
      <c r="F6501" s="37" t="s">
        <v>56</v>
      </c>
      <c r="G6501" s="35">
        <v>60.60670457946722</v>
      </c>
      <c r="H6501" s="36">
        <v>0.91870111400805876</v>
      </c>
      <c r="I6501" s="36">
        <v>7.3477127281346291E-3</v>
      </c>
      <c r="J6501" s="36">
        <v>0.26807300308129889</v>
      </c>
      <c r="K6501" s="36">
        <v>0.1032624962586052</v>
      </c>
      <c r="L6501" s="36">
        <v>0.72193953906016162</v>
      </c>
    </row>
    <row r="6502" spans="2:12" x14ac:dyDescent="0.55000000000000004">
      <c r="B6502" s="37" t="s">
        <v>11302</v>
      </c>
      <c r="C6502" s="37" t="s">
        <v>11303</v>
      </c>
      <c r="D6502" s="37" t="s">
        <v>11323</v>
      </c>
      <c r="E6502" s="34" t="s">
        <v>11324</v>
      </c>
      <c r="F6502" s="37" t="s">
        <v>56</v>
      </c>
      <c r="G6502" s="35">
        <v>58.996200653012764</v>
      </c>
      <c r="H6502" s="36">
        <v>0.99259430687340888</v>
      </c>
      <c r="I6502" s="36">
        <v>0</v>
      </c>
      <c r="J6502" s="36">
        <v>7.0816940523027075E-2</v>
      </c>
      <c r="K6502" s="36">
        <v>4.8975957257346395E-2</v>
      </c>
      <c r="L6502" s="36">
        <v>0.81211041852181653</v>
      </c>
    </row>
    <row r="6503" spans="2:12" x14ac:dyDescent="0.55000000000000004">
      <c r="B6503" s="37" t="s">
        <v>11325</v>
      </c>
      <c r="C6503" s="37" t="s">
        <v>11326</v>
      </c>
      <c r="D6503" s="37" t="s">
        <v>11327</v>
      </c>
      <c r="E6503" s="34" t="s">
        <v>18523</v>
      </c>
      <c r="F6503" s="37" t="s">
        <v>453</v>
      </c>
      <c r="G6503" s="35">
        <v>56.15869481765835</v>
      </c>
      <c r="H6503" s="36">
        <v>0.79330831769856158</v>
      </c>
      <c r="I6503" s="36">
        <v>5.1907442151344588E-2</v>
      </c>
      <c r="J6503" s="36">
        <v>0.33802376485303315</v>
      </c>
      <c r="K6503" s="36">
        <v>0.17773512476007677</v>
      </c>
      <c r="L6503" s="36">
        <v>0.63800383877159306</v>
      </c>
    </row>
    <row r="6504" spans="2:12" x14ac:dyDescent="0.55000000000000004">
      <c r="B6504" s="37" t="s">
        <v>11325</v>
      </c>
      <c r="C6504" s="37" t="s">
        <v>11326</v>
      </c>
      <c r="D6504" s="37" t="s">
        <v>11328</v>
      </c>
      <c r="E6504" s="34" t="s">
        <v>11329</v>
      </c>
      <c r="F6504" s="37" t="s">
        <v>453</v>
      </c>
      <c r="G6504" s="35">
        <v>53.80874914559125</v>
      </c>
      <c r="H6504" s="36">
        <v>0.87472283813747231</v>
      </c>
      <c r="I6504" s="36">
        <v>4.1574279379157425E-3</v>
      </c>
      <c r="J6504" s="36">
        <v>0.41740576496674059</v>
      </c>
      <c r="K6504" s="36">
        <v>0.11346548188653452</v>
      </c>
      <c r="L6504" s="36">
        <v>0.70779220779220775</v>
      </c>
    </row>
    <row r="6505" spans="2:12" x14ac:dyDescent="0.55000000000000004">
      <c r="B6505" s="37" t="s">
        <v>11325</v>
      </c>
      <c r="C6505" s="37" t="s">
        <v>11326</v>
      </c>
      <c r="D6505" s="37" t="s">
        <v>11330</v>
      </c>
      <c r="E6505" s="34" t="s">
        <v>11331</v>
      </c>
      <c r="F6505" s="37" t="s">
        <v>453</v>
      </c>
      <c r="G6505" s="35">
        <v>37.108358728776665</v>
      </c>
      <c r="H6505" s="36">
        <v>0.7077993409007689</v>
      </c>
      <c r="I6505" s="36">
        <v>7.5064079091907723E-2</v>
      </c>
      <c r="J6505" s="36">
        <v>5.4558769681435373E-2</v>
      </c>
      <c r="K6505" s="36">
        <v>0.22768828907270353</v>
      </c>
      <c r="L6505" s="36">
        <v>0.52416195037004787</v>
      </c>
    </row>
    <row r="6506" spans="2:12" x14ac:dyDescent="0.55000000000000004">
      <c r="B6506" s="37" t="s">
        <v>11325</v>
      </c>
      <c r="C6506" s="37" t="s">
        <v>11326</v>
      </c>
      <c r="D6506" s="37" t="s">
        <v>11332</v>
      </c>
      <c r="E6506" s="34" t="s">
        <v>11333</v>
      </c>
      <c r="F6506" s="37" t="s">
        <v>453</v>
      </c>
      <c r="G6506" s="35">
        <v>48.915292233787028</v>
      </c>
      <c r="H6506" s="36">
        <v>0.98743872549019607</v>
      </c>
      <c r="I6506" s="36">
        <v>0</v>
      </c>
      <c r="J6506" s="36">
        <v>0.32383578431372551</v>
      </c>
      <c r="K6506" s="36">
        <v>0.13250600480384309</v>
      </c>
      <c r="L6506" s="36">
        <v>0.79263410728582862</v>
      </c>
    </row>
    <row r="6507" spans="2:12" x14ac:dyDescent="0.55000000000000004">
      <c r="B6507" s="37" t="s">
        <v>11325</v>
      </c>
      <c r="C6507" s="37" t="s">
        <v>11326</v>
      </c>
      <c r="D6507" s="37" t="s">
        <v>11334</v>
      </c>
      <c r="E6507" s="34" t="s">
        <v>11335</v>
      </c>
      <c r="F6507" s="37" t="s">
        <v>453</v>
      </c>
      <c r="G6507" s="35">
        <v>38.152271209084837</v>
      </c>
      <c r="H6507" s="36">
        <v>0.7463440574315342</v>
      </c>
      <c r="I6507" s="36">
        <v>6.6471683063015156E-3</v>
      </c>
      <c r="J6507" s="36">
        <v>0.20287157670832226</v>
      </c>
      <c r="K6507" s="36">
        <v>0.15397461589846359</v>
      </c>
      <c r="L6507" s="36">
        <v>0.60053440213760856</v>
      </c>
    </row>
    <row r="6508" spans="2:12" x14ac:dyDescent="0.55000000000000004">
      <c r="B6508" s="37" t="s">
        <v>11325</v>
      </c>
      <c r="C6508" s="37" t="s">
        <v>11326</v>
      </c>
      <c r="D6508" s="37" t="s">
        <v>11336</v>
      </c>
      <c r="E6508" s="34" t="s">
        <v>18524</v>
      </c>
      <c r="F6508" s="37" t="s">
        <v>453</v>
      </c>
      <c r="G6508" s="35">
        <v>60.247694672131139</v>
      </c>
      <c r="H6508" s="36">
        <v>0.95678496868475993</v>
      </c>
      <c r="I6508" s="36">
        <v>6.2630480167014612E-4</v>
      </c>
      <c r="J6508" s="36">
        <v>0.39791231732776616</v>
      </c>
      <c r="K6508" s="36">
        <v>8.2735655737704916E-2</v>
      </c>
      <c r="L6508" s="36">
        <v>0.81275614754098358</v>
      </c>
    </row>
    <row r="6509" spans="2:12" x14ac:dyDescent="0.55000000000000004">
      <c r="B6509" s="37" t="s">
        <v>11325</v>
      </c>
      <c r="C6509" s="37" t="s">
        <v>11326</v>
      </c>
      <c r="D6509" s="37" t="s">
        <v>11337</v>
      </c>
      <c r="E6509" s="34" t="s">
        <v>11338</v>
      </c>
      <c r="F6509" s="37" t="s">
        <v>453</v>
      </c>
      <c r="G6509" s="35">
        <v>53.909721048182583</v>
      </c>
      <c r="H6509" s="36">
        <v>0.98034643570952695</v>
      </c>
      <c r="I6509" s="36">
        <v>0</v>
      </c>
      <c r="J6509" s="36">
        <v>0.39906728847435041</v>
      </c>
      <c r="K6509" s="36">
        <v>6.3609467455621307E-2</v>
      </c>
      <c r="L6509" s="36">
        <v>0.7510566356720203</v>
      </c>
    </row>
    <row r="6510" spans="2:12" x14ac:dyDescent="0.55000000000000004">
      <c r="B6510" s="37" t="s">
        <v>11325</v>
      </c>
      <c r="C6510" s="37" t="s">
        <v>11326</v>
      </c>
      <c r="D6510" s="37" t="s">
        <v>11339</v>
      </c>
      <c r="E6510" s="34" t="s">
        <v>19349</v>
      </c>
      <c r="F6510" s="37" t="s">
        <v>453</v>
      </c>
      <c r="G6510" s="35">
        <v>51.92196928140428</v>
      </c>
      <c r="H6510" s="36">
        <v>0.92450716845878134</v>
      </c>
      <c r="I6510" s="36">
        <v>4.4802867383512545E-4</v>
      </c>
      <c r="J6510" s="36">
        <v>0.19198028673835124</v>
      </c>
      <c r="K6510" s="36">
        <v>9.4349972572682392E-2</v>
      </c>
      <c r="L6510" s="36">
        <v>0.70488206253428409</v>
      </c>
    </row>
    <row r="6511" spans="2:12" x14ac:dyDescent="0.55000000000000004">
      <c r="B6511" s="37" t="s">
        <v>11325</v>
      </c>
      <c r="C6511" s="37" t="s">
        <v>11326</v>
      </c>
      <c r="D6511" s="37" t="s">
        <v>11340</v>
      </c>
      <c r="E6511" s="34" t="s">
        <v>11341</v>
      </c>
      <c r="F6511" s="37" t="s">
        <v>453</v>
      </c>
      <c r="G6511" s="35">
        <v>47.244478319783205</v>
      </c>
      <c r="H6511" s="36">
        <v>0.97681687939567596</v>
      </c>
      <c r="I6511" s="36">
        <v>0</v>
      </c>
      <c r="J6511" s="36">
        <v>0.30711122688200054</v>
      </c>
      <c r="K6511" s="36">
        <v>0.10636856368563685</v>
      </c>
      <c r="L6511" s="36">
        <v>0.76388888888888884</v>
      </c>
    </row>
    <row r="6512" spans="2:12" x14ac:dyDescent="0.55000000000000004">
      <c r="B6512" s="37" t="s">
        <v>11325</v>
      </c>
      <c r="C6512" s="37" t="s">
        <v>11326</v>
      </c>
      <c r="D6512" s="37" t="s">
        <v>11342</v>
      </c>
      <c r="E6512" s="34" t="s">
        <v>11343</v>
      </c>
      <c r="F6512" s="37" t="s">
        <v>453</v>
      </c>
      <c r="G6512" s="35">
        <v>45.795250387196702</v>
      </c>
      <c r="H6512" s="36">
        <v>0.9712270280304437</v>
      </c>
      <c r="I6512" s="36">
        <v>0</v>
      </c>
      <c r="J6512" s="36">
        <v>0.23278262483757192</v>
      </c>
      <c r="K6512" s="36">
        <v>8.5957666494579241E-2</v>
      </c>
      <c r="L6512" s="36">
        <v>0.68766133195663393</v>
      </c>
    </row>
    <row r="6513" spans="2:12" x14ac:dyDescent="0.55000000000000004">
      <c r="B6513" s="37" t="s">
        <v>11325</v>
      </c>
      <c r="C6513" s="37" t="s">
        <v>11326</v>
      </c>
      <c r="D6513" s="37" t="s">
        <v>11344</v>
      </c>
      <c r="E6513" s="34" t="s">
        <v>11345</v>
      </c>
      <c r="F6513" s="37" t="s">
        <v>453</v>
      </c>
      <c r="G6513" s="35">
        <v>46.565755679947323</v>
      </c>
      <c r="H6513" s="36">
        <v>0.95557992870852759</v>
      </c>
      <c r="I6513" s="36">
        <v>2.7419797093501506E-4</v>
      </c>
      <c r="J6513" s="36">
        <v>0.13490540170002743</v>
      </c>
      <c r="K6513" s="36">
        <v>0.11228185709581824</v>
      </c>
      <c r="L6513" s="36">
        <v>0.75337504115903853</v>
      </c>
    </row>
    <row r="6514" spans="2:12" x14ac:dyDescent="0.55000000000000004">
      <c r="B6514" s="37" t="s">
        <v>11325</v>
      </c>
      <c r="C6514" s="37" t="s">
        <v>11326</v>
      </c>
      <c r="D6514" s="37" t="s">
        <v>11346</v>
      </c>
      <c r="E6514" s="34" t="s">
        <v>11347</v>
      </c>
      <c r="F6514" s="37" t="s">
        <v>453</v>
      </c>
      <c r="G6514" s="35">
        <v>57.693074449666099</v>
      </c>
      <c r="H6514" s="36">
        <v>0.98977228869162481</v>
      </c>
      <c r="I6514" s="36">
        <v>7.7190274025472794E-4</v>
      </c>
      <c r="J6514" s="36">
        <v>0.26302585874179851</v>
      </c>
      <c r="K6514" s="36">
        <v>4.6747464753895622E-2</v>
      </c>
      <c r="L6514" s="36">
        <v>0.74523868414543659</v>
      </c>
    </row>
    <row r="6515" spans="2:12" x14ac:dyDescent="0.55000000000000004">
      <c r="B6515" s="37" t="s">
        <v>11325</v>
      </c>
      <c r="C6515" s="37" t="s">
        <v>11326</v>
      </c>
      <c r="D6515" s="37" t="s">
        <v>11348</v>
      </c>
      <c r="E6515" s="34" t="s">
        <v>18525</v>
      </c>
      <c r="F6515" s="37" t="s">
        <v>453</v>
      </c>
      <c r="G6515" s="35">
        <v>42.143281778637018</v>
      </c>
      <c r="H6515" s="36">
        <v>0.79054842473745623</v>
      </c>
      <c r="I6515" s="36">
        <v>3.2866588875923766E-2</v>
      </c>
      <c r="J6515" s="36">
        <v>6.3788409179307656E-2</v>
      </c>
      <c r="K6515" s="36">
        <v>0.17399710004833252</v>
      </c>
      <c r="L6515" s="36">
        <v>0.60318994683421945</v>
      </c>
    </row>
    <row r="6516" spans="2:12" x14ac:dyDescent="0.55000000000000004">
      <c r="B6516" s="37" t="s">
        <v>11325</v>
      </c>
      <c r="C6516" s="37" t="s">
        <v>11326</v>
      </c>
      <c r="D6516" s="37" t="s">
        <v>11349</v>
      </c>
      <c r="E6516" s="34" t="s">
        <v>11350</v>
      </c>
      <c r="F6516" s="37" t="s">
        <v>453</v>
      </c>
      <c r="G6516" s="35">
        <v>45.644667747163702</v>
      </c>
      <c r="H6516" s="36">
        <v>0.74903474903474898</v>
      </c>
      <c r="I6516" s="36">
        <v>3.7231108659680087E-2</v>
      </c>
      <c r="J6516" s="36">
        <v>0.19635962493105349</v>
      </c>
      <c r="K6516" s="36">
        <v>0.22171799027552674</v>
      </c>
      <c r="L6516" s="36">
        <v>0.53873581847649921</v>
      </c>
    </row>
    <row r="6517" spans="2:12" x14ac:dyDescent="0.55000000000000004">
      <c r="B6517" s="37" t="s">
        <v>11351</v>
      </c>
      <c r="C6517" s="37" t="s">
        <v>11352</v>
      </c>
      <c r="D6517" s="37" t="s">
        <v>11353</v>
      </c>
      <c r="E6517" s="34" t="s">
        <v>11354</v>
      </c>
      <c r="F6517" s="37" t="s">
        <v>30</v>
      </c>
      <c r="G6517" s="35">
        <v>98.970876494023912</v>
      </c>
      <c r="H6517" s="36">
        <v>0.9939432578897035</v>
      </c>
      <c r="I6517" s="36">
        <v>0</v>
      </c>
      <c r="J6517" s="36">
        <v>0.9183933694612687</v>
      </c>
      <c r="K6517" s="36">
        <v>4.2231075697211157E-2</v>
      </c>
      <c r="L6517" s="36">
        <v>0.82031872509960158</v>
      </c>
    </row>
    <row r="6518" spans="2:12" x14ac:dyDescent="0.55000000000000004">
      <c r="B6518" s="37" t="s">
        <v>11351</v>
      </c>
      <c r="C6518" s="37" t="s">
        <v>11352</v>
      </c>
      <c r="D6518" s="37" t="s">
        <v>11355</v>
      </c>
      <c r="E6518" s="34" t="s">
        <v>18528</v>
      </c>
      <c r="F6518" s="37" t="s">
        <v>30</v>
      </c>
      <c r="G6518" s="35">
        <v>70.291550671550681</v>
      </c>
      <c r="H6518" s="36">
        <v>0.90277777777777779</v>
      </c>
      <c r="I6518" s="36">
        <v>1.7857142857142857E-3</v>
      </c>
      <c r="J6518" s="36">
        <v>0.28908730158730161</v>
      </c>
      <c r="K6518" s="36">
        <v>8.2295482295482295E-2</v>
      </c>
      <c r="L6518" s="36">
        <v>0.78901098901098898</v>
      </c>
    </row>
    <row r="6519" spans="2:12" x14ac:dyDescent="0.55000000000000004">
      <c r="B6519" s="37" t="s">
        <v>11351</v>
      </c>
      <c r="C6519" s="37" t="s">
        <v>11352</v>
      </c>
      <c r="D6519" s="37" t="s">
        <v>11356</v>
      </c>
      <c r="E6519" s="34" t="s">
        <v>8965</v>
      </c>
      <c r="F6519" s="37" t="s">
        <v>30</v>
      </c>
      <c r="G6519" s="35">
        <v>99.151327818894202</v>
      </c>
      <c r="H6519" s="36">
        <v>0.99220867208672092</v>
      </c>
      <c r="I6519" s="36">
        <v>0</v>
      </c>
      <c r="J6519" s="36">
        <v>0.83909214092140927</v>
      </c>
      <c r="K6519" s="36">
        <v>3.134523291249456E-2</v>
      </c>
      <c r="L6519" s="36">
        <v>0.81454070526774058</v>
      </c>
    </row>
    <row r="6520" spans="2:12" x14ac:dyDescent="0.55000000000000004">
      <c r="B6520" s="37" t="s">
        <v>11351</v>
      </c>
      <c r="C6520" s="37" t="s">
        <v>11352</v>
      </c>
      <c r="D6520" s="37" t="s">
        <v>11357</v>
      </c>
      <c r="E6520" s="34" t="s">
        <v>11358</v>
      </c>
      <c r="F6520" s="37" t="s">
        <v>30</v>
      </c>
      <c r="G6520" s="35">
        <v>92.415527488855858</v>
      </c>
      <c r="H6520" s="36">
        <v>0.98921417565485359</v>
      </c>
      <c r="I6520" s="36">
        <v>0</v>
      </c>
      <c r="J6520" s="36">
        <v>0.80989984591679509</v>
      </c>
      <c r="K6520" s="36">
        <v>5.0024764735017338E-2</v>
      </c>
      <c r="L6520" s="36">
        <v>0.81129271916790491</v>
      </c>
    </row>
    <row r="6521" spans="2:12" x14ac:dyDescent="0.55000000000000004">
      <c r="B6521" s="37" t="s">
        <v>11351</v>
      </c>
      <c r="C6521" s="37" t="s">
        <v>11352</v>
      </c>
      <c r="D6521" s="37" t="s">
        <v>11359</v>
      </c>
      <c r="E6521" s="34" t="s">
        <v>11360</v>
      </c>
      <c r="F6521" s="37" t="s">
        <v>30</v>
      </c>
      <c r="G6521" s="35">
        <v>100.88051851851853</v>
      </c>
      <c r="H6521" s="36">
        <v>0.97921914357682616</v>
      </c>
      <c r="I6521" s="36">
        <v>0</v>
      </c>
      <c r="J6521" s="36">
        <v>0.70214105793450876</v>
      </c>
      <c r="K6521" s="36">
        <v>5.1111111111111114E-2</v>
      </c>
      <c r="L6521" s="36">
        <v>0.86592592592592588</v>
      </c>
    </row>
    <row r="6522" spans="2:12" x14ac:dyDescent="0.55000000000000004">
      <c r="B6522" s="37" t="s">
        <v>11351</v>
      </c>
      <c r="C6522" s="37" t="s">
        <v>11352</v>
      </c>
      <c r="D6522" s="37" t="s">
        <v>11361</v>
      </c>
      <c r="E6522" s="34" t="s">
        <v>18527</v>
      </c>
      <c r="F6522" s="37" t="s">
        <v>30</v>
      </c>
      <c r="G6522" s="35">
        <v>116.28237892670157</v>
      </c>
      <c r="H6522" s="36">
        <v>0.97144886363636362</v>
      </c>
      <c r="I6522" s="36">
        <v>0</v>
      </c>
      <c r="J6522" s="36">
        <v>0.73465909090909087</v>
      </c>
      <c r="K6522" s="36">
        <v>5.9718586387434554E-2</v>
      </c>
      <c r="L6522" s="36">
        <v>0.85814790575916233</v>
      </c>
    </row>
    <row r="6523" spans="2:12" x14ac:dyDescent="0.55000000000000004">
      <c r="B6523" s="37" t="s">
        <v>11351</v>
      </c>
      <c r="C6523" s="37" t="s">
        <v>11352</v>
      </c>
      <c r="D6523" s="37" t="s">
        <v>11362</v>
      </c>
      <c r="E6523" s="34" t="s">
        <v>11363</v>
      </c>
      <c r="F6523" s="37" t="s">
        <v>30</v>
      </c>
      <c r="G6523" s="35">
        <v>104.34744139980192</v>
      </c>
      <c r="H6523" s="36">
        <v>0.99189754312598011</v>
      </c>
      <c r="I6523" s="36">
        <v>2.6136957658128593E-4</v>
      </c>
      <c r="J6523" s="36">
        <v>0.89571353894406691</v>
      </c>
      <c r="K6523" s="36">
        <v>2.4100363156157146E-2</v>
      </c>
      <c r="L6523" s="36">
        <v>0.85473753714097067</v>
      </c>
    </row>
    <row r="6524" spans="2:12" x14ac:dyDescent="0.55000000000000004">
      <c r="B6524" s="37" t="s">
        <v>11351</v>
      </c>
      <c r="C6524" s="37" t="s">
        <v>11352</v>
      </c>
      <c r="D6524" s="37" t="s">
        <v>11364</v>
      </c>
      <c r="E6524" s="34" t="s">
        <v>18526</v>
      </c>
      <c r="F6524" s="37" t="s">
        <v>30</v>
      </c>
      <c r="G6524" s="35">
        <v>99.323337189126661</v>
      </c>
      <c r="H6524" s="36">
        <v>0.96779463243873975</v>
      </c>
      <c r="I6524" s="36">
        <v>0</v>
      </c>
      <c r="J6524" s="36">
        <v>0.87631271878646444</v>
      </c>
      <c r="K6524" s="36">
        <v>3.8461538461538464E-2</v>
      </c>
      <c r="L6524" s="36">
        <v>0.81174089068825916</v>
      </c>
    </row>
    <row r="6525" spans="2:12" x14ac:dyDescent="0.55000000000000004">
      <c r="B6525" s="37" t="s">
        <v>11351</v>
      </c>
      <c r="C6525" s="37" t="s">
        <v>11352</v>
      </c>
      <c r="D6525" s="37" t="s">
        <v>11365</v>
      </c>
      <c r="E6525" s="34" t="s">
        <v>11366</v>
      </c>
      <c r="F6525" s="37" t="s">
        <v>30</v>
      </c>
      <c r="G6525" s="35">
        <v>102.39963149078727</v>
      </c>
      <c r="H6525" s="36">
        <v>0.99833564493758664</v>
      </c>
      <c r="I6525" s="36">
        <v>0</v>
      </c>
      <c r="J6525" s="36">
        <v>0.90735090152565878</v>
      </c>
      <c r="K6525" s="36">
        <v>2.3450586264656615E-2</v>
      </c>
      <c r="L6525" s="36">
        <v>0.86465661641541036</v>
      </c>
    </row>
    <row r="6526" spans="2:12" x14ac:dyDescent="0.55000000000000004">
      <c r="B6526" s="37" t="s">
        <v>11351</v>
      </c>
      <c r="C6526" s="37" t="s">
        <v>11352</v>
      </c>
      <c r="D6526" s="37" t="s">
        <v>11367</v>
      </c>
      <c r="E6526" s="34" t="s">
        <v>11368</v>
      </c>
      <c r="F6526" s="37" t="s">
        <v>30</v>
      </c>
      <c r="G6526" s="35">
        <v>108.3452838063439</v>
      </c>
      <c r="H6526" s="36">
        <v>0.99895287958115186</v>
      </c>
      <c r="I6526" s="36">
        <v>0</v>
      </c>
      <c r="J6526" s="36">
        <v>0.95078534031413608</v>
      </c>
      <c r="K6526" s="36">
        <v>1.8781302170283808E-2</v>
      </c>
      <c r="L6526" s="36">
        <v>0.87729549248747918</v>
      </c>
    </row>
    <row r="6527" spans="2:12" x14ac:dyDescent="0.55000000000000004">
      <c r="B6527" s="37" t="s">
        <v>11351</v>
      </c>
      <c r="C6527" s="37" t="s">
        <v>11352</v>
      </c>
      <c r="D6527" s="37" t="s">
        <v>11369</v>
      </c>
      <c r="E6527" s="34" t="s">
        <v>11370</v>
      </c>
      <c r="F6527" s="37" t="s">
        <v>30</v>
      </c>
      <c r="G6527" s="35">
        <v>107.31266722408027</v>
      </c>
      <c r="H6527" s="36">
        <v>0.97460535346602606</v>
      </c>
      <c r="I6527" s="36">
        <v>0</v>
      </c>
      <c r="J6527" s="36">
        <v>0.84145504461221687</v>
      </c>
      <c r="K6527" s="36">
        <v>3.0936454849498328E-2</v>
      </c>
      <c r="L6527" s="36">
        <v>0.91053511705685619</v>
      </c>
    </row>
    <row r="6528" spans="2:12" x14ac:dyDescent="0.55000000000000004">
      <c r="B6528" s="37" t="s">
        <v>11351</v>
      </c>
      <c r="C6528" s="37" t="s">
        <v>11352</v>
      </c>
      <c r="D6528" s="37" t="s">
        <v>11371</v>
      </c>
      <c r="E6528" s="34" t="s">
        <v>11372</v>
      </c>
      <c r="F6528" s="37" t="s">
        <v>30</v>
      </c>
      <c r="G6528" s="35">
        <v>98.755624446412753</v>
      </c>
      <c r="H6528" s="36">
        <v>0.96171249564914718</v>
      </c>
      <c r="I6528" s="36">
        <v>0</v>
      </c>
      <c r="J6528" s="36">
        <v>0.86808214410024365</v>
      </c>
      <c r="K6528" s="36">
        <v>3.8972542072630643E-2</v>
      </c>
      <c r="L6528" s="36">
        <v>0.80912311780336577</v>
      </c>
    </row>
    <row r="6529" spans="2:12" x14ac:dyDescent="0.55000000000000004">
      <c r="B6529" s="37" t="s">
        <v>11351</v>
      </c>
      <c r="C6529" s="37" t="s">
        <v>11352</v>
      </c>
      <c r="D6529" s="37" t="s">
        <v>11373</v>
      </c>
      <c r="E6529" s="34" t="s">
        <v>11374</v>
      </c>
      <c r="F6529" s="37" t="s">
        <v>30</v>
      </c>
      <c r="G6529" s="35">
        <v>95.45179694519318</v>
      </c>
      <c r="H6529" s="36">
        <v>0.97313328681088629</v>
      </c>
      <c r="I6529" s="36">
        <v>3.4891835310537332E-4</v>
      </c>
      <c r="J6529" s="36">
        <v>0.79309141660851357</v>
      </c>
      <c r="K6529" s="36">
        <v>3.1895777178796048E-2</v>
      </c>
      <c r="L6529" s="36">
        <v>0.78840970350404316</v>
      </c>
    </row>
    <row r="6530" spans="2:12" x14ac:dyDescent="0.55000000000000004">
      <c r="B6530" s="37" t="s">
        <v>11375</v>
      </c>
      <c r="C6530" s="37" t="s">
        <v>11376</v>
      </c>
      <c r="D6530" s="37" t="s">
        <v>11377</v>
      </c>
      <c r="E6530" s="34" t="s">
        <v>18529</v>
      </c>
      <c r="F6530" s="37" t="s">
        <v>453</v>
      </c>
      <c r="G6530" s="35">
        <v>113.18227351916376</v>
      </c>
      <c r="H6530" s="36">
        <v>0.98483281627025165</v>
      </c>
      <c r="I6530" s="36">
        <v>0</v>
      </c>
      <c r="J6530" s="36">
        <v>0.89900034470872114</v>
      </c>
      <c r="K6530" s="36">
        <v>9.8867595818815338E-2</v>
      </c>
      <c r="L6530" s="36">
        <v>0.88675958188153314</v>
      </c>
    </row>
    <row r="6531" spans="2:12" x14ac:dyDescent="0.55000000000000004">
      <c r="B6531" s="37" t="s">
        <v>11375</v>
      </c>
      <c r="C6531" s="37" t="s">
        <v>11376</v>
      </c>
      <c r="D6531" s="37" t="s">
        <v>11378</v>
      </c>
      <c r="E6531" s="34" t="s">
        <v>11379</v>
      </c>
      <c r="F6531" s="37" t="s">
        <v>453</v>
      </c>
      <c r="G6531" s="35">
        <v>67.884516129032264</v>
      </c>
      <c r="H6531" s="36">
        <v>0.9811923349893541</v>
      </c>
      <c r="I6531" s="36">
        <v>0</v>
      </c>
      <c r="J6531" s="36">
        <v>0.28566359119943224</v>
      </c>
      <c r="K6531" s="36">
        <v>8.2580645161290323E-2</v>
      </c>
      <c r="L6531" s="36">
        <v>0.83569892473118279</v>
      </c>
    </row>
    <row r="6532" spans="2:12" x14ac:dyDescent="0.55000000000000004">
      <c r="B6532" s="37" t="s">
        <v>11375</v>
      </c>
      <c r="C6532" s="37" t="s">
        <v>11376</v>
      </c>
      <c r="D6532" s="37" t="s">
        <v>11380</v>
      </c>
      <c r="E6532" s="34" t="s">
        <v>11381</v>
      </c>
      <c r="F6532" s="37" t="s">
        <v>453</v>
      </c>
      <c r="G6532" s="35">
        <v>138.8304260985353</v>
      </c>
      <c r="H6532" s="36">
        <v>0.99735992959812259</v>
      </c>
      <c r="I6532" s="36">
        <v>0</v>
      </c>
      <c r="J6532" s="36">
        <v>0.9803461425638017</v>
      </c>
      <c r="K6532" s="36">
        <v>6.624500665778961E-2</v>
      </c>
      <c r="L6532" s="36">
        <v>0.90179760319573898</v>
      </c>
    </row>
    <row r="6533" spans="2:12" x14ac:dyDescent="0.55000000000000004">
      <c r="B6533" s="37" t="s">
        <v>11375</v>
      </c>
      <c r="C6533" s="37" t="s">
        <v>11376</v>
      </c>
      <c r="D6533" s="37" t="s">
        <v>4707</v>
      </c>
      <c r="E6533" s="34" t="s">
        <v>4708</v>
      </c>
      <c r="F6533" s="37" t="s">
        <v>453</v>
      </c>
      <c r="G6533" s="35">
        <v>103.78582175925928</v>
      </c>
      <c r="H6533" s="36">
        <v>0.9889429455992923</v>
      </c>
      <c r="I6533" s="36">
        <v>0</v>
      </c>
      <c r="J6533" s="36">
        <v>0.84077841662980979</v>
      </c>
      <c r="K6533" s="36">
        <v>7.0601851851851846E-2</v>
      </c>
      <c r="L6533" s="36">
        <v>0.80497685185185186</v>
      </c>
    </row>
    <row r="6534" spans="2:12" x14ac:dyDescent="0.55000000000000004">
      <c r="B6534" s="37" t="s">
        <v>11375</v>
      </c>
      <c r="C6534" s="37" t="s">
        <v>11376</v>
      </c>
      <c r="D6534" s="37" t="s">
        <v>11382</v>
      </c>
      <c r="E6534" s="34" t="s">
        <v>11383</v>
      </c>
      <c r="F6534" s="37" t="s">
        <v>453</v>
      </c>
      <c r="G6534" s="35">
        <v>61.234207697269412</v>
      </c>
      <c r="H6534" s="36">
        <v>0.94776511831726551</v>
      </c>
      <c r="I6534" s="36">
        <v>1.1393514460999123E-2</v>
      </c>
      <c r="J6534" s="36">
        <v>0.15495179666958808</v>
      </c>
      <c r="K6534" s="36">
        <v>0.10621371748011181</v>
      </c>
      <c r="L6534" s="36">
        <v>0.80283809933347672</v>
      </c>
    </row>
    <row r="6535" spans="2:12" x14ac:dyDescent="0.55000000000000004">
      <c r="B6535" s="37" t="s">
        <v>11375</v>
      </c>
      <c r="C6535" s="37" t="s">
        <v>11376</v>
      </c>
      <c r="D6535" s="37" t="s">
        <v>11384</v>
      </c>
      <c r="E6535" s="34" t="s">
        <v>11385</v>
      </c>
      <c r="F6535" s="37" t="s">
        <v>453</v>
      </c>
      <c r="G6535" s="35">
        <v>52.575281658404691</v>
      </c>
      <c r="H6535" s="36">
        <v>0.94325744308231174</v>
      </c>
      <c r="I6535" s="36">
        <v>4.9036777583187389E-3</v>
      </c>
      <c r="J6535" s="36">
        <v>0.18774080560420314</v>
      </c>
      <c r="K6535" s="36">
        <v>5.9260928346101846E-2</v>
      </c>
      <c r="L6535" s="36">
        <v>0.70369535826949081</v>
      </c>
    </row>
    <row r="6536" spans="2:12" x14ac:dyDescent="0.55000000000000004">
      <c r="B6536" s="37" t="s">
        <v>11375</v>
      </c>
      <c r="C6536" s="37" t="s">
        <v>11376</v>
      </c>
      <c r="D6536" s="37" t="s">
        <v>11386</v>
      </c>
      <c r="E6536" s="34" t="s">
        <v>11387</v>
      </c>
      <c r="F6536" s="37" t="s">
        <v>453</v>
      </c>
      <c r="G6536" s="35">
        <v>73.722325698464644</v>
      </c>
      <c r="H6536" s="36">
        <v>0.91294864168153878</v>
      </c>
      <c r="I6536" s="36">
        <v>9.7164386278009128E-3</v>
      </c>
      <c r="J6536" s="36">
        <v>0.30676184810628593</v>
      </c>
      <c r="K6536" s="36">
        <v>0.11276113767933552</v>
      </c>
      <c r="L6536" s="36">
        <v>0.67656682607601304</v>
      </c>
    </row>
    <row r="6537" spans="2:12" x14ac:dyDescent="0.55000000000000004">
      <c r="B6537" s="37" t="s">
        <v>11375</v>
      </c>
      <c r="C6537" s="37" t="s">
        <v>11376</v>
      </c>
      <c r="D6537" s="37" t="s">
        <v>4555</v>
      </c>
      <c r="E6537" s="34" t="s">
        <v>17856</v>
      </c>
      <c r="F6537" s="37" t="s">
        <v>453</v>
      </c>
      <c r="G6537" s="35">
        <v>94.18801261829654</v>
      </c>
      <c r="H6537" s="36">
        <v>0.87427785419532322</v>
      </c>
      <c r="I6537" s="36">
        <v>2.0632737276478678E-2</v>
      </c>
      <c r="J6537" s="36">
        <v>0.52654745529573588</v>
      </c>
      <c r="K6537" s="36">
        <v>0.17350157728706625</v>
      </c>
      <c r="L6537" s="36">
        <v>0.68734665264633721</v>
      </c>
    </row>
    <row r="6538" spans="2:12" x14ac:dyDescent="0.55000000000000004">
      <c r="B6538" s="37" t="s">
        <v>11375</v>
      </c>
      <c r="C6538" s="37" t="s">
        <v>11376</v>
      </c>
      <c r="D6538" s="37" t="s">
        <v>11388</v>
      </c>
      <c r="E6538" s="34" t="s">
        <v>11389</v>
      </c>
      <c r="F6538" s="37" t="s">
        <v>453</v>
      </c>
      <c r="G6538" s="35">
        <v>102.10392678347935</v>
      </c>
      <c r="H6538" s="36">
        <v>0.92600450868585071</v>
      </c>
      <c r="I6538" s="36">
        <v>0</v>
      </c>
      <c r="J6538" s="36">
        <v>0.64832250364673116</v>
      </c>
      <c r="K6538" s="36">
        <v>3.8485607008760948E-2</v>
      </c>
      <c r="L6538" s="36">
        <v>0.6847622027534418</v>
      </c>
    </row>
    <row r="6539" spans="2:12" x14ac:dyDescent="0.55000000000000004">
      <c r="B6539" s="37" t="s">
        <v>11375</v>
      </c>
      <c r="C6539" s="37" t="s">
        <v>11376</v>
      </c>
      <c r="D6539" s="37" t="s">
        <v>4556</v>
      </c>
      <c r="E6539" s="34" t="s">
        <v>4557</v>
      </c>
      <c r="F6539" s="37" t="s">
        <v>453</v>
      </c>
      <c r="G6539" s="35">
        <v>108.30270764727405</v>
      </c>
      <c r="H6539" s="36">
        <v>0.85412614615170879</v>
      </c>
      <c r="I6539" s="36">
        <v>5.5570991942206173E-3</v>
      </c>
      <c r="J6539" s="36">
        <v>0.67685468185607112</v>
      </c>
      <c r="K6539" s="36">
        <v>0.15697036223929747</v>
      </c>
      <c r="L6539" s="36">
        <v>0.65898280278082688</v>
      </c>
    </row>
    <row r="6540" spans="2:12" x14ac:dyDescent="0.55000000000000004">
      <c r="B6540" s="37" t="s">
        <v>11375</v>
      </c>
      <c r="C6540" s="37" t="s">
        <v>11376</v>
      </c>
      <c r="D6540" s="37" t="s">
        <v>11390</v>
      </c>
      <c r="E6540" s="34" t="s">
        <v>11391</v>
      </c>
      <c r="F6540" s="37" t="s">
        <v>453</v>
      </c>
      <c r="G6540" s="35">
        <v>114.62618264088857</v>
      </c>
      <c r="H6540" s="36">
        <v>0.89897610921501703</v>
      </c>
      <c r="I6540" s="36">
        <v>1.3651877133105802E-3</v>
      </c>
      <c r="J6540" s="36">
        <v>0.8950511945392492</v>
      </c>
      <c r="K6540" s="36">
        <v>0.13574660633484162</v>
      </c>
      <c r="L6540" s="36">
        <v>0.5565610859728507</v>
      </c>
    </row>
    <row r="6541" spans="2:12" x14ac:dyDescent="0.55000000000000004">
      <c r="B6541" s="37" t="s">
        <v>11375</v>
      </c>
      <c r="C6541" s="37" t="s">
        <v>11376</v>
      </c>
      <c r="D6541" s="37" t="s">
        <v>11392</v>
      </c>
      <c r="E6541" s="34" t="s">
        <v>11393</v>
      </c>
      <c r="F6541" s="37" t="s">
        <v>453</v>
      </c>
      <c r="G6541" s="35">
        <v>107.17386286490157</v>
      </c>
      <c r="H6541" s="36">
        <v>0.84123510819353275</v>
      </c>
      <c r="I6541" s="36">
        <v>2.4313153415998054E-4</v>
      </c>
      <c r="J6541" s="36">
        <v>0.72526136639922201</v>
      </c>
      <c r="K6541" s="36">
        <v>0.14765784114052954</v>
      </c>
      <c r="L6541" s="36">
        <v>0.6615750169721657</v>
      </c>
    </row>
    <row r="6542" spans="2:12" x14ac:dyDescent="0.55000000000000004">
      <c r="B6542" s="37" t="s">
        <v>11375</v>
      </c>
      <c r="C6542" s="37" t="s">
        <v>11376</v>
      </c>
      <c r="D6542" s="37" t="s">
        <v>11394</v>
      </c>
      <c r="E6542" s="34" t="s">
        <v>17448</v>
      </c>
      <c r="F6542" s="37" t="s">
        <v>453</v>
      </c>
      <c r="G6542" s="35">
        <v>118.29920617893158</v>
      </c>
      <c r="H6542" s="36">
        <v>0.86943907156673117</v>
      </c>
      <c r="I6542" s="36">
        <v>6.4474532559638943E-4</v>
      </c>
      <c r="J6542" s="36">
        <v>0.83897485493230173</v>
      </c>
      <c r="K6542" s="36">
        <v>0.11907316026603733</v>
      </c>
      <c r="L6542" s="36">
        <v>0.72344990345419435</v>
      </c>
    </row>
    <row r="6543" spans="2:12" x14ac:dyDescent="0.55000000000000004">
      <c r="B6543" s="37" t="s">
        <v>11395</v>
      </c>
      <c r="C6543" s="37" t="s">
        <v>11396</v>
      </c>
      <c r="D6543" s="37" t="s">
        <v>11397</v>
      </c>
      <c r="E6543" s="34" t="s">
        <v>19350</v>
      </c>
      <c r="F6543" s="37" t="s">
        <v>453</v>
      </c>
      <c r="G6543" s="35">
        <v>76.498217297036859</v>
      </c>
      <c r="H6543" s="36">
        <v>0.92438828720417165</v>
      </c>
      <c r="I6543" s="36">
        <v>3.8106698756518252E-2</v>
      </c>
      <c r="J6543" s="36">
        <v>0.61813076614520657</v>
      </c>
      <c r="K6543" s="36">
        <v>0.14117080221633341</v>
      </c>
      <c r="L6543" s="36">
        <v>0.65815466152734281</v>
      </c>
    </row>
    <row r="6544" spans="2:12" x14ac:dyDescent="0.55000000000000004">
      <c r="B6544" s="37" t="s">
        <v>11395</v>
      </c>
      <c r="C6544" s="37" t="s">
        <v>11396</v>
      </c>
      <c r="D6544" s="37" t="s">
        <v>11398</v>
      </c>
      <c r="E6544" s="34" t="s">
        <v>18532</v>
      </c>
      <c r="F6544" s="37" t="s">
        <v>453</v>
      </c>
      <c r="G6544" s="35">
        <v>70.241737684473108</v>
      </c>
      <c r="H6544" s="36">
        <v>0.93737095664143155</v>
      </c>
      <c r="I6544" s="36">
        <v>1.5485203028217482E-3</v>
      </c>
      <c r="J6544" s="36">
        <v>0.37044046799724706</v>
      </c>
      <c r="K6544" s="36">
        <v>9.8108501351070465E-2</v>
      </c>
      <c r="L6544" s="36">
        <v>0.63479526086052795</v>
      </c>
    </row>
    <row r="6545" spans="2:12" x14ac:dyDescent="0.55000000000000004">
      <c r="B6545" s="37" t="s">
        <v>11395</v>
      </c>
      <c r="C6545" s="37" t="s">
        <v>11396</v>
      </c>
      <c r="D6545" s="37" t="s">
        <v>11399</v>
      </c>
      <c r="E6545" s="34" t="s">
        <v>18530</v>
      </c>
      <c r="F6545" s="37" t="s">
        <v>453</v>
      </c>
      <c r="G6545" s="35">
        <v>78.460931125509958</v>
      </c>
      <c r="H6545" s="36">
        <v>0.92769104354971244</v>
      </c>
      <c r="I6545" s="36">
        <v>3.9030402629416597E-3</v>
      </c>
      <c r="J6545" s="36">
        <v>0.43549712407559571</v>
      </c>
      <c r="K6545" s="36">
        <v>9.5512359011279094E-2</v>
      </c>
      <c r="L6545" s="36">
        <v>0.67218622510199189</v>
      </c>
    </row>
    <row r="6546" spans="2:12" x14ac:dyDescent="0.55000000000000004">
      <c r="B6546" s="37" t="s">
        <v>11395</v>
      </c>
      <c r="C6546" s="37" t="s">
        <v>11396</v>
      </c>
      <c r="D6546" s="37" t="s">
        <v>11400</v>
      </c>
      <c r="E6546" s="34" t="s">
        <v>11401</v>
      </c>
      <c r="F6546" s="37" t="s">
        <v>453</v>
      </c>
      <c r="G6546" s="35">
        <v>138.65664615384614</v>
      </c>
      <c r="H6546" s="36">
        <v>0.93474576271186438</v>
      </c>
      <c r="I6546" s="36">
        <v>1.3559322033898305E-2</v>
      </c>
      <c r="J6546" s="36">
        <v>0.7449152542372881</v>
      </c>
      <c r="K6546" s="36">
        <v>0.1763076923076923</v>
      </c>
      <c r="L6546" s="36">
        <v>0.70769230769230773</v>
      </c>
    </row>
    <row r="6547" spans="2:12" x14ac:dyDescent="0.55000000000000004">
      <c r="B6547" s="37" t="s">
        <v>11395</v>
      </c>
      <c r="C6547" s="37" t="s">
        <v>11396</v>
      </c>
      <c r="D6547" s="37" t="s">
        <v>11402</v>
      </c>
      <c r="E6547" s="34" t="s">
        <v>11403</v>
      </c>
      <c r="F6547" s="37" t="s">
        <v>453</v>
      </c>
      <c r="G6547" s="35">
        <v>101.57557411273486</v>
      </c>
      <c r="H6547" s="36">
        <v>0.95718816067653278</v>
      </c>
      <c r="I6547" s="36">
        <v>5.8139534883720929E-3</v>
      </c>
      <c r="J6547" s="36">
        <v>0.48731501057082455</v>
      </c>
      <c r="K6547" s="36">
        <v>0.13599761407694602</v>
      </c>
      <c r="L6547" s="36">
        <v>0.69758425290784376</v>
      </c>
    </row>
    <row r="6548" spans="2:12" x14ac:dyDescent="0.55000000000000004">
      <c r="B6548" s="37" t="s">
        <v>11395</v>
      </c>
      <c r="C6548" s="37" t="s">
        <v>11396</v>
      </c>
      <c r="D6548" s="37" t="s">
        <v>11404</v>
      </c>
      <c r="E6548" s="34" t="s">
        <v>11405</v>
      </c>
      <c r="F6548" s="37" t="s">
        <v>453</v>
      </c>
      <c r="G6548" s="35">
        <v>52.542100313479629</v>
      </c>
      <c r="H6548" s="36">
        <v>0.99214305066377673</v>
      </c>
      <c r="I6548" s="36">
        <v>0</v>
      </c>
      <c r="J6548" s="36">
        <v>0.19019235979409374</v>
      </c>
      <c r="K6548" s="36">
        <v>7.0532915360501561E-2</v>
      </c>
      <c r="L6548" s="36">
        <v>0.69843260188087775</v>
      </c>
    </row>
    <row r="6549" spans="2:12" x14ac:dyDescent="0.55000000000000004">
      <c r="B6549" s="37" t="s">
        <v>11395</v>
      </c>
      <c r="C6549" s="37" t="s">
        <v>11396</v>
      </c>
      <c r="D6549" s="37" t="s">
        <v>11406</v>
      </c>
      <c r="E6549" s="34" t="s">
        <v>18531</v>
      </c>
      <c r="F6549" s="37" t="s">
        <v>453</v>
      </c>
      <c r="G6549" s="35">
        <v>43.989161073825507</v>
      </c>
      <c r="H6549" s="36">
        <v>0.78258681429290389</v>
      </c>
      <c r="I6549" s="36">
        <v>1.0065425264217413E-3</v>
      </c>
      <c r="J6549" s="36">
        <v>0.15450427780573731</v>
      </c>
      <c r="K6549" s="36">
        <v>6.7114093959731544E-2</v>
      </c>
      <c r="L6549" s="36">
        <v>0.52315436241610735</v>
      </c>
    </row>
    <row r="6550" spans="2:12" x14ac:dyDescent="0.55000000000000004">
      <c r="B6550" s="37" t="s">
        <v>11395</v>
      </c>
      <c r="C6550" s="37" t="s">
        <v>11396</v>
      </c>
      <c r="D6550" s="37" t="s">
        <v>11407</v>
      </c>
      <c r="E6550" s="34" t="s">
        <v>11408</v>
      </c>
      <c r="F6550" s="37" t="s">
        <v>453</v>
      </c>
      <c r="G6550" s="35">
        <v>58.63007467752886</v>
      </c>
      <c r="H6550" s="36">
        <v>0.93727939180016295</v>
      </c>
      <c r="I6550" s="36">
        <v>2.7151778441487917E-4</v>
      </c>
      <c r="J6550" s="36">
        <v>0.38093945153407549</v>
      </c>
      <c r="K6550" s="36">
        <v>0.12219959266802444</v>
      </c>
      <c r="L6550" s="36">
        <v>0.58757637474541746</v>
      </c>
    </row>
    <row r="6551" spans="2:12" x14ac:dyDescent="0.55000000000000004">
      <c r="B6551" s="37" t="s">
        <v>11395</v>
      </c>
      <c r="C6551" s="37" t="s">
        <v>11396</v>
      </c>
      <c r="D6551" s="37" t="s">
        <v>11409</v>
      </c>
      <c r="E6551" s="34" t="s">
        <v>19351</v>
      </c>
      <c r="F6551" s="37" t="s">
        <v>453</v>
      </c>
      <c r="G6551" s="35">
        <v>69.856119556815244</v>
      </c>
      <c r="H6551" s="36">
        <v>0.96437211348141627</v>
      </c>
      <c r="I6551" s="36">
        <v>4.398504508467121E-3</v>
      </c>
      <c r="J6551" s="36">
        <v>0.20145150648779414</v>
      </c>
      <c r="K6551" s="36">
        <v>4.2772481319247616E-2</v>
      </c>
      <c r="L6551" s="36">
        <v>0.7967018809585158</v>
      </c>
    </row>
    <row r="6552" spans="2:12" x14ac:dyDescent="0.55000000000000004">
      <c r="B6552" s="37" t="s">
        <v>11395</v>
      </c>
      <c r="C6552" s="37" t="s">
        <v>11396</v>
      </c>
      <c r="D6552" s="37" t="s">
        <v>11410</v>
      </c>
      <c r="E6552" s="34" t="s">
        <v>11411</v>
      </c>
      <c r="F6552" s="37" t="s">
        <v>453</v>
      </c>
      <c r="G6552" s="35">
        <v>92.240851976708541</v>
      </c>
      <c r="H6552" s="36">
        <v>0.95347549155358624</v>
      </c>
      <c r="I6552" s="36">
        <v>2.2154527831625588E-3</v>
      </c>
      <c r="J6552" s="36">
        <v>0.36554970922182223</v>
      </c>
      <c r="K6552" s="36">
        <v>0.13668403309837573</v>
      </c>
      <c r="L6552" s="36">
        <v>0.71713147410358569</v>
      </c>
    </row>
    <row r="6553" spans="2:12" x14ac:dyDescent="0.55000000000000004">
      <c r="B6553" s="37" t="s">
        <v>11395</v>
      </c>
      <c r="C6553" s="37" t="s">
        <v>11396</v>
      </c>
      <c r="D6553" s="37" t="s">
        <v>11412</v>
      </c>
      <c r="E6553" s="34" t="s">
        <v>11413</v>
      </c>
      <c r="F6553" s="37" t="s">
        <v>453</v>
      </c>
      <c r="G6553" s="35">
        <v>70.691693660342438</v>
      </c>
      <c r="H6553" s="36">
        <v>0.93412713654695601</v>
      </c>
      <c r="I6553" s="36">
        <v>1.4211638179373919E-2</v>
      </c>
      <c r="J6553" s="36">
        <v>0.36374111772613787</v>
      </c>
      <c r="K6553" s="36">
        <v>0.1085145765849144</v>
      </c>
      <c r="L6553" s="36">
        <v>0.69273484497917626</v>
      </c>
    </row>
    <row r="6554" spans="2:12" x14ac:dyDescent="0.55000000000000004">
      <c r="B6554" s="37" t="s">
        <v>11395</v>
      </c>
      <c r="C6554" s="37" t="s">
        <v>11396</v>
      </c>
      <c r="D6554" s="37" t="s">
        <v>11155</v>
      </c>
      <c r="E6554" s="34" t="s">
        <v>11156</v>
      </c>
      <c r="F6554" s="37" t="s">
        <v>453</v>
      </c>
      <c r="G6554" s="35">
        <v>44.668043478260863</v>
      </c>
      <c r="H6554" s="36">
        <v>0.85753012048192767</v>
      </c>
      <c r="I6554" s="36">
        <v>2.4096385542168677E-3</v>
      </c>
      <c r="J6554" s="36">
        <v>3.4036144578313256E-2</v>
      </c>
      <c r="K6554" s="36">
        <v>0.13297101449275361</v>
      </c>
      <c r="L6554" s="36">
        <v>0.63260869565217392</v>
      </c>
    </row>
    <row r="6555" spans="2:12" x14ac:dyDescent="0.55000000000000004">
      <c r="B6555" s="37" t="s">
        <v>11395</v>
      </c>
      <c r="C6555" s="37" t="s">
        <v>11396</v>
      </c>
      <c r="D6555" s="37" t="s">
        <v>11414</v>
      </c>
      <c r="E6555" s="34" t="s">
        <v>17449</v>
      </c>
      <c r="F6555" s="37" t="s">
        <v>453</v>
      </c>
      <c r="G6555" s="35">
        <v>80.039930855661183</v>
      </c>
      <c r="H6555" s="36">
        <v>0.9224418313735302</v>
      </c>
      <c r="I6555" s="36">
        <v>7.0052539404553416E-3</v>
      </c>
      <c r="J6555" s="36">
        <v>0.68401300975731794</v>
      </c>
      <c r="K6555" s="36">
        <v>0.11610486891385768</v>
      </c>
      <c r="L6555" s="36">
        <v>0.69086718524920776</v>
      </c>
    </row>
    <row r="6556" spans="2:12" x14ac:dyDescent="0.55000000000000004">
      <c r="B6556" s="37" t="s">
        <v>11415</v>
      </c>
      <c r="C6556" s="37" t="s">
        <v>11416</v>
      </c>
      <c r="D6556" s="37" t="s">
        <v>11417</v>
      </c>
      <c r="E6556" s="34" t="s">
        <v>11418</v>
      </c>
      <c r="F6556" s="37" t="s">
        <v>30</v>
      </c>
      <c r="G6556" s="35">
        <v>96.477334542157749</v>
      </c>
      <c r="H6556" s="36">
        <v>0.99809885931558939</v>
      </c>
      <c r="I6556" s="36">
        <v>0</v>
      </c>
      <c r="J6556" s="36">
        <v>0.87110266159695815</v>
      </c>
      <c r="K6556" s="36">
        <v>1.2239347234814143E-2</v>
      </c>
      <c r="L6556" s="36">
        <v>0.8390752493200363</v>
      </c>
    </row>
    <row r="6557" spans="2:12" x14ac:dyDescent="0.55000000000000004">
      <c r="B6557" s="37" t="s">
        <v>11415</v>
      </c>
      <c r="C6557" s="37" t="s">
        <v>11416</v>
      </c>
      <c r="D6557" s="37" t="s">
        <v>11419</v>
      </c>
      <c r="E6557" s="34" t="s">
        <v>19352</v>
      </c>
      <c r="F6557" s="37" t="s">
        <v>30</v>
      </c>
      <c r="G6557" s="35">
        <v>63.496625475285171</v>
      </c>
      <c r="H6557" s="36">
        <v>0.85175304878048785</v>
      </c>
      <c r="I6557" s="36">
        <v>1.1051829268292682E-2</v>
      </c>
      <c r="J6557" s="36">
        <v>0.2736280487804878</v>
      </c>
      <c r="K6557" s="36">
        <v>8.0323193916349817E-2</v>
      </c>
      <c r="L6557" s="36">
        <v>0.73193916349809884</v>
      </c>
    </row>
    <row r="6558" spans="2:12" x14ac:dyDescent="0.55000000000000004">
      <c r="B6558" s="37" t="s">
        <v>11415</v>
      </c>
      <c r="C6558" s="37" t="s">
        <v>11416</v>
      </c>
      <c r="D6558" s="37" t="s">
        <v>11420</v>
      </c>
      <c r="E6558" s="34" t="s">
        <v>11421</v>
      </c>
      <c r="F6558" s="37" t="s">
        <v>30</v>
      </c>
      <c r="G6558" s="35">
        <v>90.842535938075926</v>
      </c>
      <c r="H6558" s="36">
        <v>0.98108265424912688</v>
      </c>
      <c r="I6558" s="36">
        <v>0</v>
      </c>
      <c r="J6558" s="36">
        <v>0.78492433061699651</v>
      </c>
      <c r="K6558" s="36">
        <v>1.5849612974566898E-2</v>
      </c>
      <c r="L6558" s="36">
        <v>0.82086251382233688</v>
      </c>
    </row>
    <row r="6559" spans="2:12" x14ac:dyDescent="0.55000000000000004">
      <c r="B6559" s="37" t="s">
        <v>11415</v>
      </c>
      <c r="C6559" s="37" t="s">
        <v>11416</v>
      </c>
      <c r="D6559" s="37" t="s">
        <v>11422</v>
      </c>
      <c r="E6559" s="34" t="s">
        <v>11423</v>
      </c>
      <c r="F6559" s="37" t="s">
        <v>30</v>
      </c>
      <c r="G6559" s="35">
        <v>83.054654036243818</v>
      </c>
      <c r="H6559" s="36">
        <v>0.96511213955144182</v>
      </c>
      <c r="I6559" s="36">
        <v>1.77999288002848E-3</v>
      </c>
      <c r="J6559" s="36">
        <v>0.61552153791384834</v>
      </c>
      <c r="K6559" s="36">
        <v>6.6309719934102146E-2</v>
      </c>
      <c r="L6559" s="36">
        <v>0.82784184514003289</v>
      </c>
    </row>
    <row r="6560" spans="2:12" x14ac:dyDescent="0.55000000000000004">
      <c r="B6560" s="37" t="s">
        <v>11415</v>
      </c>
      <c r="C6560" s="37" t="s">
        <v>11416</v>
      </c>
      <c r="D6560" s="37" t="s">
        <v>11424</v>
      </c>
      <c r="E6560" s="34" t="s">
        <v>11425</v>
      </c>
      <c r="F6560" s="37" t="s">
        <v>30</v>
      </c>
      <c r="G6560" s="35">
        <v>93.201200129743754</v>
      </c>
      <c r="H6560" s="36">
        <v>0.98864836325237593</v>
      </c>
      <c r="I6560" s="36">
        <v>7.919746568109821E-4</v>
      </c>
      <c r="J6560" s="36">
        <v>0.8373812038014784</v>
      </c>
      <c r="K6560" s="36">
        <v>3.7625689263704187E-2</v>
      </c>
      <c r="L6560" s="36">
        <v>0.84463185209211811</v>
      </c>
    </row>
    <row r="6561" spans="2:12" x14ac:dyDescent="0.55000000000000004">
      <c r="B6561" s="37" t="s">
        <v>11415</v>
      </c>
      <c r="C6561" s="37" t="s">
        <v>11416</v>
      </c>
      <c r="D6561" s="37" t="s">
        <v>11426</v>
      </c>
      <c r="E6561" s="34" t="s">
        <v>11427</v>
      </c>
      <c r="F6561" s="37" t="s">
        <v>30</v>
      </c>
      <c r="G6561" s="35">
        <v>106.00099582396402</v>
      </c>
      <c r="H6561" s="36">
        <v>0.99833287024173378</v>
      </c>
      <c r="I6561" s="36">
        <v>2.7785495971103082E-4</v>
      </c>
      <c r="J6561" s="36">
        <v>0.89858293970547376</v>
      </c>
      <c r="K6561" s="36">
        <v>3.3408287825248954E-2</v>
      </c>
      <c r="L6561" s="36">
        <v>0.88339222614840984</v>
      </c>
    </row>
    <row r="6562" spans="2:12" x14ac:dyDescent="0.55000000000000004">
      <c r="B6562" s="37" t="s">
        <v>11415</v>
      </c>
      <c r="C6562" s="37" t="s">
        <v>11416</v>
      </c>
      <c r="D6562" s="37" t="s">
        <v>11428</v>
      </c>
      <c r="E6562" s="34" t="s">
        <v>11429</v>
      </c>
      <c r="F6562" s="37" t="s">
        <v>30</v>
      </c>
      <c r="G6562" s="35">
        <v>95.586246672582064</v>
      </c>
      <c r="H6562" s="36">
        <v>0.99847908745247149</v>
      </c>
      <c r="I6562" s="36">
        <v>0</v>
      </c>
      <c r="J6562" s="36">
        <v>0.77756653992395441</v>
      </c>
      <c r="K6562" s="36">
        <v>5.9893522626441882E-2</v>
      </c>
      <c r="L6562" s="36">
        <v>0.88819875776397517</v>
      </c>
    </row>
    <row r="6563" spans="2:12" x14ac:dyDescent="0.55000000000000004">
      <c r="B6563" s="37" t="s">
        <v>11415</v>
      </c>
      <c r="C6563" s="37" t="s">
        <v>11416</v>
      </c>
      <c r="D6563" s="37" t="s">
        <v>11430</v>
      </c>
      <c r="E6563" s="34" t="s">
        <v>11431</v>
      </c>
      <c r="F6563" s="37" t="s">
        <v>30</v>
      </c>
      <c r="G6563" s="35">
        <v>108.33151498784767</v>
      </c>
      <c r="H6563" s="36">
        <v>0.98966578715919085</v>
      </c>
      <c r="I6563" s="36">
        <v>0</v>
      </c>
      <c r="J6563" s="36">
        <v>0.88632365875109942</v>
      </c>
      <c r="K6563" s="36">
        <v>5.5900621118012424E-2</v>
      </c>
      <c r="L6563" s="36">
        <v>0.90224142587091549</v>
      </c>
    </row>
    <row r="6564" spans="2:12" x14ac:dyDescent="0.55000000000000004">
      <c r="B6564" s="37" t="s">
        <v>11415</v>
      </c>
      <c r="C6564" s="37" t="s">
        <v>11416</v>
      </c>
      <c r="D6564" s="37" t="s">
        <v>11355</v>
      </c>
      <c r="E6564" s="34" t="s">
        <v>18528</v>
      </c>
      <c r="F6564" s="37" t="s">
        <v>30</v>
      </c>
      <c r="G6564" s="35">
        <v>70.291550671550681</v>
      </c>
      <c r="H6564" s="36">
        <v>0.90277777777777779</v>
      </c>
      <c r="I6564" s="36">
        <v>1.7857142857142857E-3</v>
      </c>
      <c r="J6564" s="36">
        <v>0.28908730158730161</v>
      </c>
      <c r="K6564" s="36">
        <v>8.2295482295482295E-2</v>
      </c>
      <c r="L6564" s="36">
        <v>0.78901098901098898</v>
      </c>
    </row>
    <row r="6565" spans="2:12" x14ac:dyDescent="0.55000000000000004">
      <c r="B6565" s="37" t="s">
        <v>11415</v>
      </c>
      <c r="C6565" s="37" t="s">
        <v>11416</v>
      </c>
      <c r="D6565" s="37" t="s">
        <v>11432</v>
      </c>
      <c r="E6565" s="34" t="s">
        <v>11433</v>
      </c>
      <c r="F6565" s="37" t="s">
        <v>30</v>
      </c>
      <c r="G6565" s="35">
        <v>91.985549608892541</v>
      </c>
      <c r="H6565" s="36">
        <v>0.97730805097917317</v>
      </c>
      <c r="I6565" s="36">
        <v>0</v>
      </c>
      <c r="J6565" s="36">
        <v>0.85638793907367117</v>
      </c>
      <c r="K6565" s="36">
        <v>3.8287361053931657E-2</v>
      </c>
      <c r="L6565" s="36">
        <v>0.82503087690407573</v>
      </c>
    </row>
    <row r="6566" spans="2:12" x14ac:dyDescent="0.55000000000000004">
      <c r="B6566" s="37" t="s">
        <v>11415</v>
      </c>
      <c r="C6566" s="37" t="s">
        <v>11416</v>
      </c>
      <c r="D6566" s="37" t="s">
        <v>11434</v>
      </c>
      <c r="E6566" s="34" t="s">
        <v>11435</v>
      </c>
      <c r="F6566" s="37" t="s">
        <v>30</v>
      </c>
      <c r="G6566" s="35">
        <v>90.02621130551816</v>
      </c>
      <c r="H6566" s="36">
        <v>0.97738246505717918</v>
      </c>
      <c r="I6566" s="36">
        <v>0</v>
      </c>
      <c r="J6566" s="36">
        <v>0.78551461245235066</v>
      </c>
      <c r="K6566" s="36">
        <v>2.5572005383580079E-2</v>
      </c>
      <c r="L6566" s="36">
        <v>0.81965006729475098</v>
      </c>
    </row>
    <row r="6567" spans="2:12" x14ac:dyDescent="0.55000000000000004">
      <c r="B6567" s="37" t="s">
        <v>11415</v>
      </c>
      <c r="C6567" s="37" t="s">
        <v>11416</v>
      </c>
      <c r="D6567" s="37" t="s">
        <v>11436</v>
      </c>
      <c r="E6567" s="34" t="s">
        <v>11437</v>
      </c>
      <c r="F6567" s="37" t="s">
        <v>30</v>
      </c>
      <c r="G6567" s="35">
        <v>101.40007327796775</v>
      </c>
      <c r="H6567" s="36">
        <v>0.92253236245954695</v>
      </c>
      <c r="I6567" s="36">
        <v>6.0679611650485436E-3</v>
      </c>
      <c r="J6567" s="36">
        <v>0.69498381877022652</v>
      </c>
      <c r="K6567" s="36">
        <v>4.763067904250122E-2</v>
      </c>
      <c r="L6567" s="36">
        <v>0.79335613092330237</v>
      </c>
    </row>
    <row r="6568" spans="2:12" x14ac:dyDescent="0.55000000000000004">
      <c r="B6568" s="37" t="s">
        <v>11415</v>
      </c>
      <c r="C6568" s="37" t="s">
        <v>11416</v>
      </c>
      <c r="D6568" s="37" t="s">
        <v>11438</v>
      </c>
      <c r="E6568" s="34" t="s">
        <v>11439</v>
      </c>
      <c r="F6568" s="37" t="s">
        <v>30</v>
      </c>
      <c r="G6568" s="35">
        <v>78.367079719124348</v>
      </c>
      <c r="H6568" s="36">
        <v>0.86475814412635732</v>
      </c>
      <c r="I6568" s="36">
        <v>9.8716683119447184E-3</v>
      </c>
      <c r="J6568" s="36">
        <v>0.61401776900296146</v>
      </c>
      <c r="K6568" s="36">
        <v>9.541511771995044E-2</v>
      </c>
      <c r="L6568" s="36">
        <v>0.71581990912845928</v>
      </c>
    </row>
    <row r="6569" spans="2:12" x14ac:dyDescent="0.55000000000000004">
      <c r="B6569" s="37" t="s">
        <v>11440</v>
      </c>
      <c r="C6569" s="37" t="s">
        <v>11441</v>
      </c>
      <c r="D6569" s="37" t="s">
        <v>9192</v>
      </c>
      <c r="E6569" s="34" t="s">
        <v>18298</v>
      </c>
      <c r="F6569" s="37" t="s">
        <v>302</v>
      </c>
      <c r="G6569" s="35">
        <v>54.644365572315877</v>
      </c>
      <c r="H6569" s="36">
        <v>0.85093606499470154</v>
      </c>
      <c r="I6569" s="36">
        <v>2.0487460261391734E-2</v>
      </c>
      <c r="J6569" s="36">
        <v>0.21370540445072411</v>
      </c>
      <c r="K6569" s="36">
        <v>0.13842058562555457</v>
      </c>
      <c r="L6569" s="36">
        <v>0.65306122448979587</v>
      </c>
    </row>
    <row r="6570" spans="2:12" x14ac:dyDescent="0.55000000000000004">
      <c r="B6570" s="37" t="s">
        <v>11440</v>
      </c>
      <c r="C6570" s="37" t="s">
        <v>11441</v>
      </c>
      <c r="D6570" s="37" t="s">
        <v>11442</v>
      </c>
      <c r="E6570" s="34" t="s">
        <v>11443</v>
      </c>
      <c r="F6570" s="37" t="s">
        <v>302</v>
      </c>
      <c r="G6570" s="35">
        <v>56.181715771230493</v>
      </c>
      <c r="H6570" s="36">
        <v>0.92882327016306743</v>
      </c>
      <c r="I6570" s="36">
        <v>4.1868664609960339E-3</v>
      </c>
      <c r="J6570" s="36">
        <v>5.9277214631996478E-2</v>
      </c>
      <c r="K6570" s="36">
        <v>6.9035239745811675E-2</v>
      </c>
      <c r="L6570" s="36">
        <v>0.76227614095898322</v>
      </c>
    </row>
    <row r="6571" spans="2:12" x14ac:dyDescent="0.55000000000000004">
      <c r="B6571" s="37" t="s">
        <v>11440</v>
      </c>
      <c r="C6571" s="37" t="s">
        <v>11441</v>
      </c>
      <c r="D6571" s="37" t="s">
        <v>11444</v>
      </c>
      <c r="E6571" s="34" t="s">
        <v>11445</v>
      </c>
      <c r="F6571" s="37" t="s">
        <v>302</v>
      </c>
      <c r="G6571" s="35">
        <v>85.710615650172642</v>
      </c>
      <c r="H6571" s="36">
        <v>0.88082437275985659</v>
      </c>
      <c r="I6571" s="36">
        <v>5.1523297491039427E-3</v>
      </c>
      <c r="J6571" s="36">
        <v>0.2025089605734767</v>
      </c>
      <c r="K6571" s="36">
        <v>0.10443037974683544</v>
      </c>
      <c r="L6571" s="36">
        <v>0.73388952819332565</v>
      </c>
    </row>
    <row r="6572" spans="2:12" x14ac:dyDescent="0.55000000000000004">
      <c r="B6572" s="37" t="s">
        <v>11440</v>
      </c>
      <c r="C6572" s="37" t="s">
        <v>11441</v>
      </c>
      <c r="D6572" s="37" t="s">
        <v>11446</v>
      </c>
      <c r="E6572" s="34" t="s">
        <v>17450</v>
      </c>
      <c r="F6572" s="37" t="s">
        <v>302</v>
      </c>
      <c r="G6572" s="35">
        <v>50.287180192572208</v>
      </c>
      <c r="H6572" s="36">
        <v>0.89802840788636851</v>
      </c>
      <c r="I6572" s="36">
        <v>1.4203943184227264E-2</v>
      </c>
      <c r="J6572" s="36">
        <v>9.9427602289590841E-2</v>
      </c>
      <c r="K6572" s="36">
        <v>9.4910591471801919E-2</v>
      </c>
      <c r="L6572" s="36">
        <v>0.73947730398899592</v>
      </c>
    </row>
    <row r="6573" spans="2:12" x14ac:dyDescent="0.55000000000000004">
      <c r="B6573" s="37" t="s">
        <v>11440</v>
      </c>
      <c r="C6573" s="37" t="s">
        <v>11441</v>
      </c>
      <c r="D6573" s="37" t="s">
        <v>11447</v>
      </c>
      <c r="E6573" s="34" t="s">
        <v>18533</v>
      </c>
      <c r="F6573" s="37" t="s">
        <v>302</v>
      </c>
      <c r="G6573" s="35">
        <v>54.268698441796516</v>
      </c>
      <c r="H6573" s="36">
        <v>0.85428571428571431</v>
      </c>
      <c r="I6573" s="36">
        <v>1.6785714285714286E-2</v>
      </c>
      <c r="J6573" s="36">
        <v>8.2857142857142851E-2</v>
      </c>
      <c r="K6573" s="36">
        <v>9.2575618698441803E-2</v>
      </c>
      <c r="L6573" s="36">
        <v>0.75481209899175072</v>
      </c>
    </row>
    <row r="6574" spans="2:12" x14ac:dyDescent="0.55000000000000004">
      <c r="B6574" s="37" t="s">
        <v>11440</v>
      </c>
      <c r="C6574" s="37" t="s">
        <v>11441</v>
      </c>
      <c r="D6574" s="37" t="s">
        <v>11448</v>
      </c>
      <c r="E6574" s="34" t="s">
        <v>11449</v>
      </c>
      <c r="F6574" s="37" t="s">
        <v>302</v>
      </c>
      <c r="G6574" s="35">
        <v>46.724057602710708</v>
      </c>
      <c r="H6574" s="36">
        <v>0.75572327044025156</v>
      </c>
      <c r="I6574" s="36">
        <v>0.12352201257861635</v>
      </c>
      <c r="J6574" s="36">
        <v>4.1509433962264149E-2</v>
      </c>
      <c r="K6574" s="36">
        <v>0.1012282930961457</v>
      </c>
      <c r="L6574" s="36">
        <v>0.71452774248199913</v>
      </c>
    </row>
    <row r="6575" spans="2:12" x14ac:dyDescent="0.55000000000000004">
      <c r="B6575" s="37" t="s">
        <v>11440</v>
      </c>
      <c r="C6575" s="37" t="s">
        <v>11441</v>
      </c>
      <c r="D6575" s="37" t="s">
        <v>11450</v>
      </c>
      <c r="E6575" s="34" t="s">
        <v>11451</v>
      </c>
      <c r="F6575" s="37" t="s">
        <v>302</v>
      </c>
      <c r="G6575" s="35">
        <v>46.804522381172134</v>
      </c>
      <c r="H6575" s="36">
        <v>0.90204278590960274</v>
      </c>
      <c r="I6575" s="36">
        <v>1.3028792021875502E-2</v>
      </c>
      <c r="J6575" s="36">
        <v>5.7262345182563935E-2</v>
      </c>
      <c r="K6575" s="36">
        <v>7.4988463313336404E-2</v>
      </c>
      <c r="L6575" s="36">
        <v>0.68481772035071531</v>
      </c>
    </row>
    <row r="6576" spans="2:12" x14ac:dyDescent="0.55000000000000004">
      <c r="B6576" s="37" t="s">
        <v>11440</v>
      </c>
      <c r="C6576" s="37" t="s">
        <v>11441</v>
      </c>
      <c r="D6576" s="37" t="s">
        <v>11452</v>
      </c>
      <c r="E6576" s="34" t="s">
        <v>11453</v>
      </c>
      <c r="F6576" s="37" t="s">
        <v>302</v>
      </c>
      <c r="G6576" s="35">
        <v>53.928924363359947</v>
      </c>
      <c r="H6576" s="36">
        <v>0.75869017632241809</v>
      </c>
      <c r="I6576" s="36">
        <v>5.4911838790931991E-2</v>
      </c>
      <c r="J6576" s="36">
        <v>0.15894206549118389</v>
      </c>
      <c r="K6576" s="36">
        <v>0.15051311288483465</v>
      </c>
      <c r="L6576" s="36">
        <v>0.66894716837704293</v>
      </c>
    </row>
    <row r="6577" spans="2:12" x14ac:dyDescent="0.55000000000000004">
      <c r="B6577" s="37" t="s">
        <v>11440</v>
      </c>
      <c r="C6577" s="37" t="s">
        <v>11441</v>
      </c>
      <c r="D6577" s="37" t="s">
        <v>11454</v>
      </c>
      <c r="E6577" s="34" t="s">
        <v>11455</v>
      </c>
      <c r="F6577" s="37" t="s">
        <v>302</v>
      </c>
      <c r="G6577" s="35">
        <v>53.210910616869498</v>
      </c>
      <c r="H6577" s="36">
        <v>0.75310066339775017</v>
      </c>
      <c r="I6577" s="36">
        <v>4.4707239688491489E-2</v>
      </c>
      <c r="J6577" s="36">
        <v>0.15258148254975484</v>
      </c>
      <c r="K6577" s="36">
        <v>0.13218631976500209</v>
      </c>
      <c r="L6577" s="36">
        <v>0.67436005035669322</v>
      </c>
    </row>
    <row r="6578" spans="2:12" x14ac:dyDescent="0.55000000000000004">
      <c r="B6578" s="37" t="s">
        <v>11440</v>
      </c>
      <c r="C6578" s="37" t="s">
        <v>11441</v>
      </c>
      <c r="D6578" s="37" t="s">
        <v>11456</v>
      </c>
      <c r="E6578" s="34" t="s">
        <v>18534</v>
      </c>
      <c r="F6578" s="37" t="s">
        <v>302</v>
      </c>
      <c r="G6578" s="35">
        <v>55.249186519465432</v>
      </c>
      <c r="H6578" s="36">
        <v>0.81375413987921297</v>
      </c>
      <c r="I6578" s="36">
        <v>2.0650691603350868E-2</v>
      </c>
      <c r="J6578" s="36">
        <v>0.17105006818624585</v>
      </c>
      <c r="K6578" s="36">
        <v>0.14003486345148169</v>
      </c>
      <c r="L6578" s="36">
        <v>0.68303312027890761</v>
      </c>
    </row>
    <row r="6579" spans="2:12" x14ac:dyDescent="0.55000000000000004">
      <c r="B6579" s="37" t="s">
        <v>11440</v>
      </c>
      <c r="C6579" s="37" t="s">
        <v>11441</v>
      </c>
      <c r="D6579" s="37" t="s">
        <v>11457</v>
      </c>
      <c r="E6579" s="34" t="s">
        <v>11458</v>
      </c>
      <c r="F6579" s="37" t="s">
        <v>302</v>
      </c>
      <c r="G6579" s="35">
        <v>45.16651617757713</v>
      </c>
      <c r="H6579" s="36">
        <v>0.95534773445732346</v>
      </c>
      <c r="I6579" s="36">
        <v>4.3466807165437301E-3</v>
      </c>
      <c r="J6579" s="36">
        <v>1.2249736564805058E-2</v>
      </c>
      <c r="K6579" s="36">
        <v>5.9443190368698266E-2</v>
      </c>
      <c r="L6579" s="36">
        <v>0.70334838224228746</v>
      </c>
    </row>
    <row r="6580" spans="2:12" x14ac:dyDescent="0.55000000000000004">
      <c r="B6580" s="37" t="s">
        <v>11440</v>
      </c>
      <c r="C6580" s="37" t="s">
        <v>11441</v>
      </c>
      <c r="D6580" s="37" t="s">
        <v>11459</v>
      </c>
      <c r="E6580" s="34" t="s">
        <v>11460</v>
      </c>
      <c r="F6580" s="37" t="s">
        <v>302</v>
      </c>
      <c r="G6580" s="35">
        <v>53.591131977047468</v>
      </c>
      <c r="H6580" s="36">
        <v>0.97430491500856498</v>
      </c>
      <c r="I6580" s="36">
        <v>4.8754776650415076E-3</v>
      </c>
      <c r="J6580" s="36">
        <v>7.9984187640005269E-2</v>
      </c>
      <c r="K6580" s="36">
        <v>5.6859676577986434E-2</v>
      </c>
      <c r="L6580" s="36">
        <v>0.78038601982263955</v>
      </c>
    </row>
    <row r="6581" spans="2:12" x14ac:dyDescent="0.55000000000000004">
      <c r="B6581" s="37" t="s">
        <v>11461</v>
      </c>
      <c r="C6581" s="37" t="s">
        <v>11462</v>
      </c>
      <c r="D6581" s="37" t="s">
        <v>11463</v>
      </c>
      <c r="E6581" s="34" t="s">
        <v>11464</v>
      </c>
      <c r="F6581" s="37" t="s">
        <v>453</v>
      </c>
      <c r="G6581" s="35">
        <v>123.34203655352482</v>
      </c>
      <c r="H6581" s="36">
        <v>0.98373780335251437</v>
      </c>
      <c r="I6581" s="36">
        <v>0</v>
      </c>
      <c r="J6581" s="36">
        <v>0.87965974480860643</v>
      </c>
      <c r="K6581" s="36">
        <v>3.9454598201334491E-2</v>
      </c>
      <c r="L6581" s="36">
        <v>0.83608935306063248</v>
      </c>
    </row>
    <row r="6582" spans="2:12" x14ac:dyDescent="0.55000000000000004">
      <c r="B6582" s="37" t="s">
        <v>11461</v>
      </c>
      <c r="C6582" s="37" t="s">
        <v>11462</v>
      </c>
      <c r="D6582" s="37" t="s">
        <v>11465</v>
      </c>
      <c r="E6582" s="34" t="s">
        <v>11466</v>
      </c>
      <c r="F6582" s="37" t="s">
        <v>453</v>
      </c>
      <c r="G6582" s="35">
        <v>104.45976352561806</v>
      </c>
      <c r="H6582" s="36">
        <v>0.98402457757296469</v>
      </c>
      <c r="I6582" s="36">
        <v>0</v>
      </c>
      <c r="J6582" s="36">
        <v>0.84024577572964665</v>
      </c>
      <c r="K6582" s="36">
        <v>3.5471157291293444E-2</v>
      </c>
      <c r="L6582" s="36">
        <v>0.80365460408455747</v>
      </c>
    </row>
    <row r="6583" spans="2:12" x14ac:dyDescent="0.55000000000000004">
      <c r="B6583" s="37" t="s">
        <v>11461</v>
      </c>
      <c r="C6583" s="37" t="s">
        <v>11462</v>
      </c>
      <c r="D6583" s="37" t="s">
        <v>11467</v>
      </c>
      <c r="E6583" s="34" t="s">
        <v>18535</v>
      </c>
      <c r="F6583" s="37" t="s">
        <v>453</v>
      </c>
      <c r="G6583" s="35">
        <v>69.893427076520609</v>
      </c>
      <c r="H6583" s="36">
        <v>0.95243185462319613</v>
      </c>
      <c r="I6583" s="36">
        <v>2.137894174238375E-3</v>
      </c>
      <c r="J6583" s="36">
        <v>0.28701229289150187</v>
      </c>
      <c r="K6583" s="36">
        <v>5.6899934597776328E-2</v>
      </c>
      <c r="L6583" s="36">
        <v>0.82308698495748855</v>
      </c>
    </row>
    <row r="6584" spans="2:12" x14ac:dyDescent="0.55000000000000004">
      <c r="B6584" s="37" t="s">
        <v>11461</v>
      </c>
      <c r="C6584" s="37" t="s">
        <v>11462</v>
      </c>
      <c r="D6584" s="37" t="s">
        <v>11468</v>
      </c>
      <c r="E6584" s="34" t="s">
        <v>18729</v>
      </c>
      <c r="F6584" s="37" t="s">
        <v>453</v>
      </c>
      <c r="G6584" s="35">
        <v>81.646551724137936</v>
      </c>
      <c r="H6584" s="36">
        <v>0.94034378159757326</v>
      </c>
      <c r="I6584" s="36">
        <v>3.7074486012807551E-3</v>
      </c>
      <c r="J6584" s="36">
        <v>0.54937647455342098</v>
      </c>
      <c r="K6584" s="36">
        <v>0.1238244514106583</v>
      </c>
      <c r="L6584" s="36">
        <v>0.75470219435736674</v>
      </c>
    </row>
    <row r="6585" spans="2:12" x14ac:dyDescent="0.55000000000000004">
      <c r="B6585" s="37" t="s">
        <v>11461</v>
      </c>
      <c r="C6585" s="37" t="s">
        <v>11462</v>
      </c>
      <c r="D6585" s="37" t="s">
        <v>11469</v>
      </c>
      <c r="E6585" s="34" t="s">
        <v>11470</v>
      </c>
      <c r="F6585" s="37" t="s">
        <v>453</v>
      </c>
      <c r="G6585" s="35">
        <v>113.94483195941662</v>
      </c>
      <c r="H6585" s="36">
        <v>0.98593454152015148</v>
      </c>
      <c r="I6585" s="36">
        <v>6.4917500676223965E-3</v>
      </c>
      <c r="J6585" s="36">
        <v>0.80984582093589397</v>
      </c>
      <c r="K6585" s="36">
        <v>7.8313253012048195E-2</v>
      </c>
      <c r="L6585" s="36">
        <v>0.7647431832593532</v>
      </c>
    </row>
    <row r="6586" spans="2:12" x14ac:dyDescent="0.55000000000000004">
      <c r="B6586" s="37" t="s">
        <v>11461</v>
      </c>
      <c r="C6586" s="37" t="s">
        <v>11462</v>
      </c>
      <c r="D6586" s="37" t="s">
        <v>11471</v>
      </c>
      <c r="E6586" s="34" t="s">
        <v>11472</v>
      </c>
      <c r="F6586" s="37" t="s">
        <v>453</v>
      </c>
      <c r="G6586" s="35">
        <v>108.43747429041544</v>
      </c>
      <c r="H6586" s="36">
        <v>0.99090591115774751</v>
      </c>
      <c r="I6586" s="36">
        <v>6.9954529555788739E-4</v>
      </c>
      <c r="J6586" s="36">
        <v>0.9608254634487583</v>
      </c>
      <c r="K6586" s="36">
        <v>8.5561497326203204E-2</v>
      </c>
      <c r="L6586" s="36">
        <v>0.78650761003702185</v>
      </c>
    </row>
    <row r="6587" spans="2:12" x14ac:dyDescent="0.55000000000000004">
      <c r="B6587" s="37" t="s">
        <v>11461</v>
      </c>
      <c r="C6587" s="37" t="s">
        <v>11462</v>
      </c>
      <c r="D6587" s="37" t="s">
        <v>11473</v>
      </c>
      <c r="E6587" s="34" t="s">
        <v>11474</v>
      </c>
      <c r="F6587" s="37" t="s">
        <v>453</v>
      </c>
      <c r="G6587" s="35">
        <v>103.76252319109462</v>
      </c>
      <c r="H6587" s="36">
        <v>0.99066583696328558</v>
      </c>
      <c r="I6587" s="36">
        <v>0</v>
      </c>
      <c r="J6587" s="36">
        <v>0.81238332296204108</v>
      </c>
      <c r="K6587" s="36">
        <v>4.0074211502782932E-2</v>
      </c>
      <c r="L6587" s="36">
        <v>0.8423005565862709</v>
      </c>
    </row>
    <row r="6588" spans="2:12" x14ac:dyDescent="0.55000000000000004">
      <c r="B6588" s="37" t="s">
        <v>11461</v>
      </c>
      <c r="C6588" s="37" t="s">
        <v>11462</v>
      </c>
      <c r="D6588" s="37" t="s">
        <v>11475</v>
      </c>
      <c r="E6588" s="34" t="s">
        <v>17451</v>
      </c>
      <c r="F6588" s="37" t="s">
        <v>453</v>
      </c>
      <c r="G6588" s="35">
        <v>103.27898954703834</v>
      </c>
      <c r="H6588" s="36">
        <v>0.98838940160762134</v>
      </c>
      <c r="I6588" s="36">
        <v>0</v>
      </c>
      <c r="J6588" s="36">
        <v>0.89610002977076508</v>
      </c>
      <c r="K6588" s="36">
        <v>8.2229965156794427E-2</v>
      </c>
      <c r="L6588" s="36">
        <v>0.7958188153310104</v>
      </c>
    </row>
    <row r="6589" spans="2:12" x14ac:dyDescent="0.55000000000000004">
      <c r="B6589" s="37" t="s">
        <v>11461</v>
      </c>
      <c r="C6589" s="37" t="s">
        <v>11462</v>
      </c>
      <c r="D6589" s="37" t="s">
        <v>11476</v>
      </c>
      <c r="E6589" s="34" t="s">
        <v>11477</v>
      </c>
      <c r="F6589" s="37" t="s">
        <v>453</v>
      </c>
      <c r="G6589" s="35">
        <v>110.10851314240878</v>
      </c>
      <c r="H6589" s="36">
        <v>0.98741068390609055</v>
      </c>
      <c r="I6589" s="36">
        <v>0</v>
      </c>
      <c r="J6589" s="36">
        <v>0.83769989792446409</v>
      </c>
      <c r="K6589" s="36">
        <v>8.3562181247548065E-2</v>
      </c>
      <c r="L6589" s="36">
        <v>0.86700666928207137</v>
      </c>
    </row>
    <row r="6590" spans="2:12" x14ac:dyDescent="0.55000000000000004">
      <c r="B6590" s="37" t="s">
        <v>11461</v>
      </c>
      <c r="C6590" s="37" t="s">
        <v>11462</v>
      </c>
      <c r="D6590" s="37" t="s">
        <v>11478</v>
      </c>
      <c r="E6590" s="34" t="s">
        <v>11479</v>
      </c>
      <c r="F6590" s="37" t="s">
        <v>453</v>
      </c>
      <c r="G6590" s="35">
        <v>124.70712074303404</v>
      </c>
      <c r="H6590" s="36">
        <v>0.99896907216494846</v>
      </c>
      <c r="I6590" s="36">
        <v>0</v>
      </c>
      <c r="J6590" s="36">
        <v>0.9934707903780069</v>
      </c>
      <c r="K6590" s="36">
        <v>4.8761609907120744E-2</v>
      </c>
      <c r="L6590" s="36">
        <v>0.87732198142414863</v>
      </c>
    </row>
    <row r="6591" spans="2:12" x14ac:dyDescent="0.55000000000000004">
      <c r="B6591" s="37" t="s">
        <v>11461</v>
      </c>
      <c r="C6591" s="37" t="s">
        <v>11462</v>
      </c>
      <c r="D6591" s="37" t="s">
        <v>6283</v>
      </c>
      <c r="E6591" s="34" t="s">
        <v>18002</v>
      </c>
      <c r="F6591" s="37" t="s">
        <v>453</v>
      </c>
      <c r="G6591" s="35">
        <v>96.056534608378868</v>
      </c>
      <c r="H6591" s="36">
        <v>0.9651869589242954</v>
      </c>
      <c r="I6591" s="36">
        <v>2.3945477988579849E-3</v>
      </c>
      <c r="J6591" s="36">
        <v>0.59937373365260638</v>
      </c>
      <c r="K6591" s="36">
        <v>6.3752276867030971E-2</v>
      </c>
      <c r="L6591" s="36">
        <v>0.83378870673952643</v>
      </c>
    </row>
    <row r="6592" spans="2:12" x14ac:dyDescent="0.55000000000000004">
      <c r="B6592" s="37" t="s">
        <v>11461</v>
      </c>
      <c r="C6592" s="37" t="s">
        <v>11462</v>
      </c>
      <c r="D6592" s="37" t="s">
        <v>6288</v>
      </c>
      <c r="E6592" s="34" t="s">
        <v>18001</v>
      </c>
      <c r="F6592" s="37" t="s">
        <v>453</v>
      </c>
      <c r="G6592" s="35">
        <v>66.609299330242138</v>
      </c>
      <c r="H6592" s="36">
        <v>0.910645575032065</v>
      </c>
      <c r="I6592" s="36">
        <v>1.3894826849080803E-2</v>
      </c>
      <c r="J6592" s="36">
        <v>0.2460453185121847</v>
      </c>
      <c r="K6592" s="36">
        <v>9.8918083462132919E-2</v>
      </c>
      <c r="L6592" s="36">
        <v>0.75811437403400306</v>
      </c>
    </row>
    <row r="6593" spans="2:12" x14ac:dyDescent="0.55000000000000004">
      <c r="B6593" s="37" t="s">
        <v>11480</v>
      </c>
      <c r="C6593" s="37" t="s">
        <v>11481</v>
      </c>
      <c r="D6593" s="37" t="s">
        <v>11482</v>
      </c>
      <c r="E6593" s="34" t="s">
        <v>11483</v>
      </c>
      <c r="F6593" s="37" t="s">
        <v>375</v>
      </c>
      <c r="G6593" s="35">
        <v>100.80589845694377</v>
      </c>
      <c r="H6593" s="36">
        <v>0.93747420553033434</v>
      </c>
      <c r="I6593" s="36">
        <v>2.063557573256294E-4</v>
      </c>
      <c r="J6593" s="36">
        <v>0.47791993396615767</v>
      </c>
      <c r="K6593" s="36">
        <v>6.5953210552513686E-2</v>
      </c>
      <c r="L6593" s="36">
        <v>0.7354405176704828</v>
      </c>
    </row>
    <row r="6594" spans="2:12" x14ac:dyDescent="0.55000000000000004">
      <c r="B6594" s="37" t="s">
        <v>11480</v>
      </c>
      <c r="C6594" s="37" t="s">
        <v>11481</v>
      </c>
      <c r="D6594" s="37" t="s">
        <v>11484</v>
      </c>
      <c r="E6594" s="34" t="s">
        <v>11485</v>
      </c>
      <c r="F6594" s="37" t="s">
        <v>375</v>
      </c>
      <c r="G6594" s="35">
        <v>103.66833333333334</v>
      </c>
      <c r="H6594" s="36">
        <v>0.99765698219306465</v>
      </c>
      <c r="I6594" s="36">
        <v>0</v>
      </c>
      <c r="J6594" s="36">
        <v>0.566776007497657</v>
      </c>
      <c r="K6594" s="36">
        <v>1.7231638418079096E-2</v>
      </c>
      <c r="L6594" s="36">
        <v>0.83502824858757063</v>
      </c>
    </row>
    <row r="6595" spans="2:12" x14ac:dyDescent="0.55000000000000004">
      <c r="B6595" s="37" t="s">
        <v>11480</v>
      </c>
      <c r="C6595" s="37" t="s">
        <v>11481</v>
      </c>
      <c r="D6595" s="37" t="s">
        <v>11486</v>
      </c>
      <c r="E6595" s="34" t="s">
        <v>11487</v>
      </c>
      <c r="F6595" s="37" t="s">
        <v>375</v>
      </c>
      <c r="G6595" s="35">
        <v>140.49936170212766</v>
      </c>
      <c r="H6595" s="36">
        <v>0.96187989556135767</v>
      </c>
      <c r="I6595" s="36">
        <v>5.2219321148825064E-4</v>
      </c>
      <c r="J6595" s="36">
        <v>0.63524804177545691</v>
      </c>
      <c r="K6595" s="36">
        <v>7.8419452887537988E-2</v>
      </c>
      <c r="L6595" s="36">
        <v>0.80607902735562309</v>
      </c>
    </row>
    <row r="6596" spans="2:12" x14ac:dyDescent="0.55000000000000004">
      <c r="B6596" s="37" t="s">
        <v>11480</v>
      </c>
      <c r="C6596" s="37" t="s">
        <v>11481</v>
      </c>
      <c r="D6596" s="37" t="s">
        <v>11488</v>
      </c>
      <c r="E6596" s="34" t="s">
        <v>11489</v>
      </c>
      <c r="F6596" s="37" t="s">
        <v>375</v>
      </c>
      <c r="G6596" s="35">
        <v>121.4162869458128</v>
      </c>
      <c r="H6596" s="36">
        <v>0.99869281045751634</v>
      </c>
      <c r="I6596" s="36">
        <v>0</v>
      </c>
      <c r="J6596" s="36">
        <v>0.13751633986928105</v>
      </c>
      <c r="K6596" s="36">
        <v>5.7881773399014777E-2</v>
      </c>
      <c r="L6596" s="36">
        <v>0.81280788177339902</v>
      </c>
    </row>
    <row r="6597" spans="2:12" x14ac:dyDescent="0.55000000000000004">
      <c r="B6597" s="37" t="s">
        <v>11480</v>
      </c>
      <c r="C6597" s="37" t="s">
        <v>11481</v>
      </c>
      <c r="D6597" s="37" t="s">
        <v>11490</v>
      </c>
      <c r="E6597" s="34" t="s">
        <v>11491</v>
      </c>
      <c r="F6597" s="37" t="s">
        <v>375</v>
      </c>
      <c r="G6597" s="35">
        <v>127.67229158276281</v>
      </c>
      <c r="H6597" s="36">
        <v>0.9935251798561151</v>
      </c>
      <c r="I6597" s="36">
        <v>0</v>
      </c>
      <c r="J6597" s="36">
        <v>9.8561151079136697E-2</v>
      </c>
      <c r="K6597" s="36">
        <v>6.8868304470398711E-2</v>
      </c>
      <c r="L6597" s="36">
        <v>0.8276278695126863</v>
      </c>
    </row>
    <row r="6598" spans="2:12" x14ac:dyDescent="0.55000000000000004">
      <c r="B6598" s="37" t="s">
        <v>11480</v>
      </c>
      <c r="C6598" s="37" t="s">
        <v>11481</v>
      </c>
      <c r="D6598" s="37" t="s">
        <v>11492</v>
      </c>
      <c r="E6598" s="34" t="s">
        <v>11493</v>
      </c>
      <c r="F6598" s="37" t="s">
        <v>375</v>
      </c>
      <c r="G6598" s="35">
        <v>122.62805651672433</v>
      </c>
      <c r="H6598" s="36">
        <v>0.98345935727788281</v>
      </c>
      <c r="I6598" s="36">
        <v>0</v>
      </c>
      <c r="J6598" s="36">
        <v>8.081285444234404E-2</v>
      </c>
      <c r="K6598" s="36">
        <v>7.4682814302191466E-2</v>
      </c>
      <c r="L6598" s="36">
        <v>0.841118800461361</v>
      </c>
    </row>
    <row r="6599" spans="2:12" x14ac:dyDescent="0.55000000000000004">
      <c r="B6599" s="37" t="s">
        <v>11480</v>
      </c>
      <c r="C6599" s="37" t="s">
        <v>11481</v>
      </c>
      <c r="D6599" s="37" t="s">
        <v>11494</v>
      </c>
      <c r="E6599" s="34" t="s">
        <v>11495</v>
      </c>
      <c r="F6599" s="37" t="s">
        <v>375</v>
      </c>
      <c r="G6599" s="35">
        <v>116.48281027104139</v>
      </c>
      <c r="H6599" s="36">
        <v>0.99486404833836861</v>
      </c>
      <c r="I6599" s="36">
        <v>0</v>
      </c>
      <c r="J6599" s="36">
        <v>0</v>
      </c>
      <c r="K6599" s="36">
        <v>2.6034236804564907E-2</v>
      </c>
      <c r="L6599" s="36">
        <v>0.86198288159771752</v>
      </c>
    </row>
    <row r="6600" spans="2:12" x14ac:dyDescent="0.55000000000000004">
      <c r="B6600" s="37" t="s">
        <v>11480</v>
      </c>
      <c r="C6600" s="37" t="s">
        <v>11481</v>
      </c>
      <c r="D6600" s="37" t="s">
        <v>11496</v>
      </c>
      <c r="E6600" s="34" t="s">
        <v>11497</v>
      </c>
      <c r="F6600" s="37" t="s">
        <v>375</v>
      </c>
      <c r="G6600" s="35">
        <v>81.231436854502633</v>
      </c>
      <c r="H6600" s="36">
        <v>0.86428468520386115</v>
      </c>
      <c r="I6600" s="36">
        <v>3.3136435672093357E-3</v>
      </c>
      <c r="J6600" s="36">
        <v>0.42054459011669787</v>
      </c>
      <c r="K6600" s="36">
        <v>0.20710273600289908</v>
      </c>
      <c r="L6600" s="36">
        <v>0.72223228845805398</v>
      </c>
    </row>
    <row r="6601" spans="2:12" x14ac:dyDescent="0.55000000000000004">
      <c r="B6601" s="37" t="s">
        <v>11480</v>
      </c>
      <c r="C6601" s="37" t="s">
        <v>11481</v>
      </c>
      <c r="D6601" s="37" t="s">
        <v>11498</v>
      </c>
      <c r="E6601" s="34" t="s">
        <v>18536</v>
      </c>
      <c r="F6601" s="37" t="s">
        <v>375</v>
      </c>
      <c r="G6601" s="35">
        <v>112.12355874104084</v>
      </c>
      <c r="H6601" s="36">
        <v>0.95944584382871534</v>
      </c>
      <c r="I6601" s="36">
        <v>0</v>
      </c>
      <c r="J6601" s="36">
        <v>3.198992443324937E-2</v>
      </c>
      <c r="K6601" s="36">
        <v>2.586475537550639E-2</v>
      </c>
      <c r="L6601" s="36">
        <v>0.82424431287005295</v>
      </c>
    </row>
    <row r="6602" spans="2:12" x14ac:dyDescent="0.55000000000000004">
      <c r="B6602" s="37" t="s">
        <v>11480</v>
      </c>
      <c r="C6602" s="37" t="s">
        <v>11481</v>
      </c>
      <c r="D6602" s="37" t="s">
        <v>11499</v>
      </c>
      <c r="E6602" s="34" t="s">
        <v>17452</v>
      </c>
      <c r="F6602" s="37" t="s">
        <v>375</v>
      </c>
      <c r="G6602" s="35">
        <v>104.31143878462913</v>
      </c>
      <c r="H6602" s="36">
        <v>0.96908959188601784</v>
      </c>
      <c r="I6602" s="36">
        <v>0</v>
      </c>
      <c r="J6602" s="36">
        <v>0.29992755373098284</v>
      </c>
      <c r="K6602" s="36">
        <v>3.9022937146261545E-2</v>
      </c>
      <c r="L6602" s="36">
        <v>0.85284480190646406</v>
      </c>
    </row>
    <row r="6603" spans="2:12" x14ac:dyDescent="0.55000000000000004">
      <c r="B6603" s="37" t="s">
        <v>11480</v>
      </c>
      <c r="C6603" s="37" t="s">
        <v>11481</v>
      </c>
      <c r="D6603" s="37" t="s">
        <v>11500</v>
      </c>
      <c r="E6603" s="34" t="s">
        <v>11501</v>
      </c>
      <c r="F6603" s="37" t="s">
        <v>375</v>
      </c>
      <c r="G6603" s="35">
        <v>105.10347789650116</v>
      </c>
      <c r="H6603" s="36">
        <v>0.93596059113300489</v>
      </c>
      <c r="I6603" s="36">
        <v>1.6986580601324954E-3</v>
      </c>
      <c r="J6603" s="36">
        <v>5.877356888058434E-2</v>
      </c>
      <c r="K6603" s="36">
        <v>3.7083595223130109E-2</v>
      </c>
      <c r="L6603" s="36">
        <v>0.73350094280326839</v>
      </c>
    </row>
    <row r="6604" spans="2:12" x14ac:dyDescent="0.55000000000000004">
      <c r="B6604" s="37" t="s">
        <v>11480</v>
      </c>
      <c r="C6604" s="37" t="s">
        <v>11481</v>
      </c>
      <c r="D6604" s="37" t="s">
        <v>11502</v>
      </c>
      <c r="E6604" s="34" t="s">
        <v>11503</v>
      </c>
      <c r="F6604" s="37" t="s">
        <v>375</v>
      </c>
      <c r="G6604" s="35">
        <v>111.56024844720497</v>
      </c>
      <c r="H6604" s="36">
        <v>1</v>
      </c>
      <c r="I6604" s="36">
        <v>0</v>
      </c>
      <c r="J6604" s="36">
        <v>0.6952277657266811</v>
      </c>
      <c r="K6604" s="36">
        <v>3.8923395445134575E-2</v>
      </c>
      <c r="L6604" s="36">
        <v>0.88737060041407867</v>
      </c>
    </row>
    <row r="6605" spans="2:12" x14ac:dyDescent="0.55000000000000004">
      <c r="B6605" s="37" t="s">
        <v>11480</v>
      </c>
      <c r="C6605" s="37" t="s">
        <v>11481</v>
      </c>
      <c r="D6605" s="37" t="s">
        <v>11504</v>
      </c>
      <c r="E6605" s="34" t="s">
        <v>11505</v>
      </c>
      <c r="F6605" s="37" t="s">
        <v>375</v>
      </c>
      <c r="G6605" s="35">
        <v>111.80945157526256</v>
      </c>
      <c r="H6605" s="36">
        <v>0.99120135363790185</v>
      </c>
      <c r="I6605" s="36">
        <v>0</v>
      </c>
      <c r="J6605" s="36">
        <v>0.76142131979695427</v>
      </c>
      <c r="K6605" s="36">
        <v>2.5670945157526253E-2</v>
      </c>
      <c r="L6605" s="36">
        <v>0.88292493193309995</v>
      </c>
    </row>
    <row r="6606" spans="2:12" x14ac:dyDescent="0.55000000000000004">
      <c r="B6606" s="37" t="s">
        <v>11506</v>
      </c>
      <c r="C6606" s="37" t="s">
        <v>11507</v>
      </c>
      <c r="D6606" s="37" t="s">
        <v>11508</v>
      </c>
      <c r="E6606" s="34" t="s">
        <v>11509</v>
      </c>
      <c r="F6606" s="37" t="s">
        <v>453</v>
      </c>
      <c r="G6606" s="35">
        <v>75.376221804511275</v>
      </c>
      <c r="H6606" s="36">
        <v>0.76909600560616675</v>
      </c>
      <c r="I6606" s="36">
        <v>3.959355290819902E-2</v>
      </c>
      <c r="J6606" s="36">
        <v>0.33461807988787667</v>
      </c>
      <c r="K6606" s="36">
        <v>0.23073308270676693</v>
      </c>
      <c r="L6606" s="36">
        <v>0.59163533834586468</v>
      </c>
    </row>
    <row r="6607" spans="2:12" x14ac:dyDescent="0.55000000000000004">
      <c r="B6607" s="37" t="s">
        <v>11506</v>
      </c>
      <c r="C6607" s="37" t="s">
        <v>11507</v>
      </c>
      <c r="D6607" s="37" t="s">
        <v>11510</v>
      </c>
      <c r="E6607" s="34" t="s">
        <v>18537</v>
      </c>
      <c r="F6607" s="37" t="s">
        <v>453</v>
      </c>
      <c r="G6607" s="35">
        <v>43.778621834786222</v>
      </c>
      <c r="H6607" s="36">
        <v>0.9759141033081834</v>
      </c>
      <c r="I6607" s="36">
        <v>0</v>
      </c>
      <c r="J6607" s="36">
        <v>0.4738827626233314</v>
      </c>
      <c r="K6607" s="36">
        <v>2.4906600249066001E-2</v>
      </c>
      <c r="L6607" s="36">
        <v>0.69489414694894147</v>
      </c>
    </row>
    <row r="6608" spans="2:12" x14ac:dyDescent="0.55000000000000004">
      <c r="B6608" s="37" t="s">
        <v>11506</v>
      </c>
      <c r="C6608" s="37" t="s">
        <v>11507</v>
      </c>
      <c r="D6608" s="37" t="s">
        <v>11511</v>
      </c>
      <c r="E6608" s="34" t="s">
        <v>18538</v>
      </c>
      <c r="F6608" s="37" t="s">
        <v>453</v>
      </c>
      <c r="G6608" s="35">
        <v>43.735589094449857</v>
      </c>
      <c r="H6608" s="36">
        <v>0.98341930729550475</v>
      </c>
      <c r="I6608" s="36">
        <v>0</v>
      </c>
      <c r="J6608" s="36">
        <v>0.61127487103905676</v>
      </c>
      <c r="K6608" s="36">
        <v>6.91333982473223E-2</v>
      </c>
      <c r="L6608" s="36">
        <v>0.74537487828627069</v>
      </c>
    </row>
    <row r="6609" spans="2:12" x14ac:dyDescent="0.55000000000000004">
      <c r="B6609" s="37" t="s">
        <v>11506</v>
      </c>
      <c r="C6609" s="37" t="s">
        <v>11507</v>
      </c>
      <c r="D6609" s="37" t="s">
        <v>3817</v>
      </c>
      <c r="E6609" s="34" t="s">
        <v>3818</v>
      </c>
      <c r="F6609" s="37" t="s">
        <v>453</v>
      </c>
      <c r="G6609" s="35">
        <v>44.534965473948532</v>
      </c>
      <c r="H6609" s="36">
        <v>0.70362747620272703</v>
      </c>
      <c r="I6609" s="36">
        <v>1.3377926421404682E-2</v>
      </c>
      <c r="J6609" s="36">
        <v>0.17545665037303834</v>
      </c>
      <c r="K6609" s="36">
        <v>0.20338983050847459</v>
      </c>
      <c r="L6609" s="36">
        <v>0.55178907721280601</v>
      </c>
    </row>
    <row r="6610" spans="2:12" x14ac:dyDescent="0.55000000000000004">
      <c r="B6610" s="37" t="s">
        <v>11506</v>
      </c>
      <c r="C6610" s="37" t="s">
        <v>11507</v>
      </c>
      <c r="D6610" s="37" t="s">
        <v>11512</v>
      </c>
      <c r="E6610" s="34" t="s">
        <v>11513</v>
      </c>
      <c r="F6610" s="37" t="s">
        <v>453</v>
      </c>
      <c r="G6610" s="35">
        <v>38.060131061598952</v>
      </c>
      <c r="H6610" s="36">
        <v>0.8296593186372746</v>
      </c>
      <c r="I6610" s="36">
        <v>6.6132264529058116E-3</v>
      </c>
      <c r="J6610" s="36">
        <v>3.0060120240480962E-3</v>
      </c>
      <c r="K6610" s="36">
        <v>0.13866317169069461</v>
      </c>
      <c r="L6610" s="36">
        <v>0.53237221494102227</v>
      </c>
    </row>
    <row r="6611" spans="2:12" x14ac:dyDescent="0.55000000000000004">
      <c r="B6611" s="37" t="s">
        <v>11506</v>
      </c>
      <c r="C6611" s="37" t="s">
        <v>11507</v>
      </c>
      <c r="D6611" s="37" t="s">
        <v>11514</v>
      </c>
      <c r="E6611" s="34" t="s">
        <v>11515</v>
      </c>
      <c r="F6611" s="37" t="s">
        <v>453</v>
      </c>
      <c r="G6611" s="35">
        <v>37.591891891891898</v>
      </c>
      <c r="H6611" s="36">
        <v>0.72922124315313175</v>
      </c>
      <c r="I6611" s="36">
        <v>2.81019290307216E-2</v>
      </c>
      <c r="J6611" s="36">
        <v>0.15027387473207907</v>
      </c>
      <c r="K6611" s="36">
        <v>0.21854112176692822</v>
      </c>
      <c r="L6611" s="36">
        <v>0.48445219412961349</v>
      </c>
    </row>
    <row r="6612" spans="2:12" x14ac:dyDescent="0.55000000000000004">
      <c r="B6612" s="37" t="s">
        <v>11506</v>
      </c>
      <c r="C6612" s="37" t="s">
        <v>11507</v>
      </c>
      <c r="D6612" s="37" t="s">
        <v>3821</v>
      </c>
      <c r="E6612" s="34" t="s">
        <v>3822</v>
      </c>
      <c r="F6612" s="37" t="s">
        <v>453</v>
      </c>
      <c r="G6612" s="35">
        <v>33.88804488562797</v>
      </c>
      <c r="H6612" s="36">
        <v>0.66547114444082167</v>
      </c>
      <c r="I6612" s="36">
        <v>4.9233778937072058E-2</v>
      </c>
      <c r="J6612" s="36">
        <v>1.9563090968373002E-2</v>
      </c>
      <c r="K6612" s="36">
        <v>0.21320673284419508</v>
      </c>
      <c r="L6612" s="36">
        <v>0.48424687095381957</v>
      </c>
    </row>
    <row r="6613" spans="2:12" x14ac:dyDescent="0.55000000000000004">
      <c r="B6613" s="37" t="s">
        <v>11506</v>
      </c>
      <c r="C6613" s="37" t="s">
        <v>11507</v>
      </c>
      <c r="D6613" s="37" t="s">
        <v>11516</v>
      </c>
      <c r="E6613" s="34" t="s">
        <v>11517</v>
      </c>
      <c r="F6613" s="37" t="s">
        <v>453</v>
      </c>
      <c r="G6613" s="35">
        <v>47.17189139154582</v>
      </c>
      <c r="H6613" s="36">
        <v>0.98513011152416352</v>
      </c>
      <c r="I6613" s="36">
        <v>0</v>
      </c>
      <c r="J6613" s="36">
        <v>1.8806035425322547E-2</v>
      </c>
      <c r="K6613" s="36">
        <v>3.30145016970071E-2</v>
      </c>
      <c r="L6613" s="36">
        <v>0.71860536871336012</v>
      </c>
    </row>
    <row r="6614" spans="2:12" x14ac:dyDescent="0.55000000000000004">
      <c r="B6614" s="37" t="s">
        <v>11506</v>
      </c>
      <c r="C6614" s="37" t="s">
        <v>11507</v>
      </c>
      <c r="D6614" s="37" t="s">
        <v>2419</v>
      </c>
      <c r="E6614" s="34" t="s">
        <v>17702</v>
      </c>
      <c r="F6614" s="37" t="s">
        <v>453</v>
      </c>
      <c r="G6614" s="35">
        <v>41.202044025157235</v>
      </c>
      <c r="H6614" s="36">
        <v>0.62314635718891043</v>
      </c>
      <c r="I6614" s="36">
        <v>0.10186976144422953</v>
      </c>
      <c r="J6614" s="36">
        <v>0.1273372018052869</v>
      </c>
      <c r="K6614" s="36">
        <v>0.28144654088050314</v>
      </c>
      <c r="L6614" s="36">
        <v>0.49292452830188677</v>
      </c>
    </row>
    <row r="6615" spans="2:12" x14ac:dyDescent="0.55000000000000004">
      <c r="B6615" s="37" t="s">
        <v>11506</v>
      </c>
      <c r="C6615" s="37" t="s">
        <v>11507</v>
      </c>
      <c r="D6615" s="37" t="s">
        <v>11518</v>
      </c>
      <c r="E6615" s="34" t="s">
        <v>11519</v>
      </c>
      <c r="F6615" s="37" t="s">
        <v>453</v>
      </c>
      <c r="G6615" s="35">
        <v>41.773819079962948</v>
      </c>
      <c r="H6615" s="36">
        <v>0.7687580025608195</v>
      </c>
      <c r="I6615" s="36">
        <v>4.353393085787452E-2</v>
      </c>
      <c r="J6615" s="36">
        <v>0.11677336747759283</v>
      </c>
      <c r="K6615" s="36">
        <v>0.20438406915714727</v>
      </c>
      <c r="L6615" s="36">
        <v>0.56560666872491505</v>
      </c>
    </row>
    <row r="6616" spans="2:12" x14ac:dyDescent="0.55000000000000004">
      <c r="B6616" s="37" t="s">
        <v>11506</v>
      </c>
      <c r="C6616" s="37" t="s">
        <v>11507</v>
      </c>
      <c r="D6616" s="37" t="s">
        <v>11520</v>
      </c>
      <c r="E6616" s="34" t="s">
        <v>11521</v>
      </c>
      <c r="F6616" s="37" t="s">
        <v>453</v>
      </c>
      <c r="G6616" s="35">
        <v>44.828403565640187</v>
      </c>
      <c r="H6616" s="36">
        <v>0.75661016949152538</v>
      </c>
      <c r="I6616" s="36">
        <v>1.5932203389830507E-2</v>
      </c>
      <c r="J6616" s="36">
        <v>9.2881355932203397E-2</v>
      </c>
      <c r="K6616" s="36">
        <v>0.20421393841166938</v>
      </c>
      <c r="L6616" s="36">
        <v>0.57495948136142627</v>
      </c>
    </row>
    <row r="6617" spans="2:12" x14ac:dyDescent="0.55000000000000004">
      <c r="B6617" s="37" t="s">
        <v>11506</v>
      </c>
      <c r="C6617" s="37" t="s">
        <v>11507</v>
      </c>
      <c r="D6617" s="37" t="s">
        <v>11522</v>
      </c>
      <c r="E6617" s="34" t="s">
        <v>11523</v>
      </c>
      <c r="F6617" s="37" t="s">
        <v>453</v>
      </c>
      <c r="G6617" s="35">
        <v>42.457755024649224</v>
      </c>
      <c r="H6617" s="36">
        <v>0.9577507598784194</v>
      </c>
      <c r="I6617" s="36">
        <v>6.0790273556231007E-4</v>
      </c>
      <c r="J6617" s="36">
        <v>0</v>
      </c>
      <c r="K6617" s="36">
        <v>5.384907091391733E-2</v>
      </c>
      <c r="L6617" s="36">
        <v>0.68486916951080778</v>
      </c>
    </row>
    <row r="6618" spans="2:12" x14ac:dyDescent="0.55000000000000004">
      <c r="B6618" s="37" t="s">
        <v>11506</v>
      </c>
      <c r="C6618" s="37" t="s">
        <v>11507</v>
      </c>
      <c r="D6618" s="37" t="s">
        <v>11524</v>
      </c>
      <c r="E6618" s="34" t="s">
        <v>18539</v>
      </c>
      <c r="F6618" s="37" t="s">
        <v>453</v>
      </c>
      <c r="G6618" s="35">
        <v>38.832552693208434</v>
      </c>
      <c r="H6618" s="36">
        <v>0.82333433825746161</v>
      </c>
      <c r="I6618" s="36">
        <v>3.9192041000904428E-3</v>
      </c>
      <c r="J6618" s="36">
        <v>0</v>
      </c>
      <c r="K6618" s="36">
        <v>7.2209211553473845E-2</v>
      </c>
      <c r="L6618" s="36">
        <v>0.5604996096799375</v>
      </c>
    </row>
    <row r="6619" spans="2:12" x14ac:dyDescent="0.55000000000000004">
      <c r="B6619" s="37" t="s">
        <v>11506</v>
      </c>
      <c r="C6619" s="37" t="s">
        <v>11507</v>
      </c>
      <c r="D6619" s="37" t="s">
        <v>11525</v>
      </c>
      <c r="E6619" s="34" t="s">
        <v>18540</v>
      </c>
      <c r="F6619" s="37" t="s">
        <v>453</v>
      </c>
      <c r="G6619" s="35">
        <v>39.093091983745843</v>
      </c>
      <c r="H6619" s="36">
        <v>0.74199395770392751</v>
      </c>
      <c r="I6619" s="36">
        <v>1.3897280966767372E-2</v>
      </c>
      <c r="J6619" s="36">
        <v>2.0241691842900301E-2</v>
      </c>
      <c r="K6619" s="36">
        <v>0.18729220539342445</v>
      </c>
      <c r="L6619" s="36">
        <v>0.62947912818618401</v>
      </c>
    </row>
    <row r="6620" spans="2:12" x14ac:dyDescent="0.55000000000000004">
      <c r="B6620" s="37" t="s">
        <v>11506</v>
      </c>
      <c r="C6620" s="37" t="s">
        <v>11507</v>
      </c>
      <c r="D6620" s="37" t="s">
        <v>11526</v>
      </c>
      <c r="E6620" s="34" t="s">
        <v>11527</v>
      </c>
      <c r="F6620" s="37" t="s">
        <v>453</v>
      </c>
      <c r="G6620" s="35">
        <v>48.941150159744417</v>
      </c>
      <c r="H6620" s="36">
        <v>0.946320564516129</v>
      </c>
      <c r="I6620" s="36">
        <v>0</v>
      </c>
      <c r="J6620" s="36">
        <v>0.42464717741935482</v>
      </c>
      <c r="K6620" s="36">
        <v>2.3961661341853034E-2</v>
      </c>
      <c r="L6620" s="36">
        <v>0.68083067092651761</v>
      </c>
    </row>
    <row r="6621" spans="2:12" x14ac:dyDescent="0.55000000000000004">
      <c r="B6621" s="37" t="s">
        <v>11506</v>
      </c>
      <c r="C6621" s="37" t="s">
        <v>11507</v>
      </c>
      <c r="D6621" s="37" t="s">
        <v>2420</v>
      </c>
      <c r="E6621" s="34" t="s">
        <v>17703</v>
      </c>
      <c r="F6621" s="37" t="s">
        <v>453</v>
      </c>
      <c r="G6621" s="35">
        <v>44.078616953473556</v>
      </c>
      <c r="H6621" s="36">
        <v>0.70023603461841066</v>
      </c>
      <c r="I6621" s="36">
        <v>6.5827432467873065E-2</v>
      </c>
      <c r="J6621" s="36">
        <v>0.12536060844479413</v>
      </c>
      <c r="K6621" s="36">
        <v>0.21606118546845124</v>
      </c>
      <c r="L6621" s="36">
        <v>0.59241555130656465</v>
      </c>
    </row>
    <row r="6622" spans="2:12" x14ac:dyDescent="0.55000000000000004">
      <c r="B6622" s="37" t="s">
        <v>11528</v>
      </c>
      <c r="C6622" s="37" t="s">
        <v>11529</v>
      </c>
      <c r="D6622" s="37" t="s">
        <v>11530</v>
      </c>
      <c r="E6622" s="34" t="s">
        <v>11531</v>
      </c>
      <c r="F6622" s="37" t="s">
        <v>5</v>
      </c>
      <c r="G6622" s="35">
        <v>88.277627118644062</v>
      </c>
      <c r="H6622" s="36">
        <v>0.93725659887494595</v>
      </c>
      <c r="I6622" s="36">
        <v>1.2981393336218088E-3</v>
      </c>
      <c r="J6622" s="36">
        <v>7.0964950237992208E-2</v>
      </c>
      <c r="K6622" s="36">
        <v>4.4067796610169491E-2</v>
      </c>
      <c r="L6622" s="36">
        <v>0.73428943937418512</v>
      </c>
    </row>
    <row r="6623" spans="2:12" x14ac:dyDescent="0.55000000000000004">
      <c r="B6623" s="37" t="s">
        <v>11528</v>
      </c>
      <c r="C6623" s="37" t="s">
        <v>11529</v>
      </c>
      <c r="D6623" s="37" t="s">
        <v>11532</v>
      </c>
      <c r="E6623" s="34" t="s">
        <v>18542</v>
      </c>
      <c r="F6623" s="37" t="s">
        <v>5</v>
      </c>
      <c r="G6623" s="35">
        <v>60.153450339050664</v>
      </c>
      <c r="H6623" s="36">
        <v>0.77600813283632664</v>
      </c>
      <c r="I6623" s="36">
        <v>2.1687563537783804E-2</v>
      </c>
      <c r="J6623" s="36">
        <v>0.16638427651643511</v>
      </c>
      <c r="K6623" s="36">
        <v>0.1065017949740726</v>
      </c>
      <c r="L6623" s="36">
        <v>0.61906661348224967</v>
      </c>
    </row>
    <row r="6624" spans="2:12" x14ac:dyDescent="0.55000000000000004">
      <c r="B6624" s="37" t="s">
        <v>11528</v>
      </c>
      <c r="C6624" s="37" t="s">
        <v>11529</v>
      </c>
      <c r="D6624" s="37" t="s">
        <v>2515</v>
      </c>
      <c r="E6624" s="34" t="s">
        <v>2516</v>
      </c>
      <c r="F6624" s="37" t="s">
        <v>5</v>
      </c>
      <c r="G6624" s="35">
        <v>99.71791204099064</v>
      </c>
      <c r="H6624" s="36">
        <v>0.9842912585474034</v>
      </c>
      <c r="I6624" s="36">
        <v>1.8480872297172427E-4</v>
      </c>
      <c r="J6624" s="36">
        <v>0.13287747181666976</v>
      </c>
      <c r="K6624" s="36">
        <v>6.4688300597779677E-2</v>
      </c>
      <c r="L6624" s="36">
        <v>0.84927412467976093</v>
      </c>
    </row>
    <row r="6625" spans="2:12" x14ac:dyDescent="0.55000000000000004">
      <c r="B6625" s="37" t="s">
        <v>11528</v>
      </c>
      <c r="C6625" s="37" t="s">
        <v>11529</v>
      </c>
      <c r="D6625" s="37" t="s">
        <v>11533</v>
      </c>
      <c r="E6625" s="34" t="s">
        <v>18541</v>
      </c>
      <c r="F6625" s="37" t="s">
        <v>5</v>
      </c>
      <c r="G6625" s="35">
        <v>66.495974382433673</v>
      </c>
      <c r="H6625" s="36">
        <v>0.85052257937290476</v>
      </c>
      <c r="I6625" s="36">
        <v>9.2683888779333465E-3</v>
      </c>
      <c r="J6625" s="36">
        <v>0.20804575034509959</v>
      </c>
      <c r="K6625" s="36">
        <v>0.10155535224153706</v>
      </c>
      <c r="L6625" s="36">
        <v>0.65073193046660571</v>
      </c>
    </row>
    <row r="6626" spans="2:12" x14ac:dyDescent="0.55000000000000004">
      <c r="B6626" s="37" t="s">
        <v>11528</v>
      </c>
      <c r="C6626" s="37" t="s">
        <v>11529</v>
      </c>
      <c r="D6626" s="37" t="s">
        <v>11534</v>
      </c>
      <c r="E6626" s="34" t="s">
        <v>11535</v>
      </c>
      <c r="F6626" s="37" t="s">
        <v>5</v>
      </c>
      <c r="G6626" s="35">
        <v>67.12342439816068</v>
      </c>
      <c r="H6626" s="36">
        <v>0.95300825796303579</v>
      </c>
      <c r="I6626" s="36">
        <v>1.3763271726307512E-3</v>
      </c>
      <c r="J6626" s="36">
        <v>0.76779394416044044</v>
      </c>
      <c r="K6626" s="36">
        <v>7.9523938328374358E-2</v>
      </c>
      <c r="L6626" s="36">
        <v>0.80497700838517716</v>
      </c>
    </row>
    <row r="6627" spans="2:12" x14ac:dyDescent="0.55000000000000004">
      <c r="B6627" s="37" t="s">
        <v>11528</v>
      </c>
      <c r="C6627" s="37" t="s">
        <v>11529</v>
      </c>
      <c r="D6627" s="37" t="s">
        <v>11536</v>
      </c>
      <c r="E6627" s="34" t="s">
        <v>11537</v>
      </c>
      <c r="F6627" s="37" t="s">
        <v>5</v>
      </c>
      <c r="G6627" s="35">
        <v>55.408846584546481</v>
      </c>
      <c r="H6627" s="36">
        <v>0.903852276345113</v>
      </c>
      <c r="I6627" s="36">
        <v>3.1836994587710922E-3</v>
      </c>
      <c r="J6627" s="36">
        <v>0.49538363578478189</v>
      </c>
      <c r="K6627" s="36">
        <v>6.4203060843598364E-2</v>
      </c>
      <c r="L6627" s="36">
        <v>0.74617394550205296</v>
      </c>
    </row>
    <row r="6628" spans="2:12" x14ac:dyDescent="0.55000000000000004">
      <c r="B6628" s="37" t="s">
        <v>11528</v>
      </c>
      <c r="C6628" s="37" t="s">
        <v>11529</v>
      </c>
      <c r="D6628" s="37" t="s">
        <v>11538</v>
      </c>
      <c r="E6628" s="34" t="s">
        <v>18545</v>
      </c>
      <c r="F6628" s="37" t="s">
        <v>5</v>
      </c>
      <c r="G6628" s="35">
        <v>96.464368806548904</v>
      </c>
      <c r="H6628" s="36">
        <v>0.98716577540106953</v>
      </c>
      <c r="I6628" s="36">
        <v>0</v>
      </c>
      <c r="J6628" s="36">
        <v>1.0695187165775401E-3</v>
      </c>
      <c r="K6628" s="36">
        <v>7.755277897457992E-2</v>
      </c>
      <c r="L6628" s="36">
        <v>0.87117621714778115</v>
      </c>
    </row>
    <row r="6629" spans="2:12" x14ac:dyDescent="0.55000000000000004">
      <c r="B6629" s="37" t="s">
        <v>11528</v>
      </c>
      <c r="C6629" s="37" t="s">
        <v>11529</v>
      </c>
      <c r="D6629" s="37" t="s">
        <v>11539</v>
      </c>
      <c r="E6629" s="34" t="s">
        <v>11540</v>
      </c>
      <c r="F6629" s="37" t="s">
        <v>5</v>
      </c>
      <c r="G6629" s="35">
        <v>81.482399665551853</v>
      </c>
      <c r="H6629" s="36">
        <v>0.89126495106922798</v>
      </c>
      <c r="I6629" s="36">
        <v>2.5371511417180137E-3</v>
      </c>
      <c r="J6629" s="36">
        <v>4.7843421529539687E-2</v>
      </c>
      <c r="K6629" s="36">
        <v>8.2357859531772576E-2</v>
      </c>
      <c r="L6629" s="36">
        <v>0.63210702341137126</v>
      </c>
    </row>
    <row r="6630" spans="2:12" x14ac:dyDescent="0.55000000000000004">
      <c r="B6630" s="37" t="s">
        <v>11528</v>
      </c>
      <c r="C6630" s="37" t="s">
        <v>11529</v>
      </c>
      <c r="D6630" s="37" t="s">
        <v>11541</v>
      </c>
      <c r="E6630" s="34" t="s">
        <v>18543</v>
      </c>
      <c r="F6630" s="37" t="s">
        <v>5</v>
      </c>
      <c r="G6630" s="35">
        <v>96.90561638996823</v>
      </c>
      <c r="H6630" s="36">
        <v>0.99479326186830019</v>
      </c>
      <c r="I6630" s="36">
        <v>1.5313935681470138E-3</v>
      </c>
      <c r="J6630" s="36">
        <v>0</v>
      </c>
      <c r="K6630" s="36">
        <v>7.276580713528788E-2</v>
      </c>
      <c r="L6630" s="36">
        <v>0.84139879901095016</v>
      </c>
    </row>
    <row r="6631" spans="2:12" x14ac:dyDescent="0.55000000000000004">
      <c r="B6631" s="37" t="s">
        <v>11528</v>
      </c>
      <c r="C6631" s="37" t="s">
        <v>11529</v>
      </c>
      <c r="D6631" s="37" t="s">
        <v>11542</v>
      </c>
      <c r="E6631" s="34" t="s">
        <v>11543</v>
      </c>
      <c r="F6631" s="37" t="s">
        <v>5</v>
      </c>
      <c r="G6631" s="35">
        <v>80.309489489489494</v>
      </c>
      <c r="H6631" s="36">
        <v>0.97788125727590225</v>
      </c>
      <c r="I6631" s="36">
        <v>0</v>
      </c>
      <c r="J6631" s="36">
        <v>0.23066688840844837</v>
      </c>
      <c r="K6631" s="36">
        <v>5.1451451451451455E-2</v>
      </c>
      <c r="L6631" s="36">
        <v>0.78938938938938941</v>
      </c>
    </row>
    <row r="6632" spans="2:12" x14ac:dyDescent="0.55000000000000004">
      <c r="B6632" s="37" t="s">
        <v>11528</v>
      </c>
      <c r="C6632" s="37" t="s">
        <v>11529</v>
      </c>
      <c r="D6632" s="37" t="s">
        <v>11544</v>
      </c>
      <c r="E6632" s="34" t="s">
        <v>11545</v>
      </c>
      <c r="F6632" s="37" t="s">
        <v>5</v>
      </c>
      <c r="G6632" s="35">
        <v>93.263845416799739</v>
      </c>
      <c r="H6632" s="36">
        <v>0.98923863330642992</v>
      </c>
      <c r="I6632" s="36">
        <v>0</v>
      </c>
      <c r="J6632" s="36">
        <v>0.54533225719666401</v>
      </c>
      <c r="K6632" s="36">
        <v>2.7786649632705204E-2</v>
      </c>
      <c r="L6632" s="36">
        <v>0.86010859150431174</v>
      </c>
    </row>
    <row r="6633" spans="2:12" x14ac:dyDescent="0.55000000000000004">
      <c r="B6633" s="37" t="s">
        <v>11528</v>
      </c>
      <c r="C6633" s="37" t="s">
        <v>11529</v>
      </c>
      <c r="D6633" s="37" t="s">
        <v>11546</v>
      </c>
      <c r="E6633" s="34" t="s">
        <v>18544</v>
      </c>
      <c r="F6633" s="37" t="s">
        <v>5</v>
      </c>
      <c r="G6633" s="35">
        <v>58.143417721518986</v>
      </c>
      <c r="H6633" s="36">
        <v>0.87778563848602764</v>
      </c>
      <c r="I6633" s="36">
        <v>1.3618677042801557E-2</v>
      </c>
      <c r="J6633" s="36">
        <v>0.27007428369296071</v>
      </c>
      <c r="K6633" s="36">
        <v>0.11708860759493671</v>
      </c>
      <c r="L6633" s="36">
        <v>0.6841772151898734</v>
      </c>
    </row>
    <row r="6634" spans="2:12" x14ac:dyDescent="0.55000000000000004">
      <c r="B6634" s="37" t="s">
        <v>11547</v>
      </c>
      <c r="C6634" s="37" t="s">
        <v>11548</v>
      </c>
      <c r="D6634" s="37" t="s">
        <v>533</v>
      </c>
      <c r="E6634" s="34" t="s">
        <v>534</v>
      </c>
      <c r="F6634" s="37" t="s">
        <v>270</v>
      </c>
      <c r="G6634" s="35">
        <v>110.22784048156508</v>
      </c>
      <c r="H6634" s="36">
        <v>0.99188405797101453</v>
      </c>
      <c r="I6634" s="36">
        <v>0</v>
      </c>
      <c r="J6634" s="36">
        <v>0.86318840579710143</v>
      </c>
      <c r="K6634" s="36">
        <v>3.0097817908201655E-2</v>
      </c>
      <c r="L6634" s="36">
        <v>0.87208427389014298</v>
      </c>
    </row>
    <row r="6635" spans="2:12" x14ac:dyDescent="0.55000000000000004">
      <c r="B6635" s="37" t="s">
        <v>11547</v>
      </c>
      <c r="C6635" s="37" t="s">
        <v>11548</v>
      </c>
      <c r="D6635" s="37" t="s">
        <v>535</v>
      </c>
      <c r="E6635" s="34" t="s">
        <v>17121</v>
      </c>
      <c r="F6635" s="37" t="s">
        <v>270</v>
      </c>
      <c r="G6635" s="35">
        <v>120.14692582308606</v>
      </c>
      <c r="H6635" s="36">
        <v>0.99755415793151647</v>
      </c>
      <c r="I6635" s="36">
        <v>0</v>
      </c>
      <c r="J6635" s="36">
        <v>0.93186582809224316</v>
      </c>
      <c r="K6635" s="36">
        <v>1.507338357794526E-2</v>
      </c>
      <c r="L6635" s="36">
        <v>0.91828639428798098</v>
      </c>
    </row>
    <row r="6636" spans="2:12" x14ac:dyDescent="0.55000000000000004">
      <c r="B6636" s="37" t="s">
        <v>11547</v>
      </c>
      <c r="C6636" s="37" t="s">
        <v>11548</v>
      </c>
      <c r="D6636" s="37" t="s">
        <v>536</v>
      </c>
      <c r="E6636" s="34" t="s">
        <v>537</v>
      </c>
      <c r="F6636" s="37" t="s">
        <v>270</v>
      </c>
      <c r="G6636" s="35">
        <v>95.836811425240441</v>
      </c>
      <c r="H6636" s="36">
        <v>0.89082877576777453</v>
      </c>
      <c r="I6636" s="36">
        <v>0</v>
      </c>
      <c r="J6636" s="36">
        <v>0.75725704669751792</v>
      </c>
      <c r="K6636" s="36">
        <v>4.7216554940250656E-2</v>
      </c>
      <c r="L6636" s="36">
        <v>0.70358496065287091</v>
      </c>
    </row>
    <row r="6637" spans="2:12" x14ac:dyDescent="0.55000000000000004">
      <c r="B6637" s="37" t="s">
        <v>11547</v>
      </c>
      <c r="C6637" s="37" t="s">
        <v>11548</v>
      </c>
      <c r="D6637" s="37" t="s">
        <v>538</v>
      </c>
      <c r="E6637" s="34" t="s">
        <v>539</v>
      </c>
      <c r="F6637" s="37" t="s">
        <v>270</v>
      </c>
      <c r="G6637" s="35">
        <v>98.668203309692672</v>
      </c>
      <c r="H6637" s="36">
        <v>0.98946645294252344</v>
      </c>
      <c r="I6637" s="36">
        <v>0</v>
      </c>
      <c r="J6637" s="36">
        <v>0.90863292878406232</v>
      </c>
      <c r="K6637" s="36">
        <v>4.6099290780141841E-2</v>
      </c>
      <c r="L6637" s="36">
        <v>0.88977541371158397</v>
      </c>
    </row>
    <row r="6638" spans="2:12" x14ac:dyDescent="0.55000000000000004">
      <c r="B6638" s="37" t="s">
        <v>11547</v>
      </c>
      <c r="C6638" s="37" t="s">
        <v>11548</v>
      </c>
      <c r="D6638" s="37" t="s">
        <v>540</v>
      </c>
      <c r="E6638" s="34" t="s">
        <v>17550</v>
      </c>
      <c r="F6638" s="37" t="s">
        <v>270</v>
      </c>
      <c r="G6638" s="35">
        <v>96.271250740960269</v>
      </c>
      <c r="H6638" s="36">
        <v>0.96679946879150069</v>
      </c>
      <c r="I6638" s="36">
        <v>0</v>
      </c>
      <c r="J6638" s="36">
        <v>0.77534307215582121</v>
      </c>
      <c r="K6638" s="36">
        <v>1.6893894487255482E-2</v>
      </c>
      <c r="L6638" s="36">
        <v>0.8097213989330172</v>
      </c>
    </row>
    <row r="6639" spans="2:12" x14ac:dyDescent="0.55000000000000004">
      <c r="B6639" s="37" t="s">
        <v>11547</v>
      </c>
      <c r="C6639" s="37" t="s">
        <v>11548</v>
      </c>
      <c r="D6639" s="37" t="s">
        <v>11549</v>
      </c>
      <c r="E6639" s="34" t="s">
        <v>11557</v>
      </c>
      <c r="F6639" s="37" t="s">
        <v>270</v>
      </c>
      <c r="G6639" s="35">
        <v>92.411424386671541</v>
      </c>
      <c r="H6639" s="36">
        <v>0.95670046588106328</v>
      </c>
      <c r="I6639" s="36">
        <v>0</v>
      </c>
      <c r="J6639" s="36">
        <v>0.73170731707317072</v>
      </c>
      <c r="K6639" s="36">
        <v>4.8700109849871845E-2</v>
      </c>
      <c r="L6639" s="36">
        <v>0.92566825338703773</v>
      </c>
    </row>
    <row r="6640" spans="2:12" x14ac:dyDescent="0.55000000000000004">
      <c r="B6640" s="37" t="s">
        <v>11547</v>
      </c>
      <c r="C6640" s="37" t="s">
        <v>11548</v>
      </c>
      <c r="D6640" s="37" t="s">
        <v>541</v>
      </c>
      <c r="E6640" s="34" t="s">
        <v>542</v>
      </c>
      <c r="F6640" s="37" t="s">
        <v>270</v>
      </c>
      <c r="G6640" s="35">
        <v>86.037666135034556</v>
      </c>
      <c r="H6640" s="36">
        <v>0.99079882894186533</v>
      </c>
      <c r="I6640" s="36">
        <v>0</v>
      </c>
      <c r="J6640" s="36">
        <v>0.62024257632789626</v>
      </c>
      <c r="K6640" s="36">
        <v>2.7113237639553429E-2</v>
      </c>
      <c r="L6640" s="36">
        <v>0.83625730994152048</v>
      </c>
    </row>
    <row r="6641" spans="2:12" x14ac:dyDescent="0.55000000000000004">
      <c r="B6641" s="37" t="s">
        <v>11547</v>
      </c>
      <c r="C6641" s="37" t="s">
        <v>11548</v>
      </c>
      <c r="D6641" s="37" t="s">
        <v>11550</v>
      </c>
      <c r="E6641" s="34" t="s">
        <v>11551</v>
      </c>
      <c r="F6641" s="37" t="s">
        <v>270</v>
      </c>
      <c r="G6641" s="35">
        <v>101.11314603763586</v>
      </c>
      <c r="H6641" s="36">
        <v>0.99383372315543272</v>
      </c>
      <c r="I6641" s="36">
        <v>0</v>
      </c>
      <c r="J6641" s="36">
        <v>0.77950244524771417</v>
      </c>
      <c r="K6641" s="36">
        <v>2.1203286509408958E-2</v>
      </c>
      <c r="L6641" s="36">
        <v>0.86827458256029688</v>
      </c>
    </row>
    <row r="6642" spans="2:12" x14ac:dyDescent="0.55000000000000004">
      <c r="B6642" s="37" t="s">
        <v>11547</v>
      </c>
      <c r="C6642" s="37" t="s">
        <v>11548</v>
      </c>
      <c r="D6642" s="37" t="s">
        <v>11552</v>
      </c>
      <c r="E6642" s="34" t="s">
        <v>11553</v>
      </c>
      <c r="F6642" s="37" t="s">
        <v>270</v>
      </c>
      <c r="G6642" s="35">
        <v>90.035944700460831</v>
      </c>
      <c r="H6642" s="36">
        <v>0.99599876885195449</v>
      </c>
      <c r="I6642" s="36">
        <v>0</v>
      </c>
      <c r="J6642" s="36">
        <v>0.82979378270236992</v>
      </c>
      <c r="K6642" s="36">
        <v>1.3405948889819858E-2</v>
      </c>
      <c r="L6642" s="36">
        <v>0.81608713866778382</v>
      </c>
    </row>
    <row r="6643" spans="2:12" x14ac:dyDescent="0.55000000000000004">
      <c r="B6643" s="37" t="s">
        <v>11547</v>
      </c>
      <c r="C6643" s="37" t="s">
        <v>11548</v>
      </c>
      <c r="D6643" s="37" t="s">
        <v>11554</v>
      </c>
      <c r="E6643" s="34" t="s">
        <v>11555</v>
      </c>
      <c r="F6643" s="37" t="s">
        <v>270</v>
      </c>
      <c r="G6643" s="35">
        <v>71.686695075757569</v>
      </c>
      <c r="H6643" s="36">
        <v>0.92941998602375964</v>
      </c>
      <c r="I6643" s="36">
        <v>0</v>
      </c>
      <c r="J6643" s="36">
        <v>0.60447239692522714</v>
      </c>
      <c r="K6643" s="36">
        <v>5.2556818181818184E-2</v>
      </c>
      <c r="L6643" s="36">
        <v>0.71401515151515149</v>
      </c>
    </row>
    <row r="6644" spans="2:12" x14ac:dyDescent="0.55000000000000004">
      <c r="B6644" s="37" t="s">
        <v>11547</v>
      </c>
      <c r="C6644" s="37" t="s">
        <v>11548</v>
      </c>
      <c r="D6644" s="37" t="s">
        <v>11556</v>
      </c>
      <c r="E6644" s="34" t="s">
        <v>18546</v>
      </c>
      <c r="F6644" s="37" t="s">
        <v>270</v>
      </c>
      <c r="G6644" s="35">
        <v>95.837697160883266</v>
      </c>
      <c r="H6644" s="36">
        <v>0.90157251019219564</v>
      </c>
      <c r="I6644" s="36">
        <v>0</v>
      </c>
      <c r="J6644" s="36">
        <v>0.66860803727431561</v>
      </c>
      <c r="K6644" s="36">
        <v>6.9006309148264985E-2</v>
      </c>
      <c r="L6644" s="36">
        <v>0.89708201892744477</v>
      </c>
    </row>
    <row r="6645" spans="2:12" x14ac:dyDescent="0.55000000000000004">
      <c r="B6645" s="37" t="s">
        <v>11547</v>
      </c>
      <c r="C6645" s="37" t="s">
        <v>11548</v>
      </c>
      <c r="D6645" s="37" t="s">
        <v>11558</v>
      </c>
      <c r="E6645" s="34" t="s">
        <v>11559</v>
      </c>
      <c r="F6645" s="37" t="s">
        <v>270</v>
      </c>
      <c r="G6645" s="35">
        <v>102.18788819875776</v>
      </c>
      <c r="H6645" s="36">
        <v>0.99175176747839744</v>
      </c>
      <c r="I6645" s="36">
        <v>0</v>
      </c>
      <c r="J6645" s="36">
        <v>0.97682639434406915</v>
      </c>
      <c r="K6645" s="36">
        <v>1.9668737060041408E-2</v>
      </c>
      <c r="L6645" s="36">
        <v>0.79554865424430643</v>
      </c>
    </row>
    <row r="6646" spans="2:12" x14ac:dyDescent="0.55000000000000004">
      <c r="B6646" s="37" t="s">
        <v>11547</v>
      </c>
      <c r="C6646" s="37" t="s">
        <v>11548</v>
      </c>
      <c r="D6646" s="37" t="s">
        <v>11560</v>
      </c>
      <c r="E6646" s="34" t="s">
        <v>11561</v>
      </c>
      <c r="F6646" s="37" t="s">
        <v>270</v>
      </c>
      <c r="G6646" s="35">
        <v>98.374205607476654</v>
      </c>
      <c r="H6646" s="36">
        <v>0.99896013864818023</v>
      </c>
      <c r="I6646" s="36">
        <v>0</v>
      </c>
      <c r="J6646" s="36">
        <v>0.95320623916811087</v>
      </c>
      <c r="K6646" s="36">
        <v>2.5233644859813085E-2</v>
      </c>
      <c r="L6646" s="36">
        <v>0.83691588785046733</v>
      </c>
    </row>
    <row r="6647" spans="2:12" x14ac:dyDescent="0.55000000000000004">
      <c r="B6647" s="37" t="s">
        <v>11547</v>
      </c>
      <c r="C6647" s="37" t="s">
        <v>11548</v>
      </c>
      <c r="D6647" s="37" t="s">
        <v>11562</v>
      </c>
      <c r="E6647" s="34" t="s">
        <v>11563</v>
      </c>
      <c r="F6647" s="37" t="s">
        <v>270</v>
      </c>
      <c r="G6647" s="35">
        <v>86.232994923857873</v>
      </c>
      <c r="H6647" s="36">
        <v>0.99514008004574039</v>
      </c>
      <c r="I6647" s="36">
        <v>0</v>
      </c>
      <c r="J6647" s="36">
        <v>0.93424814179531157</v>
      </c>
      <c r="K6647" s="36">
        <v>3.6802030456852791E-2</v>
      </c>
      <c r="L6647" s="36">
        <v>0.84771573604060912</v>
      </c>
    </row>
    <row r="6648" spans="2:12" x14ac:dyDescent="0.55000000000000004">
      <c r="B6648" s="37" t="s">
        <v>11547</v>
      </c>
      <c r="C6648" s="37" t="s">
        <v>11548</v>
      </c>
      <c r="D6648" s="37" t="s">
        <v>11564</v>
      </c>
      <c r="E6648" s="34" t="s">
        <v>11565</v>
      </c>
      <c r="F6648" s="37" t="s">
        <v>270</v>
      </c>
      <c r="G6648" s="35">
        <v>74.361910019320987</v>
      </c>
      <c r="H6648" s="36">
        <v>0.93946587537091986</v>
      </c>
      <c r="I6648" s="36">
        <v>0</v>
      </c>
      <c r="J6648" s="36">
        <v>0.79545004945598419</v>
      </c>
      <c r="K6648" s="36">
        <v>8.0596191001932105E-2</v>
      </c>
      <c r="L6648" s="36">
        <v>0.72067347502070112</v>
      </c>
    </row>
    <row r="6649" spans="2:12" x14ac:dyDescent="0.55000000000000004">
      <c r="B6649" s="37" t="s">
        <v>11547</v>
      </c>
      <c r="C6649" s="37" t="s">
        <v>11548</v>
      </c>
      <c r="D6649" s="37" t="s">
        <v>11566</v>
      </c>
      <c r="E6649" s="34" t="s">
        <v>11567</v>
      </c>
      <c r="F6649" s="37" t="s">
        <v>270</v>
      </c>
      <c r="G6649" s="35">
        <v>48.321869488536144</v>
      </c>
      <c r="H6649" s="36">
        <v>0.97628458498023718</v>
      </c>
      <c r="I6649" s="36">
        <v>0</v>
      </c>
      <c r="J6649" s="36">
        <v>0.77667984189723316</v>
      </c>
      <c r="K6649" s="36">
        <v>0.11816578483245149</v>
      </c>
      <c r="L6649" s="36">
        <v>0.77645502645502651</v>
      </c>
    </row>
    <row r="6650" spans="2:12" x14ac:dyDescent="0.55000000000000004">
      <c r="B6650" s="37" t="s">
        <v>11547</v>
      </c>
      <c r="C6650" s="37" t="s">
        <v>11548</v>
      </c>
      <c r="D6650" s="37" t="s">
        <v>11568</v>
      </c>
      <c r="E6650" s="34" t="s">
        <v>11569</v>
      </c>
      <c r="F6650" s="37" t="s">
        <v>270</v>
      </c>
      <c r="G6650" s="35">
        <v>56.538041516245485</v>
      </c>
      <c r="H6650" s="36">
        <v>0.9724854784469581</v>
      </c>
      <c r="I6650" s="36">
        <v>0</v>
      </c>
      <c r="J6650" s="36">
        <v>0.69825741363497407</v>
      </c>
      <c r="K6650" s="36">
        <v>0.12274368231046931</v>
      </c>
      <c r="L6650" s="36">
        <v>0.80144404332129959</v>
      </c>
    </row>
    <row r="6651" spans="2:12" x14ac:dyDescent="0.55000000000000004">
      <c r="B6651" s="37" t="s">
        <v>11570</v>
      </c>
      <c r="C6651" s="37" t="s">
        <v>11571</v>
      </c>
      <c r="D6651" s="37" t="s">
        <v>11572</v>
      </c>
      <c r="E6651" s="34" t="s">
        <v>11573</v>
      </c>
      <c r="F6651" s="37" t="s">
        <v>453</v>
      </c>
      <c r="G6651" s="35">
        <v>88.698275201226537</v>
      </c>
      <c r="H6651" s="36">
        <v>0.98672839506172838</v>
      </c>
      <c r="I6651" s="36">
        <v>0</v>
      </c>
      <c r="J6651" s="36">
        <v>0.8833333333333333</v>
      </c>
      <c r="K6651" s="36">
        <v>7.8957454963587581E-2</v>
      </c>
      <c r="L6651" s="36">
        <v>0.75124568800306635</v>
      </c>
    </row>
    <row r="6652" spans="2:12" x14ac:dyDescent="0.55000000000000004">
      <c r="B6652" s="37" t="s">
        <v>11570</v>
      </c>
      <c r="C6652" s="37" t="s">
        <v>11571</v>
      </c>
      <c r="D6652" s="37" t="s">
        <v>11574</v>
      </c>
      <c r="E6652" s="34" t="s">
        <v>18548</v>
      </c>
      <c r="F6652" s="37" t="s">
        <v>453</v>
      </c>
      <c r="G6652" s="35">
        <v>76.247505241090153</v>
      </c>
      <c r="H6652" s="36">
        <v>0.96503287507471613</v>
      </c>
      <c r="I6652" s="36">
        <v>2.9886431560071725E-4</v>
      </c>
      <c r="J6652" s="36">
        <v>0.76569037656903771</v>
      </c>
      <c r="K6652" s="36">
        <v>3.3542976939203356E-2</v>
      </c>
      <c r="L6652" s="36">
        <v>0.74171907756813416</v>
      </c>
    </row>
    <row r="6653" spans="2:12" x14ac:dyDescent="0.55000000000000004">
      <c r="B6653" s="37" t="s">
        <v>11570</v>
      </c>
      <c r="C6653" s="37" t="s">
        <v>11571</v>
      </c>
      <c r="D6653" s="37" t="s">
        <v>11575</v>
      </c>
      <c r="E6653" s="34" t="s">
        <v>11576</v>
      </c>
      <c r="F6653" s="37" t="s">
        <v>453</v>
      </c>
      <c r="G6653" s="35">
        <v>94.687236710130378</v>
      </c>
      <c r="H6653" s="36">
        <v>0.9397312053758925</v>
      </c>
      <c r="I6653" s="36">
        <v>2.0999580008399833E-4</v>
      </c>
      <c r="J6653" s="36">
        <v>0.40697186056278872</v>
      </c>
      <c r="K6653" s="36">
        <v>5.0150451354062188E-2</v>
      </c>
      <c r="L6653" s="36">
        <v>0.6752758274824473</v>
      </c>
    </row>
    <row r="6654" spans="2:12" x14ac:dyDescent="0.55000000000000004">
      <c r="B6654" s="37" t="s">
        <v>11570</v>
      </c>
      <c r="C6654" s="37" t="s">
        <v>11571</v>
      </c>
      <c r="D6654" s="37" t="s">
        <v>11577</v>
      </c>
      <c r="E6654" s="34" t="s">
        <v>11578</v>
      </c>
      <c r="F6654" s="37" t="s">
        <v>453</v>
      </c>
      <c r="G6654" s="35">
        <v>76.249039592316748</v>
      </c>
      <c r="H6654" s="36">
        <v>0.93342036553524799</v>
      </c>
      <c r="I6654" s="36">
        <v>0</v>
      </c>
      <c r="J6654" s="36">
        <v>0.77389033942558749</v>
      </c>
      <c r="K6654" s="36">
        <v>5.2136417091336727E-2</v>
      </c>
      <c r="L6654" s="36">
        <v>0.71697373578988632</v>
      </c>
    </row>
    <row r="6655" spans="2:12" x14ac:dyDescent="0.55000000000000004">
      <c r="B6655" s="37" t="s">
        <v>11570</v>
      </c>
      <c r="C6655" s="37" t="s">
        <v>11571</v>
      </c>
      <c r="D6655" s="37" t="s">
        <v>11579</v>
      </c>
      <c r="E6655" s="34" t="s">
        <v>11580</v>
      </c>
      <c r="F6655" s="37" t="s">
        <v>453</v>
      </c>
      <c r="G6655" s="35">
        <v>78.451261620185917</v>
      </c>
      <c r="H6655" s="36">
        <v>0.9726644638029438</v>
      </c>
      <c r="I6655" s="36">
        <v>0</v>
      </c>
      <c r="J6655" s="36">
        <v>0.68489035746470417</v>
      </c>
      <c r="K6655" s="36">
        <v>4.072598494909252E-2</v>
      </c>
      <c r="L6655" s="36">
        <v>0.70163789287295264</v>
      </c>
    </row>
    <row r="6656" spans="2:12" x14ac:dyDescent="0.55000000000000004">
      <c r="B6656" s="37" t="s">
        <v>11570</v>
      </c>
      <c r="C6656" s="37" t="s">
        <v>11571</v>
      </c>
      <c r="D6656" s="37" t="s">
        <v>11581</v>
      </c>
      <c r="E6656" s="34" t="s">
        <v>11582</v>
      </c>
      <c r="F6656" s="37" t="s">
        <v>453</v>
      </c>
      <c r="G6656" s="35">
        <v>88.115015688032258</v>
      </c>
      <c r="H6656" s="36">
        <v>0.98057293381626609</v>
      </c>
      <c r="I6656" s="36">
        <v>0</v>
      </c>
      <c r="J6656" s="36">
        <v>0.8659861705630556</v>
      </c>
      <c r="K6656" s="36">
        <v>4.6615867324069922E-2</v>
      </c>
      <c r="L6656" s="36">
        <v>0.68041237113402064</v>
      </c>
    </row>
    <row r="6657" spans="2:12" x14ac:dyDescent="0.55000000000000004">
      <c r="B6657" s="37" t="s">
        <v>11570</v>
      </c>
      <c r="C6657" s="37" t="s">
        <v>11571</v>
      </c>
      <c r="D6657" s="37" t="s">
        <v>11583</v>
      </c>
      <c r="E6657" s="34" t="s">
        <v>11584</v>
      </c>
      <c r="F6657" s="37" t="s">
        <v>453</v>
      </c>
      <c r="G6657" s="35">
        <v>64.818768859384434</v>
      </c>
      <c r="H6657" s="36">
        <v>0.95262522631261315</v>
      </c>
      <c r="I6657" s="36">
        <v>0</v>
      </c>
      <c r="J6657" s="36">
        <v>0.56019915509957752</v>
      </c>
      <c r="K6657" s="36">
        <v>4.3452021726010863E-2</v>
      </c>
      <c r="L6657" s="36">
        <v>0.6487628243814122</v>
      </c>
    </row>
    <row r="6658" spans="2:12" x14ac:dyDescent="0.55000000000000004">
      <c r="B6658" s="37" t="s">
        <v>11570</v>
      </c>
      <c r="C6658" s="37" t="s">
        <v>11571</v>
      </c>
      <c r="D6658" s="37" t="s">
        <v>11585</v>
      </c>
      <c r="E6658" s="34" t="s">
        <v>11586</v>
      </c>
      <c r="F6658" s="37" t="s">
        <v>453</v>
      </c>
      <c r="G6658" s="35">
        <v>59.464457354106166</v>
      </c>
      <c r="H6658" s="36">
        <v>0.92164054684894969</v>
      </c>
      <c r="I6658" s="36">
        <v>0</v>
      </c>
      <c r="J6658" s="36">
        <v>0.42930976992330777</v>
      </c>
      <c r="K6658" s="36">
        <v>8.6876155268022184E-2</v>
      </c>
      <c r="L6658" s="36">
        <v>0.65196725640348563</v>
      </c>
    </row>
    <row r="6659" spans="2:12" x14ac:dyDescent="0.55000000000000004">
      <c r="B6659" s="37" t="s">
        <v>11570</v>
      </c>
      <c r="C6659" s="37" t="s">
        <v>11571</v>
      </c>
      <c r="D6659" s="37" t="s">
        <v>11587</v>
      </c>
      <c r="E6659" s="34" t="s">
        <v>11588</v>
      </c>
      <c r="F6659" s="37" t="s">
        <v>453</v>
      </c>
      <c r="G6659" s="35">
        <v>94.592595720720695</v>
      </c>
      <c r="H6659" s="36">
        <v>0.97693321616871709</v>
      </c>
      <c r="I6659" s="36">
        <v>1.5377855887521968E-3</v>
      </c>
      <c r="J6659" s="36">
        <v>4.06414762741652E-2</v>
      </c>
      <c r="K6659" s="36">
        <v>0.10613738738738739</v>
      </c>
      <c r="L6659" s="36">
        <v>0.69650900900900903</v>
      </c>
    </row>
    <row r="6660" spans="2:12" x14ac:dyDescent="0.55000000000000004">
      <c r="B6660" s="37" t="s">
        <v>11570</v>
      </c>
      <c r="C6660" s="37" t="s">
        <v>11571</v>
      </c>
      <c r="D6660" s="37" t="s">
        <v>11589</v>
      </c>
      <c r="E6660" s="34" t="s">
        <v>11590</v>
      </c>
      <c r="F6660" s="37" t="s">
        <v>453</v>
      </c>
      <c r="G6660" s="35">
        <v>88.186661698956783</v>
      </c>
      <c r="H6660" s="36">
        <v>0.94045112781954887</v>
      </c>
      <c r="I6660" s="36">
        <v>0</v>
      </c>
      <c r="J6660" s="36">
        <v>3.4887218045112779E-2</v>
      </c>
      <c r="K6660" s="36">
        <v>4.9925484351713859E-2</v>
      </c>
      <c r="L6660" s="36">
        <v>0.69970193740685549</v>
      </c>
    </row>
    <row r="6661" spans="2:12" x14ac:dyDescent="0.55000000000000004">
      <c r="B6661" s="37" t="s">
        <v>11570</v>
      </c>
      <c r="C6661" s="37" t="s">
        <v>11571</v>
      </c>
      <c r="D6661" s="37" t="s">
        <v>11591</v>
      </c>
      <c r="E6661" s="34" t="s">
        <v>11592</v>
      </c>
      <c r="F6661" s="37" t="s">
        <v>453</v>
      </c>
      <c r="G6661" s="35">
        <v>73.252458617332039</v>
      </c>
      <c r="H6661" s="36">
        <v>0.95411733046286329</v>
      </c>
      <c r="I6661" s="36">
        <v>0</v>
      </c>
      <c r="J6661" s="36">
        <v>0.15271797631862216</v>
      </c>
      <c r="K6661" s="36">
        <v>3.1645569620253167E-2</v>
      </c>
      <c r="L6661" s="36">
        <v>0.67234664070107109</v>
      </c>
    </row>
    <row r="6662" spans="2:12" x14ac:dyDescent="0.55000000000000004">
      <c r="B6662" s="37" t="s">
        <v>11570</v>
      </c>
      <c r="C6662" s="37" t="s">
        <v>11571</v>
      </c>
      <c r="D6662" s="37" t="s">
        <v>11593</v>
      </c>
      <c r="E6662" s="34" t="s">
        <v>11594</v>
      </c>
      <c r="F6662" s="37" t="s">
        <v>453</v>
      </c>
      <c r="G6662" s="35">
        <v>79.829538131041886</v>
      </c>
      <c r="H6662" s="36">
        <v>0.97620365246264529</v>
      </c>
      <c r="I6662" s="36">
        <v>0</v>
      </c>
      <c r="J6662" s="36">
        <v>0.35279468732706143</v>
      </c>
      <c r="K6662" s="36">
        <v>9.0583601861797355E-2</v>
      </c>
      <c r="L6662" s="36">
        <v>0.73899033297529537</v>
      </c>
    </row>
    <row r="6663" spans="2:12" x14ac:dyDescent="0.55000000000000004">
      <c r="B6663" s="37" t="s">
        <v>11570</v>
      </c>
      <c r="C6663" s="37" t="s">
        <v>11571</v>
      </c>
      <c r="D6663" s="37" t="s">
        <v>11595</v>
      </c>
      <c r="E6663" s="34" t="s">
        <v>18547</v>
      </c>
      <c r="F6663" s="37" t="s">
        <v>453</v>
      </c>
      <c r="G6663" s="35">
        <v>99.565150115473429</v>
      </c>
      <c r="H6663" s="36">
        <v>0.92806667874614968</v>
      </c>
      <c r="I6663" s="36">
        <v>1.2683457148034065E-3</v>
      </c>
      <c r="J6663" s="36">
        <v>0.31889835115057075</v>
      </c>
      <c r="K6663" s="36">
        <v>5.7967667436489609E-2</v>
      </c>
      <c r="L6663" s="36">
        <v>0.55866050808314083</v>
      </c>
    </row>
    <row r="6664" spans="2:12" x14ac:dyDescent="0.55000000000000004">
      <c r="B6664" s="37" t="s">
        <v>11596</v>
      </c>
      <c r="C6664" s="37" t="s">
        <v>11597</v>
      </c>
      <c r="D6664" s="37" t="s">
        <v>11598</v>
      </c>
      <c r="E6664" s="34" t="s">
        <v>11599</v>
      </c>
      <c r="F6664" s="37" t="s">
        <v>453</v>
      </c>
      <c r="G6664" s="35">
        <v>45.484946972288746</v>
      </c>
      <c r="H6664" s="36">
        <v>0.99323593073593075</v>
      </c>
      <c r="I6664" s="36">
        <v>2.7056277056277056E-4</v>
      </c>
      <c r="J6664" s="36">
        <v>7.6298701298701296E-2</v>
      </c>
      <c r="K6664" s="36">
        <v>0.1101607937050975</v>
      </c>
      <c r="L6664" s="36">
        <v>0.8210742387957578</v>
      </c>
    </row>
    <row r="6665" spans="2:12" x14ac:dyDescent="0.55000000000000004">
      <c r="B6665" s="37" t="s">
        <v>11596</v>
      </c>
      <c r="C6665" s="37" t="s">
        <v>11597</v>
      </c>
      <c r="D6665" s="37" t="s">
        <v>11600</v>
      </c>
      <c r="E6665" s="34" t="s">
        <v>11601</v>
      </c>
      <c r="F6665" s="37" t="s">
        <v>453</v>
      </c>
      <c r="G6665" s="35">
        <v>45.117612809315865</v>
      </c>
      <c r="H6665" s="36">
        <v>0.95797573246522638</v>
      </c>
      <c r="I6665" s="36">
        <v>2.9594554601953242E-4</v>
      </c>
      <c r="J6665" s="36">
        <v>3.9656703166617339E-2</v>
      </c>
      <c r="K6665" s="36">
        <v>0.10371179039301311</v>
      </c>
      <c r="L6665" s="36">
        <v>0.74053857350800578</v>
      </c>
    </row>
    <row r="6666" spans="2:12" x14ac:dyDescent="0.55000000000000004">
      <c r="B6666" s="37" t="s">
        <v>11596</v>
      </c>
      <c r="C6666" s="37" t="s">
        <v>11597</v>
      </c>
      <c r="D6666" s="37" t="s">
        <v>11602</v>
      </c>
      <c r="E6666" s="34" t="s">
        <v>11603</v>
      </c>
      <c r="F6666" s="37" t="s">
        <v>453</v>
      </c>
      <c r="G6666" s="35">
        <v>45.030375823324292</v>
      </c>
      <c r="H6666" s="36">
        <v>0.93628890193775693</v>
      </c>
      <c r="I6666" s="36">
        <v>2.9359953024075161E-4</v>
      </c>
      <c r="J6666" s="36">
        <v>9.1015854374633005E-3</v>
      </c>
      <c r="K6666" s="36">
        <v>3.9132119333591633E-2</v>
      </c>
      <c r="L6666" s="36">
        <v>0.71755133669120497</v>
      </c>
    </row>
    <row r="6667" spans="2:12" x14ac:dyDescent="0.55000000000000004">
      <c r="B6667" s="37" t="s">
        <v>11596</v>
      </c>
      <c r="C6667" s="37" t="s">
        <v>11597</v>
      </c>
      <c r="D6667" s="37" t="s">
        <v>11604</v>
      </c>
      <c r="E6667" s="34" t="s">
        <v>11605</v>
      </c>
      <c r="F6667" s="37" t="s">
        <v>453</v>
      </c>
      <c r="G6667" s="35">
        <v>49.023900534319765</v>
      </c>
      <c r="H6667" s="36">
        <v>0.93668016194331982</v>
      </c>
      <c r="I6667" s="36">
        <v>5.8299595141700408E-3</v>
      </c>
      <c r="J6667" s="36">
        <v>8.3724696356275302E-2</v>
      </c>
      <c r="K6667" s="36">
        <v>0.10213727907932593</v>
      </c>
      <c r="L6667" s="36">
        <v>0.74784217016029597</v>
      </c>
    </row>
    <row r="6668" spans="2:12" x14ac:dyDescent="0.55000000000000004">
      <c r="B6668" s="37" t="s">
        <v>11596</v>
      </c>
      <c r="C6668" s="37" t="s">
        <v>11597</v>
      </c>
      <c r="D6668" s="37" t="s">
        <v>11606</v>
      </c>
      <c r="E6668" s="34" t="s">
        <v>11607</v>
      </c>
      <c r="F6668" s="37" t="s">
        <v>453</v>
      </c>
      <c r="G6668" s="35">
        <v>31.843778801843321</v>
      </c>
      <c r="H6668" s="36">
        <v>0.54167977351368357</v>
      </c>
      <c r="I6668" s="36">
        <v>3.240012582573136E-2</v>
      </c>
      <c r="J6668" s="36">
        <v>1.0066058508965083E-2</v>
      </c>
      <c r="K6668" s="36">
        <v>0.28403854210305823</v>
      </c>
      <c r="L6668" s="36">
        <v>0.4738165060745706</v>
      </c>
    </row>
    <row r="6669" spans="2:12" x14ac:dyDescent="0.55000000000000004">
      <c r="B6669" s="37" t="s">
        <v>11596</v>
      </c>
      <c r="C6669" s="37" t="s">
        <v>11597</v>
      </c>
      <c r="D6669" s="37" t="s">
        <v>11608</v>
      </c>
      <c r="E6669" s="34" t="s">
        <v>11609</v>
      </c>
      <c r="F6669" s="37" t="s">
        <v>453</v>
      </c>
      <c r="G6669" s="35">
        <v>48.750965073529414</v>
      </c>
      <c r="H6669" s="36">
        <v>0.97522768670309656</v>
      </c>
      <c r="I6669" s="36">
        <v>0</v>
      </c>
      <c r="J6669" s="36">
        <v>3.6429872495446266E-4</v>
      </c>
      <c r="K6669" s="36">
        <v>2.8492647058823529E-2</v>
      </c>
      <c r="L6669" s="36">
        <v>0.75321691176470584</v>
      </c>
    </row>
    <row r="6670" spans="2:12" x14ac:dyDescent="0.55000000000000004">
      <c r="B6670" s="37" t="s">
        <v>11596</v>
      </c>
      <c r="C6670" s="37" t="s">
        <v>11597</v>
      </c>
      <c r="D6670" s="37" t="s">
        <v>11610</v>
      </c>
      <c r="E6670" s="34" t="s">
        <v>11611</v>
      </c>
      <c r="F6670" s="37" t="s">
        <v>453</v>
      </c>
      <c r="G6670" s="35">
        <v>42.365710080941867</v>
      </c>
      <c r="H6670" s="36">
        <v>0.65027624309392262</v>
      </c>
      <c r="I6670" s="36">
        <v>3.6740331491712706E-2</v>
      </c>
      <c r="J6670" s="36">
        <v>7.2651933701657456E-2</v>
      </c>
      <c r="K6670" s="36">
        <v>0.2185430463576159</v>
      </c>
      <c r="L6670" s="36">
        <v>0.56659308314937451</v>
      </c>
    </row>
    <row r="6671" spans="2:12" x14ac:dyDescent="0.55000000000000004">
      <c r="B6671" s="37" t="s">
        <v>11596</v>
      </c>
      <c r="C6671" s="37" t="s">
        <v>11597</v>
      </c>
      <c r="D6671" s="37" t="s">
        <v>11612</v>
      </c>
      <c r="E6671" s="34" t="s">
        <v>18554</v>
      </c>
      <c r="F6671" s="37" t="s">
        <v>453</v>
      </c>
      <c r="G6671" s="35">
        <v>40.189103260869565</v>
      </c>
      <c r="H6671" s="36">
        <v>0.67793159609120524</v>
      </c>
      <c r="I6671" s="36">
        <v>4.7231270358306189E-2</v>
      </c>
      <c r="J6671" s="36">
        <v>3.9087947882736153E-2</v>
      </c>
      <c r="K6671" s="36">
        <v>0.21902173913043479</v>
      </c>
      <c r="L6671" s="36">
        <v>0.56304347826086953</v>
      </c>
    </row>
    <row r="6672" spans="2:12" x14ac:dyDescent="0.55000000000000004">
      <c r="B6672" s="37" t="s">
        <v>11596</v>
      </c>
      <c r="C6672" s="37" t="s">
        <v>11597</v>
      </c>
      <c r="D6672" s="37" t="s">
        <v>11613</v>
      </c>
      <c r="E6672" s="34" t="s">
        <v>11614</v>
      </c>
      <c r="F6672" s="37" t="s">
        <v>453</v>
      </c>
      <c r="G6672" s="35">
        <v>49.236217948717943</v>
      </c>
      <c r="H6672" s="36">
        <v>0.55093131548311991</v>
      </c>
      <c r="I6672" s="36">
        <v>4.1618160651920838E-2</v>
      </c>
      <c r="J6672" s="36">
        <v>0.19208381839348079</v>
      </c>
      <c r="K6672" s="36">
        <v>0.34895833333333331</v>
      </c>
      <c r="L6672" s="36">
        <v>0.48397435897435898</v>
      </c>
    </row>
    <row r="6673" spans="2:12" x14ac:dyDescent="0.55000000000000004">
      <c r="B6673" s="37" t="s">
        <v>11596</v>
      </c>
      <c r="C6673" s="37" t="s">
        <v>11597</v>
      </c>
      <c r="D6673" s="37" t="s">
        <v>2439</v>
      </c>
      <c r="E6673" s="34" t="s">
        <v>2440</v>
      </c>
      <c r="F6673" s="37" t="s">
        <v>453</v>
      </c>
      <c r="G6673" s="35">
        <v>39.103840063341245</v>
      </c>
      <c r="H6673" s="36">
        <v>0.67788032152426314</v>
      </c>
      <c r="I6673" s="36">
        <v>2.3518904435844E-2</v>
      </c>
      <c r="J6673" s="36">
        <v>2.322119678475737E-2</v>
      </c>
      <c r="K6673" s="36">
        <v>0.18091844813935076</v>
      </c>
      <c r="L6673" s="36">
        <v>0.55027711797307999</v>
      </c>
    </row>
    <row r="6674" spans="2:12" x14ac:dyDescent="0.55000000000000004">
      <c r="B6674" s="37" t="s">
        <v>11596</v>
      </c>
      <c r="C6674" s="37" t="s">
        <v>11597</v>
      </c>
      <c r="D6674" s="37" t="s">
        <v>11615</v>
      </c>
      <c r="E6674" s="34" t="s">
        <v>18555</v>
      </c>
      <c r="F6674" s="37" t="s">
        <v>453</v>
      </c>
      <c r="G6674" s="35">
        <v>35.206693877551018</v>
      </c>
      <c r="H6674" s="36">
        <v>0.50615640599001666</v>
      </c>
      <c r="I6674" s="36">
        <v>5.2579034941763726E-2</v>
      </c>
      <c r="J6674" s="36">
        <v>0.12279534109816971</v>
      </c>
      <c r="K6674" s="36">
        <v>0.35061224489795917</v>
      </c>
      <c r="L6674" s="36">
        <v>0.37918367346938775</v>
      </c>
    </row>
    <row r="6675" spans="2:12" x14ac:dyDescent="0.55000000000000004">
      <c r="B6675" s="37" t="s">
        <v>11596</v>
      </c>
      <c r="C6675" s="37" t="s">
        <v>11597</v>
      </c>
      <c r="D6675" s="37" t="s">
        <v>11616</v>
      </c>
      <c r="E6675" s="34" t="s">
        <v>11617</v>
      </c>
      <c r="F6675" s="37" t="s">
        <v>453</v>
      </c>
      <c r="G6675" s="35">
        <v>53.267084699980714</v>
      </c>
      <c r="H6675" s="36">
        <v>0.96683985330073352</v>
      </c>
      <c r="I6675" s="36">
        <v>6.1124694376528117E-4</v>
      </c>
      <c r="J6675" s="36">
        <v>0.73502444987775062</v>
      </c>
      <c r="K6675" s="36">
        <v>5.8267412695350185E-2</v>
      </c>
      <c r="L6675" s="36">
        <v>0.67219756897549676</v>
      </c>
    </row>
    <row r="6676" spans="2:12" x14ac:dyDescent="0.55000000000000004">
      <c r="B6676" s="37" t="s">
        <v>11596</v>
      </c>
      <c r="C6676" s="37" t="s">
        <v>11597</v>
      </c>
      <c r="D6676" s="37" t="s">
        <v>11618</v>
      </c>
      <c r="E6676" s="34" t="s">
        <v>11619</v>
      </c>
      <c r="F6676" s="37" t="s">
        <v>453</v>
      </c>
      <c r="G6676" s="35">
        <v>38.688392857142858</v>
      </c>
      <c r="H6676" s="36">
        <v>0.72135144548937657</v>
      </c>
      <c r="I6676" s="36">
        <v>3.2044583768721699E-2</v>
      </c>
      <c r="J6676" s="36">
        <v>1.2190874259839777E-2</v>
      </c>
      <c r="K6676" s="36">
        <v>0.241921768707483</v>
      </c>
      <c r="L6676" s="36">
        <v>0.60799319727891155</v>
      </c>
    </row>
    <row r="6677" spans="2:12" x14ac:dyDescent="0.55000000000000004">
      <c r="B6677" s="37" t="s">
        <v>11596</v>
      </c>
      <c r="C6677" s="37" t="s">
        <v>11597</v>
      </c>
      <c r="D6677" s="37" t="s">
        <v>11620</v>
      </c>
      <c r="E6677" s="34" t="s">
        <v>18553</v>
      </c>
      <c r="F6677" s="37" t="s">
        <v>453</v>
      </c>
      <c r="G6677" s="35">
        <v>39.302896914973665</v>
      </c>
      <c r="H6677" s="36">
        <v>0.82252888318356865</v>
      </c>
      <c r="I6677" s="36">
        <v>1.37997432605905E-2</v>
      </c>
      <c r="J6677" s="36">
        <v>1.1553273427471117E-2</v>
      </c>
      <c r="K6677" s="36">
        <v>0.13957863054928518</v>
      </c>
      <c r="L6677" s="36">
        <v>0.61512415349887128</v>
      </c>
    </row>
    <row r="6678" spans="2:12" x14ac:dyDescent="0.55000000000000004">
      <c r="B6678" s="37" t="s">
        <v>11621</v>
      </c>
      <c r="C6678" s="37" t="s">
        <v>11622</v>
      </c>
      <c r="D6678" s="37" t="s">
        <v>11623</v>
      </c>
      <c r="E6678" s="34" t="s">
        <v>17453</v>
      </c>
      <c r="F6678" s="37" t="s">
        <v>453</v>
      </c>
      <c r="G6678" s="35">
        <v>79.605277341118352</v>
      </c>
      <c r="H6678" s="36">
        <v>0.88779920212765961</v>
      </c>
      <c r="I6678" s="36">
        <v>8.3111702127659575E-4</v>
      </c>
      <c r="J6678" s="36">
        <v>0.24567819148936171</v>
      </c>
      <c r="K6678" s="36">
        <v>0.13676173366269931</v>
      </c>
      <c r="L6678" s="36">
        <v>0.7091848192229957</v>
      </c>
    </row>
    <row r="6679" spans="2:12" x14ac:dyDescent="0.55000000000000004">
      <c r="B6679" s="37" t="s">
        <v>11621</v>
      </c>
      <c r="C6679" s="37" t="s">
        <v>11622</v>
      </c>
      <c r="D6679" s="37" t="s">
        <v>11624</v>
      </c>
      <c r="E6679" s="34" t="s">
        <v>11625</v>
      </c>
      <c r="F6679" s="37" t="s">
        <v>453</v>
      </c>
      <c r="G6679" s="35">
        <v>44.920925993437841</v>
      </c>
      <c r="H6679" s="36">
        <v>0.84509156409486641</v>
      </c>
      <c r="I6679" s="36">
        <v>0</v>
      </c>
      <c r="J6679" s="36">
        <v>0.30921645151606125</v>
      </c>
      <c r="K6679" s="36">
        <v>7.8745898651111923E-2</v>
      </c>
      <c r="L6679" s="36">
        <v>0.57856361647830845</v>
      </c>
    </row>
    <row r="6680" spans="2:12" x14ac:dyDescent="0.55000000000000004">
      <c r="B6680" s="37" t="s">
        <v>11621</v>
      </c>
      <c r="C6680" s="37" t="s">
        <v>11622</v>
      </c>
      <c r="D6680" s="37" t="s">
        <v>11626</v>
      </c>
      <c r="E6680" s="34" t="s">
        <v>11627</v>
      </c>
      <c r="F6680" s="37" t="s">
        <v>453</v>
      </c>
      <c r="G6680" s="35">
        <v>56.056524678837057</v>
      </c>
      <c r="H6680" s="36">
        <v>0.97378787878787876</v>
      </c>
      <c r="I6680" s="36">
        <v>0</v>
      </c>
      <c r="J6680" s="36">
        <v>0.67984848484848481</v>
      </c>
      <c r="K6680" s="36">
        <v>4.5977011494252873E-2</v>
      </c>
      <c r="L6680" s="36">
        <v>0.65945458643227406</v>
      </c>
    </row>
    <row r="6681" spans="2:12" x14ac:dyDescent="0.55000000000000004">
      <c r="B6681" s="37" t="s">
        <v>11621</v>
      </c>
      <c r="C6681" s="37" t="s">
        <v>11622</v>
      </c>
      <c r="D6681" s="37" t="s">
        <v>11628</v>
      </c>
      <c r="E6681" s="34" t="s">
        <v>11629</v>
      </c>
      <c r="F6681" s="37" t="s">
        <v>453</v>
      </c>
      <c r="G6681" s="35">
        <v>52.433961605584649</v>
      </c>
      <c r="H6681" s="36">
        <v>0.95664893617021274</v>
      </c>
      <c r="I6681" s="36">
        <v>0</v>
      </c>
      <c r="J6681" s="36">
        <v>0.73696808510638301</v>
      </c>
      <c r="K6681" s="36">
        <v>6.2478184991273999E-2</v>
      </c>
      <c r="L6681" s="36">
        <v>0.65235602094240841</v>
      </c>
    </row>
    <row r="6682" spans="2:12" x14ac:dyDescent="0.55000000000000004">
      <c r="B6682" s="37" t="s">
        <v>11621</v>
      </c>
      <c r="C6682" s="37" t="s">
        <v>11622</v>
      </c>
      <c r="D6682" s="37" t="s">
        <v>10448</v>
      </c>
      <c r="E6682" s="34" t="s">
        <v>10449</v>
      </c>
      <c r="F6682" s="37" t="s">
        <v>453</v>
      </c>
      <c r="G6682" s="35">
        <v>49.774999999999991</v>
      </c>
      <c r="H6682" s="36">
        <v>0.76129837702871406</v>
      </c>
      <c r="I6682" s="36">
        <v>1.9975031210986267E-2</v>
      </c>
      <c r="J6682" s="36">
        <v>0.1690387016229713</v>
      </c>
      <c r="K6682" s="36">
        <v>0.15891959798994976</v>
      </c>
      <c r="L6682" s="36">
        <v>0.61714824120603018</v>
      </c>
    </row>
    <row r="6683" spans="2:12" x14ac:dyDescent="0.55000000000000004">
      <c r="B6683" s="37" t="s">
        <v>11621</v>
      </c>
      <c r="C6683" s="37" t="s">
        <v>11622</v>
      </c>
      <c r="D6683" s="37" t="s">
        <v>11630</v>
      </c>
      <c r="E6683" s="34" t="s">
        <v>17454</v>
      </c>
      <c r="F6683" s="37" t="s">
        <v>453</v>
      </c>
      <c r="G6683" s="35">
        <v>42.131447794667324</v>
      </c>
      <c r="H6683" s="36">
        <v>0.87584966013594567</v>
      </c>
      <c r="I6683" s="36">
        <v>3.9984006397441024E-4</v>
      </c>
      <c r="J6683" s="36">
        <v>5.9176329468212718E-2</v>
      </c>
      <c r="K6683" s="36">
        <v>5.1083977074507847E-2</v>
      </c>
      <c r="L6683" s="36">
        <v>0.59382008472464487</v>
      </c>
    </row>
    <row r="6684" spans="2:12" x14ac:dyDescent="0.55000000000000004">
      <c r="B6684" s="37" t="s">
        <v>11621</v>
      </c>
      <c r="C6684" s="37" t="s">
        <v>11622</v>
      </c>
      <c r="D6684" s="37" t="s">
        <v>11631</v>
      </c>
      <c r="E6684" s="34" t="s">
        <v>18556</v>
      </c>
      <c r="F6684" s="37" t="s">
        <v>453</v>
      </c>
      <c r="G6684" s="35">
        <v>37.698013816925737</v>
      </c>
      <c r="H6684" s="36">
        <v>0.68529481411318971</v>
      </c>
      <c r="I6684" s="36">
        <v>4.3570921146104662E-2</v>
      </c>
      <c r="J6684" s="36">
        <v>3.4572578735496094E-2</v>
      </c>
      <c r="K6684" s="36">
        <v>0.20408750719631549</v>
      </c>
      <c r="L6684" s="36">
        <v>0.515831894070236</v>
      </c>
    </row>
    <row r="6685" spans="2:12" x14ac:dyDescent="0.55000000000000004">
      <c r="B6685" s="37" t="s">
        <v>11621</v>
      </c>
      <c r="C6685" s="37" t="s">
        <v>11622</v>
      </c>
      <c r="D6685" s="37" t="s">
        <v>11632</v>
      </c>
      <c r="E6685" s="34" t="s">
        <v>11633</v>
      </c>
      <c r="F6685" s="37" t="s">
        <v>453</v>
      </c>
      <c r="G6685" s="35">
        <v>38.757080924855494</v>
      </c>
      <c r="H6685" s="36">
        <v>0.63774220724515585</v>
      </c>
      <c r="I6685" s="36">
        <v>4.5212019095759615E-2</v>
      </c>
      <c r="J6685" s="36">
        <v>6.3465318730693623E-2</v>
      </c>
      <c r="K6685" s="36">
        <v>0.25505780346820811</v>
      </c>
      <c r="L6685" s="36">
        <v>0.53540462427745661</v>
      </c>
    </row>
    <row r="6686" spans="2:12" x14ac:dyDescent="0.55000000000000004">
      <c r="B6686" s="37" t="s">
        <v>11621</v>
      </c>
      <c r="C6686" s="37" t="s">
        <v>11622</v>
      </c>
      <c r="D6686" s="37" t="s">
        <v>11634</v>
      </c>
      <c r="E6686" s="34" t="s">
        <v>11635</v>
      </c>
      <c r="F6686" s="37" t="s">
        <v>453</v>
      </c>
      <c r="G6686" s="35">
        <v>40.917814892136391</v>
      </c>
      <c r="H6686" s="36">
        <v>0.96672877295714665</v>
      </c>
      <c r="I6686" s="36">
        <v>2.9278679797710939E-3</v>
      </c>
      <c r="J6686" s="36">
        <v>0.36199095022624433</v>
      </c>
      <c r="K6686" s="36">
        <v>7.1677105080027836E-2</v>
      </c>
      <c r="L6686" s="36">
        <v>0.61273486430062629</v>
      </c>
    </row>
    <row r="6687" spans="2:12" x14ac:dyDescent="0.55000000000000004">
      <c r="B6687" s="37" t="s">
        <v>11621</v>
      </c>
      <c r="C6687" s="37" t="s">
        <v>11622</v>
      </c>
      <c r="D6687" s="37" t="s">
        <v>11636</v>
      </c>
      <c r="E6687" s="34" t="s">
        <v>11637</v>
      </c>
      <c r="F6687" s="37" t="s">
        <v>453</v>
      </c>
      <c r="G6687" s="35">
        <v>58.181282139184098</v>
      </c>
      <c r="H6687" s="36">
        <v>0.96363636363636362</v>
      </c>
      <c r="I6687" s="36">
        <v>5.4274084124830398E-4</v>
      </c>
      <c r="J6687" s="36">
        <v>0.50122116689280871</v>
      </c>
      <c r="K6687" s="36">
        <v>3.908124785738773E-2</v>
      </c>
      <c r="L6687" s="36">
        <v>0.74357216318135066</v>
      </c>
    </row>
    <row r="6688" spans="2:12" x14ac:dyDescent="0.55000000000000004">
      <c r="B6688" s="37" t="s">
        <v>11621</v>
      </c>
      <c r="C6688" s="37" t="s">
        <v>11622</v>
      </c>
      <c r="D6688" s="37" t="s">
        <v>11638</v>
      </c>
      <c r="E6688" s="34" t="s">
        <v>18558</v>
      </c>
      <c r="F6688" s="37" t="s">
        <v>453</v>
      </c>
      <c r="G6688" s="35">
        <v>40.046599583622488</v>
      </c>
      <c r="H6688" s="36">
        <v>0.72848221558512083</v>
      </c>
      <c r="I6688" s="36">
        <v>5.0773825685582405E-2</v>
      </c>
      <c r="J6688" s="36">
        <v>8.9329351072495247E-2</v>
      </c>
      <c r="K6688" s="36">
        <v>0.15163081193615544</v>
      </c>
      <c r="L6688" s="36">
        <v>0.55759888965995841</v>
      </c>
    </row>
    <row r="6689" spans="2:12" x14ac:dyDescent="0.55000000000000004">
      <c r="B6689" s="37" t="s">
        <v>11621</v>
      </c>
      <c r="C6689" s="37" t="s">
        <v>11622</v>
      </c>
      <c r="D6689" s="37" t="s">
        <v>11639</v>
      </c>
      <c r="E6689" s="34" t="s">
        <v>18557</v>
      </c>
      <c r="F6689" s="37" t="s">
        <v>453</v>
      </c>
      <c r="G6689" s="35">
        <v>44.21090108751941</v>
      </c>
      <c r="H6689" s="36">
        <v>0.79978540772532192</v>
      </c>
      <c r="I6689" s="36">
        <v>4.4635193133047209E-2</v>
      </c>
      <c r="J6689" s="36">
        <v>4.2060085836909872E-2</v>
      </c>
      <c r="K6689" s="36">
        <v>0.12506473329880891</v>
      </c>
      <c r="L6689" s="36">
        <v>0.62092180217503889</v>
      </c>
    </row>
    <row r="6690" spans="2:12" x14ac:dyDescent="0.55000000000000004">
      <c r="B6690" s="37" t="s">
        <v>11640</v>
      </c>
      <c r="C6690" s="37" t="s">
        <v>11641</v>
      </c>
      <c r="D6690" s="37" t="s">
        <v>11642</v>
      </c>
      <c r="E6690" s="34" t="s">
        <v>11643</v>
      </c>
      <c r="F6690" s="37" t="s">
        <v>270</v>
      </c>
      <c r="G6690" s="35">
        <v>89.8381737193764</v>
      </c>
      <c r="H6690" s="36">
        <v>0.98888116747741484</v>
      </c>
      <c r="I6690" s="36">
        <v>0</v>
      </c>
      <c r="J6690" s="36">
        <v>0.94093120222376647</v>
      </c>
      <c r="K6690" s="36">
        <v>0.10913140311804009</v>
      </c>
      <c r="L6690" s="36">
        <v>0.82628062360801779</v>
      </c>
    </row>
    <row r="6691" spans="2:12" x14ac:dyDescent="0.55000000000000004">
      <c r="B6691" s="37" t="s">
        <v>11640</v>
      </c>
      <c r="C6691" s="37" t="s">
        <v>11641</v>
      </c>
      <c r="D6691" s="37" t="s">
        <v>11644</v>
      </c>
      <c r="E6691" s="34" t="s">
        <v>11645</v>
      </c>
      <c r="F6691" s="37" t="s">
        <v>270</v>
      </c>
      <c r="G6691" s="35">
        <v>108.20307840307841</v>
      </c>
      <c r="H6691" s="36">
        <v>1</v>
      </c>
      <c r="I6691" s="36">
        <v>0</v>
      </c>
      <c r="J6691" s="36">
        <v>0.96290571870170016</v>
      </c>
      <c r="K6691" s="36">
        <v>7.9846079846079845E-2</v>
      </c>
      <c r="L6691" s="36">
        <v>0.85473785473785469</v>
      </c>
    </row>
    <row r="6692" spans="2:12" x14ac:dyDescent="0.55000000000000004">
      <c r="B6692" s="37" t="s">
        <v>11640</v>
      </c>
      <c r="C6692" s="37" t="s">
        <v>11641</v>
      </c>
      <c r="D6692" s="37" t="s">
        <v>11646</v>
      </c>
      <c r="E6692" s="34" t="s">
        <v>11647</v>
      </c>
      <c r="F6692" s="37" t="s">
        <v>270</v>
      </c>
      <c r="G6692" s="35">
        <v>107.44925668979188</v>
      </c>
      <c r="H6692" s="36">
        <v>0.99754098360655741</v>
      </c>
      <c r="I6692" s="36">
        <v>0</v>
      </c>
      <c r="J6692" s="36">
        <v>0.97909836065573774</v>
      </c>
      <c r="K6692" s="36">
        <v>6.1942517343904858E-2</v>
      </c>
      <c r="L6692" s="36">
        <v>0.89841427155599607</v>
      </c>
    </row>
    <row r="6693" spans="2:12" x14ac:dyDescent="0.55000000000000004">
      <c r="B6693" s="37" t="s">
        <v>11640</v>
      </c>
      <c r="C6693" s="37" t="s">
        <v>11641</v>
      </c>
      <c r="D6693" s="37" t="s">
        <v>11648</v>
      </c>
      <c r="E6693" s="34" t="s">
        <v>11649</v>
      </c>
      <c r="F6693" s="37" t="s">
        <v>270</v>
      </c>
      <c r="G6693" s="35">
        <v>94.297302001740661</v>
      </c>
      <c r="H6693" s="36">
        <v>0.95838509316770182</v>
      </c>
      <c r="I6693" s="36">
        <v>0</v>
      </c>
      <c r="J6693" s="36">
        <v>0.89565217391304353</v>
      </c>
      <c r="K6693" s="36">
        <v>3.3942558746736295E-2</v>
      </c>
      <c r="L6693" s="36">
        <v>0.81114012184508266</v>
      </c>
    </row>
    <row r="6694" spans="2:12" x14ac:dyDescent="0.55000000000000004">
      <c r="B6694" s="37" t="s">
        <v>11640</v>
      </c>
      <c r="C6694" s="37" t="s">
        <v>11641</v>
      </c>
      <c r="D6694" s="37" t="s">
        <v>11650</v>
      </c>
      <c r="E6694" s="34" t="s">
        <v>11651</v>
      </c>
      <c r="F6694" s="37" t="s">
        <v>270</v>
      </c>
      <c r="G6694" s="35">
        <v>98.331250000000011</v>
      </c>
      <c r="H6694" s="36">
        <v>0.99636243386243384</v>
      </c>
      <c r="I6694" s="36">
        <v>0</v>
      </c>
      <c r="J6694" s="36">
        <v>0.87929894179894175</v>
      </c>
      <c r="K6694" s="36">
        <v>2.5173611111111112E-2</v>
      </c>
      <c r="L6694" s="36">
        <v>0.84548611111111116</v>
      </c>
    </row>
    <row r="6695" spans="2:12" x14ac:dyDescent="0.55000000000000004">
      <c r="B6695" s="37" t="s">
        <v>11640</v>
      </c>
      <c r="C6695" s="37" t="s">
        <v>11641</v>
      </c>
      <c r="D6695" s="37" t="s">
        <v>11652</v>
      </c>
      <c r="E6695" s="34" t="s">
        <v>11653</v>
      </c>
      <c r="F6695" s="37" t="s">
        <v>270</v>
      </c>
      <c r="G6695" s="35">
        <v>107.65282131661442</v>
      </c>
      <c r="H6695" s="36">
        <v>0.99822616407982256</v>
      </c>
      <c r="I6695" s="36">
        <v>0</v>
      </c>
      <c r="J6695" s="36">
        <v>0.96141906873614191</v>
      </c>
      <c r="K6695" s="36">
        <v>4.7021943573667714E-2</v>
      </c>
      <c r="L6695" s="36">
        <v>0.88296760710553812</v>
      </c>
    </row>
    <row r="6696" spans="2:12" x14ac:dyDescent="0.55000000000000004">
      <c r="B6696" s="37" t="s">
        <v>11640</v>
      </c>
      <c r="C6696" s="37" t="s">
        <v>11641</v>
      </c>
      <c r="D6696" s="37" t="s">
        <v>11654</v>
      </c>
      <c r="E6696" s="34" t="s">
        <v>11655</v>
      </c>
      <c r="F6696" s="37" t="s">
        <v>270</v>
      </c>
      <c r="G6696" s="35">
        <v>113.42562500000001</v>
      </c>
      <c r="H6696" s="36">
        <v>0.99223112405923763</v>
      </c>
      <c r="I6696" s="36">
        <v>0</v>
      </c>
      <c r="J6696" s="36">
        <v>0.90313182811361981</v>
      </c>
      <c r="K6696" s="36">
        <v>0.1074404761904762</v>
      </c>
      <c r="L6696" s="36">
        <v>0.81874999999999998</v>
      </c>
    </row>
    <row r="6697" spans="2:12" x14ac:dyDescent="0.55000000000000004">
      <c r="B6697" s="37" t="s">
        <v>11640</v>
      </c>
      <c r="C6697" s="37" t="s">
        <v>11641</v>
      </c>
      <c r="D6697" s="37" t="s">
        <v>11656</v>
      </c>
      <c r="E6697" s="34" t="s">
        <v>11657</v>
      </c>
      <c r="F6697" s="37" t="s">
        <v>270</v>
      </c>
      <c r="G6697" s="35">
        <v>103.38386792452832</v>
      </c>
      <c r="H6697" s="36">
        <v>0.99929428369795348</v>
      </c>
      <c r="I6697" s="36">
        <v>0</v>
      </c>
      <c r="J6697" s="36">
        <v>0.97741707833450953</v>
      </c>
      <c r="K6697" s="36">
        <v>3.6792452830188678E-2</v>
      </c>
      <c r="L6697" s="36">
        <v>0.86745283018867925</v>
      </c>
    </row>
    <row r="6698" spans="2:12" x14ac:dyDescent="0.55000000000000004">
      <c r="B6698" s="37" t="s">
        <v>11640</v>
      </c>
      <c r="C6698" s="37" t="s">
        <v>11641</v>
      </c>
      <c r="D6698" s="37" t="s">
        <v>11658</v>
      </c>
      <c r="E6698" s="34" t="s">
        <v>18561</v>
      </c>
      <c r="F6698" s="37" t="s">
        <v>270</v>
      </c>
      <c r="G6698" s="35">
        <v>106.95252665739456</v>
      </c>
      <c r="H6698" s="36">
        <v>0.99670932358318098</v>
      </c>
      <c r="I6698" s="36">
        <v>0</v>
      </c>
      <c r="J6698" s="36">
        <v>0.94186471663619742</v>
      </c>
      <c r="K6698" s="36">
        <v>5.6560037088548912E-2</v>
      </c>
      <c r="L6698" s="36">
        <v>0.89290681502086233</v>
      </c>
    </row>
    <row r="6699" spans="2:12" x14ac:dyDescent="0.55000000000000004">
      <c r="B6699" s="37" t="s">
        <v>11640</v>
      </c>
      <c r="C6699" s="37" t="s">
        <v>11641</v>
      </c>
      <c r="D6699" s="37" t="s">
        <v>11659</v>
      </c>
      <c r="E6699" s="34" t="s">
        <v>18559</v>
      </c>
      <c r="F6699" s="37" t="s">
        <v>270</v>
      </c>
      <c r="G6699" s="35">
        <v>102.75022404779685</v>
      </c>
      <c r="H6699" s="36">
        <v>0.98212005108556832</v>
      </c>
      <c r="I6699" s="36">
        <v>0</v>
      </c>
      <c r="J6699" s="36">
        <v>0.94661558109833976</v>
      </c>
      <c r="K6699" s="36">
        <v>0.10044809559372667</v>
      </c>
      <c r="L6699" s="36">
        <v>0.85399551904406268</v>
      </c>
    </row>
    <row r="6700" spans="2:12" x14ac:dyDescent="0.55000000000000004">
      <c r="B6700" s="37" t="s">
        <v>11640</v>
      </c>
      <c r="C6700" s="37" t="s">
        <v>11641</v>
      </c>
      <c r="D6700" s="37" t="s">
        <v>11660</v>
      </c>
      <c r="E6700" s="34" t="s">
        <v>11661</v>
      </c>
      <c r="F6700" s="37" t="s">
        <v>270</v>
      </c>
      <c r="G6700" s="35">
        <v>102.74945454545453</v>
      </c>
      <c r="H6700" s="36">
        <v>0.99482147724175529</v>
      </c>
      <c r="I6700" s="36">
        <v>0</v>
      </c>
      <c r="J6700" s="36">
        <v>0.87898609975470154</v>
      </c>
      <c r="K6700" s="36">
        <v>5.0909090909090911E-2</v>
      </c>
      <c r="L6700" s="36">
        <v>0.84072727272727277</v>
      </c>
    </row>
    <row r="6701" spans="2:12" x14ac:dyDescent="0.55000000000000004">
      <c r="B6701" s="37" t="s">
        <v>11640</v>
      </c>
      <c r="C6701" s="37" t="s">
        <v>11641</v>
      </c>
      <c r="D6701" s="37" t="s">
        <v>11662</v>
      </c>
      <c r="E6701" s="34" t="s">
        <v>11663</v>
      </c>
      <c r="F6701" s="37" t="s">
        <v>270</v>
      </c>
      <c r="G6701" s="35">
        <v>79.976949541284412</v>
      </c>
      <c r="H6701" s="36">
        <v>0.97725284339457563</v>
      </c>
      <c r="I6701" s="36">
        <v>0</v>
      </c>
      <c r="J6701" s="36">
        <v>0.78040244969378825</v>
      </c>
      <c r="K6701" s="36">
        <v>7.0336391437308868E-2</v>
      </c>
      <c r="L6701" s="36">
        <v>0.82568807339449546</v>
      </c>
    </row>
    <row r="6702" spans="2:12" x14ac:dyDescent="0.55000000000000004">
      <c r="B6702" s="37" t="s">
        <v>11640</v>
      </c>
      <c r="C6702" s="37" t="s">
        <v>11641</v>
      </c>
      <c r="D6702" s="37" t="s">
        <v>11664</v>
      </c>
      <c r="E6702" s="34" t="s">
        <v>18562</v>
      </c>
      <c r="F6702" s="37" t="s">
        <v>270</v>
      </c>
      <c r="G6702" s="35">
        <v>97.156045895851719</v>
      </c>
      <c r="H6702" s="36">
        <v>0.99098798397863819</v>
      </c>
      <c r="I6702" s="36">
        <v>0</v>
      </c>
      <c r="J6702" s="36">
        <v>0.92757009345794394</v>
      </c>
      <c r="K6702" s="36">
        <v>4.3689320388349516E-2</v>
      </c>
      <c r="L6702" s="36">
        <v>0.83053839364518978</v>
      </c>
    </row>
    <row r="6703" spans="2:12" x14ac:dyDescent="0.55000000000000004">
      <c r="B6703" s="37" t="s">
        <v>11640</v>
      </c>
      <c r="C6703" s="37" t="s">
        <v>11641</v>
      </c>
      <c r="D6703" s="37" t="s">
        <v>11665</v>
      </c>
      <c r="E6703" s="34" t="s">
        <v>11666</v>
      </c>
      <c r="F6703" s="37" t="s">
        <v>270</v>
      </c>
      <c r="G6703" s="35">
        <v>104.80025484199795</v>
      </c>
      <c r="H6703" s="36">
        <v>1</v>
      </c>
      <c r="I6703" s="36">
        <v>0</v>
      </c>
      <c r="J6703" s="36">
        <v>0.87802114803625375</v>
      </c>
      <c r="K6703" s="36">
        <v>6.5239551478083593E-2</v>
      </c>
      <c r="L6703" s="36">
        <v>0.87614678899082565</v>
      </c>
    </row>
    <row r="6704" spans="2:12" x14ac:dyDescent="0.55000000000000004">
      <c r="B6704" s="37" t="s">
        <v>11640</v>
      </c>
      <c r="C6704" s="37" t="s">
        <v>11641</v>
      </c>
      <c r="D6704" s="37" t="s">
        <v>11667</v>
      </c>
      <c r="E6704" s="34" t="s">
        <v>11668</v>
      </c>
      <c r="F6704" s="37" t="s">
        <v>270</v>
      </c>
      <c r="G6704" s="35">
        <v>57.730027548209364</v>
      </c>
      <c r="H6704" s="36">
        <v>1</v>
      </c>
      <c r="I6704" s="36">
        <v>0</v>
      </c>
      <c r="J6704" s="36">
        <v>0.58184089962515617</v>
      </c>
      <c r="K6704" s="36">
        <v>0.11639118457300275</v>
      </c>
      <c r="L6704" s="36">
        <v>0.77341597796143247</v>
      </c>
    </row>
    <row r="6705" spans="2:12" x14ac:dyDescent="0.55000000000000004">
      <c r="B6705" s="37" t="s">
        <v>11640</v>
      </c>
      <c r="C6705" s="37" t="s">
        <v>11641</v>
      </c>
      <c r="D6705" s="37" t="s">
        <v>11669</v>
      </c>
      <c r="E6705" s="34" t="s">
        <v>18560</v>
      </c>
      <c r="F6705" s="37" t="s">
        <v>270</v>
      </c>
      <c r="G6705" s="35">
        <v>109.17065269175798</v>
      </c>
      <c r="H6705" s="36">
        <v>0.99934704538034602</v>
      </c>
      <c r="I6705" s="36">
        <v>0</v>
      </c>
      <c r="J6705" s="36">
        <v>0.91054521710741099</v>
      </c>
      <c r="K6705" s="36">
        <v>5.0500238208670799E-2</v>
      </c>
      <c r="L6705" s="36">
        <v>0.8913768461171987</v>
      </c>
    </row>
    <row r="6706" spans="2:12" x14ac:dyDescent="0.55000000000000004">
      <c r="B6706" s="37" t="s">
        <v>11640</v>
      </c>
      <c r="C6706" s="37" t="s">
        <v>11641</v>
      </c>
      <c r="D6706" s="37" t="s">
        <v>11670</v>
      </c>
      <c r="E6706" s="34" t="s">
        <v>11671</v>
      </c>
      <c r="F6706" s="37" t="s">
        <v>270</v>
      </c>
      <c r="G6706" s="35">
        <v>96.075698924731171</v>
      </c>
      <c r="H6706" s="36">
        <v>0.98436980379115402</v>
      </c>
      <c r="I6706" s="36">
        <v>0</v>
      </c>
      <c r="J6706" s="36">
        <v>0.90222813435317595</v>
      </c>
      <c r="K6706" s="36">
        <v>2.5806451612903226E-2</v>
      </c>
      <c r="L6706" s="36">
        <v>0.75784946236559136</v>
      </c>
    </row>
    <row r="6707" spans="2:12" x14ac:dyDescent="0.55000000000000004">
      <c r="B6707" s="37" t="s">
        <v>11640</v>
      </c>
      <c r="C6707" s="37" t="s">
        <v>11641</v>
      </c>
      <c r="D6707" s="37" t="s">
        <v>11672</v>
      </c>
      <c r="E6707" s="34" t="s">
        <v>11673</v>
      </c>
      <c r="F6707" s="37" t="s">
        <v>270</v>
      </c>
      <c r="G6707" s="35">
        <v>81.913603531300183</v>
      </c>
      <c r="H6707" s="36">
        <v>0.97056981840951784</v>
      </c>
      <c r="I6707" s="36">
        <v>0</v>
      </c>
      <c r="J6707" s="36">
        <v>0.84126487163431429</v>
      </c>
      <c r="K6707" s="36">
        <v>9.2295345104333862E-2</v>
      </c>
      <c r="L6707" s="36">
        <v>0.7692616372391653</v>
      </c>
    </row>
    <row r="6708" spans="2:12" x14ac:dyDescent="0.55000000000000004">
      <c r="B6708" s="37" t="s">
        <v>11674</v>
      </c>
      <c r="C6708" s="37" t="s">
        <v>11675</v>
      </c>
      <c r="D6708" s="37" t="s">
        <v>11676</v>
      </c>
      <c r="E6708" s="34" t="s">
        <v>11677</v>
      </c>
      <c r="F6708" s="37" t="s">
        <v>453</v>
      </c>
      <c r="G6708" s="35">
        <v>63.745854922279811</v>
      </c>
      <c r="H6708" s="36">
        <v>0.81837606837606836</v>
      </c>
      <c r="I6708" s="36">
        <v>2.0757020757020756E-2</v>
      </c>
      <c r="J6708" s="36">
        <v>0.25091575091575091</v>
      </c>
      <c r="K6708" s="36">
        <v>0.11917098445595854</v>
      </c>
      <c r="L6708" s="36">
        <v>0.69985196150999263</v>
      </c>
    </row>
    <row r="6709" spans="2:12" x14ac:dyDescent="0.55000000000000004">
      <c r="B6709" s="37" t="s">
        <v>11674</v>
      </c>
      <c r="C6709" s="37" t="s">
        <v>11675</v>
      </c>
      <c r="D6709" s="37" t="s">
        <v>11678</v>
      </c>
      <c r="E6709" s="34" t="s">
        <v>17455</v>
      </c>
      <c r="F6709" s="37" t="s">
        <v>453</v>
      </c>
      <c r="G6709" s="35">
        <v>59.687346938775505</v>
      </c>
      <c r="H6709" s="36">
        <v>0.76344385622736133</v>
      </c>
      <c r="I6709" s="36">
        <v>5.8790749512398995E-2</v>
      </c>
      <c r="J6709" s="36">
        <v>0.42073000835887436</v>
      </c>
      <c r="K6709" s="36">
        <v>8.2003710575139152E-2</v>
      </c>
      <c r="L6709" s="36">
        <v>0.59109461966604826</v>
      </c>
    </row>
    <row r="6710" spans="2:12" x14ac:dyDescent="0.55000000000000004">
      <c r="B6710" s="37" t="s">
        <v>11674</v>
      </c>
      <c r="C6710" s="37" t="s">
        <v>11675</v>
      </c>
      <c r="D6710" s="37" t="s">
        <v>2242</v>
      </c>
      <c r="E6710" s="34" t="s">
        <v>2243</v>
      </c>
      <c r="F6710" s="37" t="s">
        <v>453</v>
      </c>
      <c r="G6710" s="35">
        <v>55.775423964414792</v>
      </c>
      <c r="H6710" s="36">
        <v>0.87404580152671751</v>
      </c>
      <c r="I6710" s="36">
        <v>1.0327795240233499E-2</v>
      </c>
      <c r="J6710" s="36">
        <v>0.26201167489896721</v>
      </c>
      <c r="K6710" s="36">
        <v>0.12121212121212122</v>
      </c>
      <c r="L6710" s="36">
        <v>0.63747567417292184</v>
      </c>
    </row>
    <row r="6711" spans="2:12" x14ac:dyDescent="0.55000000000000004">
      <c r="B6711" s="37" t="s">
        <v>11674</v>
      </c>
      <c r="C6711" s="37" t="s">
        <v>11675</v>
      </c>
      <c r="D6711" s="37" t="s">
        <v>11679</v>
      </c>
      <c r="E6711" s="34" t="s">
        <v>11680</v>
      </c>
      <c r="F6711" s="37" t="s">
        <v>453</v>
      </c>
      <c r="G6711" s="35">
        <v>65.25423040899156</v>
      </c>
      <c r="H6711" s="36">
        <v>0.97291875626880642</v>
      </c>
      <c r="I6711" s="36">
        <v>5.0150451354062187E-4</v>
      </c>
      <c r="J6711" s="36">
        <v>0.23946840521564694</v>
      </c>
      <c r="K6711" s="36">
        <v>8.4295972525757101E-2</v>
      </c>
      <c r="L6711" s="36">
        <v>0.75148298470184205</v>
      </c>
    </row>
    <row r="6712" spans="2:12" x14ac:dyDescent="0.55000000000000004">
      <c r="B6712" s="37" t="s">
        <v>11674</v>
      </c>
      <c r="C6712" s="37" t="s">
        <v>11675</v>
      </c>
      <c r="D6712" s="37" t="s">
        <v>11681</v>
      </c>
      <c r="E6712" s="34" t="s">
        <v>11682</v>
      </c>
      <c r="F6712" s="37" t="s">
        <v>453</v>
      </c>
      <c r="G6712" s="35">
        <v>64.475909661229622</v>
      </c>
      <c r="H6712" s="36">
        <v>0.93031977891827877</v>
      </c>
      <c r="I6712" s="36">
        <v>1.5791551519936833E-3</v>
      </c>
      <c r="J6712" s="36">
        <v>0.23687327279905251</v>
      </c>
      <c r="K6712" s="36">
        <v>0.11267252195734002</v>
      </c>
      <c r="L6712" s="36">
        <v>0.75207026348808026</v>
      </c>
    </row>
    <row r="6713" spans="2:12" x14ac:dyDescent="0.55000000000000004">
      <c r="B6713" s="37" t="s">
        <v>11674</v>
      </c>
      <c r="C6713" s="37" t="s">
        <v>11675</v>
      </c>
      <c r="D6713" s="37" t="s">
        <v>11683</v>
      </c>
      <c r="E6713" s="34" t="s">
        <v>11684</v>
      </c>
      <c r="F6713" s="37" t="s">
        <v>453</v>
      </c>
      <c r="G6713" s="35">
        <v>59.685457364341076</v>
      </c>
      <c r="H6713" s="36">
        <v>0.80691513246519986</v>
      </c>
      <c r="I6713" s="36">
        <v>0</v>
      </c>
      <c r="J6713" s="36">
        <v>0.38661876964526271</v>
      </c>
      <c r="K6713" s="36">
        <v>3.7519379844961238E-2</v>
      </c>
      <c r="L6713" s="36">
        <v>0.56496124031007755</v>
      </c>
    </row>
    <row r="6714" spans="2:12" x14ac:dyDescent="0.55000000000000004">
      <c r="B6714" s="37" t="s">
        <v>11674</v>
      </c>
      <c r="C6714" s="37" t="s">
        <v>11675</v>
      </c>
      <c r="D6714" s="37" t="s">
        <v>11685</v>
      </c>
      <c r="E6714" s="34" t="s">
        <v>18564</v>
      </c>
      <c r="F6714" s="37" t="s">
        <v>453</v>
      </c>
      <c r="G6714" s="35">
        <v>62.587353182190654</v>
      </c>
      <c r="H6714" s="36">
        <v>0.85947416137805988</v>
      </c>
      <c r="I6714" s="36">
        <v>7.9329102447869455E-3</v>
      </c>
      <c r="J6714" s="36">
        <v>0.23322756119673618</v>
      </c>
      <c r="K6714" s="36">
        <v>0.10680142037694619</v>
      </c>
      <c r="L6714" s="36">
        <v>0.68697077301283804</v>
      </c>
    </row>
    <row r="6715" spans="2:12" x14ac:dyDescent="0.55000000000000004">
      <c r="B6715" s="37" t="s">
        <v>11674</v>
      </c>
      <c r="C6715" s="37" t="s">
        <v>11675</v>
      </c>
      <c r="D6715" s="37" t="s">
        <v>11686</v>
      </c>
      <c r="E6715" s="34" t="s">
        <v>17456</v>
      </c>
      <c r="F6715" s="37" t="s">
        <v>453</v>
      </c>
      <c r="G6715" s="35">
        <v>64.992440824637313</v>
      </c>
      <c r="H6715" s="36">
        <v>0.92534301856335754</v>
      </c>
      <c r="I6715" s="36">
        <v>5.8514931396287332E-3</v>
      </c>
      <c r="J6715" s="36">
        <v>0.26755447941888622</v>
      </c>
      <c r="K6715" s="36">
        <v>8.5008908119114282E-2</v>
      </c>
      <c r="L6715" s="36">
        <v>0.73886485110715194</v>
      </c>
    </row>
    <row r="6716" spans="2:12" x14ac:dyDescent="0.55000000000000004">
      <c r="B6716" s="37" t="s">
        <v>11674</v>
      </c>
      <c r="C6716" s="37" t="s">
        <v>11675</v>
      </c>
      <c r="D6716" s="37" t="s">
        <v>11687</v>
      </c>
      <c r="E6716" s="34" t="s">
        <v>11688</v>
      </c>
      <c r="F6716" s="37" t="s">
        <v>453</v>
      </c>
      <c r="G6716" s="35">
        <v>45.695130641330167</v>
      </c>
      <c r="H6716" s="36">
        <v>0.87210409393843225</v>
      </c>
      <c r="I6716" s="36">
        <v>1.2694382735639479E-2</v>
      </c>
      <c r="J6716" s="36">
        <v>0.10282450015867979</v>
      </c>
      <c r="K6716" s="36">
        <v>0.11916072842438638</v>
      </c>
      <c r="L6716" s="36">
        <v>0.66389548693586697</v>
      </c>
    </row>
    <row r="6717" spans="2:12" x14ac:dyDescent="0.55000000000000004">
      <c r="B6717" s="37" t="s">
        <v>11674</v>
      </c>
      <c r="C6717" s="37" t="s">
        <v>11675</v>
      </c>
      <c r="D6717" s="37" t="s">
        <v>11689</v>
      </c>
      <c r="E6717" s="34" t="s">
        <v>11690</v>
      </c>
      <c r="F6717" s="37" t="s">
        <v>453</v>
      </c>
      <c r="G6717" s="35">
        <v>57.068273615635178</v>
      </c>
      <c r="H6717" s="36">
        <v>0.8219313410718696</v>
      </c>
      <c r="I6717" s="36">
        <v>2.4697456162015312E-4</v>
      </c>
      <c r="J6717" s="36">
        <v>0.54581378118053836</v>
      </c>
      <c r="K6717" s="36">
        <v>7.8501628664495116E-2</v>
      </c>
      <c r="L6717" s="36">
        <v>0.49674267100977199</v>
      </c>
    </row>
    <row r="6718" spans="2:12" x14ac:dyDescent="0.55000000000000004">
      <c r="B6718" s="37" t="s">
        <v>11674</v>
      </c>
      <c r="C6718" s="37" t="s">
        <v>11675</v>
      </c>
      <c r="D6718" s="37" t="s">
        <v>11691</v>
      </c>
      <c r="E6718" s="34" t="s">
        <v>11692</v>
      </c>
      <c r="F6718" s="37" t="s">
        <v>453</v>
      </c>
      <c r="G6718" s="35">
        <v>50.568485449735455</v>
      </c>
      <c r="H6718" s="36">
        <v>0.85790139064475346</v>
      </c>
      <c r="I6718" s="36">
        <v>0</v>
      </c>
      <c r="J6718" s="36">
        <v>0.50366624525916559</v>
      </c>
      <c r="K6718" s="36">
        <v>4.5634920634920632E-2</v>
      </c>
      <c r="L6718" s="36">
        <v>0.48379629629629628</v>
      </c>
    </row>
    <row r="6719" spans="2:12" x14ac:dyDescent="0.55000000000000004">
      <c r="B6719" s="37" t="s">
        <v>11674</v>
      </c>
      <c r="C6719" s="37" t="s">
        <v>11675</v>
      </c>
      <c r="D6719" s="37" t="s">
        <v>11693</v>
      </c>
      <c r="E6719" s="34" t="s">
        <v>11694</v>
      </c>
      <c r="F6719" s="37" t="s">
        <v>453</v>
      </c>
      <c r="G6719" s="35">
        <v>52.364238410596037</v>
      </c>
      <c r="H6719" s="36">
        <v>0.66853789231946925</v>
      </c>
      <c r="I6719" s="36">
        <v>2.5516713447307985E-4</v>
      </c>
      <c r="J6719" s="36">
        <v>0.53380964531768305</v>
      </c>
      <c r="K6719" s="36">
        <v>0.17462530498431508</v>
      </c>
      <c r="L6719" s="36">
        <v>0.41024747298710351</v>
      </c>
    </row>
    <row r="6720" spans="2:12" x14ac:dyDescent="0.55000000000000004">
      <c r="B6720" s="37" t="s">
        <v>11674</v>
      </c>
      <c r="C6720" s="37" t="s">
        <v>11675</v>
      </c>
      <c r="D6720" s="37" t="s">
        <v>11695</v>
      </c>
      <c r="E6720" s="34" t="s">
        <v>18563</v>
      </c>
      <c r="F6720" s="37" t="s">
        <v>453</v>
      </c>
      <c r="G6720" s="35">
        <v>53.994967741935476</v>
      </c>
      <c r="H6720" s="36">
        <v>0.87483904197785223</v>
      </c>
      <c r="I6720" s="36">
        <v>5.1506567087303637E-4</v>
      </c>
      <c r="J6720" s="36">
        <v>0.37368014421838786</v>
      </c>
      <c r="K6720" s="36">
        <v>0.1135483870967742</v>
      </c>
      <c r="L6720" s="36">
        <v>0.62096774193548387</v>
      </c>
    </row>
    <row r="6721" spans="2:12" x14ac:dyDescent="0.55000000000000004">
      <c r="B6721" s="37" t="s">
        <v>11696</v>
      </c>
      <c r="C6721" s="37" t="s">
        <v>11697</v>
      </c>
      <c r="D6721" s="37" t="s">
        <v>11698</v>
      </c>
      <c r="E6721" s="34" t="s">
        <v>18568</v>
      </c>
      <c r="F6721" s="37" t="s">
        <v>5</v>
      </c>
      <c r="G6721" s="35">
        <v>46.91248696558916</v>
      </c>
      <c r="H6721" s="36">
        <v>0.89712869241892168</v>
      </c>
      <c r="I6721" s="36">
        <v>1.4459822350753977E-3</v>
      </c>
      <c r="J6721" s="36">
        <v>0.53645940921297253</v>
      </c>
      <c r="K6721" s="36">
        <v>6.4650677789363925E-2</v>
      </c>
      <c r="L6721" s="36">
        <v>0.68587069864442129</v>
      </c>
    </row>
    <row r="6722" spans="2:12" x14ac:dyDescent="0.55000000000000004">
      <c r="B6722" s="37" t="s">
        <v>11696</v>
      </c>
      <c r="C6722" s="37" t="s">
        <v>11697</v>
      </c>
      <c r="D6722" s="37" t="s">
        <v>11699</v>
      </c>
      <c r="E6722" s="34" t="s">
        <v>11700</v>
      </c>
      <c r="F6722" s="37" t="s">
        <v>5</v>
      </c>
      <c r="G6722" s="35">
        <v>78.638856355494326</v>
      </c>
      <c r="H6722" s="36">
        <v>0.96759675967596759</v>
      </c>
      <c r="I6722" s="36">
        <v>0</v>
      </c>
      <c r="J6722" s="36">
        <v>0.44194419441944194</v>
      </c>
      <c r="K6722" s="36">
        <v>5.9249052704099206E-2</v>
      </c>
      <c r="L6722" s="36">
        <v>0.84326558732345847</v>
      </c>
    </row>
    <row r="6723" spans="2:12" x14ac:dyDescent="0.55000000000000004">
      <c r="B6723" s="37" t="s">
        <v>11696</v>
      </c>
      <c r="C6723" s="37" t="s">
        <v>11697</v>
      </c>
      <c r="D6723" s="37" t="s">
        <v>11701</v>
      </c>
      <c r="E6723" s="34" t="s">
        <v>18569</v>
      </c>
      <c r="F6723" s="37" t="s">
        <v>5</v>
      </c>
      <c r="G6723" s="35">
        <v>91.644509861642618</v>
      </c>
      <c r="H6723" s="36">
        <v>0.98521697663328567</v>
      </c>
      <c r="I6723" s="36">
        <v>0</v>
      </c>
      <c r="J6723" s="36">
        <v>0.36790653314258465</v>
      </c>
      <c r="K6723" s="36">
        <v>7.2711215778628199E-2</v>
      </c>
      <c r="L6723" s="36">
        <v>0.86282013541360025</v>
      </c>
    </row>
    <row r="6724" spans="2:12" x14ac:dyDescent="0.55000000000000004">
      <c r="B6724" s="37" t="s">
        <v>11696</v>
      </c>
      <c r="C6724" s="37" t="s">
        <v>11697</v>
      </c>
      <c r="D6724" s="37" t="s">
        <v>11702</v>
      </c>
      <c r="E6724" s="34" t="s">
        <v>17457</v>
      </c>
      <c r="F6724" s="37" t="s">
        <v>5</v>
      </c>
      <c r="G6724" s="35">
        <v>54.138411078717205</v>
      </c>
      <c r="H6724" s="36">
        <v>0.94923547400611619</v>
      </c>
      <c r="I6724" s="36">
        <v>2.4464831804281344E-3</v>
      </c>
      <c r="J6724" s="36">
        <v>0.62171253822629968</v>
      </c>
      <c r="K6724" s="36">
        <v>5.466472303206997E-2</v>
      </c>
      <c r="L6724" s="36">
        <v>0.74963556851311952</v>
      </c>
    </row>
    <row r="6725" spans="2:12" x14ac:dyDescent="0.55000000000000004">
      <c r="B6725" s="37" t="s">
        <v>11696</v>
      </c>
      <c r="C6725" s="37" t="s">
        <v>11697</v>
      </c>
      <c r="D6725" s="37" t="s">
        <v>11703</v>
      </c>
      <c r="E6725" s="34" t="s">
        <v>11704</v>
      </c>
      <c r="F6725" s="37" t="s">
        <v>5</v>
      </c>
      <c r="G6725" s="35">
        <v>90.961122575319848</v>
      </c>
      <c r="H6725" s="36">
        <v>0.98667110963012328</v>
      </c>
      <c r="I6725" s="36">
        <v>0</v>
      </c>
      <c r="J6725" s="36">
        <v>0.25958013995334889</v>
      </c>
      <c r="K6725" s="36">
        <v>6.9335534461411469E-2</v>
      </c>
      <c r="L6725" s="36">
        <v>0.8646306231943871</v>
      </c>
    </row>
    <row r="6726" spans="2:12" x14ac:dyDescent="0.55000000000000004">
      <c r="B6726" s="37" t="s">
        <v>11696</v>
      </c>
      <c r="C6726" s="37" t="s">
        <v>11697</v>
      </c>
      <c r="D6726" s="37" t="s">
        <v>11705</v>
      </c>
      <c r="E6726" s="34" t="s">
        <v>18567</v>
      </c>
      <c r="F6726" s="37" t="s">
        <v>5</v>
      </c>
      <c r="G6726" s="35">
        <v>57.266715010877448</v>
      </c>
      <c r="H6726" s="36">
        <v>0.88464010282776351</v>
      </c>
      <c r="I6726" s="36">
        <v>5.7840616966580976E-3</v>
      </c>
      <c r="J6726" s="36">
        <v>0.27538560411311053</v>
      </c>
      <c r="K6726" s="36">
        <v>8.3393763596809278E-2</v>
      </c>
      <c r="L6726" s="36">
        <v>0.70558375634517767</v>
      </c>
    </row>
    <row r="6727" spans="2:12" x14ac:dyDescent="0.55000000000000004">
      <c r="B6727" s="37" t="s">
        <v>11696</v>
      </c>
      <c r="C6727" s="37" t="s">
        <v>11697</v>
      </c>
      <c r="D6727" s="37" t="s">
        <v>11706</v>
      </c>
      <c r="E6727" s="34" t="s">
        <v>11707</v>
      </c>
      <c r="F6727" s="37" t="s">
        <v>5</v>
      </c>
      <c r="G6727" s="35">
        <v>86.98661444141689</v>
      </c>
      <c r="H6727" s="36">
        <v>0.99067870667055058</v>
      </c>
      <c r="I6727" s="36">
        <v>0</v>
      </c>
      <c r="J6727" s="36">
        <v>0.39557238566851149</v>
      </c>
      <c r="K6727" s="36">
        <v>2.0095367847411442E-2</v>
      </c>
      <c r="L6727" s="36">
        <v>0.84366485013623982</v>
      </c>
    </row>
    <row r="6728" spans="2:12" x14ac:dyDescent="0.55000000000000004">
      <c r="B6728" s="37" t="s">
        <v>11696</v>
      </c>
      <c r="C6728" s="37" t="s">
        <v>11697</v>
      </c>
      <c r="D6728" s="37" t="s">
        <v>11708</v>
      </c>
      <c r="E6728" s="34" t="s">
        <v>11709</v>
      </c>
      <c r="F6728" s="37" t="s">
        <v>5</v>
      </c>
      <c r="G6728" s="35">
        <v>80.764616107067383</v>
      </c>
      <c r="H6728" s="36">
        <v>0.9569930691309757</v>
      </c>
      <c r="I6728" s="36">
        <v>0</v>
      </c>
      <c r="J6728" s="36">
        <v>0.22640838812866537</v>
      </c>
      <c r="K6728" s="36">
        <v>3.521953510213665E-2</v>
      </c>
      <c r="L6728" s="36">
        <v>0.794317915003522</v>
      </c>
    </row>
    <row r="6729" spans="2:12" x14ac:dyDescent="0.55000000000000004">
      <c r="B6729" s="37" t="s">
        <v>11696</v>
      </c>
      <c r="C6729" s="37" t="s">
        <v>11697</v>
      </c>
      <c r="D6729" s="37" t="s">
        <v>11710</v>
      </c>
      <c r="E6729" s="34" t="s">
        <v>18565</v>
      </c>
      <c r="F6729" s="37" t="s">
        <v>5</v>
      </c>
      <c r="G6729" s="35">
        <v>82.816237251744496</v>
      </c>
      <c r="H6729" s="36">
        <v>0.97882623705408511</v>
      </c>
      <c r="I6729" s="36">
        <v>0</v>
      </c>
      <c r="J6729" s="36">
        <v>0.13049482163406215</v>
      </c>
      <c r="K6729" s="36">
        <v>4.9919484702093397E-2</v>
      </c>
      <c r="L6729" s="36">
        <v>0.87117552334943638</v>
      </c>
    </row>
    <row r="6730" spans="2:12" x14ac:dyDescent="0.55000000000000004">
      <c r="B6730" s="37" t="s">
        <v>11696</v>
      </c>
      <c r="C6730" s="37" t="s">
        <v>11697</v>
      </c>
      <c r="D6730" s="37" t="s">
        <v>11711</v>
      </c>
      <c r="E6730" s="34" t="s">
        <v>11712</v>
      </c>
      <c r="F6730" s="37" t="s">
        <v>5</v>
      </c>
      <c r="G6730" s="35">
        <v>83.654259896729798</v>
      </c>
      <c r="H6730" s="36">
        <v>0.98699929725931135</v>
      </c>
      <c r="I6730" s="36">
        <v>0</v>
      </c>
      <c r="J6730" s="36">
        <v>0.43218552354181305</v>
      </c>
      <c r="K6730" s="36">
        <v>0.10671256454388985</v>
      </c>
      <c r="L6730" s="36">
        <v>0.81282271944922546</v>
      </c>
    </row>
    <row r="6731" spans="2:12" x14ac:dyDescent="0.55000000000000004">
      <c r="B6731" s="37" t="s">
        <v>11696</v>
      </c>
      <c r="C6731" s="37" t="s">
        <v>11697</v>
      </c>
      <c r="D6731" s="37" t="s">
        <v>11713</v>
      </c>
      <c r="E6731" s="34" t="s">
        <v>18566</v>
      </c>
      <c r="F6731" s="37" t="s">
        <v>5</v>
      </c>
      <c r="G6731" s="35">
        <v>44.535929203539823</v>
      </c>
      <c r="H6731" s="36">
        <v>0.66882568290622357</v>
      </c>
      <c r="I6731" s="36">
        <v>4.3086454519853559E-2</v>
      </c>
      <c r="J6731" s="36">
        <v>0.35482962545761759</v>
      </c>
      <c r="K6731" s="36">
        <v>0.24707964601769911</v>
      </c>
      <c r="L6731" s="36">
        <v>0.4679646017699115</v>
      </c>
    </row>
    <row r="6732" spans="2:12" x14ac:dyDescent="0.55000000000000004">
      <c r="B6732" s="37" t="s">
        <v>11696</v>
      </c>
      <c r="C6732" s="37" t="s">
        <v>11697</v>
      </c>
      <c r="D6732" s="37" t="s">
        <v>11714</v>
      </c>
      <c r="E6732" s="34" t="s">
        <v>11715</v>
      </c>
      <c r="F6732" s="37" t="s">
        <v>5</v>
      </c>
      <c r="G6732" s="35">
        <v>65.688463656387668</v>
      </c>
      <c r="H6732" s="36">
        <v>0.98470806302131608</v>
      </c>
      <c r="I6732" s="36">
        <v>0</v>
      </c>
      <c r="J6732" s="36">
        <v>0.21524559777571825</v>
      </c>
      <c r="K6732" s="36">
        <v>6.0297356828193829E-2</v>
      </c>
      <c r="L6732" s="36">
        <v>0.83012114537444937</v>
      </c>
    </row>
    <row r="6733" spans="2:12" x14ac:dyDescent="0.55000000000000004">
      <c r="B6733" s="37" t="s">
        <v>11696</v>
      </c>
      <c r="C6733" s="37" t="s">
        <v>11697</v>
      </c>
      <c r="D6733" s="37" t="s">
        <v>7030</v>
      </c>
      <c r="E6733" s="34" t="s">
        <v>18069</v>
      </c>
      <c r="F6733" s="37" t="s">
        <v>5</v>
      </c>
      <c r="G6733" s="35">
        <v>43.486027820710973</v>
      </c>
      <c r="H6733" s="36">
        <v>0.82362042289840121</v>
      </c>
      <c r="I6733" s="36">
        <v>4.0226921093347086E-2</v>
      </c>
      <c r="J6733" s="36">
        <v>7.5812274368231042E-2</v>
      </c>
      <c r="K6733" s="36">
        <v>0.12828438948995363</v>
      </c>
      <c r="L6733" s="36">
        <v>0.61885625965996904</v>
      </c>
    </row>
    <row r="6734" spans="2:12" x14ac:dyDescent="0.55000000000000004">
      <c r="B6734" s="37" t="s">
        <v>11716</v>
      </c>
      <c r="C6734" s="37" t="s">
        <v>11717</v>
      </c>
      <c r="D6734" s="37" t="s">
        <v>11718</v>
      </c>
      <c r="E6734" s="34" t="s">
        <v>11719</v>
      </c>
      <c r="F6734" s="37" t="s">
        <v>270</v>
      </c>
      <c r="G6734" s="35">
        <v>144.82165709598033</v>
      </c>
      <c r="H6734" s="36">
        <v>0.99204152249134947</v>
      </c>
      <c r="I6734" s="36">
        <v>0</v>
      </c>
      <c r="J6734" s="36">
        <v>0.94013840830449824</v>
      </c>
      <c r="K6734" s="36">
        <v>3.6095159967186222E-2</v>
      </c>
      <c r="L6734" s="36">
        <v>0.87571780147662015</v>
      </c>
    </row>
    <row r="6735" spans="2:12" x14ac:dyDescent="0.55000000000000004">
      <c r="B6735" s="37" t="s">
        <v>11716</v>
      </c>
      <c r="C6735" s="37" t="s">
        <v>11717</v>
      </c>
      <c r="D6735" s="37" t="s">
        <v>11720</v>
      </c>
      <c r="E6735" s="34" t="s">
        <v>17458</v>
      </c>
      <c r="F6735" s="37" t="s">
        <v>270</v>
      </c>
      <c r="G6735" s="35">
        <v>144.00790229885058</v>
      </c>
      <c r="H6735" s="36">
        <v>0.97923369406259142</v>
      </c>
      <c r="I6735" s="36">
        <v>0</v>
      </c>
      <c r="J6735" s="36">
        <v>0.95027785902310613</v>
      </c>
      <c r="K6735" s="36">
        <v>3.2327586206896554E-2</v>
      </c>
      <c r="L6735" s="36">
        <v>0.86673850574712641</v>
      </c>
    </row>
    <row r="6736" spans="2:12" x14ac:dyDescent="0.55000000000000004">
      <c r="B6736" s="37" t="s">
        <v>11716</v>
      </c>
      <c r="C6736" s="37" t="s">
        <v>11717</v>
      </c>
      <c r="D6736" s="37" t="s">
        <v>11721</v>
      </c>
      <c r="E6736" s="34" t="s">
        <v>2444</v>
      </c>
      <c r="F6736" s="37" t="s">
        <v>270</v>
      </c>
      <c r="G6736" s="35">
        <v>112.41163357715079</v>
      </c>
      <c r="H6736" s="36">
        <v>0.99881481481481482</v>
      </c>
      <c r="I6736" s="36">
        <v>0</v>
      </c>
      <c r="J6736" s="36">
        <v>0.87762962962962965</v>
      </c>
      <c r="K6736" s="36">
        <v>1.9853709508881923E-2</v>
      </c>
      <c r="L6736" s="36">
        <v>0.84639498432601878</v>
      </c>
    </row>
    <row r="6737" spans="2:12" x14ac:dyDescent="0.55000000000000004">
      <c r="B6737" s="37" t="s">
        <v>11716</v>
      </c>
      <c r="C6737" s="37" t="s">
        <v>11717</v>
      </c>
      <c r="D6737" s="37" t="s">
        <v>11722</v>
      </c>
      <c r="E6737" s="34" t="s">
        <v>11723</v>
      </c>
      <c r="F6737" s="37" t="s">
        <v>270</v>
      </c>
      <c r="G6737" s="35">
        <v>136.5122416534181</v>
      </c>
      <c r="H6737" s="36">
        <v>0.99827526733356331</v>
      </c>
      <c r="I6737" s="36">
        <v>0</v>
      </c>
      <c r="J6737" s="36">
        <v>0.96826491893756472</v>
      </c>
      <c r="K6737" s="36">
        <v>1.6693163751987282E-2</v>
      </c>
      <c r="L6737" s="36">
        <v>0.88910969793322736</v>
      </c>
    </row>
    <row r="6738" spans="2:12" x14ac:dyDescent="0.55000000000000004">
      <c r="B6738" s="37" t="s">
        <v>11716</v>
      </c>
      <c r="C6738" s="37" t="s">
        <v>11717</v>
      </c>
      <c r="D6738" s="37" t="s">
        <v>11724</v>
      </c>
      <c r="E6738" s="34" t="s">
        <v>744</v>
      </c>
      <c r="F6738" s="37" t="s">
        <v>270</v>
      </c>
      <c r="G6738" s="35">
        <v>121.51998861047836</v>
      </c>
      <c r="H6738" s="36">
        <v>0.99104116222760286</v>
      </c>
      <c r="I6738" s="36">
        <v>0</v>
      </c>
      <c r="J6738" s="36">
        <v>0.95036319612590803</v>
      </c>
      <c r="K6738" s="36">
        <v>5.2961275626423693E-2</v>
      </c>
      <c r="L6738" s="36">
        <v>0.8863895216400911</v>
      </c>
    </row>
    <row r="6739" spans="2:12" x14ac:dyDescent="0.55000000000000004">
      <c r="B6739" s="37" t="s">
        <v>11716</v>
      </c>
      <c r="C6739" s="37" t="s">
        <v>11717</v>
      </c>
      <c r="D6739" s="37" t="s">
        <v>11725</v>
      </c>
      <c r="E6739" s="34" t="s">
        <v>17459</v>
      </c>
      <c r="F6739" s="37" t="s">
        <v>270</v>
      </c>
      <c r="G6739" s="35">
        <v>111.47169184290031</v>
      </c>
      <c r="H6739" s="36">
        <v>0.97089041095890416</v>
      </c>
      <c r="I6739" s="36">
        <v>0</v>
      </c>
      <c r="J6739" s="36">
        <v>0.89750489236790609</v>
      </c>
      <c r="K6739" s="36">
        <v>3.1419939577039278E-2</v>
      </c>
      <c r="L6739" s="36">
        <v>0.79516616314199395</v>
      </c>
    </row>
    <row r="6740" spans="2:12" x14ac:dyDescent="0.55000000000000004">
      <c r="B6740" s="37" t="s">
        <v>11716</v>
      </c>
      <c r="C6740" s="37" t="s">
        <v>11717</v>
      </c>
      <c r="D6740" s="37" t="s">
        <v>11726</v>
      </c>
      <c r="E6740" s="34" t="s">
        <v>11727</v>
      </c>
      <c r="F6740" s="37" t="s">
        <v>270</v>
      </c>
      <c r="G6740" s="35">
        <v>116.50591955476852</v>
      </c>
      <c r="H6740" s="36">
        <v>0.99846018477782661</v>
      </c>
      <c r="I6740" s="36">
        <v>0</v>
      </c>
      <c r="J6740" s="36">
        <v>0.88407391113066436</v>
      </c>
      <c r="K6740" s="36">
        <v>3.7692891474829245E-2</v>
      </c>
      <c r="L6740" s="36">
        <v>0.91348343030609669</v>
      </c>
    </row>
    <row r="6741" spans="2:12" x14ac:dyDescent="0.55000000000000004">
      <c r="B6741" s="37" t="s">
        <v>11716</v>
      </c>
      <c r="C6741" s="37" t="s">
        <v>11717</v>
      </c>
      <c r="D6741" s="37" t="s">
        <v>11728</v>
      </c>
      <c r="E6741" s="34" t="s">
        <v>11729</v>
      </c>
      <c r="F6741" s="37" t="s">
        <v>270</v>
      </c>
      <c r="G6741" s="35">
        <v>132.12307345651192</v>
      </c>
      <c r="H6741" s="36">
        <v>0.98838951310861423</v>
      </c>
      <c r="I6741" s="36">
        <v>0</v>
      </c>
      <c r="J6741" s="36">
        <v>0.88164794007490632</v>
      </c>
      <c r="K6741" s="36">
        <v>3.7854889589905363E-2</v>
      </c>
      <c r="L6741" s="36">
        <v>0.88463271744028837</v>
      </c>
    </row>
    <row r="6742" spans="2:12" x14ac:dyDescent="0.55000000000000004">
      <c r="B6742" s="37" t="s">
        <v>11716</v>
      </c>
      <c r="C6742" s="37" t="s">
        <v>11717</v>
      </c>
      <c r="D6742" s="37" t="s">
        <v>11730</v>
      </c>
      <c r="E6742" s="34" t="s">
        <v>11731</v>
      </c>
      <c r="F6742" s="37" t="s">
        <v>270</v>
      </c>
      <c r="G6742" s="35">
        <v>109.52038938053094</v>
      </c>
      <c r="H6742" s="36">
        <v>0.99678925861062462</v>
      </c>
      <c r="I6742" s="36">
        <v>0</v>
      </c>
      <c r="J6742" s="36">
        <v>0.8893753648569761</v>
      </c>
      <c r="K6742" s="36">
        <v>2.5486725663716816E-2</v>
      </c>
      <c r="L6742" s="36">
        <v>0.87504424778761059</v>
      </c>
    </row>
    <row r="6743" spans="2:12" x14ac:dyDescent="0.55000000000000004">
      <c r="B6743" s="37" t="s">
        <v>11716</v>
      </c>
      <c r="C6743" s="37" t="s">
        <v>11717</v>
      </c>
      <c r="D6743" s="37" t="s">
        <v>11732</v>
      </c>
      <c r="E6743" s="34" t="s">
        <v>11733</v>
      </c>
      <c r="F6743" s="37" t="s">
        <v>270</v>
      </c>
      <c r="G6743" s="35">
        <v>106.02632331902717</v>
      </c>
      <c r="H6743" s="36">
        <v>0.99230295566502458</v>
      </c>
      <c r="I6743" s="36">
        <v>0</v>
      </c>
      <c r="J6743" s="36">
        <v>0.88454433497536944</v>
      </c>
      <c r="K6743" s="36">
        <v>4.4349070100143065E-2</v>
      </c>
      <c r="L6743" s="36">
        <v>0.85872675250357655</v>
      </c>
    </row>
    <row r="6744" spans="2:12" x14ac:dyDescent="0.55000000000000004">
      <c r="B6744" s="37" t="s">
        <v>11716</v>
      </c>
      <c r="C6744" s="37" t="s">
        <v>11717</v>
      </c>
      <c r="D6744" s="37" t="s">
        <v>11734</v>
      </c>
      <c r="E6744" s="34" t="s">
        <v>18570</v>
      </c>
      <c r="F6744" s="37" t="s">
        <v>270</v>
      </c>
      <c r="G6744" s="35">
        <v>95.796764032073327</v>
      </c>
      <c r="H6744" s="36">
        <v>0.99881235154394299</v>
      </c>
      <c r="I6744" s="36">
        <v>0</v>
      </c>
      <c r="J6744" s="36">
        <v>0.91472684085510692</v>
      </c>
      <c r="K6744" s="36">
        <v>7.7605956471935855E-2</v>
      </c>
      <c r="L6744" s="36">
        <v>0.84221076746849943</v>
      </c>
    </row>
    <row r="6745" spans="2:12" x14ac:dyDescent="0.55000000000000004">
      <c r="B6745" s="37" t="s">
        <v>11716</v>
      </c>
      <c r="C6745" s="37" t="s">
        <v>11717</v>
      </c>
      <c r="D6745" s="37" t="s">
        <v>11735</v>
      </c>
      <c r="E6745" s="34" t="s">
        <v>11736</v>
      </c>
      <c r="F6745" s="37" t="s">
        <v>270</v>
      </c>
      <c r="G6745" s="35">
        <v>100.01928429423458</v>
      </c>
      <c r="H6745" s="36">
        <v>0.96474634565778161</v>
      </c>
      <c r="I6745" s="36">
        <v>0</v>
      </c>
      <c r="J6745" s="36">
        <v>0.85611923187159644</v>
      </c>
      <c r="K6745" s="36">
        <v>2.9489728296885353E-2</v>
      </c>
      <c r="L6745" s="36">
        <v>0.7720344599072233</v>
      </c>
    </row>
    <row r="6746" spans="2:12" x14ac:dyDescent="0.55000000000000004">
      <c r="B6746" s="37" t="s">
        <v>11716</v>
      </c>
      <c r="C6746" s="37" t="s">
        <v>11717</v>
      </c>
      <c r="D6746" s="37" t="s">
        <v>11737</v>
      </c>
      <c r="E6746" s="34" t="s">
        <v>11738</v>
      </c>
      <c r="F6746" s="37" t="s">
        <v>270</v>
      </c>
      <c r="G6746" s="35">
        <v>107.75937572254333</v>
      </c>
      <c r="H6746" s="36">
        <v>0.97598425196850391</v>
      </c>
      <c r="I6746" s="36">
        <v>0</v>
      </c>
      <c r="J6746" s="36">
        <v>0.77519685039370079</v>
      </c>
      <c r="K6746" s="36">
        <v>7.0751445086705209E-2</v>
      </c>
      <c r="L6746" s="36">
        <v>0.84369942196531789</v>
      </c>
    </row>
    <row r="6747" spans="2:12" x14ac:dyDescent="0.55000000000000004">
      <c r="B6747" s="37" t="s">
        <v>11716</v>
      </c>
      <c r="C6747" s="37" t="s">
        <v>11717</v>
      </c>
      <c r="D6747" s="37" t="s">
        <v>11739</v>
      </c>
      <c r="E6747" s="34" t="s">
        <v>11740</v>
      </c>
      <c r="F6747" s="37" t="s">
        <v>270</v>
      </c>
      <c r="G6747" s="35">
        <v>106.56233375156839</v>
      </c>
      <c r="H6747" s="36">
        <v>0.96636675235646963</v>
      </c>
      <c r="I6747" s="36">
        <v>0</v>
      </c>
      <c r="J6747" s="36">
        <v>0.88560411311053988</v>
      </c>
      <c r="K6747" s="36">
        <v>4.3412797992471767E-2</v>
      </c>
      <c r="L6747" s="36">
        <v>0.82810539523212046</v>
      </c>
    </row>
    <row r="6748" spans="2:12" x14ac:dyDescent="0.55000000000000004">
      <c r="B6748" s="37" t="s">
        <v>11741</v>
      </c>
      <c r="C6748" s="37" t="s">
        <v>11742</v>
      </c>
      <c r="D6748" s="37" t="s">
        <v>11743</v>
      </c>
      <c r="E6748" s="34" t="s">
        <v>11744</v>
      </c>
      <c r="F6748" s="37" t="s">
        <v>658</v>
      </c>
      <c r="G6748" s="35">
        <v>115.82486793986185</v>
      </c>
      <c r="H6748" s="36">
        <v>0.97981651376146794</v>
      </c>
      <c r="I6748" s="36">
        <v>0</v>
      </c>
      <c r="J6748" s="36">
        <v>0.37688073394495414</v>
      </c>
      <c r="K6748" s="36">
        <v>0.16091019910605445</v>
      </c>
      <c r="L6748" s="36">
        <v>0.76147907354733846</v>
      </c>
    </row>
    <row r="6749" spans="2:12" x14ac:dyDescent="0.55000000000000004">
      <c r="B6749" s="37" t="s">
        <v>11741</v>
      </c>
      <c r="C6749" s="37" t="s">
        <v>11742</v>
      </c>
      <c r="D6749" s="37" t="s">
        <v>11745</v>
      </c>
      <c r="E6749" s="34" t="s">
        <v>11746</v>
      </c>
      <c r="F6749" s="37" t="s">
        <v>658</v>
      </c>
      <c r="G6749" s="35">
        <v>126.46958333333336</v>
      </c>
      <c r="H6749" s="36">
        <v>0.99832775919732442</v>
      </c>
      <c r="I6749" s="36">
        <v>0</v>
      </c>
      <c r="J6749" s="36">
        <v>0.89381270903010035</v>
      </c>
      <c r="K6749" s="36">
        <v>1.9907407407407408E-2</v>
      </c>
      <c r="L6749" s="36">
        <v>0.8569444444444444</v>
      </c>
    </row>
    <row r="6750" spans="2:12" x14ac:dyDescent="0.55000000000000004">
      <c r="B6750" s="37" t="s">
        <v>11741</v>
      </c>
      <c r="C6750" s="37" t="s">
        <v>11742</v>
      </c>
      <c r="D6750" s="37" t="s">
        <v>11747</v>
      </c>
      <c r="E6750" s="34" t="s">
        <v>17461</v>
      </c>
      <c r="F6750" s="37" t="s">
        <v>658</v>
      </c>
      <c r="G6750" s="35">
        <v>108.89237649063031</v>
      </c>
      <c r="H6750" s="36">
        <v>1</v>
      </c>
      <c r="I6750" s="36">
        <v>0</v>
      </c>
      <c r="J6750" s="36">
        <v>0.93206420306084359</v>
      </c>
      <c r="K6750" s="36">
        <v>6.6865417376490627E-2</v>
      </c>
      <c r="L6750" s="36">
        <v>0.80536626916524701</v>
      </c>
    </row>
    <row r="6751" spans="2:12" x14ac:dyDescent="0.55000000000000004">
      <c r="B6751" s="37" t="s">
        <v>11741</v>
      </c>
      <c r="C6751" s="37" t="s">
        <v>11742</v>
      </c>
      <c r="D6751" s="37" t="s">
        <v>11748</v>
      </c>
      <c r="E6751" s="34" t="s">
        <v>18574</v>
      </c>
      <c r="F6751" s="37" t="s">
        <v>658</v>
      </c>
      <c r="G6751" s="35">
        <v>113.47100553205338</v>
      </c>
      <c r="H6751" s="36">
        <v>0.9979063072494111</v>
      </c>
      <c r="I6751" s="36">
        <v>2.6171159382360636E-4</v>
      </c>
      <c r="J6751" s="36">
        <v>0.91494373200732793</v>
      </c>
      <c r="K6751" s="36">
        <v>1.9199479336153596E-2</v>
      </c>
      <c r="L6751" s="36">
        <v>0.84965831435079731</v>
      </c>
    </row>
    <row r="6752" spans="2:12" x14ac:dyDescent="0.55000000000000004">
      <c r="B6752" s="37" t="s">
        <v>11741</v>
      </c>
      <c r="C6752" s="37" t="s">
        <v>11742</v>
      </c>
      <c r="D6752" s="37" t="s">
        <v>11749</v>
      </c>
      <c r="E6752" s="34" t="s">
        <v>18572</v>
      </c>
      <c r="F6752" s="37" t="s">
        <v>658</v>
      </c>
      <c r="G6752" s="35">
        <v>96.814475308642002</v>
      </c>
      <c r="H6752" s="36">
        <v>0.9984143763213531</v>
      </c>
      <c r="I6752" s="36">
        <v>0</v>
      </c>
      <c r="J6752" s="36">
        <v>0.81421775898520088</v>
      </c>
      <c r="K6752" s="36">
        <v>7.3456790123456794E-2</v>
      </c>
      <c r="L6752" s="36">
        <v>0.8540123456790123</v>
      </c>
    </row>
    <row r="6753" spans="2:12" x14ac:dyDescent="0.55000000000000004">
      <c r="B6753" s="37" t="s">
        <v>11741</v>
      </c>
      <c r="C6753" s="37" t="s">
        <v>11742</v>
      </c>
      <c r="D6753" s="37" t="s">
        <v>11750</v>
      </c>
      <c r="E6753" s="34" t="s">
        <v>17460</v>
      </c>
      <c r="F6753" s="37" t="s">
        <v>658</v>
      </c>
      <c r="G6753" s="35">
        <v>111.93306526446028</v>
      </c>
      <c r="H6753" s="36">
        <v>0.99169262720664586</v>
      </c>
      <c r="I6753" s="36">
        <v>0</v>
      </c>
      <c r="J6753" s="36">
        <v>0.85877466251298029</v>
      </c>
      <c r="K6753" s="36">
        <v>3.804515929477266E-2</v>
      </c>
      <c r="L6753" s="36">
        <v>0.84008660686668724</v>
      </c>
    </row>
    <row r="6754" spans="2:12" x14ac:dyDescent="0.55000000000000004">
      <c r="B6754" s="37" t="s">
        <v>11741</v>
      </c>
      <c r="C6754" s="37" t="s">
        <v>11742</v>
      </c>
      <c r="D6754" s="37" t="s">
        <v>11751</v>
      </c>
      <c r="E6754" s="34" t="s">
        <v>11752</v>
      </c>
      <c r="F6754" s="37" t="s">
        <v>658</v>
      </c>
      <c r="G6754" s="35">
        <v>112.95416666666667</v>
      </c>
      <c r="H6754" s="36">
        <v>0.99967105263157896</v>
      </c>
      <c r="I6754" s="36">
        <v>0</v>
      </c>
      <c r="J6754" s="36">
        <v>0.45164473684210527</v>
      </c>
      <c r="K6754" s="36">
        <v>4.2834890965732085E-2</v>
      </c>
      <c r="L6754" s="36">
        <v>0.85319314641744548</v>
      </c>
    </row>
    <row r="6755" spans="2:12" x14ac:dyDescent="0.55000000000000004">
      <c r="B6755" s="37" t="s">
        <v>11741</v>
      </c>
      <c r="C6755" s="37" t="s">
        <v>11742</v>
      </c>
      <c r="D6755" s="37" t="s">
        <v>11753</v>
      </c>
      <c r="E6755" s="34" t="s">
        <v>11754</v>
      </c>
      <c r="F6755" s="37" t="s">
        <v>658</v>
      </c>
      <c r="G6755" s="35">
        <v>109.14606879606877</v>
      </c>
      <c r="H6755" s="36">
        <v>0.99298336798336795</v>
      </c>
      <c r="I6755" s="36">
        <v>0</v>
      </c>
      <c r="J6755" s="36">
        <v>0.85498960498960497</v>
      </c>
      <c r="K6755" s="36">
        <v>5.866093366093366E-2</v>
      </c>
      <c r="L6755" s="36">
        <v>0.87131449631449631</v>
      </c>
    </row>
    <row r="6756" spans="2:12" x14ac:dyDescent="0.55000000000000004">
      <c r="B6756" s="37" t="s">
        <v>11741</v>
      </c>
      <c r="C6756" s="37" t="s">
        <v>11742</v>
      </c>
      <c r="D6756" s="37" t="s">
        <v>11755</v>
      </c>
      <c r="E6756" s="34" t="s">
        <v>11756</v>
      </c>
      <c r="F6756" s="37" t="s">
        <v>658</v>
      </c>
      <c r="G6756" s="35">
        <v>110.94524971836276</v>
      </c>
      <c r="H6756" s="36">
        <v>0.98964941569282139</v>
      </c>
      <c r="I6756" s="36">
        <v>0</v>
      </c>
      <c r="J6756" s="36">
        <v>9.616026711185309E-2</v>
      </c>
      <c r="K6756" s="36">
        <v>0.11941419451746151</v>
      </c>
      <c r="L6756" s="36">
        <v>0.84228313931656029</v>
      </c>
    </row>
    <row r="6757" spans="2:12" x14ac:dyDescent="0.55000000000000004">
      <c r="B6757" s="37" t="s">
        <v>11741</v>
      </c>
      <c r="C6757" s="37" t="s">
        <v>11742</v>
      </c>
      <c r="D6757" s="37" t="s">
        <v>11757</v>
      </c>
      <c r="E6757" s="34" t="s">
        <v>18571</v>
      </c>
      <c r="F6757" s="37" t="s">
        <v>658</v>
      </c>
      <c r="G6757" s="35">
        <v>117.11801514547628</v>
      </c>
      <c r="H6757" s="36">
        <v>0.97853252162768345</v>
      </c>
      <c r="I6757" s="36">
        <v>3.2041012495994873E-3</v>
      </c>
      <c r="J6757" s="36">
        <v>4.9343159243832105E-2</v>
      </c>
      <c r="K6757" s="36">
        <v>0.14029493822239936</v>
      </c>
      <c r="L6757" s="36">
        <v>0.82502989238740532</v>
      </c>
    </row>
    <row r="6758" spans="2:12" x14ac:dyDescent="0.55000000000000004">
      <c r="B6758" s="37" t="s">
        <v>11741</v>
      </c>
      <c r="C6758" s="37" t="s">
        <v>11742</v>
      </c>
      <c r="D6758" s="37" t="s">
        <v>11758</v>
      </c>
      <c r="E6758" s="34" t="s">
        <v>18573</v>
      </c>
      <c r="F6758" s="37" t="s">
        <v>658</v>
      </c>
      <c r="G6758" s="35">
        <v>70.02283351312478</v>
      </c>
      <c r="H6758" s="36">
        <v>0.99305748403221328</v>
      </c>
      <c r="I6758" s="36">
        <v>0</v>
      </c>
      <c r="J6758" s="36">
        <v>3.8878089419605664E-3</v>
      </c>
      <c r="K6758" s="36">
        <v>7.3714491190219347E-2</v>
      </c>
      <c r="L6758" s="36">
        <v>0.81265731751168646</v>
      </c>
    </row>
    <row r="6759" spans="2:12" x14ac:dyDescent="0.55000000000000004">
      <c r="B6759" s="37" t="s">
        <v>11741</v>
      </c>
      <c r="C6759" s="37" t="s">
        <v>11742</v>
      </c>
      <c r="D6759" s="37" t="s">
        <v>11759</v>
      </c>
      <c r="E6759" s="34" t="s">
        <v>11760</v>
      </c>
      <c r="F6759" s="37" t="s">
        <v>658</v>
      </c>
      <c r="G6759" s="35">
        <v>106.14707520891363</v>
      </c>
      <c r="H6759" s="36">
        <v>0.99728905455777705</v>
      </c>
      <c r="I6759" s="36">
        <v>0</v>
      </c>
      <c r="J6759" s="36">
        <v>0</v>
      </c>
      <c r="K6759" s="36">
        <v>5.4118583366494229E-2</v>
      </c>
      <c r="L6759" s="36">
        <v>0.80143255073617192</v>
      </c>
    </row>
    <row r="6760" spans="2:12" x14ac:dyDescent="0.55000000000000004">
      <c r="B6760" s="37" t="s">
        <v>11741</v>
      </c>
      <c r="C6760" s="37" t="s">
        <v>11742</v>
      </c>
      <c r="D6760" s="37" t="s">
        <v>11761</v>
      </c>
      <c r="E6760" s="34" t="s">
        <v>17462</v>
      </c>
      <c r="F6760" s="37" t="s">
        <v>658</v>
      </c>
      <c r="G6760" s="35">
        <v>103.24950833689611</v>
      </c>
      <c r="H6760" s="36">
        <v>0.99258212645708233</v>
      </c>
      <c r="I6760" s="36">
        <v>0</v>
      </c>
      <c r="J6760" s="36">
        <v>0</v>
      </c>
      <c r="K6760" s="36">
        <v>0.11329628046173579</v>
      </c>
      <c r="L6760" s="36">
        <v>0.79136383069687899</v>
      </c>
    </row>
    <row r="6761" spans="2:12" x14ac:dyDescent="0.55000000000000004">
      <c r="B6761" s="37" t="s">
        <v>11741</v>
      </c>
      <c r="C6761" s="37" t="s">
        <v>11742</v>
      </c>
      <c r="D6761" s="37" t="s">
        <v>8190</v>
      </c>
      <c r="E6761" s="34" t="s">
        <v>8191</v>
      </c>
      <c r="F6761" s="37" t="s">
        <v>658</v>
      </c>
      <c r="G6761" s="35">
        <v>88.477513966480444</v>
      </c>
      <c r="H6761" s="36">
        <v>0.96782496782496785</v>
      </c>
      <c r="I6761" s="36">
        <v>0</v>
      </c>
      <c r="J6761" s="36">
        <v>6.4350064350064346E-3</v>
      </c>
      <c r="K6761" s="36">
        <v>2.967877094972067E-2</v>
      </c>
      <c r="L6761" s="36">
        <v>0.67283519553072624</v>
      </c>
    </row>
    <row r="6762" spans="2:12" x14ac:dyDescent="0.55000000000000004">
      <c r="B6762" s="37" t="s">
        <v>11741</v>
      </c>
      <c r="C6762" s="37" t="s">
        <v>11742</v>
      </c>
      <c r="D6762" s="37" t="s">
        <v>11762</v>
      </c>
      <c r="E6762" s="34" t="s">
        <v>11763</v>
      </c>
      <c r="F6762" s="37" t="s">
        <v>658</v>
      </c>
      <c r="G6762" s="35">
        <v>107.42986348122865</v>
      </c>
      <c r="H6762" s="36">
        <v>0.99572649572649574</v>
      </c>
      <c r="I6762" s="36">
        <v>0</v>
      </c>
      <c r="J6762" s="36">
        <v>4.4494720965309202E-2</v>
      </c>
      <c r="K6762" s="36">
        <v>0.11126279863481228</v>
      </c>
      <c r="L6762" s="36">
        <v>0.83924914675767914</v>
      </c>
    </row>
    <row r="6763" spans="2:12" x14ac:dyDescent="0.55000000000000004">
      <c r="B6763" s="37" t="s">
        <v>11741</v>
      </c>
      <c r="C6763" s="37" t="s">
        <v>11742</v>
      </c>
      <c r="D6763" s="37" t="s">
        <v>8198</v>
      </c>
      <c r="E6763" s="34" t="s">
        <v>8199</v>
      </c>
      <c r="F6763" s="37" t="s">
        <v>658</v>
      </c>
      <c r="G6763" s="35">
        <v>68.814092140921389</v>
      </c>
      <c r="H6763" s="36">
        <v>0.99514113836186946</v>
      </c>
      <c r="I6763" s="36">
        <v>0</v>
      </c>
      <c r="J6763" s="36">
        <v>0.12285978713558537</v>
      </c>
      <c r="K6763" s="36">
        <v>7.5203252032520332E-2</v>
      </c>
      <c r="L6763" s="36">
        <v>0.82588075880758804</v>
      </c>
    </row>
    <row r="6764" spans="2:12" x14ac:dyDescent="0.55000000000000004">
      <c r="B6764" s="37" t="s">
        <v>11764</v>
      </c>
      <c r="C6764" s="37" t="s">
        <v>11765</v>
      </c>
      <c r="D6764" s="37" t="s">
        <v>9437</v>
      </c>
      <c r="E6764" s="34" t="s">
        <v>9438</v>
      </c>
      <c r="F6764" s="37" t="s">
        <v>270</v>
      </c>
      <c r="G6764" s="35">
        <v>114.04673611111114</v>
      </c>
      <c r="H6764" s="36">
        <v>0.99345238095238098</v>
      </c>
      <c r="I6764" s="36">
        <v>0</v>
      </c>
      <c r="J6764" s="36">
        <v>0.95654761904761909</v>
      </c>
      <c r="K6764" s="36">
        <v>7.256944444444445E-2</v>
      </c>
      <c r="L6764" s="36">
        <v>0.85798611111111112</v>
      </c>
    </row>
    <row r="6765" spans="2:12" x14ac:dyDescent="0.55000000000000004">
      <c r="B6765" s="37" t="s">
        <v>11764</v>
      </c>
      <c r="C6765" s="37" t="s">
        <v>11765</v>
      </c>
      <c r="D6765" s="37" t="s">
        <v>9439</v>
      </c>
      <c r="E6765" s="34" t="s">
        <v>9440</v>
      </c>
      <c r="F6765" s="37" t="s">
        <v>270</v>
      </c>
      <c r="G6765" s="35">
        <v>103.4253000923361</v>
      </c>
      <c r="H6765" s="36">
        <v>0.99377593360995853</v>
      </c>
      <c r="I6765" s="36">
        <v>0</v>
      </c>
      <c r="J6765" s="36">
        <v>0.84310165975103735</v>
      </c>
      <c r="K6765" s="36">
        <v>2.4315173899661435E-2</v>
      </c>
      <c r="L6765" s="36">
        <v>0.8439519852262235</v>
      </c>
    </row>
    <row r="6766" spans="2:12" x14ac:dyDescent="0.55000000000000004">
      <c r="B6766" s="37" t="s">
        <v>11764</v>
      </c>
      <c r="C6766" s="37" t="s">
        <v>11765</v>
      </c>
      <c r="D6766" s="37" t="s">
        <v>11766</v>
      </c>
      <c r="E6766" s="34" t="s">
        <v>11767</v>
      </c>
      <c r="F6766" s="37" t="s">
        <v>270</v>
      </c>
      <c r="G6766" s="35">
        <v>116.74847204161247</v>
      </c>
      <c r="H6766" s="36">
        <v>0.9939931350114416</v>
      </c>
      <c r="I6766" s="36">
        <v>0</v>
      </c>
      <c r="J6766" s="36">
        <v>0.90789473684210531</v>
      </c>
      <c r="K6766" s="36">
        <v>5.1690507152145647E-2</v>
      </c>
      <c r="L6766" s="36">
        <v>0.88946684005201559</v>
      </c>
    </row>
    <row r="6767" spans="2:12" x14ac:dyDescent="0.55000000000000004">
      <c r="B6767" s="37" t="s">
        <v>11764</v>
      </c>
      <c r="C6767" s="37" t="s">
        <v>11765</v>
      </c>
      <c r="D6767" s="37" t="s">
        <v>9441</v>
      </c>
      <c r="E6767" s="34" t="s">
        <v>18318</v>
      </c>
      <c r="F6767" s="37" t="s">
        <v>270</v>
      </c>
      <c r="G6767" s="35">
        <v>114.22877225866917</v>
      </c>
      <c r="H6767" s="36">
        <v>0.99973233404710926</v>
      </c>
      <c r="I6767" s="36">
        <v>0</v>
      </c>
      <c r="J6767" s="36">
        <v>0.87794432548179868</v>
      </c>
      <c r="K6767" s="36">
        <v>3.8425492033739454E-2</v>
      </c>
      <c r="L6767" s="36">
        <v>0.87160262417994372</v>
      </c>
    </row>
    <row r="6768" spans="2:12" x14ac:dyDescent="0.55000000000000004">
      <c r="B6768" s="37" t="s">
        <v>11764</v>
      </c>
      <c r="C6768" s="37" t="s">
        <v>11765</v>
      </c>
      <c r="D6768" s="37" t="s">
        <v>11768</v>
      </c>
      <c r="E6768" s="34" t="s">
        <v>11769</v>
      </c>
      <c r="F6768" s="37" t="s">
        <v>270</v>
      </c>
      <c r="G6768" s="35">
        <v>119.5971812080537</v>
      </c>
      <c r="H6768" s="36">
        <v>0.99912561935295829</v>
      </c>
      <c r="I6768" s="36">
        <v>0</v>
      </c>
      <c r="J6768" s="36">
        <v>0.89653162343340131</v>
      </c>
      <c r="K6768" s="36">
        <v>4.3288590604026844E-2</v>
      </c>
      <c r="L6768" s="36">
        <v>0.91946308724832215</v>
      </c>
    </row>
    <row r="6769" spans="2:12" x14ac:dyDescent="0.55000000000000004">
      <c r="B6769" s="37" t="s">
        <v>11764</v>
      </c>
      <c r="C6769" s="37" t="s">
        <v>11765</v>
      </c>
      <c r="D6769" s="37" t="s">
        <v>9444</v>
      </c>
      <c r="E6769" s="34" t="s">
        <v>18317</v>
      </c>
      <c r="F6769" s="37" t="s">
        <v>270</v>
      </c>
      <c r="G6769" s="35">
        <v>106.75808878856283</v>
      </c>
      <c r="H6769" s="36">
        <v>0.98329656476520644</v>
      </c>
      <c r="I6769" s="36">
        <v>0</v>
      </c>
      <c r="J6769" s="36">
        <v>0.84651749133312326</v>
      </c>
      <c r="K6769" s="36">
        <v>6.132430398796087E-2</v>
      </c>
      <c r="L6769" s="36">
        <v>0.85402558314522192</v>
      </c>
    </row>
    <row r="6770" spans="2:12" x14ac:dyDescent="0.55000000000000004">
      <c r="B6770" s="37" t="s">
        <v>11764</v>
      </c>
      <c r="C6770" s="37" t="s">
        <v>11765</v>
      </c>
      <c r="D6770" s="37" t="s">
        <v>11770</v>
      </c>
      <c r="E6770" s="34" t="s">
        <v>17463</v>
      </c>
      <c r="F6770" s="37" t="s">
        <v>270</v>
      </c>
      <c r="G6770" s="35">
        <v>120.24065072520581</v>
      </c>
      <c r="H6770" s="36">
        <v>0.99182561307901906</v>
      </c>
      <c r="I6770" s="36">
        <v>0</v>
      </c>
      <c r="J6770" s="36">
        <v>0.95640326975476841</v>
      </c>
      <c r="K6770" s="36">
        <v>4.3512348098784792E-2</v>
      </c>
      <c r="L6770" s="36">
        <v>0.90395923167385339</v>
      </c>
    </row>
    <row r="6771" spans="2:12" x14ac:dyDescent="0.55000000000000004">
      <c r="B6771" s="37" t="s">
        <v>11764</v>
      </c>
      <c r="C6771" s="37" t="s">
        <v>11765</v>
      </c>
      <c r="D6771" s="37" t="s">
        <v>11771</v>
      </c>
      <c r="E6771" s="34" t="s">
        <v>11772</v>
      </c>
      <c r="F6771" s="37" t="s">
        <v>270</v>
      </c>
      <c r="G6771" s="35">
        <v>96.997836938435938</v>
      </c>
      <c r="H6771" s="36">
        <v>0.84296859371874377</v>
      </c>
      <c r="I6771" s="36">
        <v>0</v>
      </c>
      <c r="J6771" s="36">
        <v>0.66013202640528101</v>
      </c>
      <c r="K6771" s="36">
        <v>9.1791458679977816E-2</v>
      </c>
      <c r="L6771" s="36">
        <v>0.73044925124792015</v>
      </c>
    </row>
    <row r="6772" spans="2:12" x14ac:dyDescent="0.55000000000000004">
      <c r="B6772" s="37" t="s">
        <v>11764</v>
      </c>
      <c r="C6772" s="37" t="s">
        <v>11765</v>
      </c>
      <c r="D6772" s="37" t="s">
        <v>11773</v>
      </c>
      <c r="E6772" s="34" t="s">
        <v>11774</v>
      </c>
      <c r="F6772" s="37" t="s">
        <v>270</v>
      </c>
      <c r="G6772" s="35">
        <v>80.274698412698413</v>
      </c>
      <c r="H6772" s="36">
        <v>0.80217937971500419</v>
      </c>
      <c r="I6772" s="36">
        <v>2.0955574182732607E-4</v>
      </c>
      <c r="J6772" s="36">
        <v>0.63600167644593464</v>
      </c>
      <c r="K6772" s="36">
        <v>7.301587301587302E-2</v>
      </c>
      <c r="L6772" s="36">
        <v>0.72984126984126985</v>
      </c>
    </row>
    <row r="6773" spans="2:12" x14ac:dyDescent="0.55000000000000004">
      <c r="B6773" s="37" t="s">
        <v>11764</v>
      </c>
      <c r="C6773" s="37" t="s">
        <v>11765</v>
      </c>
      <c r="D6773" s="37" t="s">
        <v>11775</v>
      </c>
      <c r="E6773" s="34" t="s">
        <v>11776</v>
      </c>
      <c r="F6773" s="37" t="s">
        <v>270</v>
      </c>
      <c r="G6773" s="35">
        <v>114.33417721518985</v>
      </c>
      <c r="H6773" s="36">
        <v>0.99339649727246626</v>
      </c>
      <c r="I6773" s="36">
        <v>0</v>
      </c>
      <c r="J6773" s="36">
        <v>0.89606660924490378</v>
      </c>
      <c r="K6773" s="36">
        <v>5.439616832021895E-2</v>
      </c>
      <c r="L6773" s="36">
        <v>0.90215531987683883</v>
      </c>
    </row>
    <row r="6774" spans="2:12" x14ac:dyDescent="0.55000000000000004">
      <c r="B6774" s="37" t="s">
        <v>11764</v>
      </c>
      <c r="C6774" s="37" t="s">
        <v>11765</v>
      </c>
      <c r="D6774" s="37" t="s">
        <v>5343</v>
      </c>
      <c r="E6774" s="34" t="s">
        <v>5344</v>
      </c>
      <c r="F6774" s="37" t="s">
        <v>270</v>
      </c>
      <c r="G6774" s="35">
        <v>110.5213846153846</v>
      </c>
      <c r="H6774" s="36">
        <v>0.99538887181063629</v>
      </c>
      <c r="I6774" s="36">
        <v>0</v>
      </c>
      <c r="J6774" s="36">
        <v>0.90009222256378729</v>
      </c>
      <c r="K6774" s="36">
        <v>4.8461538461538459E-2</v>
      </c>
      <c r="L6774" s="36">
        <v>0.9226923076923077</v>
      </c>
    </row>
    <row r="6775" spans="2:12" x14ac:dyDescent="0.55000000000000004">
      <c r="B6775" s="37" t="s">
        <v>11764</v>
      </c>
      <c r="C6775" s="37" t="s">
        <v>11765</v>
      </c>
      <c r="D6775" s="37" t="s">
        <v>11777</v>
      </c>
      <c r="E6775" s="34" t="s">
        <v>11778</v>
      </c>
      <c r="F6775" s="37" t="s">
        <v>270</v>
      </c>
      <c r="G6775" s="35">
        <v>99.52572439725725</v>
      </c>
      <c r="H6775" s="36">
        <v>0.93199155981171888</v>
      </c>
      <c r="I6775" s="36">
        <v>9.7386787859113778E-4</v>
      </c>
      <c r="J6775" s="36">
        <v>0.74971595520207757</v>
      </c>
      <c r="K6775" s="36">
        <v>5.5739880557398806E-2</v>
      </c>
      <c r="L6775" s="36">
        <v>0.78257022782570229</v>
      </c>
    </row>
    <row r="6776" spans="2:12" x14ac:dyDescent="0.55000000000000004">
      <c r="B6776" s="37" t="s">
        <v>11764</v>
      </c>
      <c r="C6776" s="37" t="s">
        <v>11765</v>
      </c>
      <c r="D6776" s="37" t="s">
        <v>11779</v>
      </c>
      <c r="E6776" s="34" t="s">
        <v>11780</v>
      </c>
      <c r="F6776" s="37" t="s">
        <v>270</v>
      </c>
      <c r="G6776" s="35">
        <v>105.05143356643356</v>
      </c>
      <c r="H6776" s="36">
        <v>0.98500707213578498</v>
      </c>
      <c r="I6776" s="36">
        <v>2.828854314002829E-3</v>
      </c>
      <c r="J6776" s="36">
        <v>0.88769448373408766</v>
      </c>
      <c r="K6776" s="36">
        <v>4.9650349650349652E-2</v>
      </c>
      <c r="L6776" s="36">
        <v>0.87167832167832171</v>
      </c>
    </row>
    <row r="6777" spans="2:12" x14ac:dyDescent="0.55000000000000004">
      <c r="B6777" s="37" t="s">
        <v>11764</v>
      </c>
      <c r="C6777" s="37" t="s">
        <v>11765</v>
      </c>
      <c r="D6777" s="37" t="s">
        <v>11781</v>
      </c>
      <c r="E6777" s="34" t="s">
        <v>11782</v>
      </c>
      <c r="F6777" s="37" t="s">
        <v>270</v>
      </c>
      <c r="G6777" s="35">
        <v>116.11647269471798</v>
      </c>
      <c r="H6777" s="36">
        <v>0.96875</v>
      </c>
      <c r="I6777" s="36">
        <v>0</v>
      </c>
      <c r="J6777" s="36">
        <v>0.89349999999999996</v>
      </c>
      <c r="K6777" s="36">
        <v>8.1169800059683675E-2</v>
      </c>
      <c r="L6777" s="36">
        <v>0.86809907490301408</v>
      </c>
    </row>
    <row r="6778" spans="2:12" x14ac:dyDescent="0.55000000000000004">
      <c r="B6778" s="37" t="s">
        <v>11783</v>
      </c>
      <c r="C6778" s="37" t="s">
        <v>11784</v>
      </c>
      <c r="D6778" s="37" t="s">
        <v>11785</v>
      </c>
      <c r="E6778" s="34" t="s">
        <v>11786</v>
      </c>
      <c r="F6778" s="37" t="s">
        <v>270</v>
      </c>
      <c r="G6778" s="35">
        <v>93.327931335466999</v>
      </c>
      <c r="H6778" s="36">
        <v>0.97434318555008215</v>
      </c>
      <c r="I6778" s="36">
        <v>0</v>
      </c>
      <c r="J6778" s="36">
        <v>0.73357963875205257</v>
      </c>
      <c r="K6778" s="36">
        <v>3.5787023567064299E-2</v>
      </c>
      <c r="L6778" s="36">
        <v>0.81029967995344776</v>
      </c>
    </row>
    <row r="6779" spans="2:12" x14ac:dyDescent="0.55000000000000004">
      <c r="B6779" s="37" t="s">
        <v>11783</v>
      </c>
      <c r="C6779" s="37" t="s">
        <v>11784</v>
      </c>
      <c r="D6779" s="37" t="s">
        <v>11787</v>
      </c>
      <c r="E6779" s="34" t="s">
        <v>11788</v>
      </c>
      <c r="F6779" s="37" t="s">
        <v>270</v>
      </c>
      <c r="G6779" s="35">
        <v>120.24827099506</v>
      </c>
      <c r="H6779" s="36">
        <v>0.95713107996702396</v>
      </c>
      <c r="I6779" s="36">
        <v>0</v>
      </c>
      <c r="J6779" s="36">
        <v>0.71195383347073371</v>
      </c>
      <c r="K6779" s="36">
        <v>3.293342742884027E-2</v>
      </c>
      <c r="L6779" s="36">
        <v>0.84450717478240411</v>
      </c>
    </row>
    <row r="6780" spans="2:12" x14ac:dyDescent="0.55000000000000004">
      <c r="B6780" s="37" t="s">
        <v>11783</v>
      </c>
      <c r="C6780" s="37" t="s">
        <v>11784</v>
      </c>
      <c r="D6780" s="37" t="s">
        <v>11789</v>
      </c>
      <c r="E6780" s="34" t="s">
        <v>11790</v>
      </c>
      <c r="F6780" s="37" t="s">
        <v>270</v>
      </c>
      <c r="G6780" s="35">
        <v>177.05426080768544</v>
      </c>
      <c r="H6780" s="36">
        <v>0.97666322846828257</v>
      </c>
      <c r="I6780" s="36">
        <v>0</v>
      </c>
      <c r="J6780" s="36">
        <v>0.89620938628158842</v>
      </c>
      <c r="K6780" s="36">
        <v>7.4008183597224692E-2</v>
      </c>
      <c r="L6780" s="36">
        <v>0.83579434264365771</v>
      </c>
    </row>
    <row r="6781" spans="2:12" x14ac:dyDescent="0.55000000000000004">
      <c r="B6781" s="37" t="s">
        <v>11783</v>
      </c>
      <c r="C6781" s="37" t="s">
        <v>11784</v>
      </c>
      <c r="D6781" s="37" t="s">
        <v>11791</v>
      </c>
      <c r="E6781" s="34" t="s">
        <v>11792</v>
      </c>
      <c r="F6781" s="37" t="s">
        <v>270</v>
      </c>
      <c r="G6781" s="35">
        <v>81.207705657757714</v>
      </c>
      <c r="H6781" s="36">
        <v>0.93404800745746908</v>
      </c>
      <c r="I6781" s="36">
        <v>0</v>
      </c>
      <c r="J6781" s="36">
        <v>0.75320438126310885</v>
      </c>
      <c r="K6781" s="36">
        <v>4.5470322804581742E-2</v>
      </c>
      <c r="L6781" s="36">
        <v>0.81673030197847973</v>
      </c>
    </row>
    <row r="6782" spans="2:12" x14ac:dyDescent="0.55000000000000004">
      <c r="B6782" s="37" t="s">
        <v>11783</v>
      </c>
      <c r="C6782" s="37" t="s">
        <v>11784</v>
      </c>
      <c r="D6782" s="37" t="s">
        <v>11793</v>
      </c>
      <c r="E6782" s="34" t="s">
        <v>11794</v>
      </c>
      <c r="F6782" s="37" t="s">
        <v>270</v>
      </c>
      <c r="G6782" s="35">
        <v>89.226201834862394</v>
      </c>
      <c r="H6782" s="36">
        <v>0.9966216216216216</v>
      </c>
      <c r="I6782" s="36">
        <v>0</v>
      </c>
      <c r="J6782" s="36">
        <v>0.80292792792792789</v>
      </c>
      <c r="K6782" s="36">
        <v>3.669724770642202E-2</v>
      </c>
      <c r="L6782" s="36">
        <v>0.85944954128440365</v>
      </c>
    </row>
    <row r="6783" spans="2:12" x14ac:dyDescent="0.55000000000000004">
      <c r="B6783" s="37" t="s">
        <v>11783</v>
      </c>
      <c r="C6783" s="37" t="s">
        <v>11784</v>
      </c>
      <c r="D6783" s="37" t="s">
        <v>11795</v>
      </c>
      <c r="E6783" s="34" t="s">
        <v>11796</v>
      </c>
      <c r="F6783" s="37" t="s">
        <v>270</v>
      </c>
      <c r="G6783" s="35">
        <v>96.452934505245253</v>
      </c>
      <c r="H6783" s="36">
        <v>0.95853814917717461</v>
      </c>
      <c r="I6783" s="36">
        <v>0</v>
      </c>
      <c r="J6783" s="36">
        <v>0.81320795041675575</v>
      </c>
      <c r="K6783" s="36">
        <v>7.1165296285795293E-2</v>
      </c>
      <c r="L6783" s="36">
        <v>0.82421321236178058</v>
      </c>
    </row>
    <row r="6784" spans="2:12" x14ac:dyDescent="0.55000000000000004">
      <c r="B6784" s="37" t="s">
        <v>11783</v>
      </c>
      <c r="C6784" s="37" t="s">
        <v>11784</v>
      </c>
      <c r="D6784" s="37" t="s">
        <v>11797</v>
      </c>
      <c r="E6784" s="34" t="s">
        <v>11798</v>
      </c>
      <c r="F6784" s="37" t="s">
        <v>270</v>
      </c>
      <c r="G6784" s="35">
        <v>91.694015999999991</v>
      </c>
      <c r="H6784" s="36">
        <v>0.98016528925619839</v>
      </c>
      <c r="I6784" s="36">
        <v>0</v>
      </c>
      <c r="J6784" s="36">
        <v>0.75135773317591503</v>
      </c>
      <c r="K6784" s="36">
        <v>2.3040000000000001E-2</v>
      </c>
      <c r="L6784" s="36">
        <v>0.82816000000000001</v>
      </c>
    </row>
    <row r="6785" spans="2:12" x14ac:dyDescent="0.55000000000000004">
      <c r="B6785" s="37" t="s">
        <v>11783</v>
      </c>
      <c r="C6785" s="37" t="s">
        <v>11784</v>
      </c>
      <c r="D6785" s="37" t="s">
        <v>3693</v>
      </c>
      <c r="E6785" s="34" t="s">
        <v>17812</v>
      </c>
      <c r="F6785" s="37" t="s">
        <v>270</v>
      </c>
      <c r="G6785" s="35">
        <v>70.64241741741742</v>
      </c>
      <c r="H6785" s="36">
        <v>0.98323130157040195</v>
      </c>
      <c r="I6785" s="36">
        <v>0</v>
      </c>
      <c r="J6785" s="36">
        <v>0.79052435453819536</v>
      </c>
      <c r="K6785" s="36">
        <v>5.3678678678678676E-2</v>
      </c>
      <c r="L6785" s="36">
        <v>0.77364864864864868</v>
      </c>
    </row>
    <row r="6786" spans="2:12" x14ac:dyDescent="0.55000000000000004">
      <c r="B6786" s="37" t="s">
        <v>11783</v>
      </c>
      <c r="C6786" s="37" t="s">
        <v>11784</v>
      </c>
      <c r="D6786" s="37" t="s">
        <v>11799</v>
      </c>
      <c r="E6786" s="34" t="s">
        <v>11800</v>
      </c>
      <c r="F6786" s="37" t="s">
        <v>270</v>
      </c>
      <c r="G6786" s="35">
        <v>93.71244839631629</v>
      </c>
      <c r="H6786" s="36">
        <v>0.9833059017164355</v>
      </c>
      <c r="I6786" s="36">
        <v>0</v>
      </c>
      <c r="J6786" s="36">
        <v>0.90124617916764638</v>
      </c>
      <c r="K6786" s="36">
        <v>4.2553191489361701E-2</v>
      </c>
      <c r="L6786" s="36">
        <v>0.82248332804064783</v>
      </c>
    </row>
    <row r="6787" spans="2:12" x14ac:dyDescent="0.55000000000000004">
      <c r="B6787" s="37" t="s">
        <v>11783</v>
      </c>
      <c r="C6787" s="37" t="s">
        <v>11784</v>
      </c>
      <c r="D6787" s="37" t="s">
        <v>3695</v>
      </c>
      <c r="E6787" s="34" t="s">
        <v>3696</v>
      </c>
      <c r="F6787" s="37" t="s">
        <v>270</v>
      </c>
      <c r="G6787" s="35">
        <v>88.35229309435951</v>
      </c>
      <c r="H6787" s="36">
        <v>0.94350805704760143</v>
      </c>
      <c r="I6787" s="36">
        <v>0</v>
      </c>
      <c r="J6787" s="36">
        <v>0.79718466382663455</v>
      </c>
      <c r="K6787" s="36">
        <v>3.7954665260938325E-2</v>
      </c>
      <c r="L6787" s="36">
        <v>0.74565102793885085</v>
      </c>
    </row>
    <row r="6788" spans="2:12" x14ac:dyDescent="0.55000000000000004">
      <c r="B6788" s="37" t="s">
        <v>11783</v>
      </c>
      <c r="C6788" s="37" t="s">
        <v>11784</v>
      </c>
      <c r="D6788" s="37" t="s">
        <v>11801</v>
      </c>
      <c r="E6788" s="34" t="s">
        <v>11802</v>
      </c>
      <c r="F6788" s="37" t="s">
        <v>270</v>
      </c>
      <c r="G6788" s="35">
        <v>97.102237071470071</v>
      </c>
      <c r="H6788" s="36">
        <v>0.96995798319327731</v>
      </c>
      <c r="I6788" s="36">
        <v>0</v>
      </c>
      <c r="J6788" s="36">
        <v>0.80147058823529416</v>
      </c>
      <c r="K6788" s="36">
        <v>2.9924462521789656E-2</v>
      </c>
      <c r="L6788" s="36">
        <v>0.82190586868099946</v>
      </c>
    </row>
    <row r="6789" spans="2:12" x14ac:dyDescent="0.55000000000000004">
      <c r="B6789" s="37" t="s">
        <v>11783</v>
      </c>
      <c r="C6789" s="37" t="s">
        <v>11784</v>
      </c>
      <c r="D6789" s="37" t="s">
        <v>11803</v>
      </c>
      <c r="E6789" s="34" t="s">
        <v>11804</v>
      </c>
      <c r="F6789" s="37" t="s">
        <v>270</v>
      </c>
      <c r="G6789" s="35">
        <v>95.493214862681725</v>
      </c>
      <c r="H6789" s="36">
        <v>0.9912236710130391</v>
      </c>
      <c r="I6789" s="36">
        <v>5.0150451354062187E-4</v>
      </c>
      <c r="J6789" s="36">
        <v>0.84353059177532597</v>
      </c>
      <c r="K6789" s="36">
        <v>4.0387722132471729E-2</v>
      </c>
      <c r="L6789" s="36">
        <v>0.86397415185783522</v>
      </c>
    </row>
    <row r="6790" spans="2:12" x14ac:dyDescent="0.55000000000000004">
      <c r="B6790" s="37" t="s">
        <v>11783</v>
      </c>
      <c r="C6790" s="37" t="s">
        <v>11784</v>
      </c>
      <c r="D6790" s="37" t="s">
        <v>11093</v>
      </c>
      <c r="E6790" s="34" t="s">
        <v>18503</v>
      </c>
      <c r="F6790" s="37" t="s">
        <v>270</v>
      </c>
      <c r="G6790" s="35">
        <v>78.981103000811046</v>
      </c>
      <c r="H6790" s="36">
        <v>0.9979105725031342</v>
      </c>
      <c r="I6790" s="36">
        <v>0</v>
      </c>
      <c r="J6790" s="36">
        <v>0.86376932720434596</v>
      </c>
      <c r="K6790" s="36">
        <v>4.1092187077588535E-2</v>
      </c>
      <c r="L6790" s="36">
        <v>0.85969180859691807</v>
      </c>
    </row>
    <row r="6791" spans="2:12" x14ac:dyDescent="0.55000000000000004">
      <c r="B6791" s="37" t="s">
        <v>11783</v>
      </c>
      <c r="C6791" s="37" t="s">
        <v>11784</v>
      </c>
      <c r="D6791" s="37" t="s">
        <v>3699</v>
      </c>
      <c r="E6791" s="34" t="s">
        <v>3700</v>
      </c>
      <c r="F6791" s="37" t="s">
        <v>270</v>
      </c>
      <c r="G6791" s="35">
        <v>78.490877415267647</v>
      </c>
      <c r="H6791" s="36">
        <v>0.98669623059866962</v>
      </c>
      <c r="I6791" s="36">
        <v>0</v>
      </c>
      <c r="J6791" s="36">
        <v>0.76563192904656319</v>
      </c>
      <c r="K6791" s="36">
        <v>3.0408615774469433E-2</v>
      </c>
      <c r="L6791" s="36">
        <v>0.82420019005384859</v>
      </c>
    </row>
    <row r="6792" spans="2:12" x14ac:dyDescent="0.55000000000000004">
      <c r="B6792" s="37" t="s">
        <v>11783</v>
      </c>
      <c r="C6792" s="37" t="s">
        <v>11784</v>
      </c>
      <c r="D6792" s="37" t="s">
        <v>11094</v>
      </c>
      <c r="E6792" s="34" t="s">
        <v>11095</v>
      </c>
      <c r="F6792" s="37" t="s">
        <v>270</v>
      </c>
      <c r="G6792" s="35">
        <v>70.345520673813184</v>
      </c>
      <c r="H6792" s="36">
        <v>0.98962834917891096</v>
      </c>
      <c r="I6792" s="36">
        <v>0</v>
      </c>
      <c r="J6792" s="36">
        <v>0.47767214059348889</v>
      </c>
      <c r="K6792" s="36">
        <v>6.9295558958652373E-2</v>
      </c>
      <c r="L6792" s="36">
        <v>0.83001531393568151</v>
      </c>
    </row>
    <row r="6793" spans="2:12" x14ac:dyDescent="0.55000000000000004">
      <c r="B6793" s="37" t="s">
        <v>11783</v>
      </c>
      <c r="C6793" s="37" t="s">
        <v>11784</v>
      </c>
      <c r="D6793" s="37" t="s">
        <v>11805</v>
      </c>
      <c r="E6793" s="34" t="s">
        <v>11806</v>
      </c>
      <c r="F6793" s="37" t="s">
        <v>270</v>
      </c>
      <c r="G6793" s="35">
        <v>184.10915337423316</v>
      </c>
      <c r="H6793" s="36">
        <v>0.92111567419575635</v>
      </c>
      <c r="I6793" s="36">
        <v>0</v>
      </c>
      <c r="J6793" s="36">
        <v>0.83709787816563996</v>
      </c>
      <c r="K6793" s="36">
        <v>4.6625766871165646E-2</v>
      </c>
      <c r="L6793" s="36">
        <v>0.74993865030674844</v>
      </c>
    </row>
    <row r="6794" spans="2:12" x14ac:dyDescent="0.55000000000000004">
      <c r="B6794" s="37" t="s">
        <v>11807</v>
      </c>
      <c r="C6794" s="37" t="s">
        <v>11808</v>
      </c>
      <c r="D6794" s="37" t="s">
        <v>7584</v>
      </c>
      <c r="E6794" s="34" t="s">
        <v>7585</v>
      </c>
      <c r="F6794" s="37" t="s">
        <v>302</v>
      </c>
      <c r="G6794" s="35">
        <v>74.266636391159551</v>
      </c>
      <c r="H6794" s="36">
        <v>0.90045009266613718</v>
      </c>
      <c r="I6794" s="36">
        <v>0</v>
      </c>
      <c r="J6794" s="36">
        <v>0.10352131321154355</v>
      </c>
      <c r="K6794" s="36">
        <v>6.5395095367847406E-2</v>
      </c>
      <c r="L6794" s="36">
        <v>0.69663941871026336</v>
      </c>
    </row>
    <row r="6795" spans="2:12" x14ac:dyDescent="0.55000000000000004">
      <c r="B6795" s="37" t="s">
        <v>11807</v>
      </c>
      <c r="C6795" s="37" t="s">
        <v>11808</v>
      </c>
      <c r="D6795" s="37" t="s">
        <v>11809</v>
      </c>
      <c r="E6795" s="34" t="s">
        <v>18579</v>
      </c>
      <c r="F6795" s="37" t="s">
        <v>302</v>
      </c>
      <c r="G6795" s="35">
        <v>83.812336319779476</v>
      </c>
      <c r="H6795" s="36">
        <v>0.91712073415543449</v>
      </c>
      <c r="I6795" s="36">
        <v>0</v>
      </c>
      <c r="J6795" s="36">
        <v>1.7780326928591914E-2</v>
      </c>
      <c r="K6795" s="36">
        <v>7.1674707098552726E-2</v>
      </c>
      <c r="L6795" s="36">
        <v>0.73466574776016536</v>
      </c>
    </row>
    <row r="6796" spans="2:12" x14ac:dyDescent="0.55000000000000004">
      <c r="B6796" s="37" t="s">
        <v>11807</v>
      </c>
      <c r="C6796" s="37" t="s">
        <v>11808</v>
      </c>
      <c r="D6796" s="37" t="s">
        <v>11810</v>
      </c>
      <c r="E6796" s="34" t="s">
        <v>18577</v>
      </c>
      <c r="F6796" s="37" t="s">
        <v>302</v>
      </c>
      <c r="G6796" s="35">
        <v>91.229772727272731</v>
      </c>
      <c r="H6796" s="36">
        <v>0.99264951553625125</v>
      </c>
      <c r="I6796" s="36">
        <v>3.3411293017039759E-4</v>
      </c>
      <c r="J6796" s="36">
        <v>0</v>
      </c>
      <c r="K6796" s="36">
        <v>0.14507575757575758</v>
      </c>
      <c r="L6796" s="36">
        <v>0.75189393939393945</v>
      </c>
    </row>
    <row r="6797" spans="2:12" x14ac:dyDescent="0.55000000000000004">
      <c r="B6797" s="37" t="s">
        <v>11807</v>
      </c>
      <c r="C6797" s="37" t="s">
        <v>11808</v>
      </c>
      <c r="D6797" s="37" t="s">
        <v>11811</v>
      </c>
      <c r="E6797" s="34" t="s">
        <v>11812</v>
      </c>
      <c r="F6797" s="37" t="s">
        <v>302</v>
      </c>
      <c r="G6797" s="35">
        <v>86.95417256011315</v>
      </c>
      <c r="H6797" s="36">
        <v>0.98966893637003994</v>
      </c>
      <c r="I6797" s="36">
        <v>0</v>
      </c>
      <c r="J6797" s="36">
        <v>8.9692416060108013E-2</v>
      </c>
      <c r="K6797" s="36">
        <v>8.5148514851485155E-2</v>
      </c>
      <c r="L6797" s="36">
        <v>0.79009900990099013</v>
      </c>
    </row>
    <row r="6798" spans="2:12" x14ac:dyDescent="0.55000000000000004">
      <c r="B6798" s="37" t="s">
        <v>11807</v>
      </c>
      <c r="C6798" s="37" t="s">
        <v>11808</v>
      </c>
      <c r="D6798" s="37" t="s">
        <v>7586</v>
      </c>
      <c r="E6798" s="34" t="s">
        <v>7587</v>
      </c>
      <c r="F6798" s="37" t="s">
        <v>302</v>
      </c>
      <c r="G6798" s="35">
        <v>89.872797783933521</v>
      </c>
      <c r="H6798" s="36">
        <v>0.99578256794751641</v>
      </c>
      <c r="I6798" s="36">
        <v>0</v>
      </c>
      <c r="J6798" s="36">
        <v>0.12136832239925023</v>
      </c>
      <c r="K6798" s="36">
        <v>0.10470914127423822</v>
      </c>
      <c r="L6798" s="36">
        <v>0.82160664819944595</v>
      </c>
    </row>
    <row r="6799" spans="2:12" x14ac:dyDescent="0.55000000000000004">
      <c r="B6799" s="37" t="s">
        <v>11807</v>
      </c>
      <c r="C6799" s="37" t="s">
        <v>11808</v>
      </c>
      <c r="D6799" s="37" t="s">
        <v>11813</v>
      </c>
      <c r="E6799" s="34" t="s">
        <v>18578</v>
      </c>
      <c r="F6799" s="37" t="s">
        <v>302</v>
      </c>
      <c r="G6799" s="35">
        <v>68.763735899137345</v>
      </c>
      <c r="H6799" s="36">
        <v>0.97407407407407409</v>
      </c>
      <c r="I6799" s="36">
        <v>0</v>
      </c>
      <c r="J6799" s="36">
        <v>0.3695156695156695</v>
      </c>
      <c r="K6799" s="36">
        <v>4.1804910418049103E-2</v>
      </c>
      <c r="L6799" s="36">
        <v>0.72627737226277367</v>
      </c>
    </row>
    <row r="6800" spans="2:12" x14ac:dyDescent="0.55000000000000004">
      <c r="B6800" s="37" t="s">
        <v>11807</v>
      </c>
      <c r="C6800" s="37" t="s">
        <v>11808</v>
      </c>
      <c r="D6800" s="37" t="s">
        <v>11814</v>
      </c>
      <c r="E6800" s="34" t="s">
        <v>11815</v>
      </c>
      <c r="F6800" s="37" t="s">
        <v>302</v>
      </c>
      <c r="G6800" s="35">
        <v>103.37626870049867</v>
      </c>
      <c r="H6800" s="36">
        <v>0.99873991935483875</v>
      </c>
      <c r="I6800" s="36">
        <v>0</v>
      </c>
      <c r="J6800" s="36">
        <v>9.8286290322580641E-2</v>
      </c>
      <c r="K6800" s="36">
        <v>9.6802581402170726E-2</v>
      </c>
      <c r="L6800" s="36">
        <v>0.82194191845115872</v>
      </c>
    </row>
    <row r="6801" spans="2:12" x14ac:dyDescent="0.55000000000000004">
      <c r="B6801" s="37" t="s">
        <v>11807</v>
      </c>
      <c r="C6801" s="37" t="s">
        <v>11808</v>
      </c>
      <c r="D6801" s="37" t="s">
        <v>11816</v>
      </c>
      <c r="E6801" s="34" t="s">
        <v>11817</v>
      </c>
      <c r="F6801" s="37" t="s">
        <v>302</v>
      </c>
      <c r="G6801" s="35">
        <v>77.568277474668733</v>
      </c>
      <c r="H6801" s="36">
        <v>0.9699471598414795</v>
      </c>
      <c r="I6801" s="36">
        <v>0</v>
      </c>
      <c r="J6801" s="36">
        <v>3.8969616908850729E-2</v>
      </c>
      <c r="K6801" s="36">
        <v>0.11301636788776305</v>
      </c>
      <c r="L6801" s="36">
        <v>0.70187061574434917</v>
      </c>
    </row>
    <row r="6802" spans="2:12" x14ac:dyDescent="0.55000000000000004">
      <c r="B6802" s="37" t="s">
        <v>11807</v>
      </c>
      <c r="C6802" s="37" t="s">
        <v>11808</v>
      </c>
      <c r="D6802" s="37" t="s">
        <v>11818</v>
      </c>
      <c r="E6802" s="34" t="s">
        <v>11819</v>
      </c>
      <c r="F6802" s="37" t="s">
        <v>302</v>
      </c>
      <c r="G6802" s="35">
        <v>69.560362914658356</v>
      </c>
      <c r="H6802" s="36">
        <v>0.98796574866928955</v>
      </c>
      <c r="I6802" s="36">
        <v>0</v>
      </c>
      <c r="J6802" s="36">
        <v>0.5415413098819718</v>
      </c>
      <c r="K6802" s="36">
        <v>6.2943011057555995E-2</v>
      </c>
      <c r="L6802" s="36">
        <v>0.73433512900482001</v>
      </c>
    </row>
    <row r="6803" spans="2:12" x14ac:dyDescent="0.55000000000000004">
      <c r="B6803" s="37" t="s">
        <v>11807</v>
      </c>
      <c r="C6803" s="37" t="s">
        <v>11808</v>
      </c>
      <c r="D6803" s="37" t="s">
        <v>5416</v>
      </c>
      <c r="E6803" s="34" t="s">
        <v>5417</v>
      </c>
      <c r="F6803" s="37" t="s">
        <v>302</v>
      </c>
      <c r="G6803" s="35">
        <v>82.826547543075961</v>
      </c>
      <c r="H6803" s="36">
        <v>0.97525977238990602</v>
      </c>
      <c r="I6803" s="36">
        <v>0</v>
      </c>
      <c r="J6803" s="36">
        <v>4.3790202869866401E-2</v>
      </c>
      <c r="K6803" s="36">
        <v>0.10306317804722399</v>
      </c>
      <c r="L6803" s="36">
        <v>0.78111040204211868</v>
      </c>
    </row>
    <row r="6804" spans="2:12" x14ac:dyDescent="0.55000000000000004">
      <c r="B6804" s="37" t="s">
        <v>11807</v>
      </c>
      <c r="C6804" s="37" t="s">
        <v>11808</v>
      </c>
      <c r="D6804" s="37" t="s">
        <v>11820</v>
      </c>
      <c r="E6804" s="34" t="s">
        <v>11821</v>
      </c>
      <c r="F6804" s="37" t="s">
        <v>302</v>
      </c>
      <c r="G6804" s="35">
        <v>80.548811410459578</v>
      </c>
      <c r="H6804" s="36">
        <v>0.98930481283422456</v>
      </c>
      <c r="I6804" s="36">
        <v>0</v>
      </c>
      <c r="J6804" s="36">
        <v>0.10060160427807487</v>
      </c>
      <c r="K6804" s="36">
        <v>0.12480190174326466</v>
      </c>
      <c r="L6804" s="36">
        <v>0.80982567353407287</v>
      </c>
    </row>
    <row r="6805" spans="2:12" x14ac:dyDescent="0.55000000000000004">
      <c r="B6805" s="37" t="s">
        <v>11807</v>
      </c>
      <c r="C6805" s="37" t="s">
        <v>11808</v>
      </c>
      <c r="D6805" s="37" t="s">
        <v>11822</v>
      </c>
      <c r="E6805" s="34" t="s">
        <v>11823</v>
      </c>
      <c r="F6805" s="37" t="s">
        <v>302</v>
      </c>
      <c r="G6805" s="35">
        <v>42.797731481481485</v>
      </c>
      <c r="H6805" s="36">
        <v>0.92908882958444527</v>
      </c>
      <c r="I6805" s="36">
        <v>3.8124285169653069E-4</v>
      </c>
      <c r="J6805" s="36">
        <v>6.786122760198246E-2</v>
      </c>
      <c r="K6805" s="36">
        <v>0.10185185185185185</v>
      </c>
      <c r="L6805" s="36">
        <v>0.69537037037037042</v>
      </c>
    </row>
    <row r="6806" spans="2:12" x14ac:dyDescent="0.55000000000000004">
      <c r="B6806" s="37" t="s">
        <v>11807</v>
      </c>
      <c r="C6806" s="37" t="s">
        <v>11808</v>
      </c>
      <c r="D6806" s="37" t="s">
        <v>11824</v>
      </c>
      <c r="E6806" s="34" t="s">
        <v>18576</v>
      </c>
      <c r="F6806" s="37" t="s">
        <v>302</v>
      </c>
      <c r="G6806" s="35">
        <v>75.812876190476189</v>
      </c>
      <c r="H6806" s="36">
        <v>0.95190505933791381</v>
      </c>
      <c r="I6806" s="36">
        <v>0</v>
      </c>
      <c r="J6806" s="36">
        <v>0.60212367270455969</v>
      </c>
      <c r="K6806" s="36">
        <v>8.9904761904761904E-2</v>
      </c>
      <c r="L6806" s="36">
        <v>0.76914285714285713</v>
      </c>
    </row>
    <row r="6807" spans="2:12" x14ac:dyDescent="0.55000000000000004">
      <c r="B6807" s="37" t="s">
        <v>11807</v>
      </c>
      <c r="C6807" s="37" t="s">
        <v>11808</v>
      </c>
      <c r="D6807" s="37" t="s">
        <v>5424</v>
      </c>
      <c r="E6807" s="34" t="s">
        <v>5425</v>
      </c>
      <c r="F6807" s="37" t="s">
        <v>302</v>
      </c>
      <c r="G6807" s="35">
        <v>80.731531881804059</v>
      </c>
      <c r="H6807" s="36">
        <v>0.95086799868981331</v>
      </c>
      <c r="I6807" s="36">
        <v>0</v>
      </c>
      <c r="J6807" s="36">
        <v>0.7435309531608254</v>
      </c>
      <c r="K6807" s="36">
        <v>0.11625194401244168</v>
      </c>
      <c r="L6807" s="36">
        <v>0.73172628304821152</v>
      </c>
    </row>
    <row r="6808" spans="2:12" x14ac:dyDescent="0.55000000000000004">
      <c r="B6808" s="37" t="s">
        <v>11807</v>
      </c>
      <c r="C6808" s="37" t="s">
        <v>11808</v>
      </c>
      <c r="D6808" s="37" t="s">
        <v>5426</v>
      </c>
      <c r="E6808" s="34" t="s">
        <v>5427</v>
      </c>
      <c r="F6808" s="37" t="s">
        <v>302</v>
      </c>
      <c r="G6808" s="35">
        <v>46.646804979253105</v>
      </c>
      <c r="H6808" s="36">
        <v>0.93517241379310345</v>
      </c>
      <c r="I6808" s="36">
        <v>1.0344827586206897E-3</v>
      </c>
      <c r="J6808" s="36">
        <v>9.2758620689655166E-2</v>
      </c>
      <c r="K6808" s="36">
        <v>9.7095435684647305E-2</v>
      </c>
      <c r="L6808" s="36">
        <v>0.72448132780082986</v>
      </c>
    </row>
    <row r="6809" spans="2:12" x14ac:dyDescent="0.55000000000000004">
      <c r="B6809" s="37" t="s">
        <v>11825</v>
      </c>
      <c r="C6809" s="37" t="s">
        <v>11826</v>
      </c>
      <c r="D6809" s="37" t="s">
        <v>11827</v>
      </c>
      <c r="E6809" s="34" t="s">
        <v>11828</v>
      </c>
      <c r="F6809" s="37" t="s">
        <v>56</v>
      </c>
      <c r="G6809" s="35">
        <v>74.505453372055499</v>
      </c>
      <c r="H6809" s="36">
        <v>0.97547169811320755</v>
      </c>
      <c r="I6809" s="36">
        <v>0</v>
      </c>
      <c r="J6809" s="36">
        <v>0.77948113207547165</v>
      </c>
      <c r="K6809" s="36">
        <v>0.12939657954178768</v>
      </c>
      <c r="L6809" s="36">
        <v>0.7202323330106486</v>
      </c>
    </row>
    <row r="6810" spans="2:12" x14ac:dyDescent="0.55000000000000004">
      <c r="B6810" s="37" t="s">
        <v>11825</v>
      </c>
      <c r="C6810" s="37" t="s">
        <v>11826</v>
      </c>
      <c r="D6810" s="37" t="s">
        <v>11829</v>
      </c>
      <c r="E6810" s="34" t="s">
        <v>11830</v>
      </c>
      <c r="F6810" s="37" t="s">
        <v>56</v>
      </c>
      <c r="G6810" s="35">
        <v>95.5305852042694</v>
      </c>
      <c r="H6810" s="36">
        <v>0.99782075728684283</v>
      </c>
      <c r="I6810" s="36">
        <v>0</v>
      </c>
      <c r="J6810" s="36">
        <v>0.8793244347589213</v>
      </c>
      <c r="K6810" s="36">
        <v>2.5763709974236292E-2</v>
      </c>
      <c r="L6810" s="36">
        <v>0.83032756716967249</v>
      </c>
    </row>
    <row r="6811" spans="2:12" x14ac:dyDescent="0.55000000000000004">
      <c r="B6811" s="37" t="s">
        <v>11825</v>
      </c>
      <c r="C6811" s="37" t="s">
        <v>11826</v>
      </c>
      <c r="D6811" s="37" t="s">
        <v>11831</v>
      </c>
      <c r="E6811" s="34" t="s">
        <v>11832</v>
      </c>
      <c r="F6811" s="37" t="s">
        <v>56</v>
      </c>
      <c r="G6811" s="35">
        <v>119.20607353906763</v>
      </c>
      <c r="H6811" s="36">
        <v>0.99841395717684378</v>
      </c>
      <c r="I6811" s="36">
        <v>0</v>
      </c>
      <c r="J6811" s="36">
        <v>0.8998149616706318</v>
      </c>
      <c r="K6811" s="36">
        <v>7.5180564674983588E-2</v>
      </c>
      <c r="L6811" s="36">
        <v>0.85095206828627712</v>
      </c>
    </row>
    <row r="6812" spans="2:12" x14ac:dyDescent="0.55000000000000004">
      <c r="B6812" s="37" t="s">
        <v>11825</v>
      </c>
      <c r="C6812" s="37" t="s">
        <v>11826</v>
      </c>
      <c r="D6812" s="37" t="s">
        <v>11833</v>
      </c>
      <c r="E6812" s="34" t="s">
        <v>11834</v>
      </c>
      <c r="F6812" s="37" t="s">
        <v>56</v>
      </c>
      <c r="G6812" s="35">
        <v>126.16433980902207</v>
      </c>
      <c r="H6812" s="36">
        <v>0.99891950297136678</v>
      </c>
      <c r="I6812" s="36">
        <v>0</v>
      </c>
      <c r="J6812" s="36">
        <v>0.94867639113992441</v>
      </c>
      <c r="K6812" s="36">
        <v>2.5353967731313796E-2</v>
      </c>
      <c r="L6812" s="36">
        <v>0.8646690813302601</v>
      </c>
    </row>
    <row r="6813" spans="2:12" x14ac:dyDescent="0.55000000000000004">
      <c r="B6813" s="37" t="s">
        <v>11825</v>
      </c>
      <c r="C6813" s="37" t="s">
        <v>11826</v>
      </c>
      <c r="D6813" s="37" t="s">
        <v>11835</v>
      </c>
      <c r="E6813" s="34" t="s">
        <v>11836</v>
      </c>
      <c r="F6813" s="37" t="s">
        <v>56</v>
      </c>
      <c r="G6813" s="35">
        <v>114.69616724738677</v>
      </c>
      <c r="H6813" s="36">
        <v>0.99099836333878888</v>
      </c>
      <c r="I6813" s="36">
        <v>5.455537370430987E-4</v>
      </c>
      <c r="J6813" s="36">
        <v>0.78150572831423892</v>
      </c>
      <c r="K6813" s="36">
        <v>2.8261711188540456E-2</v>
      </c>
      <c r="L6813" s="36">
        <v>0.83197831978319781</v>
      </c>
    </row>
    <row r="6814" spans="2:12" x14ac:dyDescent="0.55000000000000004">
      <c r="B6814" s="37" t="s">
        <v>11825</v>
      </c>
      <c r="C6814" s="37" t="s">
        <v>11826</v>
      </c>
      <c r="D6814" s="37" t="s">
        <v>11837</v>
      </c>
      <c r="E6814" s="34" t="s">
        <v>11838</v>
      </c>
      <c r="F6814" s="37" t="s">
        <v>56</v>
      </c>
      <c r="G6814" s="35">
        <v>114.16451358802679</v>
      </c>
      <c r="H6814" s="36">
        <v>0.99645618556701032</v>
      </c>
      <c r="I6814" s="36">
        <v>0</v>
      </c>
      <c r="J6814" s="36">
        <v>0.92493556701030932</v>
      </c>
      <c r="K6814" s="36">
        <v>5.7502953918865694E-2</v>
      </c>
      <c r="L6814" s="36">
        <v>0.86687672311933828</v>
      </c>
    </row>
    <row r="6815" spans="2:12" x14ac:dyDescent="0.55000000000000004">
      <c r="B6815" s="37" t="s">
        <v>11825</v>
      </c>
      <c r="C6815" s="37" t="s">
        <v>11826</v>
      </c>
      <c r="D6815" s="37" t="s">
        <v>11839</v>
      </c>
      <c r="E6815" s="34" t="s">
        <v>18580</v>
      </c>
      <c r="F6815" s="37" t="s">
        <v>56</v>
      </c>
      <c r="G6815" s="35">
        <v>113.71583557951483</v>
      </c>
      <c r="H6815" s="36">
        <v>0.99746899519109089</v>
      </c>
      <c r="I6815" s="36">
        <v>0</v>
      </c>
      <c r="J6815" s="36">
        <v>0.80435332827132366</v>
      </c>
      <c r="K6815" s="36">
        <v>2.9312668463611861E-2</v>
      </c>
      <c r="L6815" s="36">
        <v>0.82648247978436662</v>
      </c>
    </row>
    <row r="6816" spans="2:12" x14ac:dyDescent="0.55000000000000004">
      <c r="B6816" s="37" t="s">
        <v>11825</v>
      </c>
      <c r="C6816" s="37" t="s">
        <v>11826</v>
      </c>
      <c r="D6816" s="37" t="s">
        <v>11840</v>
      </c>
      <c r="E6816" s="34" t="s">
        <v>11841</v>
      </c>
      <c r="F6816" s="37" t="s">
        <v>56</v>
      </c>
      <c r="G6816" s="35">
        <v>107.89158953722333</v>
      </c>
      <c r="H6816" s="36">
        <v>0.9911551862771375</v>
      </c>
      <c r="I6816" s="36">
        <v>1.3401232913428035E-3</v>
      </c>
      <c r="J6816" s="36">
        <v>0.78290002680246584</v>
      </c>
      <c r="K6816" s="36">
        <v>6.7605633802816895E-2</v>
      </c>
      <c r="L6816" s="36">
        <v>0.85593561368209259</v>
      </c>
    </row>
    <row r="6817" spans="2:12" x14ac:dyDescent="0.55000000000000004">
      <c r="B6817" s="37" t="s">
        <v>11825</v>
      </c>
      <c r="C6817" s="37" t="s">
        <v>11826</v>
      </c>
      <c r="D6817" s="37" t="s">
        <v>11842</v>
      </c>
      <c r="E6817" s="34" t="s">
        <v>11843</v>
      </c>
      <c r="F6817" s="37" t="s">
        <v>56</v>
      </c>
      <c r="G6817" s="35">
        <v>100.7419198590929</v>
      </c>
      <c r="H6817" s="36">
        <v>0.999327731092437</v>
      </c>
      <c r="I6817" s="36">
        <v>0</v>
      </c>
      <c r="J6817" s="36">
        <v>0.89243697478991602</v>
      </c>
      <c r="K6817" s="36">
        <v>7.1774548656979298E-2</v>
      </c>
      <c r="L6817" s="36">
        <v>0.80140907089387936</v>
      </c>
    </row>
    <row r="6818" spans="2:12" x14ac:dyDescent="0.55000000000000004">
      <c r="B6818" s="37" t="s">
        <v>11825</v>
      </c>
      <c r="C6818" s="37" t="s">
        <v>11826</v>
      </c>
      <c r="D6818" s="37" t="s">
        <v>778</v>
      </c>
      <c r="E6818" s="34" t="s">
        <v>779</v>
      </c>
      <c r="F6818" s="37" t="s">
        <v>56</v>
      </c>
      <c r="G6818" s="35">
        <v>110.24217664571617</v>
      </c>
      <c r="H6818" s="36">
        <v>0.99601219798264129</v>
      </c>
      <c r="I6818" s="36">
        <v>0</v>
      </c>
      <c r="J6818" s="36">
        <v>0.7708186722965048</v>
      </c>
      <c r="K6818" s="36">
        <v>5.1935163744624542E-2</v>
      </c>
      <c r="L6818" s="36">
        <v>0.8620575587165068</v>
      </c>
    </row>
    <row r="6819" spans="2:12" x14ac:dyDescent="0.55000000000000004">
      <c r="B6819" s="37" t="s">
        <v>11825</v>
      </c>
      <c r="C6819" s="37" t="s">
        <v>11826</v>
      </c>
      <c r="D6819" s="37" t="s">
        <v>11844</v>
      </c>
      <c r="E6819" s="34" t="s">
        <v>11845</v>
      </c>
      <c r="F6819" s="37" t="s">
        <v>56</v>
      </c>
      <c r="G6819" s="35">
        <v>97.899495108867129</v>
      </c>
      <c r="H6819" s="36">
        <v>0.99753937007874016</v>
      </c>
      <c r="I6819" s="36">
        <v>0</v>
      </c>
      <c r="J6819" s="36">
        <v>0.89812992125984248</v>
      </c>
      <c r="K6819" s="36">
        <v>9.1195960870937204E-2</v>
      </c>
      <c r="L6819" s="36">
        <v>0.83938150836225944</v>
      </c>
    </row>
    <row r="6820" spans="2:12" x14ac:dyDescent="0.55000000000000004">
      <c r="B6820" s="37" t="s">
        <v>11825</v>
      </c>
      <c r="C6820" s="37" t="s">
        <v>11826</v>
      </c>
      <c r="D6820" s="37" t="s">
        <v>11846</v>
      </c>
      <c r="E6820" s="34" t="s">
        <v>11847</v>
      </c>
      <c r="F6820" s="37" t="s">
        <v>56</v>
      </c>
      <c r="G6820" s="35">
        <v>58.871495526203674</v>
      </c>
      <c r="H6820" s="36">
        <v>0.98093457943925233</v>
      </c>
      <c r="I6820" s="36">
        <v>0</v>
      </c>
      <c r="J6820" s="36">
        <v>0.39775700934579439</v>
      </c>
      <c r="K6820" s="36">
        <v>6.1354921175969322E-2</v>
      </c>
      <c r="L6820" s="36">
        <v>0.809970174691095</v>
      </c>
    </row>
    <row r="6821" spans="2:12" x14ac:dyDescent="0.55000000000000004">
      <c r="B6821" s="37" t="s">
        <v>11825</v>
      </c>
      <c r="C6821" s="37" t="s">
        <v>11826</v>
      </c>
      <c r="D6821" s="37" t="s">
        <v>11848</v>
      </c>
      <c r="E6821" s="34" t="s">
        <v>11849</v>
      </c>
      <c r="F6821" s="37" t="s">
        <v>56</v>
      </c>
      <c r="G6821" s="35">
        <v>61.616575392479014</v>
      </c>
      <c r="H6821" s="36">
        <v>0.98466165413533835</v>
      </c>
      <c r="I6821" s="36">
        <v>0</v>
      </c>
      <c r="J6821" s="36">
        <v>0.77774436090225563</v>
      </c>
      <c r="K6821" s="36">
        <v>8.4337349397590355E-2</v>
      </c>
      <c r="L6821" s="36">
        <v>0.71887550200803207</v>
      </c>
    </row>
    <row r="6822" spans="2:12" x14ac:dyDescent="0.55000000000000004">
      <c r="B6822" s="37" t="s">
        <v>11850</v>
      </c>
      <c r="C6822" s="37" t="s">
        <v>11851</v>
      </c>
      <c r="D6822" s="37" t="s">
        <v>11852</v>
      </c>
      <c r="E6822" s="34" t="s">
        <v>11853</v>
      </c>
      <c r="F6822" s="37" t="s">
        <v>30</v>
      </c>
      <c r="G6822" s="35">
        <v>96.377300613496928</v>
      </c>
      <c r="H6822" s="36">
        <v>0.99547668754349339</v>
      </c>
      <c r="I6822" s="36">
        <v>0</v>
      </c>
      <c r="J6822" s="36">
        <v>0.85281837160751561</v>
      </c>
      <c r="K6822" s="36">
        <v>4.9517966695880808E-2</v>
      </c>
      <c r="L6822" s="36">
        <v>0.78483786152497814</v>
      </c>
    </row>
    <row r="6823" spans="2:12" x14ac:dyDescent="0.55000000000000004">
      <c r="B6823" s="37" t="s">
        <v>11850</v>
      </c>
      <c r="C6823" s="37" t="s">
        <v>11851</v>
      </c>
      <c r="D6823" s="37" t="s">
        <v>11854</v>
      </c>
      <c r="E6823" s="34" t="s">
        <v>17465</v>
      </c>
      <c r="F6823" s="37" t="s">
        <v>30</v>
      </c>
      <c r="G6823" s="35">
        <v>81.49423669159701</v>
      </c>
      <c r="H6823" s="36">
        <v>0.98262350936967635</v>
      </c>
      <c r="I6823" s="36">
        <v>0</v>
      </c>
      <c r="J6823" s="36">
        <v>0.64088586030664396</v>
      </c>
      <c r="K6823" s="36">
        <v>6.907171139463264E-2</v>
      </c>
      <c r="L6823" s="36">
        <v>0.75714914210294759</v>
      </c>
    </row>
    <row r="6824" spans="2:12" x14ac:dyDescent="0.55000000000000004">
      <c r="B6824" s="37" t="s">
        <v>11850</v>
      </c>
      <c r="C6824" s="37" t="s">
        <v>11851</v>
      </c>
      <c r="D6824" s="37" t="s">
        <v>11855</v>
      </c>
      <c r="E6824" s="34" t="s">
        <v>17466</v>
      </c>
      <c r="F6824" s="37" t="s">
        <v>30</v>
      </c>
      <c r="G6824" s="35">
        <v>103.98254620123203</v>
      </c>
      <c r="H6824" s="36">
        <v>0.99903319368353205</v>
      </c>
      <c r="I6824" s="36">
        <v>0</v>
      </c>
      <c r="J6824" s="36">
        <v>0.88076055430228806</v>
      </c>
      <c r="K6824" s="36">
        <v>4.5995893223819299E-2</v>
      </c>
      <c r="L6824" s="36">
        <v>0.83367556468172488</v>
      </c>
    </row>
    <row r="6825" spans="2:12" x14ac:dyDescent="0.55000000000000004">
      <c r="B6825" s="37" t="s">
        <v>11850</v>
      </c>
      <c r="C6825" s="37" t="s">
        <v>11851</v>
      </c>
      <c r="D6825" s="37" t="s">
        <v>11856</v>
      </c>
      <c r="E6825" s="34" t="s">
        <v>11857</v>
      </c>
      <c r="F6825" s="37" t="s">
        <v>30</v>
      </c>
      <c r="G6825" s="35">
        <v>115.66492643569056</v>
      </c>
      <c r="H6825" s="36">
        <v>0.9974619289340102</v>
      </c>
      <c r="I6825" s="36">
        <v>0</v>
      </c>
      <c r="J6825" s="36">
        <v>0.92174280879864634</v>
      </c>
      <c r="K6825" s="36">
        <v>5.4579971523493115E-2</v>
      </c>
      <c r="L6825" s="36">
        <v>0.86283815851922163</v>
      </c>
    </row>
    <row r="6826" spans="2:12" x14ac:dyDescent="0.55000000000000004">
      <c r="B6826" s="37" t="s">
        <v>11850</v>
      </c>
      <c r="C6826" s="37" t="s">
        <v>11851</v>
      </c>
      <c r="D6826" s="37" t="s">
        <v>11858</v>
      </c>
      <c r="E6826" s="34" t="s">
        <v>11859</v>
      </c>
      <c r="F6826" s="37" t="s">
        <v>30</v>
      </c>
      <c r="G6826" s="35">
        <v>95.060366713681219</v>
      </c>
      <c r="H6826" s="36">
        <v>0.97093023255813948</v>
      </c>
      <c r="I6826" s="36">
        <v>0</v>
      </c>
      <c r="J6826" s="36">
        <v>0.87463662790697672</v>
      </c>
      <c r="K6826" s="36">
        <v>3.5260930888575459E-2</v>
      </c>
      <c r="L6826" s="36">
        <v>0.76492712740949698</v>
      </c>
    </row>
    <row r="6827" spans="2:12" x14ac:dyDescent="0.55000000000000004">
      <c r="B6827" s="37" t="s">
        <v>11850</v>
      </c>
      <c r="C6827" s="37" t="s">
        <v>11851</v>
      </c>
      <c r="D6827" s="37" t="s">
        <v>11860</v>
      </c>
      <c r="E6827" s="34" t="s">
        <v>11861</v>
      </c>
      <c r="F6827" s="37" t="s">
        <v>30</v>
      </c>
      <c r="G6827" s="35">
        <v>86.776872964169385</v>
      </c>
      <c r="H6827" s="36">
        <v>0.87243285939968407</v>
      </c>
      <c r="I6827" s="36">
        <v>1.3033175355450236E-2</v>
      </c>
      <c r="J6827" s="36">
        <v>0.80134281200631907</v>
      </c>
      <c r="K6827" s="36">
        <v>0.21265704979060027</v>
      </c>
      <c r="L6827" s="36">
        <v>0.67054443927408092</v>
      </c>
    </row>
    <row r="6828" spans="2:12" x14ac:dyDescent="0.55000000000000004">
      <c r="B6828" s="37" t="s">
        <v>11850</v>
      </c>
      <c r="C6828" s="37" t="s">
        <v>11851</v>
      </c>
      <c r="D6828" s="37" t="s">
        <v>11862</v>
      </c>
      <c r="E6828" s="34" t="s">
        <v>11863</v>
      </c>
      <c r="F6828" s="37" t="s">
        <v>30</v>
      </c>
      <c r="G6828" s="35">
        <v>109.15780296425457</v>
      </c>
      <c r="H6828" s="36">
        <v>0.99964054636951838</v>
      </c>
      <c r="I6828" s="36">
        <v>0</v>
      </c>
      <c r="J6828" s="36">
        <v>0.9367361610352265</v>
      </c>
      <c r="K6828" s="36">
        <v>7.1926765475152574E-2</v>
      </c>
      <c r="L6828" s="36">
        <v>0.90496948561464685</v>
      </c>
    </row>
    <row r="6829" spans="2:12" x14ac:dyDescent="0.55000000000000004">
      <c r="B6829" s="37" t="s">
        <v>11850</v>
      </c>
      <c r="C6829" s="37" t="s">
        <v>11851</v>
      </c>
      <c r="D6829" s="37" t="s">
        <v>11864</v>
      </c>
      <c r="E6829" s="34" t="s">
        <v>11865</v>
      </c>
      <c r="F6829" s="37" t="s">
        <v>30</v>
      </c>
      <c r="G6829" s="35">
        <v>95.485245901639331</v>
      </c>
      <c r="H6829" s="36">
        <v>0.99009574116870258</v>
      </c>
      <c r="I6829" s="36">
        <v>0</v>
      </c>
      <c r="J6829" s="36">
        <v>0.75668537471112574</v>
      </c>
      <c r="K6829" s="36">
        <v>5.2724856003544526E-2</v>
      </c>
      <c r="L6829" s="36">
        <v>0.83207797961896324</v>
      </c>
    </row>
    <row r="6830" spans="2:12" x14ac:dyDescent="0.55000000000000004">
      <c r="B6830" s="37" t="s">
        <v>11850</v>
      </c>
      <c r="C6830" s="37" t="s">
        <v>11851</v>
      </c>
      <c r="D6830" s="37" t="s">
        <v>11866</v>
      </c>
      <c r="E6830" s="34" t="s">
        <v>17467</v>
      </c>
      <c r="F6830" s="37" t="s">
        <v>30</v>
      </c>
      <c r="G6830" s="35">
        <v>95.014183123877913</v>
      </c>
      <c r="H6830" s="36">
        <v>0.98700580591650544</v>
      </c>
      <c r="I6830" s="36">
        <v>0</v>
      </c>
      <c r="J6830" s="36">
        <v>0.82609897705280622</v>
      </c>
      <c r="K6830" s="36">
        <v>7.2531418312387796E-2</v>
      </c>
      <c r="L6830" s="36">
        <v>0.88366247755834826</v>
      </c>
    </row>
    <row r="6831" spans="2:12" x14ac:dyDescent="0.55000000000000004">
      <c r="B6831" s="37" t="s">
        <v>11850</v>
      </c>
      <c r="C6831" s="37" t="s">
        <v>11851</v>
      </c>
      <c r="D6831" s="37" t="s">
        <v>11867</v>
      </c>
      <c r="E6831" s="34" t="s">
        <v>17082</v>
      </c>
      <c r="F6831" s="37" t="s">
        <v>30</v>
      </c>
      <c r="G6831" s="35">
        <v>107.20448136958713</v>
      </c>
      <c r="H6831" s="36">
        <v>0.99347471451876024</v>
      </c>
      <c r="I6831" s="36">
        <v>0</v>
      </c>
      <c r="J6831" s="36">
        <v>0.93148450244698211</v>
      </c>
      <c r="K6831" s="36">
        <v>6.9486404833836862E-2</v>
      </c>
      <c r="L6831" s="36">
        <v>0.88418932527693861</v>
      </c>
    </row>
    <row r="6832" spans="2:12" x14ac:dyDescent="0.55000000000000004">
      <c r="B6832" s="37" t="s">
        <v>11850</v>
      </c>
      <c r="C6832" s="37" t="s">
        <v>11851</v>
      </c>
      <c r="D6832" s="37" t="s">
        <v>11868</v>
      </c>
      <c r="E6832" s="34" t="s">
        <v>11869</v>
      </c>
      <c r="F6832" s="37" t="s">
        <v>30</v>
      </c>
      <c r="G6832" s="35">
        <v>103.79527176314626</v>
      </c>
      <c r="H6832" s="36">
        <v>0.98975484815221371</v>
      </c>
      <c r="I6832" s="36">
        <v>0</v>
      </c>
      <c r="J6832" s="36">
        <v>0.86315404317599709</v>
      </c>
      <c r="K6832" s="36">
        <v>7.6889085285019879E-2</v>
      </c>
      <c r="L6832" s="36">
        <v>0.80777728678745031</v>
      </c>
    </row>
    <row r="6833" spans="2:12" x14ac:dyDescent="0.55000000000000004">
      <c r="B6833" s="37" t="s">
        <v>11850</v>
      </c>
      <c r="C6833" s="37" t="s">
        <v>11851</v>
      </c>
      <c r="D6833" s="37" t="s">
        <v>11870</v>
      </c>
      <c r="E6833" s="34" t="s">
        <v>11871</v>
      </c>
      <c r="F6833" s="37" t="s">
        <v>30</v>
      </c>
      <c r="G6833" s="35">
        <v>106.67400568181819</v>
      </c>
      <c r="H6833" s="36">
        <v>0.99438412579558222</v>
      </c>
      <c r="I6833" s="36">
        <v>0</v>
      </c>
      <c r="J6833" s="36">
        <v>0.86709097716211159</v>
      </c>
      <c r="K6833" s="36">
        <v>5.7291666666666664E-2</v>
      </c>
      <c r="L6833" s="36">
        <v>0.90009469696969702</v>
      </c>
    </row>
    <row r="6834" spans="2:12" x14ac:dyDescent="0.55000000000000004">
      <c r="B6834" s="37" t="s">
        <v>11850</v>
      </c>
      <c r="C6834" s="37" t="s">
        <v>11851</v>
      </c>
      <c r="D6834" s="37" t="s">
        <v>11872</v>
      </c>
      <c r="E6834" s="34" t="s">
        <v>17468</v>
      </c>
      <c r="F6834" s="37" t="s">
        <v>30</v>
      </c>
      <c r="G6834" s="35">
        <v>101.12312661498709</v>
      </c>
      <c r="H6834" s="36">
        <v>0.98471726948548144</v>
      </c>
      <c r="I6834" s="36">
        <v>0</v>
      </c>
      <c r="J6834" s="36">
        <v>0.83087111563932758</v>
      </c>
      <c r="K6834" s="36">
        <v>3.9405684754521962E-2</v>
      </c>
      <c r="L6834" s="36">
        <v>0.82235142118863047</v>
      </c>
    </row>
    <row r="6835" spans="2:12" x14ac:dyDescent="0.55000000000000004">
      <c r="B6835" s="37" t="s">
        <v>11850</v>
      </c>
      <c r="C6835" s="37" t="s">
        <v>11851</v>
      </c>
      <c r="D6835" s="37" t="s">
        <v>11873</v>
      </c>
      <c r="E6835" s="34" t="s">
        <v>11874</v>
      </c>
      <c r="F6835" s="37" t="s">
        <v>30</v>
      </c>
      <c r="G6835" s="35">
        <v>89.263134206219306</v>
      </c>
      <c r="H6835" s="36">
        <v>0.97656725502130248</v>
      </c>
      <c r="I6835" s="36">
        <v>0</v>
      </c>
      <c r="J6835" s="36">
        <v>0.74071819841752895</v>
      </c>
      <c r="K6835" s="36">
        <v>7.2013093289689037E-2</v>
      </c>
      <c r="L6835" s="36">
        <v>0.84819967266775775</v>
      </c>
    </row>
    <row r="6836" spans="2:12" x14ac:dyDescent="0.55000000000000004">
      <c r="B6836" s="37" t="s">
        <v>11850</v>
      </c>
      <c r="C6836" s="37" t="s">
        <v>11851</v>
      </c>
      <c r="D6836" s="37" t="s">
        <v>11875</v>
      </c>
      <c r="E6836" s="34" t="s">
        <v>17469</v>
      </c>
      <c r="F6836" s="37" t="s">
        <v>30</v>
      </c>
      <c r="G6836" s="35">
        <v>90.725239498894624</v>
      </c>
      <c r="H6836" s="36">
        <v>0.99516633494455498</v>
      </c>
      <c r="I6836" s="36">
        <v>0</v>
      </c>
      <c r="J6836" s="36">
        <v>0.76940574353141877</v>
      </c>
      <c r="K6836" s="36">
        <v>3.4635224760501106E-2</v>
      </c>
      <c r="L6836" s="36">
        <v>0.80213706705969046</v>
      </c>
    </row>
    <row r="6837" spans="2:12" x14ac:dyDescent="0.55000000000000004">
      <c r="B6837" s="37" t="s">
        <v>11850</v>
      </c>
      <c r="C6837" s="37" t="s">
        <v>11851</v>
      </c>
      <c r="D6837" s="37" t="s">
        <v>11876</v>
      </c>
      <c r="E6837" s="34" t="s">
        <v>11877</v>
      </c>
      <c r="F6837" s="37" t="s">
        <v>30</v>
      </c>
      <c r="G6837" s="35">
        <v>58.12372013651877</v>
      </c>
      <c r="H6837" s="36">
        <v>0.93125119024947633</v>
      </c>
      <c r="I6837" s="36">
        <v>0</v>
      </c>
      <c r="J6837" s="36">
        <v>0.25899828604075414</v>
      </c>
      <c r="K6837" s="36">
        <v>4.607508532423208E-2</v>
      </c>
      <c r="L6837" s="36">
        <v>0.73094425483503978</v>
      </c>
    </row>
    <row r="6838" spans="2:12" x14ac:dyDescent="0.55000000000000004">
      <c r="B6838" s="37" t="s">
        <v>11878</v>
      </c>
      <c r="C6838" s="37" t="s">
        <v>11879</v>
      </c>
      <c r="D6838" s="37" t="s">
        <v>11870</v>
      </c>
      <c r="E6838" s="34" t="s">
        <v>11871</v>
      </c>
      <c r="F6838" s="37" t="s">
        <v>30</v>
      </c>
      <c r="G6838" s="35">
        <v>106.67400568181819</v>
      </c>
      <c r="H6838" s="36">
        <v>0.99438412579558222</v>
      </c>
      <c r="I6838" s="36">
        <v>0</v>
      </c>
      <c r="J6838" s="36">
        <v>0.86709097716211159</v>
      </c>
      <c r="K6838" s="36">
        <v>5.7291666666666664E-2</v>
      </c>
      <c r="L6838" s="36">
        <v>0.90009469696969702</v>
      </c>
    </row>
    <row r="6839" spans="2:12" x14ac:dyDescent="0.55000000000000004">
      <c r="B6839" s="37" t="s">
        <v>11878</v>
      </c>
      <c r="C6839" s="37" t="s">
        <v>11879</v>
      </c>
      <c r="D6839" s="37" t="s">
        <v>11880</v>
      </c>
      <c r="E6839" s="34" t="s">
        <v>11881</v>
      </c>
      <c r="F6839" s="37" t="s">
        <v>30</v>
      </c>
      <c r="G6839" s="35">
        <v>114.91701729780272</v>
      </c>
      <c r="H6839" s="36">
        <v>0.99923547400611623</v>
      </c>
      <c r="I6839" s="36">
        <v>0</v>
      </c>
      <c r="J6839" s="36">
        <v>0.97056574923547401</v>
      </c>
      <c r="K6839" s="36">
        <v>4.2075736325385693E-2</v>
      </c>
      <c r="L6839" s="36">
        <v>0.92660121552127162</v>
      </c>
    </row>
    <row r="6840" spans="2:12" x14ac:dyDescent="0.55000000000000004">
      <c r="B6840" s="37" t="s">
        <v>11878</v>
      </c>
      <c r="C6840" s="37" t="s">
        <v>11879</v>
      </c>
      <c r="D6840" s="37" t="s">
        <v>11882</v>
      </c>
      <c r="E6840" s="34" t="s">
        <v>11883</v>
      </c>
      <c r="F6840" s="37" t="s">
        <v>30</v>
      </c>
      <c r="G6840" s="35">
        <v>89.242063174730092</v>
      </c>
      <c r="H6840" s="36">
        <v>0.99593876913464541</v>
      </c>
      <c r="I6840" s="36">
        <v>0</v>
      </c>
      <c r="J6840" s="36">
        <v>0.6919712589815683</v>
      </c>
      <c r="K6840" s="36">
        <v>2.3590563774490203E-2</v>
      </c>
      <c r="L6840" s="36">
        <v>0.81007596961215511</v>
      </c>
    </row>
    <row r="6841" spans="2:12" x14ac:dyDescent="0.55000000000000004">
      <c r="B6841" s="37" t="s">
        <v>11878</v>
      </c>
      <c r="C6841" s="37" t="s">
        <v>11879</v>
      </c>
      <c r="D6841" s="37" t="s">
        <v>11873</v>
      </c>
      <c r="E6841" s="34" t="s">
        <v>11874</v>
      </c>
      <c r="F6841" s="37" t="s">
        <v>30</v>
      </c>
      <c r="G6841" s="35">
        <v>89.263134206219306</v>
      </c>
      <c r="H6841" s="36">
        <v>0.97656725502130248</v>
      </c>
      <c r="I6841" s="36">
        <v>0</v>
      </c>
      <c r="J6841" s="36">
        <v>0.74071819841752895</v>
      </c>
      <c r="K6841" s="36">
        <v>7.2013093289689037E-2</v>
      </c>
      <c r="L6841" s="36">
        <v>0.84819967266775775</v>
      </c>
    </row>
    <row r="6842" spans="2:12" x14ac:dyDescent="0.55000000000000004">
      <c r="B6842" s="37" t="s">
        <v>11878</v>
      </c>
      <c r="C6842" s="37" t="s">
        <v>11879</v>
      </c>
      <c r="D6842" s="37" t="s">
        <v>11884</v>
      </c>
      <c r="E6842" s="34" t="s">
        <v>11885</v>
      </c>
      <c r="F6842" s="37" t="s">
        <v>30</v>
      </c>
      <c r="G6842" s="35">
        <v>56.904866562009417</v>
      </c>
      <c r="H6842" s="36">
        <v>0.99152542372881358</v>
      </c>
      <c r="I6842" s="36">
        <v>0</v>
      </c>
      <c r="J6842" s="36">
        <v>0.11953612845673506</v>
      </c>
      <c r="K6842" s="36">
        <v>3.7153322867608585E-2</v>
      </c>
      <c r="L6842" s="36">
        <v>0.78231292517006801</v>
      </c>
    </row>
    <row r="6843" spans="2:12" x14ac:dyDescent="0.55000000000000004">
      <c r="B6843" s="37" t="s">
        <v>11878</v>
      </c>
      <c r="C6843" s="37" t="s">
        <v>11879</v>
      </c>
      <c r="D6843" s="37" t="s">
        <v>11876</v>
      </c>
      <c r="E6843" s="34" t="s">
        <v>11877</v>
      </c>
      <c r="F6843" s="37" t="s">
        <v>30</v>
      </c>
      <c r="G6843" s="35">
        <v>58.12372013651877</v>
      </c>
      <c r="H6843" s="36">
        <v>0.93125119024947633</v>
      </c>
      <c r="I6843" s="36">
        <v>0</v>
      </c>
      <c r="J6843" s="36">
        <v>0.25899828604075414</v>
      </c>
      <c r="K6843" s="36">
        <v>4.607508532423208E-2</v>
      </c>
      <c r="L6843" s="36">
        <v>0.73094425483503978</v>
      </c>
    </row>
    <row r="6844" spans="2:12" x14ac:dyDescent="0.55000000000000004">
      <c r="B6844" s="37" t="s">
        <v>11878</v>
      </c>
      <c r="C6844" s="37" t="s">
        <v>11879</v>
      </c>
      <c r="D6844" s="37" t="s">
        <v>11886</v>
      </c>
      <c r="E6844" s="34" t="s">
        <v>11887</v>
      </c>
      <c r="F6844" s="37" t="s">
        <v>30</v>
      </c>
      <c r="G6844" s="35">
        <v>95.095899309784826</v>
      </c>
      <c r="H6844" s="36">
        <v>0.9951783992285439</v>
      </c>
      <c r="I6844" s="36">
        <v>0</v>
      </c>
      <c r="J6844" s="36">
        <v>0.90806814529090329</v>
      </c>
      <c r="K6844" s="36">
        <v>9.6630125862768979E-2</v>
      </c>
      <c r="L6844" s="36">
        <v>0.8607389362565977</v>
      </c>
    </row>
    <row r="6845" spans="2:12" x14ac:dyDescent="0.55000000000000004">
      <c r="B6845" s="37" t="s">
        <v>11878</v>
      </c>
      <c r="C6845" s="37" t="s">
        <v>11879</v>
      </c>
      <c r="D6845" s="37" t="s">
        <v>11888</v>
      </c>
      <c r="E6845" s="34" t="s">
        <v>11889</v>
      </c>
      <c r="F6845" s="37" t="s">
        <v>30</v>
      </c>
      <c r="G6845" s="35">
        <v>88.033749461902715</v>
      </c>
      <c r="H6845" s="36">
        <v>0.98337213169271698</v>
      </c>
      <c r="I6845" s="36">
        <v>0</v>
      </c>
      <c r="J6845" s="36">
        <v>0.69038909211839039</v>
      </c>
      <c r="K6845" s="36">
        <v>5.2087817477399913E-2</v>
      </c>
      <c r="L6845" s="36">
        <v>0.82866982350408958</v>
      </c>
    </row>
    <row r="6846" spans="2:12" x14ac:dyDescent="0.55000000000000004">
      <c r="B6846" s="37" t="s">
        <v>11878</v>
      </c>
      <c r="C6846" s="37" t="s">
        <v>11879</v>
      </c>
      <c r="D6846" s="37" t="s">
        <v>11890</v>
      </c>
      <c r="E6846" s="34" t="s">
        <v>11891</v>
      </c>
      <c r="F6846" s="37" t="s">
        <v>30</v>
      </c>
      <c r="G6846" s="35">
        <v>87.137311703360368</v>
      </c>
      <c r="H6846" s="36">
        <v>0.97794793261868296</v>
      </c>
      <c r="I6846" s="36">
        <v>0</v>
      </c>
      <c r="J6846" s="36">
        <v>0.88637059724349154</v>
      </c>
      <c r="K6846" s="36">
        <v>6.9524913093858637E-2</v>
      </c>
      <c r="L6846" s="36">
        <v>0.82811896485129388</v>
      </c>
    </row>
    <row r="6847" spans="2:12" x14ac:dyDescent="0.55000000000000004">
      <c r="B6847" s="37" t="s">
        <v>11878</v>
      </c>
      <c r="C6847" s="37" t="s">
        <v>11879</v>
      </c>
      <c r="D6847" s="37" t="s">
        <v>11892</v>
      </c>
      <c r="E6847" s="34" t="s">
        <v>11893</v>
      </c>
      <c r="F6847" s="37" t="s">
        <v>30</v>
      </c>
      <c r="G6847" s="35">
        <v>51.521112631098944</v>
      </c>
      <c r="H6847" s="36">
        <v>0.97832310838445813</v>
      </c>
      <c r="I6847" s="36">
        <v>0</v>
      </c>
      <c r="J6847" s="36">
        <v>0.17137014314928425</v>
      </c>
      <c r="K6847" s="36">
        <v>8.7095303237574098E-2</v>
      </c>
      <c r="L6847" s="36">
        <v>0.81805745554035569</v>
      </c>
    </row>
    <row r="6848" spans="2:12" x14ac:dyDescent="0.55000000000000004">
      <c r="B6848" s="37" t="s">
        <v>11878</v>
      </c>
      <c r="C6848" s="37" t="s">
        <v>11879</v>
      </c>
      <c r="D6848" s="37" t="s">
        <v>11894</v>
      </c>
      <c r="E6848" s="34" t="s">
        <v>11895</v>
      </c>
      <c r="F6848" s="37" t="s">
        <v>30</v>
      </c>
      <c r="G6848" s="35">
        <v>100.67529182879376</v>
      </c>
      <c r="H6848" s="36">
        <v>0.99526346950858491</v>
      </c>
      <c r="I6848" s="36">
        <v>1.1841326228537595E-3</v>
      </c>
      <c r="J6848" s="36">
        <v>0.77708703374777977</v>
      </c>
      <c r="K6848" s="36">
        <v>4.6303501945525294E-2</v>
      </c>
      <c r="L6848" s="36">
        <v>0.82840466926070044</v>
      </c>
    </row>
    <row r="6849" spans="2:12" x14ac:dyDescent="0.55000000000000004">
      <c r="B6849" s="37" t="s">
        <v>11878</v>
      </c>
      <c r="C6849" s="37" t="s">
        <v>11879</v>
      </c>
      <c r="D6849" s="37" t="s">
        <v>11896</v>
      </c>
      <c r="E6849" s="34" t="s">
        <v>11897</v>
      </c>
      <c r="F6849" s="37" t="s">
        <v>30</v>
      </c>
      <c r="G6849" s="35">
        <v>102.41442105263158</v>
      </c>
      <c r="H6849" s="36">
        <v>0.99382716049382713</v>
      </c>
      <c r="I6849" s="36">
        <v>0</v>
      </c>
      <c r="J6849" s="36">
        <v>0.90123456790123457</v>
      </c>
      <c r="K6849" s="36">
        <v>7.2631578947368422E-2</v>
      </c>
      <c r="L6849" s="36">
        <v>0.86</v>
      </c>
    </row>
    <row r="6850" spans="2:12" x14ac:dyDescent="0.55000000000000004">
      <c r="B6850" s="37" t="s">
        <v>11878</v>
      </c>
      <c r="C6850" s="37" t="s">
        <v>11879</v>
      </c>
      <c r="D6850" s="37" t="s">
        <v>11898</v>
      </c>
      <c r="E6850" s="34" t="s">
        <v>11899</v>
      </c>
      <c r="F6850" s="37" t="s">
        <v>30</v>
      </c>
      <c r="G6850" s="35">
        <v>108.93475443383355</v>
      </c>
      <c r="H6850" s="36">
        <v>0.99259462424574874</v>
      </c>
      <c r="I6850" s="36">
        <v>0</v>
      </c>
      <c r="J6850" s="36">
        <v>0.89659901261656605</v>
      </c>
      <c r="K6850" s="36">
        <v>5.3206002728512961E-2</v>
      </c>
      <c r="L6850" s="36">
        <v>0.83151432469304232</v>
      </c>
    </row>
    <row r="6851" spans="2:12" x14ac:dyDescent="0.55000000000000004">
      <c r="B6851" s="37" t="s">
        <v>11878</v>
      </c>
      <c r="C6851" s="37" t="s">
        <v>11879</v>
      </c>
      <c r="D6851" s="37" t="s">
        <v>11900</v>
      </c>
      <c r="E6851" s="34" t="s">
        <v>11901</v>
      </c>
      <c r="F6851" s="37" t="s">
        <v>30</v>
      </c>
      <c r="G6851" s="35">
        <v>112.28330054107232</v>
      </c>
      <c r="H6851" s="36">
        <v>0.97841880341880338</v>
      </c>
      <c r="I6851" s="36">
        <v>0</v>
      </c>
      <c r="J6851" s="36">
        <v>0.82799145299145294</v>
      </c>
      <c r="K6851" s="36">
        <v>0.10452533202164289</v>
      </c>
      <c r="L6851" s="36">
        <v>0.85022134776192815</v>
      </c>
    </row>
    <row r="6852" spans="2:12" x14ac:dyDescent="0.55000000000000004">
      <c r="B6852" s="37" t="s">
        <v>11902</v>
      </c>
      <c r="C6852" s="37" t="s">
        <v>11903</v>
      </c>
      <c r="D6852" s="37" t="s">
        <v>2715</v>
      </c>
      <c r="E6852" s="34" t="s">
        <v>2716</v>
      </c>
      <c r="F6852" s="37" t="s">
        <v>270</v>
      </c>
      <c r="G6852" s="35">
        <v>125.40041894940379</v>
      </c>
      <c r="H6852" s="36">
        <v>0.93137254901960786</v>
      </c>
      <c r="I6852" s="36">
        <v>0</v>
      </c>
      <c r="J6852" s="36">
        <v>0.92647058823529416</v>
      </c>
      <c r="K6852" s="36">
        <v>0.10473735095069288</v>
      </c>
      <c r="L6852" s="36">
        <v>0.69577827908475665</v>
      </c>
    </row>
    <row r="6853" spans="2:12" x14ac:dyDescent="0.55000000000000004">
      <c r="B6853" s="37" t="s">
        <v>11902</v>
      </c>
      <c r="C6853" s="37" t="s">
        <v>11903</v>
      </c>
      <c r="D6853" s="37" t="s">
        <v>11904</v>
      </c>
      <c r="E6853" s="34" t="s">
        <v>11905</v>
      </c>
      <c r="F6853" s="37" t="s">
        <v>270</v>
      </c>
      <c r="G6853" s="35">
        <v>124.41494140625001</v>
      </c>
      <c r="H6853" s="36">
        <v>0.98360655737704916</v>
      </c>
      <c r="I6853" s="36">
        <v>0</v>
      </c>
      <c r="J6853" s="36">
        <v>0.96479441010481048</v>
      </c>
      <c r="K6853" s="36">
        <v>6.8359375E-2</v>
      </c>
      <c r="L6853" s="36">
        <v>0.779296875</v>
      </c>
    </row>
    <row r="6854" spans="2:12" x14ac:dyDescent="0.55000000000000004">
      <c r="B6854" s="37" t="s">
        <v>11902</v>
      </c>
      <c r="C6854" s="37" t="s">
        <v>11903</v>
      </c>
      <c r="D6854" s="37" t="s">
        <v>2717</v>
      </c>
      <c r="E6854" s="34" t="s">
        <v>17741</v>
      </c>
      <c r="F6854" s="37" t="s">
        <v>270</v>
      </c>
      <c r="G6854" s="35">
        <v>124.6298574643661</v>
      </c>
      <c r="H6854" s="36">
        <v>0.98386596338814769</v>
      </c>
      <c r="I6854" s="36">
        <v>1.2410797393732546E-3</v>
      </c>
      <c r="J6854" s="36">
        <v>0.91498603785293209</v>
      </c>
      <c r="K6854" s="36">
        <v>4.013503375843961E-2</v>
      </c>
      <c r="L6854" s="36">
        <v>0.76069017254313576</v>
      </c>
    </row>
    <row r="6855" spans="2:12" x14ac:dyDescent="0.55000000000000004">
      <c r="B6855" s="37" t="s">
        <v>11902</v>
      </c>
      <c r="C6855" s="37" t="s">
        <v>11903</v>
      </c>
      <c r="D6855" s="37" t="s">
        <v>11906</v>
      </c>
      <c r="E6855" s="34" t="s">
        <v>11907</v>
      </c>
      <c r="F6855" s="37" t="s">
        <v>270</v>
      </c>
      <c r="G6855" s="35">
        <v>123.09441284710606</v>
      </c>
      <c r="H6855" s="36">
        <v>0.98081023454157779</v>
      </c>
      <c r="I6855" s="36">
        <v>5.3304904051172707E-4</v>
      </c>
      <c r="J6855" s="36">
        <v>0.92883795309168449</v>
      </c>
      <c r="K6855" s="36">
        <v>2.6095684175309469E-2</v>
      </c>
      <c r="L6855" s="36">
        <v>0.7671462027433924</v>
      </c>
    </row>
    <row r="6856" spans="2:12" x14ac:dyDescent="0.55000000000000004">
      <c r="B6856" s="37" t="s">
        <v>11902</v>
      </c>
      <c r="C6856" s="37" t="s">
        <v>11903</v>
      </c>
      <c r="D6856" s="37" t="s">
        <v>11908</v>
      </c>
      <c r="E6856" s="34" t="s">
        <v>11909</v>
      </c>
      <c r="F6856" s="37" t="s">
        <v>270</v>
      </c>
      <c r="G6856" s="35">
        <v>115.31847682119206</v>
      </c>
      <c r="H6856" s="36">
        <v>0.96410662443916606</v>
      </c>
      <c r="I6856" s="36">
        <v>7.9176563737133805E-4</v>
      </c>
      <c r="J6856" s="36">
        <v>0.94140934283452093</v>
      </c>
      <c r="K6856" s="36">
        <v>8.3443708609271527E-2</v>
      </c>
      <c r="L6856" s="36">
        <v>0.74039735099337745</v>
      </c>
    </row>
    <row r="6857" spans="2:12" x14ac:dyDescent="0.55000000000000004">
      <c r="B6857" s="37" t="s">
        <v>11902</v>
      </c>
      <c r="C6857" s="37" t="s">
        <v>11903</v>
      </c>
      <c r="D6857" s="37" t="s">
        <v>11910</v>
      </c>
      <c r="E6857" s="34" t="s">
        <v>11911</v>
      </c>
      <c r="F6857" s="37" t="s">
        <v>270</v>
      </c>
      <c r="G6857" s="35">
        <v>99.452517091361102</v>
      </c>
      <c r="H6857" s="36">
        <v>0.97113934955847514</v>
      </c>
      <c r="I6857" s="36">
        <v>0</v>
      </c>
      <c r="J6857" s="36">
        <v>0.85397372388541892</v>
      </c>
      <c r="K6857" s="36">
        <v>6.5879428216283412E-2</v>
      </c>
      <c r="L6857" s="36">
        <v>0.84804226227470481</v>
      </c>
    </row>
    <row r="6858" spans="2:12" x14ac:dyDescent="0.55000000000000004">
      <c r="B6858" s="37" t="s">
        <v>11902</v>
      </c>
      <c r="C6858" s="37" t="s">
        <v>11903</v>
      </c>
      <c r="D6858" s="37" t="s">
        <v>11912</v>
      </c>
      <c r="E6858" s="34" t="s">
        <v>11913</v>
      </c>
      <c r="F6858" s="37" t="s">
        <v>270</v>
      </c>
      <c r="G6858" s="35">
        <v>132.77420673076921</v>
      </c>
      <c r="H6858" s="36">
        <v>0.84412279306505489</v>
      </c>
      <c r="I6858" s="36">
        <v>6.3623349769365359E-4</v>
      </c>
      <c r="J6858" s="36">
        <v>0.82376332113885797</v>
      </c>
      <c r="K6858" s="36">
        <v>0.15312500000000001</v>
      </c>
      <c r="L6858" s="36">
        <v>0.75889423076923079</v>
      </c>
    </row>
    <row r="6859" spans="2:12" x14ac:dyDescent="0.55000000000000004">
      <c r="B6859" s="37" t="s">
        <v>11902</v>
      </c>
      <c r="C6859" s="37" t="s">
        <v>11903</v>
      </c>
      <c r="D6859" s="37" t="s">
        <v>11914</v>
      </c>
      <c r="E6859" s="34" t="s">
        <v>11915</v>
      </c>
      <c r="F6859" s="37" t="s">
        <v>270</v>
      </c>
      <c r="G6859" s="35">
        <v>107.47026683608641</v>
      </c>
      <c r="H6859" s="36">
        <v>0.97292418772563172</v>
      </c>
      <c r="I6859" s="36">
        <v>0</v>
      </c>
      <c r="J6859" s="36">
        <v>0.79370809695719446</v>
      </c>
      <c r="K6859" s="36">
        <v>3.3354510800508261E-2</v>
      </c>
      <c r="L6859" s="36">
        <v>0.84529860228716647</v>
      </c>
    </row>
    <row r="6860" spans="2:12" x14ac:dyDescent="0.55000000000000004">
      <c r="B6860" s="37" t="s">
        <v>11902</v>
      </c>
      <c r="C6860" s="37" t="s">
        <v>11903</v>
      </c>
      <c r="D6860" s="37" t="s">
        <v>11916</v>
      </c>
      <c r="E6860" s="34" t="s">
        <v>18582</v>
      </c>
      <c r="F6860" s="37" t="s">
        <v>270</v>
      </c>
      <c r="G6860" s="35">
        <v>110.54550684931505</v>
      </c>
      <c r="H6860" s="36">
        <v>0.97650074770348216</v>
      </c>
      <c r="I6860" s="36">
        <v>0</v>
      </c>
      <c r="J6860" s="36">
        <v>0.88485366374706265</v>
      </c>
      <c r="K6860" s="36">
        <v>2.4931506849315069E-2</v>
      </c>
      <c r="L6860" s="36">
        <v>0.85835616438356166</v>
      </c>
    </row>
    <row r="6861" spans="2:12" x14ac:dyDescent="0.55000000000000004">
      <c r="B6861" s="37" t="s">
        <v>11902</v>
      </c>
      <c r="C6861" s="37" t="s">
        <v>11903</v>
      </c>
      <c r="D6861" s="37" t="s">
        <v>11917</v>
      </c>
      <c r="E6861" s="34" t="s">
        <v>11918</v>
      </c>
      <c r="F6861" s="37" t="s">
        <v>270</v>
      </c>
      <c r="G6861" s="35">
        <v>103.17685989204412</v>
      </c>
      <c r="H6861" s="36">
        <v>0.89741710936068875</v>
      </c>
      <c r="I6861" s="36">
        <v>3.6636746656896867E-4</v>
      </c>
      <c r="J6861" s="36">
        <v>0.7578311045979117</v>
      </c>
      <c r="K6861" s="36">
        <v>8.5895329734804043E-2</v>
      </c>
      <c r="L6861" s="36">
        <v>0.78925134944848629</v>
      </c>
    </row>
    <row r="6862" spans="2:12" x14ac:dyDescent="0.55000000000000004">
      <c r="B6862" s="37" t="s">
        <v>11902</v>
      </c>
      <c r="C6862" s="37" t="s">
        <v>11903</v>
      </c>
      <c r="D6862" s="37" t="s">
        <v>11919</v>
      </c>
      <c r="E6862" s="34" t="s">
        <v>11920</v>
      </c>
      <c r="F6862" s="37" t="s">
        <v>270</v>
      </c>
      <c r="G6862" s="35">
        <v>107.92255503428366</v>
      </c>
      <c r="H6862" s="36">
        <v>0.97652303120356609</v>
      </c>
      <c r="I6862" s="36">
        <v>0</v>
      </c>
      <c r="J6862" s="36">
        <v>0.84011887072808322</v>
      </c>
      <c r="K6862" s="36">
        <v>3.5366293756766511E-2</v>
      </c>
      <c r="L6862" s="36">
        <v>0.88127029953085534</v>
      </c>
    </row>
    <row r="6863" spans="2:12" x14ac:dyDescent="0.55000000000000004">
      <c r="B6863" s="37" t="s">
        <v>11902</v>
      </c>
      <c r="C6863" s="37" t="s">
        <v>11903</v>
      </c>
      <c r="D6863" s="37" t="s">
        <v>6700</v>
      </c>
      <c r="E6863" s="34" t="s">
        <v>6701</v>
      </c>
      <c r="F6863" s="37" t="s">
        <v>270</v>
      </c>
      <c r="G6863" s="35">
        <v>94.528434996919287</v>
      </c>
      <c r="H6863" s="36">
        <v>0.97017751479289938</v>
      </c>
      <c r="I6863" s="36">
        <v>0</v>
      </c>
      <c r="J6863" s="36">
        <v>0.81609467455621298</v>
      </c>
      <c r="K6863" s="36">
        <v>3.6352433764633395E-2</v>
      </c>
      <c r="L6863" s="36">
        <v>0.77449168207024033</v>
      </c>
    </row>
    <row r="6864" spans="2:12" x14ac:dyDescent="0.55000000000000004">
      <c r="B6864" s="37" t="s">
        <v>11902</v>
      </c>
      <c r="C6864" s="37" t="s">
        <v>11903</v>
      </c>
      <c r="D6864" s="37" t="s">
        <v>11921</v>
      </c>
      <c r="E6864" s="34" t="s">
        <v>18581</v>
      </c>
      <c r="F6864" s="37" t="s">
        <v>270</v>
      </c>
      <c r="G6864" s="35">
        <v>112.9448012634904</v>
      </c>
      <c r="H6864" s="36">
        <v>0.96458719374099233</v>
      </c>
      <c r="I6864" s="36">
        <v>0</v>
      </c>
      <c r="J6864" s="36">
        <v>0.84599547045501333</v>
      </c>
      <c r="K6864" s="36">
        <v>7.7652013687812577E-2</v>
      </c>
      <c r="L6864" s="36">
        <v>0.83521979468281127</v>
      </c>
    </row>
    <row r="6865" spans="2:12" x14ac:dyDescent="0.55000000000000004">
      <c r="B6865" s="37" t="s">
        <v>11922</v>
      </c>
      <c r="C6865" s="37" t="s">
        <v>11923</v>
      </c>
      <c r="D6865" s="37" t="s">
        <v>11924</v>
      </c>
      <c r="E6865" s="34" t="s">
        <v>11925</v>
      </c>
      <c r="F6865" s="37" t="s">
        <v>658</v>
      </c>
      <c r="G6865" s="35">
        <v>47.986620046620047</v>
      </c>
      <c r="H6865" s="36">
        <v>0.93353474320241692</v>
      </c>
      <c r="I6865" s="36">
        <v>1.1329305135951663E-3</v>
      </c>
      <c r="J6865" s="36">
        <v>4.3429003021148035E-2</v>
      </c>
      <c r="K6865" s="36">
        <v>7.4592074592074592E-2</v>
      </c>
      <c r="L6865" s="36">
        <v>0.74079254079254075</v>
      </c>
    </row>
    <row r="6866" spans="2:12" x14ac:dyDescent="0.55000000000000004">
      <c r="B6866" s="37" t="s">
        <v>11922</v>
      </c>
      <c r="C6866" s="37" t="s">
        <v>11923</v>
      </c>
      <c r="D6866" s="37" t="s">
        <v>670</v>
      </c>
      <c r="E6866" s="34" t="s">
        <v>17559</v>
      </c>
      <c r="F6866" s="37" t="s">
        <v>658</v>
      </c>
      <c r="G6866" s="35">
        <v>79.222206425931191</v>
      </c>
      <c r="H6866" s="36">
        <v>0.82733812949640284</v>
      </c>
      <c r="I6866" s="36">
        <v>2.0422371779995358E-2</v>
      </c>
      <c r="J6866" s="36">
        <v>0.37340450220468785</v>
      </c>
      <c r="K6866" s="36">
        <v>0.10946829684390105</v>
      </c>
      <c r="L6866" s="36">
        <v>0.73528575490474835</v>
      </c>
    </row>
    <row r="6867" spans="2:12" x14ac:dyDescent="0.55000000000000004">
      <c r="B6867" s="37" t="s">
        <v>11922</v>
      </c>
      <c r="C6867" s="37" t="s">
        <v>11923</v>
      </c>
      <c r="D6867" s="37" t="s">
        <v>11926</v>
      </c>
      <c r="E6867" s="34" t="s">
        <v>11927</v>
      </c>
      <c r="F6867" s="37" t="s">
        <v>658</v>
      </c>
      <c r="G6867" s="35">
        <v>42.748904060366513</v>
      </c>
      <c r="H6867" s="36">
        <v>0.94731124388919064</v>
      </c>
      <c r="I6867" s="36">
        <v>0</v>
      </c>
      <c r="J6867" s="36">
        <v>6.7897881586094517E-3</v>
      </c>
      <c r="K6867" s="36">
        <v>7.7973409989220269E-2</v>
      </c>
      <c r="L6867" s="36">
        <v>0.68990298239310099</v>
      </c>
    </row>
    <row r="6868" spans="2:12" x14ac:dyDescent="0.55000000000000004">
      <c r="B6868" s="37" t="s">
        <v>11922</v>
      </c>
      <c r="C6868" s="37" t="s">
        <v>11923</v>
      </c>
      <c r="D6868" s="37" t="s">
        <v>11928</v>
      </c>
      <c r="E6868" s="34" t="s">
        <v>11929</v>
      </c>
      <c r="F6868" s="37" t="s">
        <v>658</v>
      </c>
      <c r="G6868" s="35">
        <v>42.791319181197885</v>
      </c>
      <c r="H6868" s="36">
        <v>0.99204152249134947</v>
      </c>
      <c r="I6868" s="36">
        <v>0</v>
      </c>
      <c r="J6868" s="36">
        <v>3.8062283737024223E-3</v>
      </c>
      <c r="K6868" s="36">
        <v>7.9226686884003028E-2</v>
      </c>
      <c r="L6868" s="36">
        <v>0.75284306292645942</v>
      </c>
    </row>
    <row r="6869" spans="2:12" x14ac:dyDescent="0.55000000000000004">
      <c r="B6869" s="37" t="s">
        <v>11922</v>
      </c>
      <c r="C6869" s="37" t="s">
        <v>11923</v>
      </c>
      <c r="D6869" s="37" t="s">
        <v>11930</v>
      </c>
      <c r="E6869" s="34" t="s">
        <v>11931</v>
      </c>
      <c r="F6869" s="37" t="s">
        <v>658</v>
      </c>
      <c r="G6869" s="35">
        <v>44.389304347826098</v>
      </c>
      <c r="H6869" s="36">
        <v>0.97680412371134018</v>
      </c>
      <c r="I6869" s="36">
        <v>6.4432989690721648E-4</v>
      </c>
      <c r="J6869" s="36">
        <v>5.1546391752577319E-3</v>
      </c>
      <c r="K6869" s="36">
        <v>8.3913043478260868E-2</v>
      </c>
      <c r="L6869" s="36">
        <v>0.78739130434782612</v>
      </c>
    </row>
    <row r="6870" spans="2:12" x14ac:dyDescent="0.55000000000000004">
      <c r="B6870" s="37" t="s">
        <v>11922</v>
      </c>
      <c r="C6870" s="37" t="s">
        <v>11923</v>
      </c>
      <c r="D6870" s="37" t="s">
        <v>11932</v>
      </c>
      <c r="E6870" s="34" t="s">
        <v>17470</v>
      </c>
      <c r="F6870" s="37" t="s">
        <v>658</v>
      </c>
      <c r="G6870" s="35">
        <v>48.739779926642214</v>
      </c>
      <c r="H6870" s="36">
        <v>0.9927968206656731</v>
      </c>
      <c r="I6870" s="36">
        <v>0</v>
      </c>
      <c r="J6870" s="36">
        <v>2.3099850968703428E-2</v>
      </c>
      <c r="K6870" s="36">
        <v>3.3677892630876956E-2</v>
      </c>
      <c r="L6870" s="36">
        <v>0.7599199733244415</v>
      </c>
    </row>
    <row r="6871" spans="2:12" x14ac:dyDescent="0.55000000000000004">
      <c r="B6871" s="37" t="s">
        <v>11922</v>
      </c>
      <c r="C6871" s="37" t="s">
        <v>11923</v>
      </c>
      <c r="D6871" s="37" t="s">
        <v>11933</v>
      </c>
      <c r="E6871" s="34" t="s">
        <v>11934</v>
      </c>
      <c r="F6871" s="37" t="s">
        <v>658</v>
      </c>
      <c r="G6871" s="35">
        <v>52.542546281260137</v>
      </c>
      <c r="H6871" s="36">
        <v>0.98372379778051788</v>
      </c>
      <c r="I6871" s="36">
        <v>7.3982737361282371E-4</v>
      </c>
      <c r="J6871" s="36">
        <v>0.14574599260172627</v>
      </c>
      <c r="K6871" s="36">
        <v>9.5810328028580707E-2</v>
      </c>
      <c r="L6871" s="36">
        <v>0.77362780123416697</v>
      </c>
    </row>
    <row r="6872" spans="2:12" x14ac:dyDescent="0.55000000000000004">
      <c r="B6872" s="37" t="s">
        <v>11922</v>
      </c>
      <c r="C6872" s="37" t="s">
        <v>11923</v>
      </c>
      <c r="D6872" s="37" t="s">
        <v>11935</v>
      </c>
      <c r="E6872" s="34" t="s">
        <v>11936</v>
      </c>
      <c r="F6872" s="37" t="s">
        <v>658</v>
      </c>
      <c r="G6872" s="35">
        <v>45.149190617773364</v>
      </c>
      <c r="H6872" s="36">
        <v>0.96852957135105811</v>
      </c>
      <c r="I6872" s="36">
        <v>2.7129679869777537E-4</v>
      </c>
      <c r="J6872" s="36">
        <v>2.0075963103635377E-2</v>
      </c>
      <c r="K6872" s="36">
        <v>8.6223984142715565E-2</v>
      </c>
      <c r="L6872" s="36">
        <v>0.78262305913445651</v>
      </c>
    </row>
    <row r="6873" spans="2:12" x14ac:dyDescent="0.55000000000000004">
      <c r="B6873" s="37" t="s">
        <v>11922</v>
      </c>
      <c r="C6873" s="37" t="s">
        <v>11923</v>
      </c>
      <c r="D6873" s="37" t="s">
        <v>11937</v>
      </c>
      <c r="E6873" s="34" t="s">
        <v>11938</v>
      </c>
      <c r="F6873" s="37" t="s">
        <v>658</v>
      </c>
      <c r="G6873" s="35">
        <v>46.568211260587944</v>
      </c>
      <c r="H6873" s="36">
        <v>0.9128205128205128</v>
      </c>
      <c r="I6873" s="36">
        <v>0</v>
      </c>
      <c r="J6873" s="36">
        <v>3.3136094674556214E-2</v>
      </c>
      <c r="K6873" s="36">
        <v>0.10014947683109118</v>
      </c>
      <c r="L6873" s="36">
        <v>0.72396611858495263</v>
      </c>
    </row>
    <row r="6874" spans="2:12" x14ac:dyDescent="0.55000000000000004">
      <c r="B6874" s="37" t="s">
        <v>11922</v>
      </c>
      <c r="C6874" s="37" t="s">
        <v>11923</v>
      </c>
      <c r="D6874" s="37" t="s">
        <v>11939</v>
      </c>
      <c r="E6874" s="34" t="s">
        <v>11940</v>
      </c>
      <c r="F6874" s="37" t="s">
        <v>658</v>
      </c>
      <c r="G6874" s="35">
        <v>45.609085762807808</v>
      </c>
      <c r="H6874" s="36">
        <v>0.96405447644563513</v>
      </c>
      <c r="I6874" s="36">
        <v>0</v>
      </c>
      <c r="J6874" s="36">
        <v>2.031703505246707E-2</v>
      </c>
      <c r="K6874" s="36">
        <v>9.5103311633172941E-2</v>
      </c>
      <c r="L6874" s="36">
        <v>0.78205491084064538</v>
      </c>
    </row>
    <row r="6875" spans="2:12" x14ac:dyDescent="0.55000000000000004">
      <c r="B6875" s="37" t="s">
        <v>11922</v>
      </c>
      <c r="C6875" s="37" t="s">
        <v>11923</v>
      </c>
      <c r="D6875" s="37" t="s">
        <v>11941</v>
      </c>
      <c r="E6875" s="34" t="s">
        <v>17471</v>
      </c>
      <c r="F6875" s="37" t="s">
        <v>658</v>
      </c>
      <c r="G6875" s="35">
        <v>46.358411214953271</v>
      </c>
      <c r="H6875" s="36">
        <v>0.97086040559165188</v>
      </c>
      <c r="I6875" s="36">
        <v>0</v>
      </c>
      <c r="J6875" s="36">
        <v>3.1502264225241189E-2</v>
      </c>
      <c r="K6875" s="36">
        <v>7.6323987538940805E-2</v>
      </c>
      <c r="L6875" s="36">
        <v>0.73572170301142259</v>
      </c>
    </row>
    <row r="6876" spans="2:12" x14ac:dyDescent="0.55000000000000004">
      <c r="B6876" s="37" t="s">
        <v>11922</v>
      </c>
      <c r="C6876" s="37" t="s">
        <v>11923</v>
      </c>
      <c r="D6876" s="37" t="s">
        <v>11942</v>
      </c>
      <c r="E6876" s="34" t="s">
        <v>17472</v>
      </c>
      <c r="F6876" s="37" t="s">
        <v>658</v>
      </c>
      <c r="G6876" s="35">
        <v>53.826211849192099</v>
      </c>
      <c r="H6876" s="36">
        <v>0.97311009639776758</v>
      </c>
      <c r="I6876" s="36">
        <v>7.6103500761035003E-4</v>
      </c>
      <c r="J6876" s="36">
        <v>6.3673262303399286E-2</v>
      </c>
      <c r="K6876" s="36">
        <v>2.6929982046678635E-2</v>
      </c>
      <c r="L6876" s="36">
        <v>0.7402752842609216</v>
      </c>
    </row>
    <row r="6877" spans="2:12" x14ac:dyDescent="0.55000000000000004">
      <c r="B6877" s="37" t="s">
        <v>11943</v>
      </c>
      <c r="C6877" s="37" t="s">
        <v>11944</v>
      </c>
      <c r="D6877" s="37" t="s">
        <v>5478</v>
      </c>
      <c r="E6877" s="34" t="s">
        <v>17935</v>
      </c>
      <c r="F6877" s="37" t="s">
        <v>5</v>
      </c>
      <c r="G6877" s="35">
        <v>69.122330423102753</v>
      </c>
      <c r="H6877" s="36">
        <v>0.94496422674738578</v>
      </c>
      <c r="I6877" s="36">
        <v>1.6510731975784259E-3</v>
      </c>
      <c r="J6877" s="36">
        <v>0.24298293891029168</v>
      </c>
      <c r="K6877" s="36">
        <v>9.1336467427803894E-2</v>
      </c>
      <c r="L6877" s="36">
        <v>0.79751511081262594</v>
      </c>
    </row>
    <row r="6878" spans="2:12" x14ac:dyDescent="0.55000000000000004">
      <c r="B6878" s="37" t="s">
        <v>11943</v>
      </c>
      <c r="C6878" s="37" t="s">
        <v>11944</v>
      </c>
      <c r="D6878" s="37" t="s">
        <v>11945</v>
      </c>
      <c r="E6878" s="34" t="s">
        <v>11946</v>
      </c>
      <c r="F6878" s="37" t="s">
        <v>5</v>
      </c>
      <c r="G6878" s="35">
        <v>85.821214057508001</v>
      </c>
      <c r="H6878" s="36">
        <v>0.99942824471126357</v>
      </c>
      <c r="I6878" s="36">
        <v>0</v>
      </c>
      <c r="J6878" s="36">
        <v>0.71955403087478564</v>
      </c>
      <c r="K6878" s="36">
        <v>3.8658146964856227E-2</v>
      </c>
      <c r="L6878" s="36">
        <v>0.89776357827476039</v>
      </c>
    </row>
    <row r="6879" spans="2:12" x14ac:dyDescent="0.55000000000000004">
      <c r="B6879" s="37" t="s">
        <v>11943</v>
      </c>
      <c r="C6879" s="37" t="s">
        <v>11944</v>
      </c>
      <c r="D6879" s="37" t="s">
        <v>11947</v>
      </c>
      <c r="E6879" s="34" t="s">
        <v>11948</v>
      </c>
      <c r="F6879" s="37" t="s">
        <v>5</v>
      </c>
      <c r="G6879" s="35">
        <v>106.52958667856083</v>
      </c>
      <c r="H6879" s="36">
        <v>0.96206558981889378</v>
      </c>
      <c r="I6879" s="36">
        <v>0</v>
      </c>
      <c r="J6879" s="36">
        <v>0.30983847283406757</v>
      </c>
      <c r="K6879" s="36">
        <v>4.519774011299435E-2</v>
      </c>
      <c r="L6879" s="36">
        <v>0.84061849539101996</v>
      </c>
    </row>
    <row r="6880" spans="2:12" x14ac:dyDescent="0.55000000000000004">
      <c r="B6880" s="37" t="s">
        <v>11943</v>
      </c>
      <c r="C6880" s="37" t="s">
        <v>11944</v>
      </c>
      <c r="D6880" s="37" t="s">
        <v>11949</v>
      </c>
      <c r="E6880" s="34" t="s">
        <v>11950</v>
      </c>
      <c r="F6880" s="37" t="s">
        <v>5</v>
      </c>
      <c r="G6880" s="35">
        <v>85.064088682650151</v>
      </c>
      <c r="H6880" s="36">
        <v>0.97959183673469385</v>
      </c>
      <c r="I6880" s="36">
        <v>0</v>
      </c>
      <c r="J6880" s="36">
        <v>3.0927835051546393E-2</v>
      </c>
      <c r="K6880" s="36">
        <v>2.1655065738592421E-2</v>
      </c>
      <c r="L6880" s="36">
        <v>0.8149007476153648</v>
      </c>
    </row>
    <row r="6881" spans="2:12" x14ac:dyDescent="0.55000000000000004">
      <c r="B6881" s="37" t="s">
        <v>11943</v>
      </c>
      <c r="C6881" s="37" t="s">
        <v>11944</v>
      </c>
      <c r="D6881" s="37" t="s">
        <v>11951</v>
      </c>
      <c r="E6881" s="34" t="s">
        <v>11952</v>
      </c>
      <c r="F6881" s="37" t="s">
        <v>5</v>
      </c>
      <c r="G6881" s="35">
        <v>98.261142061281319</v>
      </c>
      <c r="H6881" s="36">
        <v>0.99921321793863105</v>
      </c>
      <c r="I6881" s="36">
        <v>0</v>
      </c>
      <c r="J6881" s="36">
        <v>0</v>
      </c>
      <c r="K6881" s="36">
        <v>8.356545961002786E-3</v>
      </c>
      <c r="L6881" s="36">
        <v>0.86165273909006501</v>
      </c>
    </row>
    <row r="6882" spans="2:12" x14ac:dyDescent="0.55000000000000004">
      <c r="B6882" s="37" t="s">
        <v>11943</v>
      </c>
      <c r="C6882" s="37" t="s">
        <v>11944</v>
      </c>
      <c r="D6882" s="37" t="s">
        <v>11953</v>
      </c>
      <c r="E6882" s="34" t="s">
        <v>11954</v>
      </c>
      <c r="F6882" s="37" t="s">
        <v>5</v>
      </c>
      <c r="G6882" s="35">
        <v>98.680515508955878</v>
      </c>
      <c r="H6882" s="36">
        <v>0.99625888514777405</v>
      </c>
      <c r="I6882" s="36">
        <v>0</v>
      </c>
      <c r="J6882" s="36">
        <v>1.9453797231575011E-2</v>
      </c>
      <c r="K6882" s="36">
        <v>3.8881607688947141E-2</v>
      </c>
      <c r="L6882" s="36">
        <v>0.84185233726518127</v>
      </c>
    </row>
    <row r="6883" spans="2:12" x14ac:dyDescent="0.55000000000000004">
      <c r="B6883" s="37" t="s">
        <v>11943</v>
      </c>
      <c r="C6883" s="37" t="s">
        <v>11944</v>
      </c>
      <c r="D6883" s="37" t="s">
        <v>5485</v>
      </c>
      <c r="E6883" s="34" t="s">
        <v>17936</v>
      </c>
      <c r="F6883" s="37" t="s">
        <v>5</v>
      </c>
      <c r="G6883" s="35">
        <v>84.220614334470952</v>
      </c>
      <c r="H6883" s="36">
        <v>0.93764478764478765</v>
      </c>
      <c r="I6883" s="36">
        <v>3.6679536679536679E-3</v>
      </c>
      <c r="J6883" s="36">
        <v>0.24942084942084941</v>
      </c>
      <c r="K6883" s="36">
        <v>3.8680318543799774E-2</v>
      </c>
      <c r="L6883" s="36">
        <v>0.80682593856655294</v>
      </c>
    </row>
    <row r="6884" spans="2:12" x14ac:dyDescent="0.55000000000000004">
      <c r="B6884" s="37" t="s">
        <v>11943</v>
      </c>
      <c r="C6884" s="37" t="s">
        <v>11944</v>
      </c>
      <c r="D6884" s="37" t="s">
        <v>8701</v>
      </c>
      <c r="E6884" s="34" t="s">
        <v>18250</v>
      </c>
      <c r="F6884" s="37" t="s">
        <v>5</v>
      </c>
      <c r="G6884" s="35">
        <v>95.998757763975149</v>
      </c>
      <c r="H6884" s="36">
        <v>0.94179661761475952</v>
      </c>
      <c r="I6884" s="36">
        <v>1.3178124313639359E-3</v>
      </c>
      <c r="J6884" s="36">
        <v>0.39380628157258951</v>
      </c>
      <c r="K6884" s="36">
        <v>9.213250517598344E-2</v>
      </c>
      <c r="L6884" s="36">
        <v>0.78467908902691508</v>
      </c>
    </row>
    <row r="6885" spans="2:12" x14ac:dyDescent="0.55000000000000004">
      <c r="B6885" s="37" t="s">
        <v>11943</v>
      </c>
      <c r="C6885" s="37" t="s">
        <v>11944</v>
      </c>
      <c r="D6885" s="37" t="s">
        <v>11955</v>
      </c>
      <c r="E6885" s="34" t="s">
        <v>11956</v>
      </c>
      <c r="F6885" s="37" t="s">
        <v>5</v>
      </c>
      <c r="G6885" s="35">
        <v>114.04367106371036</v>
      </c>
      <c r="H6885" s="36">
        <v>0.95238095238095233</v>
      </c>
      <c r="I6885" s="36">
        <v>6.136475208640157E-3</v>
      </c>
      <c r="J6885" s="36">
        <v>0.74963181148748159</v>
      </c>
      <c r="K6885" s="36">
        <v>6.006174571989896E-2</v>
      </c>
      <c r="L6885" s="36">
        <v>0.825147347740668</v>
      </c>
    </row>
    <row r="6886" spans="2:12" x14ac:dyDescent="0.55000000000000004">
      <c r="B6886" s="37" t="s">
        <v>11943</v>
      </c>
      <c r="C6886" s="37" t="s">
        <v>11944</v>
      </c>
      <c r="D6886" s="37" t="s">
        <v>11957</v>
      </c>
      <c r="E6886" s="34" t="s">
        <v>11958</v>
      </c>
      <c r="F6886" s="37" t="s">
        <v>5</v>
      </c>
      <c r="G6886" s="35">
        <v>52.935424354243544</v>
      </c>
      <c r="H6886" s="36">
        <v>0.97303222977417236</v>
      </c>
      <c r="I6886" s="36">
        <v>1.3155009866257399E-3</v>
      </c>
      <c r="J6886" s="36">
        <v>3.1133523350142512E-2</v>
      </c>
      <c r="K6886" s="36">
        <v>2.8993147074327884E-2</v>
      </c>
      <c r="L6886" s="36">
        <v>0.78914074855034266</v>
      </c>
    </row>
    <row r="6887" spans="2:12" x14ac:dyDescent="0.55000000000000004">
      <c r="B6887" s="37" t="s">
        <v>11943</v>
      </c>
      <c r="C6887" s="37" t="s">
        <v>11944</v>
      </c>
      <c r="D6887" s="37" t="s">
        <v>11959</v>
      </c>
      <c r="E6887" s="34" t="s">
        <v>18584</v>
      </c>
      <c r="F6887" s="37" t="s">
        <v>5</v>
      </c>
      <c r="G6887" s="35">
        <v>89.732335805084759</v>
      </c>
      <c r="H6887" s="36">
        <v>0.97173298543161557</v>
      </c>
      <c r="I6887" s="36">
        <v>2.1743857360295715E-3</v>
      </c>
      <c r="J6887" s="36">
        <v>0.12241791693846488</v>
      </c>
      <c r="K6887" s="36">
        <v>4.6345338983050849E-2</v>
      </c>
      <c r="L6887" s="36">
        <v>0.86758474576271183</v>
      </c>
    </row>
    <row r="6888" spans="2:12" x14ac:dyDescent="0.55000000000000004">
      <c r="B6888" s="37" t="s">
        <v>11943</v>
      </c>
      <c r="C6888" s="37" t="s">
        <v>11944</v>
      </c>
      <c r="D6888" s="37" t="s">
        <v>11960</v>
      </c>
      <c r="E6888" s="34" t="s">
        <v>11961</v>
      </c>
      <c r="F6888" s="37" t="s">
        <v>5</v>
      </c>
      <c r="G6888" s="35">
        <v>101.42288930581618</v>
      </c>
      <c r="H6888" s="36">
        <v>0.94005037783375311</v>
      </c>
      <c r="I6888" s="36">
        <v>0</v>
      </c>
      <c r="J6888" s="36">
        <v>0.11057934508816121</v>
      </c>
      <c r="K6888" s="36">
        <v>6.2539086929330828E-2</v>
      </c>
      <c r="L6888" s="36">
        <v>0.87523452157598502</v>
      </c>
    </row>
    <row r="6889" spans="2:12" x14ac:dyDescent="0.55000000000000004">
      <c r="B6889" s="37" t="s">
        <v>11943</v>
      </c>
      <c r="C6889" s="37" t="s">
        <v>11944</v>
      </c>
      <c r="D6889" s="37" t="s">
        <v>11962</v>
      </c>
      <c r="E6889" s="34" t="s">
        <v>18585</v>
      </c>
      <c r="F6889" s="37" t="s">
        <v>5</v>
      </c>
      <c r="G6889" s="35">
        <v>87.789087788131425</v>
      </c>
      <c r="H6889" s="36">
        <v>0.99463142680156924</v>
      </c>
      <c r="I6889" s="36">
        <v>0</v>
      </c>
      <c r="J6889" s="36">
        <v>6.7313648564939085E-2</v>
      </c>
      <c r="K6889" s="36">
        <v>4.2422756253065227E-2</v>
      </c>
      <c r="L6889" s="36">
        <v>0.79180971064247185</v>
      </c>
    </row>
    <row r="6890" spans="2:12" x14ac:dyDescent="0.55000000000000004">
      <c r="B6890" s="37" t="s">
        <v>11943</v>
      </c>
      <c r="C6890" s="37" t="s">
        <v>11944</v>
      </c>
      <c r="D6890" s="37" t="s">
        <v>11963</v>
      </c>
      <c r="E6890" s="34" t="s">
        <v>18586</v>
      </c>
      <c r="F6890" s="37" t="s">
        <v>5</v>
      </c>
      <c r="G6890" s="35">
        <v>90.039574708317659</v>
      </c>
      <c r="H6890" s="36">
        <v>0.94978434996919281</v>
      </c>
      <c r="I6890" s="36">
        <v>1.6943930991990142E-3</v>
      </c>
      <c r="J6890" s="36">
        <v>0.30098582871226126</v>
      </c>
      <c r="K6890" s="36">
        <v>5.2879187053067371E-2</v>
      </c>
      <c r="L6890" s="36">
        <v>0.81313511479111777</v>
      </c>
    </row>
    <row r="6891" spans="2:12" x14ac:dyDescent="0.55000000000000004">
      <c r="B6891" s="37" t="s">
        <v>11943</v>
      </c>
      <c r="C6891" s="37" t="s">
        <v>11944</v>
      </c>
      <c r="D6891" s="37" t="s">
        <v>11964</v>
      </c>
      <c r="E6891" s="34" t="s">
        <v>18583</v>
      </c>
      <c r="F6891" s="37" t="s">
        <v>5</v>
      </c>
      <c r="G6891" s="35">
        <v>67.39319946959651</v>
      </c>
      <c r="H6891" s="36">
        <v>0.90132593277829176</v>
      </c>
      <c r="I6891" s="36">
        <v>2.1584952204748691E-3</v>
      </c>
      <c r="J6891" s="36">
        <v>0.37465309898242366</v>
      </c>
      <c r="K6891" s="36">
        <v>7.4445917787459751E-2</v>
      </c>
      <c r="L6891" s="36">
        <v>0.74389088842583828</v>
      </c>
    </row>
    <row r="6892" spans="2:12" x14ac:dyDescent="0.55000000000000004">
      <c r="B6892" s="37" t="s">
        <v>11965</v>
      </c>
      <c r="C6892" s="37" t="s">
        <v>11966</v>
      </c>
      <c r="D6892" s="37" t="s">
        <v>11967</v>
      </c>
      <c r="E6892" s="34" t="s">
        <v>18587</v>
      </c>
      <c r="F6892" s="37" t="s">
        <v>30</v>
      </c>
      <c r="G6892" s="35">
        <v>81.341027849554962</v>
      </c>
      <c r="H6892" s="36">
        <v>0.97775912715065039</v>
      </c>
      <c r="I6892" s="36">
        <v>0</v>
      </c>
      <c r="J6892" s="36">
        <v>0.60553923625681916</v>
      </c>
      <c r="K6892" s="36">
        <v>0.10737869652598335</v>
      </c>
      <c r="L6892" s="36">
        <v>0.80620155038759689</v>
      </c>
    </row>
    <row r="6893" spans="2:12" x14ac:dyDescent="0.55000000000000004">
      <c r="B6893" s="37" t="s">
        <v>11965</v>
      </c>
      <c r="C6893" s="37" t="s">
        <v>11966</v>
      </c>
      <c r="D6893" s="37" t="s">
        <v>11968</v>
      </c>
      <c r="E6893" s="34" t="s">
        <v>17085</v>
      </c>
      <c r="F6893" s="37" t="s">
        <v>30</v>
      </c>
      <c r="G6893" s="35">
        <v>83.387810843864671</v>
      </c>
      <c r="H6893" s="36">
        <v>0.97958596894767103</v>
      </c>
      <c r="I6893" s="36">
        <v>0</v>
      </c>
      <c r="J6893" s="36">
        <v>0.60379528464634846</v>
      </c>
      <c r="K6893" s="36">
        <v>7.2564207093355079E-2</v>
      </c>
      <c r="L6893" s="36">
        <v>0.78923766816143492</v>
      </c>
    </row>
    <row r="6894" spans="2:12" x14ac:dyDescent="0.55000000000000004">
      <c r="B6894" s="37" t="s">
        <v>11965</v>
      </c>
      <c r="C6894" s="37" t="s">
        <v>11966</v>
      </c>
      <c r="D6894" s="37" t="s">
        <v>11969</v>
      </c>
      <c r="E6894" s="34" t="s">
        <v>11970</v>
      </c>
      <c r="F6894" s="37" t="s">
        <v>30</v>
      </c>
      <c r="G6894" s="35">
        <v>83.503537852548263</v>
      </c>
      <c r="H6894" s="36">
        <v>0.9737765157841991</v>
      </c>
      <c r="I6894" s="36">
        <v>1.6702856188408218E-4</v>
      </c>
      <c r="J6894" s="36">
        <v>0.77451144145648909</v>
      </c>
      <c r="K6894" s="36">
        <v>3.3646709549727857E-2</v>
      </c>
      <c r="L6894" s="36">
        <v>0.77783275606135571</v>
      </c>
    </row>
    <row r="6895" spans="2:12" x14ac:dyDescent="0.55000000000000004">
      <c r="B6895" s="37" t="s">
        <v>11965</v>
      </c>
      <c r="C6895" s="37" t="s">
        <v>11966</v>
      </c>
      <c r="D6895" s="37" t="s">
        <v>4982</v>
      </c>
      <c r="E6895" s="34" t="s">
        <v>4983</v>
      </c>
      <c r="F6895" s="37" t="s">
        <v>30</v>
      </c>
      <c r="G6895" s="35">
        <v>106.24844848986349</v>
      </c>
      <c r="H6895" s="36">
        <v>0.99514857489387509</v>
      </c>
      <c r="I6895" s="36">
        <v>0</v>
      </c>
      <c r="J6895" s="36">
        <v>0.79290479078229226</v>
      </c>
      <c r="K6895" s="36">
        <v>8.5643359536615643E-2</v>
      </c>
      <c r="L6895" s="36">
        <v>0.8572610674389739</v>
      </c>
    </row>
    <row r="6896" spans="2:12" x14ac:dyDescent="0.55000000000000004">
      <c r="B6896" s="37" t="s">
        <v>11965</v>
      </c>
      <c r="C6896" s="37" t="s">
        <v>11966</v>
      </c>
      <c r="D6896" s="37" t="s">
        <v>11971</v>
      </c>
      <c r="E6896" s="34" t="s">
        <v>11972</v>
      </c>
      <c r="F6896" s="37" t="s">
        <v>30</v>
      </c>
      <c r="G6896" s="35">
        <v>91.873641703377373</v>
      </c>
      <c r="H6896" s="36">
        <v>0.99457364341085275</v>
      </c>
      <c r="I6896" s="36">
        <v>0</v>
      </c>
      <c r="J6896" s="36">
        <v>0.87467700258397929</v>
      </c>
      <c r="K6896" s="36">
        <v>9.508076358296623E-2</v>
      </c>
      <c r="L6896" s="36">
        <v>0.80873715124816448</v>
      </c>
    </row>
    <row r="6897" spans="2:12" x14ac:dyDescent="0.55000000000000004">
      <c r="B6897" s="37" t="s">
        <v>11965</v>
      </c>
      <c r="C6897" s="37" t="s">
        <v>11966</v>
      </c>
      <c r="D6897" s="37" t="s">
        <v>11973</v>
      </c>
      <c r="E6897" s="34" t="s">
        <v>11974</v>
      </c>
      <c r="F6897" s="37" t="s">
        <v>30</v>
      </c>
      <c r="G6897" s="35">
        <v>106.21655943108703</v>
      </c>
      <c r="H6897" s="36">
        <v>0.99493799038218178</v>
      </c>
      <c r="I6897" s="36">
        <v>0</v>
      </c>
      <c r="J6897" s="36">
        <v>0.84535560617565175</v>
      </c>
      <c r="K6897" s="36">
        <v>7.3823230612935997E-2</v>
      </c>
      <c r="L6897" s="36">
        <v>0.88012190992211314</v>
      </c>
    </row>
    <row r="6898" spans="2:12" x14ac:dyDescent="0.55000000000000004">
      <c r="B6898" s="37" t="s">
        <v>11965</v>
      </c>
      <c r="C6898" s="37" t="s">
        <v>11966</v>
      </c>
      <c r="D6898" s="37" t="s">
        <v>11975</v>
      </c>
      <c r="E6898" s="34" t="s">
        <v>11976</v>
      </c>
      <c r="F6898" s="37" t="s">
        <v>30</v>
      </c>
      <c r="G6898" s="35">
        <v>103.51701244813277</v>
      </c>
      <c r="H6898" s="36">
        <v>0.99967543005517689</v>
      </c>
      <c r="I6898" s="36">
        <v>0</v>
      </c>
      <c r="J6898" s="36">
        <v>0.97338526452450502</v>
      </c>
      <c r="K6898" s="36">
        <v>9.0041493775933609E-2</v>
      </c>
      <c r="L6898" s="36">
        <v>0.84688796680497924</v>
      </c>
    </row>
    <row r="6899" spans="2:12" x14ac:dyDescent="0.55000000000000004">
      <c r="B6899" s="37" t="s">
        <v>11965</v>
      </c>
      <c r="C6899" s="37" t="s">
        <v>11966</v>
      </c>
      <c r="D6899" s="37" t="s">
        <v>11977</v>
      </c>
      <c r="E6899" s="34" t="s">
        <v>11978</v>
      </c>
      <c r="F6899" s="37" t="s">
        <v>30</v>
      </c>
      <c r="G6899" s="35">
        <v>98.404329501915711</v>
      </c>
      <c r="H6899" s="36">
        <v>1</v>
      </c>
      <c r="I6899" s="36">
        <v>0</v>
      </c>
      <c r="J6899" s="36">
        <v>0.95455922447743113</v>
      </c>
      <c r="K6899" s="36">
        <v>0.11455938697318008</v>
      </c>
      <c r="L6899" s="36">
        <v>0.84674329501915713</v>
      </c>
    </row>
    <row r="6900" spans="2:12" x14ac:dyDescent="0.55000000000000004">
      <c r="B6900" s="37" t="s">
        <v>11965</v>
      </c>
      <c r="C6900" s="37" t="s">
        <v>11966</v>
      </c>
      <c r="D6900" s="37" t="s">
        <v>4986</v>
      </c>
      <c r="E6900" s="34" t="s">
        <v>4987</v>
      </c>
      <c r="F6900" s="37" t="s">
        <v>30</v>
      </c>
      <c r="G6900" s="35">
        <v>103.10818584070796</v>
      </c>
      <c r="H6900" s="36">
        <v>0.99517723655654688</v>
      </c>
      <c r="I6900" s="36">
        <v>0</v>
      </c>
      <c r="J6900" s="36">
        <v>0.81914637087050879</v>
      </c>
      <c r="K6900" s="36">
        <v>2.9709228824273071E-2</v>
      </c>
      <c r="L6900" s="36">
        <v>0.79551201011378003</v>
      </c>
    </row>
    <row r="6901" spans="2:12" x14ac:dyDescent="0.55000000000000004">
      <c r="B6901" s="37" t="s">
        <v>11965</v>
      </c>
      <c r="C6901" s="37" t="s">
        <v>11966</v>
      </c>
      <c r="D6901" s="37" t="s">
        <v>11979</v>
      </c>
      <c r="E6901" s="34" t="s">
        <v>11980</v>
      </c>
      <c r="F6901" s="37" t="s">
        <v>30</v>
      </c>
      <c r="G6901" s="35">
        <v>92.117440660474713</v>
      </c>
      <c r="H6901" s="36">
        <v>0.99572067691110677</v>
      </c>
      <c r="I6901" s="36">
        <v>0</v>
      </c>
      <c r="J6901" s="36">
        <v>0.96187512157167865</v>
      </c>
      <c r="K6901" s="36">
        <v>2.4509803921568627E-2</v>
      </c>
      <c r="L6901" s="36">
        <v>0.80314757481940147</v>
      </c>
    </row>
    <row r="6902" spans="2:12" x14ac:dyDescent="0.55000000000000004">
      <c r="B6902" s="37" t="s">
        <v>11965</v>
      </c>
      <c r="C6902" s="37" t="s">
        <v>11966</v>
      </c>
      <c r="D6902" s="37" t="s">
        <v>11981</v>
      </c>
      <c r="E6902" s="34" t="s">
        <v>17083</v>
      </c>
      <c r="F6902" s="37" t="s">
        <v>30</v>
      </c>
      <c r="G6902" s="35">
        <v>80.917947537965958</v>
      </c>
      <c r="H6902" s="36">
        <v>0.98972853998532651</v>
      </c>
      <c r="I6902" s="36">
        <v>0</v>
      </c>
      <c r="J6902" s="36">
        <v>0.96845194424064562</v>
      </c>
      <c r="K6902" s="36">
        <v>6.6728025770823748E-2</v>
      </c>
      <c r="L6902" s="36">
        <v>0.7436723423838012</v>
      </c>
    </row>
    <row r="6903" spans="2:12" x14ac:dyDescent="0.55000000000000004">
      <c r="B6903" s="37" t="s">
        <v>11965</v>
      </c>
      <c r="C6903" s="37" t="s">
        <v>11966</v>
      </c>
      <c r="D6903" s="37" t="s">
        <v>11982</v>
      </c>
      <c r="E6903" s="34" t="s">
        <v>17084</v>
      </c>
      <c r="F6903" s="37" t="s">
        <v>30</v>
      </c>
      <c r="G6903" s="35">
        <v>86.624585167626137</v>
      </c>
      <c r="H6903" s="36">
        <v>0.9960390810668075</v>
      </c>
      <c r="I6903" s="36">
        <v>0</v>
      </c>
      <c r="J6903" s="36">
        <v>0.86928967520464751</v>
      </c>
      <c r="K6903" s="36">
        <v>4.9102607517778528E-2</v>
      </c>
      <c r="L6903" s="36">
        <v>0.76633931594988147</v>
      </c>
    </row>
    <row r="6904" spans="2:12" x14ac:dyDescent="0.55000000000000004">
      <c r="B6904" s="37" t="s">
        <v>11983</v>
      </c>
      <c r="C6904" s="37" t="s">
        <v>11984</v>
      </c>
      <c r="D6904" s="37" t="s">
        <v>11985</v>
      </c>
      <c r="E6904" s="34" t="s">
        <v>11986</v>
      </c>
      <c r="F6904" s="37" t="s">
        <v>56</v>
      </c>
      <c r="G6904" s="35">
        <v>39.610580065359478</v>
      </c>
      <c r="H6904" s="36">
        <v>0.9122625215889465</v>
      </c>
      <c r="I6904" s="36">
        <v>0</v>
      </c>
      <c r="J6904" s="36">
        <v>0.56269430051813474</v>
      </c>
      <c r="K6904" s="36">
        <v>7.9248366013071891E-2</v>
      </c>
      <c r="L6904" s="36">
        <v>0.59722222222222221</v>
      </c>
    </row>
    <row r="6905" spans="2:12" x14ac:dyDescent="0.55000000000000004">
      <c r="B6905" s="37" t="s">
        <v>11983</v>
      </c>
      <c r="C6905" s="37" t="s">
        <v>11984</v>
      </c>
      <c r="D6905" s="37" t="s">
        <v>11987</v>
      </c>
      <c r="E6905" s="34" t="s">
        <v>18588</v>
      </c>
      <c r="F6905" s="37" t="s">
        <v>56</v>
      </c>
      <c r="G6905" s="35">
        <v>72.747532767925989</v>
      </c>
      <c r="H6905" s="36">
        <v>0.92302653128070755</v>
      </c>
      <c r="I6905" s="36">
        <v>1.6377333770062235E-3</v>
      </c>
      <c r="J6905" s="36">
        <v>0.5797576154602031</v>
      </c>
      <c r="K6905" s="36">
        <v>5.3585196607555896E-2</v>
      </c>
      <c r="L6905" s="36">
        <v>0.6588280647648419</v>
      </c>
    </row>
    <row r="6906" spans="2:12" x14ac:dyDescent="0.55000000000000004">
      <c r="B6906" s="37" t="s">
        <v>11983</v>
      </c>
      <c r="C6906" s="37" t="s">
        <v>11984</v>
      </c>
      <c r="D6906" s="37" t="s">
        <v>11988</v>
      </c>
      <c r="E6906" s="34" t="s">
        <v>11989</v>
      </c>
      <c r="F6906" s="37" t="s">
        <v>56</v>
      </c>
      <c r="G6906" s="35">
        <v>51.982883679787712</v>
      </c>
      <c r="H6906" s="36">
        <v>0.94126023495906019</v>
      </c>
      <c r="I6906" s="36">
        <v>3.55998576005696E-4</v>
      </c>
      <c r="J6906" s="36">
        <v>2.741189035243859E-2</v>
      </c>
      <c r="K6906" s="36">
        <v>6.3246351172047771E-2</v>
      </c>
      <c r="L6906" s="36">
        <v>0.79345422379478103</v>
      </c>
    </row>
    <row r="6907" spans="2:12" x14ac:dyDescent="0.55000000000000004">
      <c r="B6907" s="37" t="s">
        <v>11983</v>
      </c>
      <c r="C6907" s="37" t="s">
        <v>11984</v>
      </c>
      <c r="D6907" s="37" t="s">
        <v>11990</v>
      </c>
      <c r="E6907" s="34" t="s">
        <v>11991</v>
      </c>
      <c r="F6907" s="37" t="s">
        <v>56</v>
      </c>
      <c r="G6907" s="35">
        <v>116.90997876857749</v>
      </c>
      <c r="H6907" s="36">
        <v>0.96194503171247359</v>
      </c>
      <c r="I6907" s="36">
        <v>0</v>
      </c>
      <c r="J6907" s="36">
        <v>0.81324876673713886</v>
      </c>
      <c r="K6907" s="36">
        <v>7.1337579617834393E-2</v>
      </c>
      <c r="L6907" s="36">
        <v>0.89936305732484079</v>
      </c>
    </row>
    <row r="6908" spans="2:12" x14ac:dyDescent="0.55000000000000004">
      <c r="B6908" s="37" t="s">
        <v>11983</v>
      </c>
      <c r="C6908" s="37" t="s">
        <v>11984</v>
      </c>
      <c r="D6908" s="37" t="s">
        <v>11992</v>
      </c>
      <c r="E6908" s="34" t="s">
        <v>17473</v>
      </c>
      <c r="F6908" s="37" t="s">
        <v>56</v>
      </c>
      <c r="G6908" s="35">
        <v>116.83791069924179</v>
      </c>
      <c r="H6908" s="36">
        <v>0.99641448547866618</v>
      </c>
      <c r="I6908" s="36">
        <v>0</v>
      </c>
      <c r="J6908" s="36">
        <v>0.85406955898171388</v>
      </c>
      <c r="K6908" s="36">
        <v>5.0126368997472623E-2</v>
      </c>
      <c r="L6908" s="36">
        <v>0.93892165122156701</v>
      </c>
    </row>
    <row r="6909" spans="2:12" x14ac:dyDescent="0.55000000000000004">
      <c r="B6909" s="37" t="s">
        <v>11983</v>
      </c>
      <c r="C6909" s="37" t="s">
        <v>11984</v>
      </c>
      <c r="D6909" s="37" t="s">
        <v>11993</v>
      </c>
      <c r="E6909" s="34" t="s">
        <v>11994</v>
      </c>
      <c r="F6909" s="37" t="s">
        <v>56</v>
      </c>
      <c r="G6909" s="35">
        <v>122.04505606523956</v>
      </c>
      <c r="H6909" s="36">
        <v>0.99815254684613353</v>
      </c>
      <c r="I6909" s="36">
        <v>0</v>
      </c>
      <c r="J6909" s="36">
        <v>0.9195038268672473</v>
      </c>
      <c r="K6909" s="36">
        <v>6.0482500849473327E-2</v>
      </c>
      <c r="L6909" s="36">
        <v>0.88956846755011898</v>
      </c>
    </row>
    <row r="6910" spans="2:12" x14ac:dyDescent="0.55000000000000004">
      <c r="B6910" s="37" t="s">
        <v>11983</v>
      </c>
      <c r="C6910" s="37" t="s">
        <v>11984</v>
      </c>
      <c r="D6910" s="37" t="s">
        <v>11995</v>
      </c>
      <c r="E6910" s="34" t="s">
        <v>11996</v>
      </c>
      <c r="F6910" s="37" t="s">
        <v>56</v>
      </c>
      <c r="G6910" s="35">
        <v>115.70942051440967</v>
      </c>
      <c r="H6910" s="36">
        <v>0.99522673031026254</v>
      </c>
      <c r="I6910" s="36">
        <v>0</v>
      </c>
      <c r="J6910" s="36">
        <v>0.87642535136568545</v>
      </c>
      <c r="K6910" s="36">
        <v>3.0988534242330338E-2</v>
      </c>
      <c r="L6910" s="36">
        <v>0.80384257824604899</v>
      </c>
    </row>
    <row r="6911" spans="2:12" x14ac:dyDescent="0.55000000000000004">
      <c r="B6911" s="37" t="s">
        <v>11983</v>
      </c>
      <c r="C6911" s="37" t="s">
        <v>11984</v>
      </c>
      <c r="D6911" s="37" t="s">
        <v>11997</v>
      </c>
      <c r="E6911" s="34" t="s">
        <v>10745</v>
      </c>
      <c r="F6911" s="37" t="s">
        <v>56</v>
      </c>
      <c r="G6911" s="35">
        <v>117.69143031412014</v>
      </c>
      <c r="H6911" s="36">
        <v>0.99926398429833174</v>
      </c>
      <c r="I6911" s="36">
        <v>0</v>
      </c>
      <c r="J6911" s="36">
        <v>0.95632973503434737</v>
      </c>
      <c r="K6911" s="36">
        <v>4.0866117718816715E-2</v>
      </c>
      <c r="L6911" s="36">
        <v>0.87069228423299783</v>
      </c>
    </row>
    <row r="6912" spans="2:12" x14ac:dyDescent="0.55000000000000004">
      <c r="B6912" s="37" t="s">
        <v>11983</v>
      </c>
      <c r="C6912" s="37" t="s">
        <v>11984</v>
      </c>
      <c r="D6912" s="37" t="s">
        <v>11998</v>
      </c>
      <c r="E6912" s="34" t="s">
        <v>11999</v>
      </c>
      <c r="F6912" s="37" t="s">
        <v>56</v>
      </c>
      <c r="G6912" s="35">
        <v>97.154550012534457</v>
      </c>
      <c r="H6912" s="36">
        <v>0.96891835888934941</v>
      </c>
      <c r="I6912" s="36">
        <v>1.0360547036883548E-3</v>
      </c>
      <c r="J6912" s="36">
        <v>0.84044757563199335</v>
      </c>
      <c r="K6912" s="36">
        <v>2.1559288042115817E-2</v>
      </c>
      <c r="L6912" s="36">
        <v>0.9022311356229632</v>
      </c>
    </row>
    <row r="6913" spans="2:12" x14ac:dyDescent="0.55000000000000004">
      <c r="B6913" s="37" t="s">
        <v>11983</v>
      </c>
      <c r="C6913" s="37" t="s">
        <v>11984</v>
      </c>
      <c r="D6913" s="37" t="s">
        <v>12000</v>
      </c>
      <c r="E6913" s="34" t="s">
        <v>18589</v>
      </c>
      <c r="F6913" s="37" t="s">
        <v>56</v>
      </c>
      <c r="G6913" s="35">
        <v>104.01098223099703</v>
      </c>
      <c r="H6913" s="36">
        <v>0.99157121244867086</v>
      </c>
      <c r="I6913" s="36">
        <v>0</v>
      </c>
      <c r="J6913" s="36">
        <v>0.83380159930840714</v>
      </c>
      <c r="K6913" s="36">
        <v>3.1836130306021719E-2</v>
      </c>
      <c r="L6913" s="36">
        <v>0.93287265547877596</v>
      </c>
    </row>
    <row r="6914" spans="2:12" x14ac:dyDescent="0.55000000000000004">
      <c r="B6914" s="37" t="s">
        <v>11983</v>
      </c>
      <c r="C6914" s="37" t="s">
        <v>11984</v>
      </c>
      <c r="D6914" s="37" t="s">
        <v>12001</v>
      </c>
      <c r="E6914" s="34" t="s">
        <v>18590</v>
      </c>
      <c r="F6914" s="37" t="s">
        <v>56</v>
      </c>
      <c r="G6914" s="35">
        <v>113.76281198003332</v>
      </c>
      <c r="H6914" s="36">
        <v>0.99908696644601691</v>
      </c>
      <c r="I6914" s="36">
        <v>0</v>
      </c>
      <c r="J6914" s="36">
        <v>0.93814197671764432</v>
      </c>
      <c r="K6914" s="36">
        <v>7.6261785912368277E-2</v>
      </c>
      <c r="L6914" s="36">
        <v>0.87409872434830838</v>
      </c>
    </row>
    <row r="6915" spans="2:12" x14ac:dyDescent="0.55000000000000004">
      <c r="B6915" s="37" t="s">
        <v>11983</v>
      </c>
      <c r="C6915" s="37" t="s">
        <v>11984</v>
      </c>
      <c r="D6915" s="37" t="s">
        <v>12002</v>
      </c>
      <c r="E6915" s="34" t="s">
        <v>17474</v>
      </c>
      <c r="F6915" s="37" t="s">
        <v>56</v>
      </c>
      <c r="G6915" s="35">
        <v>109.74528089887643</v>
      </c>
      <c r="H6915" s="36">
        <v>0.99786172487526725</v>
      </c>
      <c r="I6915" s="36">
        <v>0</v>
      </c>
      <c r="J6915" s="36">
        <v>0.84651936326918509</v>
      </c>
      <c r="K6915" s="36">
        <v>6.1797752808988762E-2</v>
      </c>
      <c r="L6915" s="36">
        <v>0.86685393258426968</v>
      </c>
    </row>
    <row r="6916" spans="2:12" x14ac:dyDescent="0.55000000000000004">
      <c r="B6916" s="37" t="s">
        <v>11983</v>
      </c>
      <c r="C6916" s="37" t="s">
        <v>11984</v>
      </c>
      <c r="D6916" s="37" t="s">
        <v>12003</v>
      </c>
      <c r="E6916" s="34" t="s">
        <v>10580</v>
      </c>
      <c r="F6916" s="37" t="s">
        <v>56</v>
      </c>
      <c r="G6916" s="35">
        <v>122.1626404494382</v>
      </c>
      <c r="H6916" s="36">
        <v>0.99207317073170731</v>
      </c>
      <c r="I6916" s="36">
        <v>0</v>
      </c>
      <c r="J6916" s="36">
        <v>0.86189024390243907</v>
      </c>
      <c r="K6916" s="36">
        <v>9.0941011235955049E-2</v>
      </c>
      <c r="L6916" s="36">
        <v>0.8648174157303371</v>
      </c>
    </row>
    <row r="6917" spans="2:12" x14ac:dyDescent="0.55000000000000004">
      <c r="B6917" s="37" t="s">
        <v>11983</v>
      </c>
      <c r="C6917" s="37" t="s">
        <v>11984</v>
      </c>
      <c r="D6917" s="37" t="s">
        <v>12004</v>
      </c>
      <c r="E6917" s="34" t="s">
        <v>12005</v>
      </c>
      <c r="F6917" s="37" t="s">
        <v>56</v>
      </c>
      <c r="G6917" s="35">
        <v>97.646394915625692</v>
      </c>
      <c r="H6917" s="36">
        <v>0.99720026350461133</v>
      </c>
      <c r="I6917" s="36">
        <v>0</v>
      </c>
      <c r="J6917" s="36">
        <v>0.75774044795783924</v>
      </c>
      <c r="K6917" s="36">
        <v>4.0543502081963619E-2</v>
      </c>
      <c r="L6917" s="36">
        <v>0.85272846811308345</v>
      </c>
    </row>
    <row r="6918" spans="2:12" x14ac:dyDescent="0.55000000000000004">
      <c r="B6918" s="37" t="s">
        <v>11983</v>
      </c>
      <c r="C6918" s="37" t="s">
        <v>11984</v>
      </c>
      <c r="D6918" s="37" t="s">
        <v>12006</v>
      </c>
      <c r="E6918" s="34" t="s">
        <v>12007</v>
      </c>
      <c r="F6918" s="37" t="s">
        <v>56</v>
      </c>
      <c r="G6918" s="35">
        <v>88.443283291089898</v>
      </c>
      <c r="H6918" s="36">
        <v>0.93003504987867347</v>
      </c>
      <c r="I6918" s="36">
        <v>0</v>
      </c>
      <c r="J6918" s="36">
        <v>0.69021299541655434</v>
      </c>
      <c r="K6918" s="36">
        <v>5.7516085006823946E-2</v>
      </c>
      <c r="L6918" s="36">
        <v>0.77656463248196528</v>
      </c>
    </row>
    <row r="6919" spans="2:12" x14ac:dyDescent="0.55000000000000004">
      <c r="B6919" s="37" t="s">
        <v>12008</v>
      </c>
      <c r="C6919" s="37" t="s">
        <v>12009</v>
      </c>
      <c r="D6919" s="37" t="s">
        <v>11998</v>
      </c>
      <c r="E6919" s="34" t="s">
        <v>11999</v>
      </c>
      <c r="F6919" s="37" t="s">
        <v>56</v>
      </c>
      <c r="G6919" s="35">
        <v>97.154550012534457</v>
      </c>
      <c r="H6919" s="36">
        <v>0.96891835888934941</v>
      </c>
      <c r="I6919" s="36">
        <v>1.0360547036883548E-3</v>
      </c>
      <c r="J6919" s="36">
        <v>0.84044757563199335</v>
      </c>
      <c r="K6919" s="36">
        <v>2.1559288042115817E-2</v>
      </c>
      <c r="L6919" s="36">
        <v>0.9022311356229632</v>
      </c>
    </row>
    <row r="6920" spans="2:12" x14ac:dyDescent="0.55000000000000004">
      <c r="B6920" s="37" t="s">
        <v>12008</v>
      </c>
      <c r="C6920" s="37" t="s">
        <v>12009</v>
      </c>
      <c r="D6920" s="37" t="s">
        <v>12000</v>
      </c>
      <c r="E6920" s="34" t="s">
        <v>18589</v>
      </c>
      <c r="F6920" s="37" t="s">
        <v>56</v>
      </c>
      <c r="G6920" s="35">
        <v>104.01098223099703</v>
      </c>
      <c r="H6920" s="36">
        <v>0.99157121244867086</v>
      </c>
      <c r="I6920" s="36">
        <v>0</v>
      </c>
      <c r="J6920" s="36">
        <v>0.83380159930840714</v>
      </c>
      <c r="K6920" s="36">
        <v>3.1836130306021719E-2</v>
      </c>
      <c r="L6920" s="36">
        <v>0.93287265547877596</v>
      </c>
    </row>
    <row r="6921" spans="2:12" x14ac:dyDescent="0.55000000000000004">
      <c r="B6921" s="37" t="s">
        <v>12008</v>
      </c>
      <c r="C6921" s="37" t="s">
        <v>12009</v>
      </c>
      <c r="D6921" s="37" t="s">
        <v>12010</v>
      </c>
      <c r="E6921" s="34" t="s">
        <v>12011</v>
      </c>
      <c r="F6921" s="37" t="s">
        <v>56</v>
      </c>
      <c r="G6921" s="35">
        <v>98.976162790697671</v>
      </c>
      <c r="H6921" s="36">
        <v>0.9892787524366472</v>
      </c>
      <c r="I6921" s="36">
        <v>0</v>
      </c>
      <c r="J6921" s="36">
        <v>0.7607212475633528</v>
      </c>
      <c r="K6921" s="36">
        <v>8.5917312661498713E-2</v>
      </c>
      <c r="L6921" s="36">
        <v>0.85400516795865633</v>
      </c>
    </row>
    <row r="6922" spans="2:12" x14ac:dyDescent="0.55000000000000004">
      <c r="B6922" s="37" t="s">
        <v>12008</v>
      </c>
      <c r="C6922" s="37" t="s">
        <v>12009</v>
      </c>
      <c r="D6922" s="37" t="s">
        <v>12012</v>
      </c>
      <c r="E6922" s="34" t="s">
        <v>18593</v>
      </c>
      <c r="F6922" s="37" t="s">
        <v>56</v>
      </c>
      <c r="G6922" s="35">
        <v>102.62921200131883</v>
      </c>
      <c r="H6922" s="36">
        <v>0.96983141082519964</v>
      </c>
      <c r="I6922" s="36">
        <v>0</v>
      </c>
      <c r="J6922" s="36">
        <v>0.78438331854480925</v>
      </c>
      <c r="K6922" s="36">
        <v>5.0115397296406197E-2</v>
      </c>
      <c r="L6922" s="36">
        <v>0.80613254203758655</v>
      </c>
    </row>
    <row r="6923" spans="2:12" x14ac:dyDescent="0.55000000000000004">
      <c r="B6923" s="37" t="s">
        <v>12008</v>
      </c>
      <c r="C6923" s="37" t="s">
        <v>12009</v>
      </c>
      <c r="D6923" s="37" t="s">
        <v>12013</v>
      </c>
      <c r="E6923" s="34" t="s">
        <v>18592</v>
      </c>
      <c r="F6923" s="37" t="s">
        <v>56</v>
      </c>
      <c r="G6923" s="35">
        <v>116.25572871572872</v>
      </c>
      <c r="H6923" s="36">
        <v>0.99260204081632653</v>
      </c>
      <c r="I6923" s="36">
        <v>0</v>
      </c>
      <c r="J6923" s="36">
        <v>0.86581632653061225</v>
      </c>
      <c r="K6923" s="36">
        <v>5.6565656565656569E-2</v>
      </c>
      <c r="L6923" s="36">
        <v>0.88051948051948048</v>
      </c>
    </row>
    <row r="6924" spans="2:12" x14ac:dyDescent="0.55000000000000004">
      <c r="B6924" s="37" t="s">
        <v>12008</v>
      </c>
      <c r="C6924" s="37" t="s">
        <v>12009</v>
      </c>
      <c r="D6924" s="37" t="s">
        <v>12004</v>
      </c>
      <c r="E6924" s="34" t="s">
        <v>12005</v>
      </c>
      <c r="F6924" s="37" t="s">
        <v>56</v>
      </c>
      <c r="G6924" s="35">
        <v>97.646394915625692</v>
      </c>
      <c r="H6924" s="36">
        <v>0.99720026350461133</v>
      </c>
      <c r="I6924" s="36">
        <v>0</v>
      </c>
      <c r="J6924" s="36">
        <v>0.75774044795783924</v>
      </c>
      <c r="K6924" s="36">
        <v>4.0543502081963619E-2</v>
      </c>
      <c r="L6924" s="36">
        <v>0.85272846811308345</v>
      </c>
    </row>
    <row r="6925" spans="2:12" x14ac:dyDescent="0.55000000000000004">
      <c r="B6925" s="37" t="s">
        <v>12008</v>
      </c>
      <c r="C6925" s="37" t="s">
        <v>12009</v>
      </c>
      <c r="D6925" s="37" t="s">
        <v>12006</v>
      </c>
      <c r="E6925" s="34" t="s">
        <v>12007</v>
      </c>
      <c r="F6925" s="37" t="s">
        <v>56</v>
      </c>
      <c r="G6925" s="35">
        <v>88.443283291089898</v>
      </c>
      <c r="H6925" s="36">
        <v>0.93003504987867347</v>
      </c>
      <c r="I6925" s="36">
        <v>0</v>
      </c>
      <c r="J6925" s="36">
        <v>0.69021299541655434</v>
      </c>
      <c r="K6925" s="36">
        <v>5.7516085006823946E-2</v>
      </c>
      <c r="L6925" s="36">
        <v>0.77656463248196528</v>
      </c>
    </row>
    <row r="6926" spans="2:12" x14ac:dyDescent="0.55000000000000004">
      <c r="B6926" s="37" t="s">
        <v>12008</v>
      </c>
      <c r="C6926" s="37" t="s">
        <v>12009</v>
      </c>
      <c r="D6926" s="37" t="s">
        <v>12014</v>
      </c>
      <c r="E6926" s="34" t="s">
        <v>12015</v>
      </c>
      <c r="F6926" s="37" t="s">
        <v>56</v>
      </c>
      <c r="G6926" s="35">
        <v>107.9267728834739</v>
      </c>
      <c r="H6926" s="36">
        <v>0.9777428646242472</v>
      </c>
      <c r="I6926" s="36">
        <v>3.1421838177533388E-3</v>
      </c>
      <c r="J6926" s="36">
        <v>0.90128305839224931</v>
      </c>
      <c r="K6926" s="36">
        <v>2.3430178069353328E-2</v>
      </c>
      <c r="L6926" s="36">
        <v>0.77163386441736959</v>
      </c>
    </row>
    <row r="6927" spans="2:12" x14ac:dyDescent="0.55000000000000004">
      <c r="B6927" s="37" t="s">
        <v>12008</v>
      </c>
      <c r="C6927" s="37" t="s">
        <v>12009</v>
      </c>
      <c r="D6927" s="37" t="s">
        <v>12016</v>
      </c>
      <c r="E6927" s="34" t="s">
        <v>12017</v>
      </c>
      <c r="F6927" s="37" t="s">
        <v>56</v>
      </c>
      <c r="G6927" s="35">
        <v>104.40566693397486</v>
      </c>
      <c r="H6927" s="36">
        <v>0.95852442671984051</v>
      </c>
      <c r="I6927" s="36">
        <v>0</v>
      </c>
      <c r="J6927" s="36">
        <v>0.82731804586241275</v>
      </c>
      <c r="K6927" s="36">
        <v>6.6827051590483827E-2</v>
      </c>
      <c r="L6927" s="36">
        <v>0.87971130713712908</v>
      </c>
    </row>
    <row r="6928" spans="2:12" x14ac:dyDescent="0.55000000000000004">
      <c r="B6928" s="37" t="s">
        <v>12008</v>
      </c>
      <c r="C6928" s="37" t="s">
        <v>12009</v>
      </c>
      <c r="D6928" s="37" t="s">
        <v>12018</v>
      </c>
      <c r="E6928" s="34" t="s">
        <v>12019</v>
      </c>
      <c r="F6928" s="37" t="s">
        <v>56</v>
      </c>
      <c r="G6928" s="35">
        <v>46.745474883058776</v>
      </c>
      <c r="H6928" s="36">
        <v>0.94982698961937717</v>
      </c>
      <c r="I6928" s="36">
        <v>1.7301038062283736E-4</v>
      </c>
      <c r="J6928" s="36">
        <v>0.59878892733564015</v>
      </c>
      <c r="K6928" s="36">
        <v>5.3894651210087449E-2</v>
      </c>
      <c r="L6928" s="36">
        <v>0.6981899532235103</v>
      </c>
    </row>
    <row r="6929" spans="2:12" x14ac:dyDescent="0.55000000000000004">
      <c r="B6929" s="37" t="s">
        <v>12008</v>
      </c>
      <c r="C6929" s="37" t="s">
        <v>12009</v>
      </c>
      <c r="D6929" s="37" t="s">
        <v>12020</v>
      </c>
      <c r="E6929" s="34" t="s">
        <v>12021</v>
      </c>
      <c r="F6929" s="37" t="s">
        <v>56</v>
      </c>
      <c r="G6929" s="35">
        <v>109.20925863804092</v>
      </c>
      <c r="H6929" s="36">
        <v>0.98361135498975705</v>
      </c>
      <c r="I6929" s="36">
        <v>2.9265437518290899E-4</v>
      </c>
      <c r="J6929" s="36">
        <v>0.83962540239976591</v>
      </c>
      <c r="K6929" s="36">
        <v>6.8097953706809794E-2</v>
      </c>
      <c r="L6929" s="36">
        <v>0.85743039248574304</v>
      </c>
    </row>
    <row r="6930" spans="2:12" x14ac:dyDescent="0.55000000000000004">
      <c r="B6930" s="37" t="s">
        <v>12008</v>
      </c>
      <c r="C6930" s="37" t="s">
        <v>12009</v>
      </c>
      <c r="D6930" s="37" t="s">
        <v>12022</v>
      </c>
      <c r="E6930" s="34" t="s">
        <v>17475</v>
      </c>
      <c r="F6930" s="37" t="s">
        <v>56</v>
      </c>
      <c r="G6930" s="35">
        <v>109.60402900886382</v>
      </c>
      <c r="H6930" s="36">
        <v>0.97769429443531342</v>
      </c>
      <c r="I6930" s="36">
        <v>0</v>
      </c>
      <c r="J6930" s="36">
        <v>0.90819441183376381</v>
      </c>
      <c r="K6930" s="36">
        <v>2.1488047273704004E-2</v>
      </c>
      <c r="L6930" s="36">
        <v>0.782433521353747</v>
      </c>
    </row>
    <row r="6931" spans="2:12" x14ac:dyDescent="0.55000000000000004">
      <c r="B6931" s="37" t="s">
        <v>12008</v>
      </c>
      <c r="C6931" s="37" t="s">
        <v>12009</v>
      </c>
      <c r="D6931" s="37" t="s">
        <v>12023</v>
      </c>
      <c r="E6931" s="34" t="s">
        <v>18591</v>
      </c>
      <c r="F6931" s="37" t="s">
        <v>56</v>
      </c>
      <c r="G6931" s="35">
        <v>80.10811650485438</v>
      </c>
      <c r="H6931" s="36">
        <v>0.89165835825855766</v>
      </c>
      <c r="I6931" s="36">
        <v>2.9910269192422734E-3</v>
      </c>
      <c r="J6931" s="36">
        <v>0.45297441010302425</v>
      </c>
      <c r="K6931" s="36">
        <v>7.0291262135922336E-2</v>
      </c>
      <c r="L6931" s="36">
        <v>0.7735922330097087</v>
      </c>
    </row>
    <row r="6932" spans="2:12" x14ac:dyDescent="0.55000000000000004">
      <c r="B6932" s="37" t="s">
        <v>12008</v>
      </c>
      <c r="C6932" s="37" t="s">
        <v>12009</v>
      </c>
      <c r="D6932" s="37" t="s">
        <v>12024</v>
      </c>
      <c r="E6932" s="34" t="s">
        <v>5053</v>
      </c>
      <c r="F6932" s="37" t="s">
        <v>56</v>
      </c>
      <c r="G6932" s="35">
        <v>84.943816254416987</v>
      </c>
      <c r="H6932" s="36">
        <v>0.94534257120862197</v>
      </c>
      <c r="I6932" s="36">
        <v>0</v>
      </c>
      <c r="J6932" s="36">
        <v>0.59006928406466508</v>
      </c>
      <c r="K6932" s="36">
        <v>5.3886925795053005E-2</v>
      </c>
      <c r="L6932" s="36">
        <v>0.84010600706713778</v>
      </c>
    </row>
    <row r="6933" spans="2:12" x14ac:dyDescent="0.55000000000000004">
      <c r="B6933" s="37" t="s">
        <v>12025</v>
      </c>
      <c r="C6933" s="37" t="s">
        <v>12026</v>
      </c>
      <c r="D6933" s="37" t="s">
        <v>12027</v>
      </c>
      <c r="E6933" s="34" t="s">
        <v>12028</v>
      </c>
      <c r="F6933" s="37" t="s">
        <v>30</v>
      </c>
      <c r="G6933" s="35">
        <v>113.5364041604755</v>
      </c>
      <c r="H6933" s="36">
        <v>0.99920191540303271</v>
      </c>
      <c r="I6933" s="36">
        <v>0</v>
      </c>
      <c r="J6933" s="36">
        <v>0.97725458898643258</v>
      </c>
      <c r="K6933" s="36">
        <v>6.1416542842991577E-2</v>
      </c>
      <c r="L6933" s="36">
        <v>0.90737989103516592</v>
      </c>
    </row>
    <row r="6934" spans="2:12" x14ac:dyDescent="0.55000000000000004">
      <c r="B6934" s="37" t="s">
        <v>12025</v>
      </c>
      <c r="C6934" s="37" t="s">
        <v>12026</v>
      </c>
      <c r="D6934" s="37" t="s">
        <v>12029</v>
      </c>
      <c r="E6934" s="34" t="s">
        <v>18595</v>
      </c>
      <c r="F6934" s="37" t="s">
        <v>30</v>
      </c>
      <c r="G6934" s="35">
        <v>99.164769122312322</v>
      </c>
      <c r="H6934" s="36">
        <v>0.98993797381116466</v>
      </c>
      <c r="I6934" s="36">
        <v>0</v>
      </c>
      <c r="J6934" s="36">
        <v>0.7239145416953825</v>
      </c>
      <c r="K6934" s="36">
        <v>3.9654564681001057E-2</v>
      </c>
      <c r="L6934" s="36">
        <v>0.82957349312654216</v>
      </c>
    </row>
    <row r="6935" spans="2:12" x14ac:dyDescent="0.55000000000000004">
      <c r="B6935" s="37" t="s">
        <v>12025</v>
      </c>
      <c r="C6935" s="37" t="s">
        <v>12026</v>
      </c>
      <c r="D6935" s="37" t="s">
        <v>12030</v>
      </c>
      <c r="E6935" s="34" t="s">
        <v>12031</v>
      </c>
      <c r="F6935" s="37" t="s">
        <v>30</v>
      </c>
      <c r="G6935" s="35">
        <v>101.43948510269018</v>
      </c>
      <c r="H6935" s="36">
        <v>0.99593981370909956</v>
      </c>
      <c r="I6935" s="36">
        <v>0</v>
      </c>
      <c r="J6935" s="36">
        <v>0.890374970145689</v>
      </c>
      <c r="K6935" s="36">
        <v>5.7853630315302287E-2</v>
      </c>
      <c r="L6935" s="36">
        <v>0.86172982354642758</v>
      </c>
    </row>
    <row r="6936" spans="2:12" x14ac:dyDescent="0.55000000000000004">
      <c r="B6936" s="37" t="s">
        <v>12025</v>
      </c>
      <c r="C6936" s="37" t="s">
        <v>12026</v>
      </c>
      <c r="D6936" s="37" t="s">
        <v>12032</v>
      </c>
      <c r="E6936" s="34" t="s">
        <v>17478</v>
      </c>
      <c r="F6936" s="37" t="s">
        <v>30</v>
      </c>
      <c r="G6936" s="35">
        <v>93.143687752355348</v>
      </c>
      <c r="H6936" s="36">
        <v>0.99550706033376124</v>
      </c>
      <c r="I6936" s="36">
        <v>0</v>
      </c>
      <c r="J6936" s="36">
        <v>0.58900299529311084</v>
      </c>
      <c r="K6936" s="36">
        <v>2.2611036339165544E-2</v>
      </c>
      <c r="L6936" s="36">
        <v>0.87886944818304169</v>
      </c>
    </row>
    <row r="6937" spans="2:12" x14ac:dyDescent="0.55000000000000004">
      <c r="B6937" s="37" t="s">
        <v>12025</v>
      </c>
      <c r="C6937" s="37" t="s">
        <v>12026</v>
      </c>
      <c r="D6937" s="37" t="s">
        <v>12033</v>
      </c>
      <c r="E6937" s="34" t="s">
        <v>17477</v>
      </c>
      <c r="F6937" s="37" t="s">
        <v>30</v>
      </c>
      <c r="G6937" s="35">
        <v>111.66140599197922</v>
      </c>
      <c r="H6937" s="36">
        <v>0.99631608030944929</v>
      </c>
      <c r="I6937" s="36">
        <v>0</v>
      </c>
      <c r="J6937" s="36">
        <v>0.86498434334131513</v>
      </c>
      <c r="K6937" s="36">
        <v>4.5765510733663597E-2</v>
      </c>
      <c r="L6937" s="36">
        <v>0.87048832271762211</v>
      </c>
    </row>
    <row r="6938" spans="2:12" x14ac:dyDescent="0.55000000000000004">
      <c r="B6938" s="37" t="s">
        <v>12025</v>
      </c>
      <c r="C6938" s="37" t="s">
        <v>12026</v>
      </c>
      <c r="D6938" s="37" t="s">
        <v>12034</v>
      </c>
      <c r="E6938" s="34" t="s">
        <v>12035</v>
      </c>
      <c r="F6938" s="37" t="s">
        <v>30</v>
      </c>
      <c r="G6938" s="35">
        <v>94.711002349256077</v>
      </c>
      <c r="H6938" s="36">
        <v>0.97438271604938276</v>
      </c>
      <c r="I6938" s="36">
        <v>0</v>
      </c>
      <c r="J6938" s="36">
        <v>0.74969135802469133</v>
      </c>
      <c r="K6938" s="36">
        <v>4.9334377447141739E-2</v>
      </c>
      <c r="L6938" s="36">
        <v>0.84220830070477681</v>
      </c>
    </row>
    <row r="6939" spans="2:12" x14ac:dyDescent="0.55000000000000004">
      <c r="B6939" s="37" t="s">
        <v>12025</v>
      </c>
      <c r="C6939" s="37" t="s">
        <v>12026</v>
      </c>
      <c r="D6939" s="37" t="s">
        <v>12036</v>
      </c>
      <c r="E6939" s="34" t="s">
        <v>18596</v>
      </c>
      <c r="F6939" s="37" t="s">
        <v>30</v>
      </c>
      <c r="G6939" s="35">
        <v>102.87143976493633</v>
      </c>
      <c r="H6939" s="36">
        <v>0.98996655518394649</v>
      </c>
      <c r="I6939" s="36">
        <v>0</v>
      </c>
      <c r="J6939" s="36">
        <v>0.62070538157494681</v>
      </c>
      <c r="K6939" s="36">
        <v>4.7404505386875614E-2</v>
      </c>
      <c r="L6939" s="36">
        <v>0.87051909892262491</v>
      </c>
    </row>
    <row r="6940" spans="2:12" x14ac:dyDescent="0.55000000000000004">
      <c r="B6940" s="37" t="s">
        <v>12025</v>
      </c>
      <c r="C6940" s="37" t="s">
        <v>12026</v>
      </c>
      <c r="D6940" s="37" t="s">
        <v>12037</v>
      </c>
      <c r="E6940" s="34" t="s">
        <v>17476</v>
      </c>
      <c r="F6940" s="37" t="s">
        <v>30</v>
      </c>
      <c r="G6940" s="35">
        <v>114.26233614914068</v>
      </c>
      <c r="H6940" s="36">
        <v>0.99448853615520283</v>
      </c>
      <c r="I6940" s="36">
        <v>0</v>
      </c>
      <c r="J6940" s="36">
        <v>0.81966490299823636</v>
      </c>
      <c r="K6940" s="36">
        <v>5.2432274978153219E-2</v>
      </c>
      <c r="L6940" s="36">
        <v>0.88610544713078943</v>
      </c>
    </row>
    <row r="6941" spans="2:12" x14ac:dyDescent="0.55000000000000004">
      <c r="B6941" s="37" t="s">
        <v>12025</v>
      </c>
      <c r="C6941" s="37" t="s">
        <v>12026</v>
      </c>
      <c r="D6941" s="37" t="s">
        <v>12038</v>
      </c>
      <c r="E6941" s="34" t="s">
        <v>18594</v>
      </c>
      <c r="F6941" s="37" t="s">
        <v>30</v>
      </c>
      <c r="G6941" s="35">
        <v>77.550766328696071</v>
      </c>
      <c r="H6941" s="36">
        <v>0.96908871938980334</v>
      </c>
      <c r="I6941" s="36">
        <v>2.4086712163789645E-3</v>
      </c>
      <c r="J6941" s="36">
        <v>0.34584504215174627</v>
      </c>
      <c r="K6941" s="36">
        <v>4.9516623437868425E-2</v>
      </c>
      <c r="L6941" s="36">
        <v>0.88045272341428904</v>
      </c>
    </row>
    <row r="6942" spans="2:12" x14ac:dyDescent="0.55000000000000004">
      <c r="B6942" s="37" t="s">
        <v>12025</v>
      </c>
      <c r="C6942" s="37" t="s">
        <v>12026</v>
      </c>
      <c r="D6942" s="37" t="s">
        <v>12039</v>
      </c>
      <c r="E6942" s="34" t="s">
        <v>12040</v>
      </c>
      <c r="F6942" s="37" t="s">
        <v>30</v>
      </c>
      <c r="G6942" s="35">
        <v>100.04322889006903</v>
      </c>
      <c r="H6942" s="36">
        <v>0.99426210695432637</v>
      </c>
      <c r="I6942" s="36">
        <v>0</v>
      </c>
      <c r="J6942" s="36">
        <v>0.74868028459949509</v>
      </c>
      <c r="K6942" s="36">
        <v>4.753053637812002E-2</v>
      </c>
      <c r="L6942" s="36">
        <v>0.91104620286776417</v>
      </c>
    </row>
    <row r="6943" spans="2:12" x14ac:dyDescent="0.55000000000000004">
      <c r="B6943" s="37" t="s">
        <v>12041</v>
      </c>
      <c r="C6943" s="37" t="s">
        <v>12042</v>
      </c>
      <c r="D6943" s="37" t="s">
        <v>12043</v>
      </c>
      <c r="E6943" s="34" t="s">
        <v>12044</v>
      </c>
      <c r="F6943" s="37" t="s">
        <v>658</v>
      </c>
      <c r="G6943" s="35">
        <v>99.232824427480921</v>
      </c>
      <c r="H6943" s="36">
        <v>0.9933888344760039</v>
      </c>
      <c r="I6943" s="36">
        <v>0</v>
      </c>
      <c r="J6943" s="36">
        <v>0.92850146914789422</v>
      </c>
      <c r="K6943" s="36">
        <v>7.1689346166611351E-2</v>
      </c>
      <c r="L6943" s="36">
        <v>0.86890142714902086</v>
      </c>
    </row>
    <row r="6944" spans="2:12" x14ac:dyDescent="0.55000000000000004">
      <c r="B6944" s="37" t="s">
        <v>12041</v>
      </c>
      <c r="C6944" s="37" t="s">
        <v>12042</v>
      </c>
      <c r="D6944" s="37" t="s">
        <v>11189</v>
      </c>
      <c r="E6944" s="34" t="s">
        <v>11190</v>
      </c>
      <c r="F6944" s="37" t="s">
        <v>658</v>
      </c>
      <c r="G6944" s="35">
        <v>83.303891050583658</v>
      </c>
      <c r="H6944" s="36">
        <v>0.98923679060665359</v>
      </c>
      <c r="I6944" s="36">
        <v>0</v>
      </c>
      <c r="J6944" s="36">
        <v>0.63307240704500978</v>
      </c>
      <c r="K6944" s="36">
        <v>6.1608300907911806E-2</v>
      </c>
      <c r="L6944" s="36">
        <v>0.77334630350194555</v>
      </c>
    </row>
    <row r="6945" spans="2:12" x14ac:dyDescent="0.55000000000000004">
      <c r="B6945" s="37" t="s">
        <v>12041</v>
      </c>
      <c r="C6945" s="37" t="s">
        <v>12042</v>
      </c>
      <c r="D6945" s="37" t="s">
        <v>12045</v>
      </c>
      <c r="E6945" s="34" t="s">
        <v>12046</v>
      </c>
      <c r="F6945" s="37" t="s">
        <v>658</v>
      </c>
      <c r="G6945" s="35">
        <v>98.846211180124214</v>
      </c>
      <c r="H6945" s="36">
        <v>0.94808743169398912</v>
      </c>
      <c r="I6945" s="36">
        <v>3.756830601092896E-3</v>
      </c>
      <c r="J6945" s="36">
        <v>0.82103825136612019</v>
      </c>
      <c r="K6945" s="36">
        <v>6.9979296066252583E-2</v>
      </c>
      <c r="L6945" s="36">
        <v>0.82028985507246377</v>
      </c>
    </row>
    <row r="6946" spans="2:12" x14ac:dyDescent="0.55000000000000004">
      <c r="B6946" s="37" t="s">
        <v>12041</v>
      </c>
      <c r="C6946" s="37" t="s">
        <v>12042</v>
      </c>
      <c r="D6946" s="37" t="s">
        <v>12047</v>
      </c>
      <c r="E6946" s="34" t="s">
        <v>12048</v>
      </c>
      <c r="F6946" s="37" t="s">
        <v>658</v>
      </c>
      <c r="G6946" s="35">
        <v>110.14113859708576</v>
      </c>
      <c r="H6946" s="36">
        <v>0.97812660833762222</v>
      </c>
      <c r="I6946" s="36">
        <v>3.0880082346886259E-3</v>
      </c>
      <c r="J6946" s="36">
        <v>0.92228512609366964</v>
      </c>
      <c r="K6946" s="36">
        <v>6.8112504235852259E-2</v>
      </c>
      <c r="L6946" s="36">
        <v>0.88715689596746861</v>
      </c>
    </row>
    <row r="6947" spans="2:12" x14ac:dyDescent="0.55000000000000004">
      <c r="B6947" s="37" t="s">
        <v>12041</v>
      </c>
      <c r="C6947" s="37" t="s">
        <v>12042</v>
      </c>
      <c r="D6947" s="37" t="s">
        <v>12049</v>
      </c>
      <c r="E6947" s="34" t="s">
        <v>12050</v>
      </c>
      <c r="F6947" s="37" t="s">
        <v>658</v>
      </c>
      <c r="G6947" s="35">
        <v>100.7309210526316</v>
      </c>
      <c r="H6947" s="36">
        <v>0.98482702812057454</v>
      </c>
      <c r="I6947" s="36">
        <v>0</v>
      </c>
      <c r="J6947" s="36">
        <v>0.91401982601658915</v>
      </c>
      <c r="K6947" s="36">
        <v>4.4407894736842105E-2</v>
      </c>
      <c r="L6947" s="36">
        <v>0.78673245614035092</v>
      </c>
    </row>
    <row r="6948" spans="2:12" x14ac:dyDescent="0.55000000000000004">
      <c r="B6948" s="37" t="s">
        <v>12041</v>
      </c>
      <c r="C6948" s="37" t="s">
        <v>12042</v>
      </c>
      <c r="D6948" s="37" t="s">
        <v>12051</v>
      </c>
      <c r="E6948" s="34" t="s">
        <v>12052</v>
      </c>
      <c r="F6948" s="37" t="s">
        <v>658</v>
      </c>
      <c r="G6948" s="35">
        <v>96.099200581395365</v>
      </c>
      <c r="H6948" s="36">
        <v>0.98222356131364874</v>
      </c>
      <c r="I6948" s="36">
        <v>0</v>
      </c>
      <c r="J6948" s="36">
        <v>0.78577884905091899</v>
      </c>
      <c r="K6948" s="36">
        <v>6.1773255813953487E-2</v>
      </c>
      <c r="L6948" s="36">
        <v>0.82703488372093026</v>
      </c>
    </row>
    <row r="6949" spans="2:12" x14ac:dyDescent="0.55000000000000004">
      <c r="B6949" s="37" t="s">
        <v>12041</v>
      </c>
      <c r="C6949" s="37" t="s">
        <v>12042</v>
      </c>
      <c r="D6949" s="37" t="s">
        <v>11196</v>
      </c>
      <c r="E6949" s="34" t="s">
        <v>18514</v>
      </c>
      <c r="F6949" s="37" t="s">
        <v>658</v>
      </c>
      <c r="G6949" s="35">
        <v>104.62340258722071</v>
      </c>
      <c r="H6949" s="36">
        <v>0.98794472214054685</v>
      </c>
      <c r="I6949" s="36">
        <v>0</v>
      </c>
      <c r="J6949" s="36">
        <v>0.97882975595413113</v>
      </c>
      <c r="K6949" s="36">
        <v>9.6824774598196786E-2</v>
      </c>
      <c r="L6949" s="36">
        <v>0.78439827518620153</v>
      </c>
    </row>
    <row r="6950" spans="2:12" x14ac:dyDescent="0.55000000000000004">
      <c r="B6950" s="37" t="s">
        <v>12041</v>
      </c>
      <c r="C6950" s="37" t="s">
        <v>12042</v>
      </c>
      <c r="D6950" s="37" t="s">
        <v>12053</v>
      </c>
      <c r="E6950" s="34" t="s">
        <v>12054</v>
      </c>
      <c r="F6950" s="37" t="s">
        <v>658</v>
      </c>
      <c r="G6950" s="35">
        <v>105.74557522123894</v>
      </c>
      <c r="H6950" s="36">
        <v>0.98425735797399039</v>
      </c>
      <c r="I6950" s="36">
        <v>0</v>
      </c>
      <c r="J6950" s="36">
        <v>0.88158795345653662</v>
      </c>
      <c r="K6950" s="36">
        <v>3.0973451327433628E-2</v>
      </c>
      <c r="L6950" s="36">
        <v>0.72212389380530972</v>
      </c>
    </row>
    <row r="6951" spans="2:12" x14ac:dyDescent="0.55000000000000004">
      <c r="B6951" s="37" t="s">
        <v>12041</v>
      </c>
      <c r="C6951" s="37" t="s">
        <v>12042</v>
      </c>
      <c r="D6951" s="37" t="s">
        <v>12055</v>
      </c>
      <c r="E6951" s="34" t="s">
        <v>18597</v>
      </c>
      <c r="F6951" s="37" t="s">
        <v>658</v>
      </c>
      <c r="G6951" s="35">
        <v>66.275170913610935</v>
      </c>
      <c r="H6951" s="36">
        <v>0.9459934689776438</v>
      </c>
      <c r="I6951" s="36">
        <v>1.004772670183371E-3</v>
      </c>
      <c r="J6951" s="36">
        <v>0.41748304446119067</v>
      </c>
      <c r="K6951" s="36">
        <v>6.9608452454940961E-2</v>
      </c>
      <c r="L6951" s="36">
        <v>0.78899937849596025</v>
      </c>
    </row>
    <row r="6952" spans="2:12" x14ac:dyDescent="0.55000000000000004">
      <c r="B6952" s="37" t="s">
        <v>12041</v>
      </c>
      <c r="C6952" s="37" t="s">
        <v>12042</v>
      </c>
      <c r="D6952" s="37" t="s">
        <v>12056</v>
      </c>
      <c r="E6952" s="34" t="s">
        <v>18598</v>
      </c>
      <c r="F6952" s="37" t="s">
        <v>658</v>
      </c>
      <c r="G6952" s="35">
        <v>46.554907161803719</v>
      </c>
      <c r="H6952" s="36">
        <v>0.85199296600234464</v>
      </c>
      <c r="I6952" s="36">
        <v>0</v>
      </c>
      <c r="J6952" s="36">
        <v>0.10580304806565065</v>
      </c>
      <c r="K6952" s="36">
        <v>0.10837438423645321</v>
      </c>
      <c r="L6952" s="36">
        <v>0.63395225464190985</v>
      </c>
    </row>
    <row r="6953" spans="2:12" x14ac:dyDescent="0.55000000000000004">
      <c r="B6953" s="37" t="s">
        <v>12041</v>
      </c>
      <c r="C6953" s="37" t="s">
        <v>12042</v>
      </c>
      <c r="D6953" s="37" t="s">
        <v>12057</v>
      </c>
      <c r="E6953" s="34" t="s">
        <v>12058</v>
      </c>
      <c r="F6953" s="37" t="s">
        <v>658</v>
      </c>
      <c r="G6953" s="35">
        <v>111.25632494004796</v>
      </c>
      <c r="H6953" s="36">
        <v>0.99233324814720159</v>
      </c>
      <c r="I6953" s="36">
        <v>0</v>
      </c>
      <c r="J6953" s="36">
        <v>0.95732174801942249</v>
      </c>
      <c r="K6953" s="36">
        <v>4.8561151079136694E-2</v>
      </c>
      <c r="L6953" s="36">
        <v>0.87739808153477217</v>
      </c>
    </row>
    <row r="6954" spans="2:12" x14ac:dyDescent="0.55000000000000004">
      <c r="B6954" s="37" t="s">
        <v>12041</v>
      </c>
      <c r="C6954" s="37" t="s">
        <v>12042</v>
      </c>
      <c r="D6954" s="37" t="s">
        <v>5799</v>
      </c>
      <c r="E6954" s="34" t="s">
        <v>5800</v>
      </c>
      <c r="F6954" s="37" t="s">
        <v>658</v>
      </c>
      <c r="G6954" s="35">
        <v>105.20551787916152</v>
      </c>
      <c r="H6954" s="36">
        <v>0.97376580014309566</v>
      </c>
      <c r="I6954" s="36">
        <v>0</v>
      </c>
      <c r="J6954" s="36">
        <v>0.92821368948247074</v>
      </c>
      <c r="K6954" s="36">
        <v>0.16152897657213316</v>
      </c>
      <c r="L6954" s="36">
        <v>0.68495684340320595</v>
      </c>
    </row>
    <row r="6955" spans="2:12" x14ac:dyDescent="0.55000000000000004">
      <c r="B6955" s="37" t="s">
        <v>12041</v>
      </c>
      <c r="C6955" s="37" t="s">
        <v>12042</v>
      </c>
      <c r="D6955" s="37" t="s">
        <v>5807</v>
      </c>
      <c r="E6955" s="34" t="s">
        <v>17950</v>
      </c>
      <c r="F6955" s="37" t="s">
        <v>658</v>
      </c>
      <c r="G6955" s="35">
        <v>61.761466701217934</v>
      </c>
      <c r="H6955" s="36">
        <v>0.94388553543483122</v>
      </c>
      <c r="I6955" s="36">
        <v>2.23563603845294E-4</v>
      </c>
      <c r="J6955" s="36">
        <v>0.31924882629107981</v>
      </c>
      <c r="K6955" s="36">
        <v>6.5820160663384294E-2</v>
      </c>
      <c r="L6955" s="36">
        <v>0.78750971754340504</v>
      </c>
    </row>
    <row r="6956" spans="2:12" x14ac:dyDescent="0.55000000000000004">
      <c r="B6956" s="37" t="s">
        <v>12059</v>
      </c>
      <c r="C6956" s="37" t="s">
        <v>12060</v>
      </c>
      <c r="D6956" s="37" t="s">
        <v>10703</v>
      </c>
      <c r="E6956" s="34" t="s">
        <v>10704</v>
      </c>
      <c r="F6956" s="37" t="s">
        <v>375</v>
      </c>
      <c r="G6956" s="35">
        <v>89.797278338945006</v>
      </c>
      <c r="H6956" s="36">
        <v>0.92338902147971358</v>
      </c>
      <c r="I6956" s="36">
        <v>0</v>
      </c>
      <c r="J6956" s="36">
        <v>4.5584725536992839E-2</v>
      </c>
      <c r="K6956" s="36">
        <v>7.8002244668911341E-2</v>
      </c>
      <c r="L6956" s="36">
        <v>0.76964085297418627</v>
      </c>
    </row>
    <row r="6957" spans="2:12" x14ac:dyDescent="0.55000000000000004">
      <c r="B6957" s="37" t="s">
        <v>12059</v>
      </c>
      <c r="C6957" s="37" t="s">
        <v>12060</v>
      </c>
      <c r="D6957" s="37" t="s">
        <v>12061</v>
      </c>
      <c r="E6957" s="34" t="s">
        <v>12062</v>
      </c>
      <c r="F6957" s="37" t="s">
        <v>375</v>
      </c>
      <c r="G6957" s="35">
        <v>114.85513188822148</v>
      </c>
      <c r="H6957" s="36">
        <v>0.97968855788761</v>
      </c>
      <c r="I6957" s="36">
        <v>0</v>
      </c>
      <c r="J6957" s="36">
        <v>0.20356578650417512</v>
      </c>
      <c r="K6957" s="36">
        <v>6.3463045181509539E-2</v>
      </c>
      <c r="L6957" s="36">
        <v>0.84617393575346045</v>
      </c>
    </row>
    <row r="6958" spans="2:12" x14ac:dyDescent="0.55000000000000004">
      <c r="B6958" s="37" t="s">
        <v>12059</v>
      </c>
      <c r="C6958" s="37" t="s">
        <v>12060</v>
      </c>
      <c r="D6958" s="37" t="s">
        <v>10469</v>
      </c>
      <c r="E6958" s="34" t="s">
        <v>10470</v>
      </c>
      <c r="F6958" s="37" t="s">
        <v>375</v>
      </c>
      <c r="G6958" s="35">
        <v>94.277079614423386</v>
      </c>
      <c r="H6958" s="36">
        <v>0.92101155167030913</v>
      </c>
      <c r="I6958" s="36">
        <v>3.4342803621604744E-3</v>
      </c>
      <c r="J6958" s="36">
        <v>0.22197939431782704</v>
      </c>
      <c r="K6958" s="36">
        <v>9.6037129596572651E-2</v>
      </c>
      <c r="L6958" s="36">
        <v>0.7629418064976794</v>
      </c>
    </row>
    <row r="6959" spans="2:12" x14ac:dyDescent="0.55000000000000004">
      <c r="B6959" s="37" t="s">
        <v>12059</v>
      </c>
      <c r="C6959" s="37" t="s">
        <v>12060</v>
      </c>
      <c r="D6959" s="37" t="s">
        <v>10479</v>
      </c>
      <c r="E6959" s="34" t="s">
        <v>18452</v>
      </c>
      <c r="F6959" s="37" t="s">
        <v>375</v>
      </c>
      <c r="G6959" s="35">
        <v>124.95525902668757</v>
      </c>
      <c r="H6959" s="36">
        <v>0.99203049203049198</v>
      </c>
      <c r="I6959" s="36">
        <v>0</v>
      </c>
      <c r="J6959" s="36">
        <v>0.4715869715869716</v>
      </c>
      <c r="K6959" s="36">
        <v>4.1601255886970175E-2</v>
      </c>
      <c r="L6959" s="36">
        <v>0.90384615384615385</v>
      </c>
    </row>
    <row r="6960" spans="2:12" x14ac:dyDescent="0.55000000000000004">
      <c r="B6960" s="37" t="s">
        <v>12059</v>
      </c>
      <c r="C6960" s="37" t="s">
        <v>12060</v>
      </c>
      <c r="D6960" s="37" t="s">
        <v>10481</v>
      </c>
      <c r="E6960" s="34" t="s">
        <v>10482</v>
      </c>
      <c r="F6960" s="37" t="s">
        <v>375</v>
      </c>
      <c r="G6960" s="35">
        <v>125.36468034727703</v>
      </c>
      <c r="H6960" s="36">
        <v>0.99763752953088092</v>
      </c>
      <c r="I6960" s="36">
        <v>0</v>
      </c>
      <c r="J6960" s="36">
        <v>0.65946675666554166</v>
      </c>
      <c r="K6960" s="36">
        <v>7.261247040252565E-2</v>
      </c>
      <c r="L6960" s="36">
        <v>0.8729281767955801</v>
      </c>
    </row>
    <row r="6961" spans="2:12" x14ac:dyDescent="0.55000000000000004">
      <c r="B6961" s="37" t="s">
        <v>12059</v>
      </c>
      <c r="C6961" s="37" t="s">
        <v>12060</v>
      </c>
      <c r="D6961" s="37" t="s">
        <v>12063</v>
      </c>
      <c r="E6961" s="34" t="s">
        <v>12064</v>
      </c>
      <c r="F6961" s="37" t="s">
        <v>375</v>
      </c>
      <c r="G6961" s="35">
        <v>111.09651741293533</v>
      </c>
      <c r="H6961" s="36">
        <v>0.99258542875564149</v>
      </c>
      <c r="I6961" s="36">
        <v>0</v>
      </c>
      <c r="J6961" s="36">
        <v>1.2250161186331399E-2</v>
      </c>
      <c r="K6961" s="36">
        <v>4.6689628779181015E-2</v>
      </c>
      <c r="L6961" s="36">
        <v>0.85419058553386906</v>
      </c>
    </row>
    <row r="6962" spans="2:12" x14ac:dyDescent="0.55000000000000004">
      <c r="B6962" s="37" t="s">
        <v>12059</v>
      </c>
      <c r="C6962" s="37" t="s">
        <v>12060</v>
      </c>
      <c r="D6962" s="37" t="s">
        <v>12065</v>
      </c>
      <c r="E6962" s="34" t="s">
        <v>12066</v>
      </c>
      <c r="F6962" s="37" t="s">
        <v>375</v>
      </c>
      <c r="G6962" s="35">
        <v>103.7387359441644</v>
      </c>
      <c r="H6962" s="36">
        <v>0.99628127112914133</v>
      </c>
      <c r="I6962" s="36">
        <v>0</v>
      </c>
      <c r="J6962" s="36">
        <v>0</v>
      </c>
      <c r="K6962" s="36">
        <v>2.7142303218301668E-2</v>
      </c>
      <c r="L6962" s="36">
        <v>0.86157425358666151</v>
      </c>
    </row>
    <row r="6963" spans="2:12" x14ac:dyDescent="0.55000000000000004">
      <c r="B6963" s="37" t="s">
        <v>12059</v>
      </c>
      <c r="C6963" s="37" t="s">
        <v>12060</v>
      </c>
      <c r="D6963" s="37" t="s">
        <v>12067</v>
      </c>
      <c r="E6963" s="34" t="s">
        <v>4621</v>
      </c>
      <c r="F6963" s="37" t="s">
        <v>375</v>
      </c>
      <c r="G6963" s="35">
        <v>104.90724090597118</v>
      </c>
      <c r="H6963" s="36">
        <v>0.99153259949195593</v>
      </c>
      <c r="I6963" s="36">
        <v>0</v>
      </c>
      <c r="J6963" s="36">
        <v>5.3344623200677392E-2</v>
      </c>
      <c r="K6963" s="36">
        <v>3.2601235415236789E-2</v>
      </c>
      <c r="L6963" s="36">
        <v>0.84660260809883325</v>
      </c>
    </row>
    <row r="6964" spans="2:12" x14ac:dyDescent="0.55000000000000004">
      <c r="B6964" s="37" t="s">
        <v>12059</v>
      </c>
      <c r="C6964" s="37" t="s">
        <v>12060</v>
      </c>
      <c r="D6964" s="37" t="s">
        <v>12068</v>
      </c>
      <c r="E6964" s="34" t="s">
        <v>12069</v>
      </c>
      <c r="F6964" s="37" t="s">
        <v>375</v>
      </c>
      <c r="G6964" s="35">
        <v>112.91297571583908</v>
      </c>
      <c r="H6964" s="36">
        <v>0.99001248439450684</v>
      </c>
      <c r="I6964" s="36">
        <v>0</v>
      </c>
      <c r="J6964" s="36">
        <v>0.15636704119850187</v>
      </c>
      <c r="K6964" s="36">
        <v>5.7267125770206595E-2</v>
      </c>
      <c r="L6964" s="36">
        <v>0.88401594780717652</v>
      </c>
    </row>
    <row r="6965" spans="2:12" x14ac:dyDescent="0.55000000000000004">
      <c r="B6965" s="37" t="s">
        <v>12059</v>
      </c>
      <c r="C6965" s="37" t="s">
        <v>12060</v>
      </c>
      <c r="D6965" s="37" t="s">
        <v>12070</v>
      </c>
      <c r="E6965" s="34" t="s">
        <v>12071</v>
      </c>
      <c r="F6965" s="37" t="s">
        <v>375</v>
      </c>
      <c r="G6965" s="35">
        <v>124.06458423093495</v>
      </c>
      <c r="H6965" s="36">
        <v>0.9859154929577465</v>
      </c>
      <c r="I6965" s="36">
        <v>0</v>
      </c>
      <c r="J6965" s="36">
        <v>3.6971830985915492E-2</v>
      </c>
      <c r="K6965" s="36">
        <v>7.0659198621283933E-2</v>
      </c>
      <c r="L6965" s="36">
        <v>0.90521327014218012</v>
      </c>
    </row>
    <row r="6966" spans="2:12" x14ac:dyDescent="0.55000000000000004">
      <c r="B6966" s="37" t="s">
        <v>12059</v>
      </c>
      <c r="C6966" s="37" t="s">
        <v>12060</v>
      </c>
      <c r="D6966" s="37" t="s">
        <v>12072</v>
      </c>
      <c r="E6966" s="34" t="s">
        <v>12073</v>
      </c>
      <c r="F6966" s="37" t="s">
        <v>375</v>
      </c>
      <c r="G6966" s="35">
        <v>109.54342838413635</v>
      </c>
      <c r="H6966" s="36">
        <v>0.99541531823085216</v>
      </c>
      <c r="I6966" s="36">
        <v>0</v>
      </c>
      <c r="J6966" s="36">
        <v>0.26564185544768071</v>
      </c>
      <c r="K6966" s="36">
        <v>6.1946902654867256E-2</v>
      </c>
      <c r="L6966" s="36">
        <v>0.91805965257292688</v>
      </c>
    </row>
    <row r="6967" spans="2:12" x14ac:dyDescent="0.55000000000000004">
      <c r="B6967" s="37" t="s">
        <v>12059</v>
      </c>
      <c r="C6967" s="37" t="s">
        <v>12060</v>
      </c>
      <c r="D6967" s="37" t="s">
        <v>12074</v>
      </c>
      <c r="E6967" s="34" t="s">
        <v>12075</v>
      </c>
      <c r="F6967" s="37" t="s">
        <v>375</v>
      </c>
      <c r="G6967" s="35">
        <v>110.28267326732673</v>
      </c>
      <c r="H6967" s="36">
        <v>0.99477943095797439</v>
      </c>
      <c r="I6967" s="36">
        <v>0</v>
      </c>
      <c r="J6967" s="36">
        <v>0.37588097102584184</v>
      </c>
      <c r="K6967" s="36">
        <v>4.7957920792079209E-2</v>
      </c>
      <c r="L6967" s="36">
        <v>0.87530940594059403</v>
      </c>
    </row>
    <row r="6968" spans="2:12" x14ac:dyDescent="0.55000000000000004">
      <c r="B6968" s="37" t="s">
        <v>12059</v>
      </c>
      <c r="C6968" s="37" t="s">
        <v>12060</v>
      </c>
      <c r="D6968" s="37" t="s">
        <v>12076</v>
      </c>
      <c r="E6968" s="34" t="s">
        <v>12077</v>
      </c>
      <c r="F6968" s="37" t="s">
        <v>375</v>
      </c>
      <c r="G6968" s="35">
        <v>107.26143838091797</v>
      </c>
      <c r="H6968" s="36">
        <v>0.99737962659679003</v>
      </c>
      <c r="I6968" s="36">
        <v>0</v>
      </c>
      <c r="J6968" s="36">
        <v>0.47625286603340977</v>
      </c>
      <c r="K6968" s="36">
        <v>3.9754246476328151E-2</v>
      </c>
      <c r="L6968" s="36">
        <v>0.90278279725334298</v>
      </c>
    </row>
    <row r="6969" spans="2:12" x14ac:dyDescent="0.55000000000000004">
      <c r="B6969" s="37" t="s">
        <v>12059</v>
      </c>
      <c r="C6969" s="37" t="s">
        <v>12060</v>
      </c>
      <c r="D6969" s="37" t="s">
        <v>12078</v>
      </c>
      <c r="E6969" s="34" t="s">
        <v>12079</v>
      </c>
      <c r="F6969" s="37" t="s">
        <v>375</v>
      </c>
      <c r="G6969" s="35">
        <v>92.651180744777477</v>
      </c>
      <c r="H6969" s="36">
        <v>0.96006278339727935</v>
      </c>
      <c r="I6969" s="36">
        <v>0</v>
      </c>
      <c r="J6969" s="36">
        <v>0.31147540983606559</v>
      </c>
      <c r="K6969" s="36">
        <v>3.7693006357856496E-2</v>
      </c>
      <c r="L6969" s="36">
        <v>0.80994550408719346</v>
      </c>
    </row>
    <row r="6970" spans="2:12" x14ac:dyDescent="0.55000000000000004">
      <c r="B6970" s="37" t="s">
        <v>12059</v>
      </c>
      <c r="C6970" s="37" t="s">
        <v>12060</v>
      </c>
      <c r="D6970" s="37" t="s">
        <v>12080</v>
      </c>
      <c r="E6970" s="34" t="s">
        <v>12081</v>
      </c>
      <c r="F6970" s="37" t="s">
        <v>375</v>
      </c>
      <c r="G6970" s="35">
        <v>104.03225083986561</v>
      </c>
      <c r="H6970" s="36">
        <v>0.99431818181818177</v>
      </c>
      <c r="I6970" s="36">
        <v>0</v>
      </c>
      <c r="J6970" s="36">
        <v>0.53857655502392343</v>
      </c>
      <c r="K6970" s="36">
        <v>1.7543859649122806E-2</v>
      </c>
      <c r="L6970" s="36">
        <v>0.88129899216125418</v>
      </c>
    </row>
    <row r="6971" spans="2:12" x14ac:dyDescent="0.55000000000000004">
      <c r="B6971" s="37" t="s">
        <v>12059</v>
      </c>
      <c r="C6971" s="37" t="s">
        <v>12060</v>
      </c>
      <c r="D6971" s="37" t="s">
        <v>12082</v>
      </c>
      <c r="E6971" s="34" t="s">
        <v>12083</v>
      </c>
      <c r="F6971" s="37" t="s">
        <v>375</v>
      </c>
      <c r="G6971" s="35">
        <v>101.57292040694196</v>
      </c>
      <c r="H6971" s="36">
        <v>0.99229472670358776</v>
      </c>
      <c r="I6971" s="36">
        <v>0</v>
      </c>
      <c r="J6971" s="36">
        <v>0.33204912111726465</v>
      </c>
      <c r="K6971" s="36">
        <v>4.757630161579892E-2</v>
      </c>
      <c r="L6971" s="36">
        <v>0.88509874326750448</v>
      </c>
    </row>
    <row r="6972" spans="2:12" x14ac:dyDescent="0.55000000000000004">
      <c r="B6972" s="37" t="s">
        <v>12059</v>
      </c>
      <c r="C6972" s="37" t="s">
        <v>12060</v>
      </c>
      <c r="D6972" s="37" t="s">
        <v>12084</v>
      </c>
      <c r="E6972" s="34" t="s">
        <v>12085</v>
      </c>
      <c r="F6972" s="37" t="s">
        <v>375</v>
      </c>
      <c r="G6972" s="35">
        <v>113.49421731123388</v>
      </c>
      <c r="H6972" s="36">
        <v>0.99298021697511163</v>
      </c>
      <c r="I6972" s="36">
        <v>0</v>
      </c>
      <c r="J6972" s="36">
        <v>2.6483726866624122E-2</v>
      </c>
      <c r="K6972" s="36">
        <v>7.0349907918968696E-2</v>
      </c>
      <c r="L6972" s="36">
        <v>0.88066298342541438</v>
      </c>
    </row>
    <row r="6973" spans="2:12" x14ac:dyDescent="0.55000000000000004">
      <c r="B6973" s="37" t="s">
        <v>12086</v>
      </c>
      <c r="C6973" s="37" t="s">
        <v>12087</v>
      </c>
      <c r="D6973" s="37" t="s">
        <v>12088</v>
      </c>
      <c r="E6973" s="34" t="s">
        <v>12089</v>
      </c>
      <c r="F6973" s="37" t="s">
        <v>375</v>
      </c>
      <c r="G6973" s="35">
        <v>44.660907046476765</v>
      </c>
      <c r="H6973" s="36">
        <v>0.90699126092384519</v>
      </c>
      <c r="I6973" s="36">
        <v>9.9875156054931337E-3</v>
      </c>
      <c r="J6973" s="36">
        <v>2.9962546816479401E-2</v>
      </c>
      <c r="K6973" s="36">
        <v>8.4332833583208394E-2</v>
      </c>
      <c r="L6973" s="36">
        <v>0.69827586206896552</v>
      </c>
    </row>
    <row r="6974" spans="2:12" x14ac:dyDescent="0.55000000000000004">
      <c r="B6974" s="37" t="s">
        <v>12086</v>
      </c>
      <c r="C6974" s="37" t="s">
        <v>12087</v>
      </c>
      <c r="D6974" s="37" t="s">
        <v>12090</v>
      </c>
      <c r="E6974" s="34" t="s">
        <v>12091</v>
      </c>
      <c r="F6974" s="37" t="s">
        <v>375</v>
      </c>
      <c r="G6974" s="35">
        <v>53.592670157068071</v>
      </c>
      <c r="H6974" s="36">
        <v>0.99885714285714289</v>
      </c>
      <c r="I6974" s="36">
        <v>0</v>
      </c>
      <c r="J6974" s="36">
        <v>0.37371428571428572</v>
      </c>
      <c r="K6974" s="36">
        <v>8.2647718773373222E-2</v>
      </c>
      <c r="L6974" s="36">
        <v>0.82572924457741215</v>
      </c>
    </row>
    <row r="6975" spans="2:12" x14ac:dyDescent="0.55000000000000004">
      <c r="B6975" s="37" t="s">
        <v>12086</v>
      </c>
      <c r="C6975" s="37" t="s">
        <v>12087</v>
      </c>
      <c r="D6975" s="37" t="s">
        <v>12092</v>
      </c>
      <c r="E6975" s="34" t="s">
        <v>12093</v>
      </c>
      <c r="F6975" s="37" t="s">
        <v>375</v>
      </c>
      <c r="G6975" s="35">
        <v>82.629373246024329</v>
      </c>
      <c r="H6975" s="36">
        <v>0.98797953964194374</v>
      </c>
      <c r="I6975" s="36">
        <v>0</v>
      </c>
      <c r="J6975" s="36">
        <v>0.10025575447570333</v>
      </c>
      <c r="K6975" s="36">
        <v>8.9179918927346433E-2</v>
      </c>
      <c r="L6975" s="36">
        <v>0.85749922045525417</v>
      </c>
    </row>
    <row r="6976" spans="2:12" x14ac:dyDescent="0.55000000000000004">
      <c r="B6976" s="37" t="s">
        <v>12086</v>
      </c>
      <c r="C6976" s="37" t="s">
        <v>12087</v>
      </c>
      <c r="D6976" s="37" t="s">
        <v>12094</v>
      </c>
      <c r="E6976" s="34" t="s">
        <v>12095</v>
      </c>
      <c r="F6976" s="37" t="s">
        <v>375</v>
      </c>
      <c r="G6976" s="35">
        <v>51.029999999999994</v>
      </c>
      <c r="H6976" s="36">
        <v>0.9625739927439374</v>
      </c>
      <c r="I6976" s="36">
        <v>0</v>
      </c>
      <c r="J6976" s="36">
        <v>0.55432499522627454</v>
      </c>
      <c r="K6976" s="36">
        <v>5.0958904109589039E-2</v>
      </c>
      <c r="L6976" s="36">
        <v>0.73972602739726023</v>
      </c>
    </row>
    <row r="6977" spans="2:12" x14ac:dyDescent="0.55000000000000004">
      <c r="B6977" s="37" t="s">
        <v>12086</v>
      </c>
      <c r="C6977" s="37" t="s">
        <v>12087</v>
      </c>
      <c r="D6977" s="37" t="s">
        <v>12096</v>
      </c>
      <c r="E6977" s="34" t="s">
        <v>12097</v>
      </c>
      <c r="F6977" s="37" t="s">
        <v>375</v>
      </c>
      <c r="G6977" s="35">
        <v>48.389109255393173</v>
      </c>
      <c r="H6977" s="36">
        <v>0.97580857217985806</v>
      </c>
      <c r="I6977" s="36">
        <v>0</v>
      </c>
      <c r="J6977" s="36">
        <v>0.13515645542992374</v>
      </c>
      <c r="K6977" s="36">
        <v>8.8726513569937368E-2</v>
      </c>
      <c r="L6977" s="36">
        <v>0.82219902574808634</v>
      </c>
    </row>
    <row r="6978" spans="2:12" x14ac:dyDescent="0.55000000000000004">
      <c r="B6978" s="37" t="s">
        <v>12086</v>
      </c>
      <c r="C6978" s="37" t="s">
        <v>12087</v>
      </c>
      <c r="D6978" s="37" t="s">
        <v>12098</v>
      </c>
      <c r="E6978" s="34" t="s">
        <v>12099</v>
      </c>
      <c r="F6978" s="37" t="s">
        <v>375</v>
      </c>
      <c r="G6978" s="35">
        <v>52.695542082738939</v>
      </c>
      <c r="H6978" s="36">
        <v>0.97711738484398214</v>
      </c>
      <c r="I6978" s="36">
        <v>0</v>
      </c>
      <c r="J6978" s="36">
        <v>0</v>
      </c>
      <c r="K6978" s="36">
        <v>5.1711840228245362E-2</v>
      </c>
      <c r="L6978" s="36">
        <v>0.87910128388017117</v>
      </c>
    </row>
    <row r="6979" spans="2:12" x14ac:dyDescent="0.55000000000000004">
      <c r="B6979" s="37" t="s">
        <v>12086</v>
      </c>
      <c r="C6979" s="37" t="s">
        <v>12087</v>
      </c>
      <c r="D6979" s="37" t="s">
        <v>12100</v>
      </c>
      <c r="E6979" s="34" t="s">
        <v>12101</v>
      </c>
      <c r="F6979" s="37" t="s">
        <v>375</v>
      </c>
      <c r="G6979" s="35">
        <v>51.495722097137353</v>
      </c>
      <c r="H6979" s="36">
        <v>0.98324496288441143</v>
      </c>
      <c r="I6979" s="36">
        <v>0</v>
      </c>
      <c r="J6979" s="36">
        <v>4.9416755037115588E-2</v>
      </c>
      <c r="K6979" s="36">
        <v>8.3949823094242523E-2</v>
      </c>
      <c r="L6979" s="36">
        <v>0.7922161466709553</v>
      </c>
    </row>
    <row r="6980" spans="2:12" x14ac:dyDescent="0.55000000000000004">
      <c r="B6980" s="37" t="s">
        <v>12086</v>
      </c>
      <c r="C6980" s="37" t="s">
        <v>12087</v>
      </c>
      <c r="D6980" s="37" t="s">
        <v>12102</v>
      </c>
      <c r="E6980" s="34" t="s">
        <v>12103</v>
      </c>
      <c r="F6980" s="37" t="s">
        <v>375</v>
      </c>
      <c r="G6980" s="35">
        <v>50.173544093178037</v>
      </c>
      <c r="H6980" s="36">
        <v>0.9967897271268058</v>
      </c>
      <c r="I6980" s="36">
        <v>0</v>
      </c>
      <c r="J6980" s="36">
        <v>0</v>
      </c>
      <c r="K6980" s="36">
        <v>0.10232945091514144</v>
      </c>
      <c r="L6980" s="36">
        <v>0.85690515806988354</v>
      </c>
    </row>
    <row r="6981" spans="2:12" x14ac:dyDescent="0.55000000000000004">
      <c r="B6981" s="37" t="s">
        <v>12086</v>
      </c>
      <c r="C6981" s="37" t="s">
        <v>12087</v>
      </c>
      <c r="D6981" s="37" t="s">
        <v>12104</v>
      </c>
      <c r="E6981" s="34" t="s">
        <v>12105</v>
      </c>
      <c r="F6981" s="37" t="s">
        <v>375</v>
      </c>
      <c r="G6981" s="35">
        <v>60.553031335149868</v>
      </c>
      <c r="H6981" s="36">
        <v>0.98605974395448082</v>
      </c>
      <c r="I6981" s="36">
        <v>0</v>
      </c>
      <c r="J6981" s="36">
        <v>0.1368421052631579</v>
      </c>
      <c r="K6981" s="36">
        <v>4.2234332425068119E-2</v>
      </c>
      <c r="L6981" s="36">
        <v>0.88521798365122617</v>
      </c>
    </row>
    <row r="6982" spans="2:12" x14ac:dyDescent="0.55000000000000004">
      <c r="B6982" s="37" t="s">
        <v>12086</v>
      </c>
      <c r="C6982" s="37" t="s">
        <v>12087</v>
      </c>
      <c r="D6982" s="37" t="s">
        <v>12106</v>
      </c>
      <c r="E6982" s="34" t="s">
        <v>12107</v>
      </c>
      <c r="F6982" s="37" t="s">
        <v>375</v>
      </c>
      <c r="G6982" s="35">
        <v>45.658424381828631</v>
      </c>
      <c r="H6982" s="36">
        <v>0.98040525495435316</v>
      </c>
      <c r="I6982" s="36">
        <v>6.680026720106881E-4</v>
      </c>
      <c r="J6982" s="36">
        <v>2.1153417947005121E-2</v>
      </c>
      <c r="K6982" s="36">
        <v>3.824036802760207E-2</v>
      </c>
      <c r="L6982" s="36">
        <v>0.75445658424381834</v>
      </c>
    </row>
    <row r="6983" spans="2:12" x14ac:dyDescent="0.55000000000000004">
      <c r="B6983" s="37" t="s">
        <v>12086</v>
      </c>
      <c r="C6983" s="37" t="s">
        <v>12087</v>
      </c>
      <c r="D6983" s="37" t="s">
        <v>12108</v>
      </c>
      <c r="E6983" s="34" t="s">
        <v>12109</v>
      </c>
      <c r="F6983" s="37" t="s">
        <v>375</v>
      </c>
      <c r="G6983" s="35">
        <v>45.756960873521386</v>
      </c>
      <c r="H6983" s="36">
        <v>0.82136731193334966</v>
      </c>
      <c r="I6983" s="36">
        <v>2.4748836069590788E-2</v>
      </c>
      <c r="J6983" s="36">
        <v>0.23156089193825044</v>
      </c>
      <c r="K6983" s="36">
        <v>0.11677282377919321</v>
      </c>
      <c r="L6983" s="36">
        <v>0.59084015771913856</v>
      </c>
    </row>
    <row r="6984" spans="2:12" x14ac:dyDescent="0.55000000000000004">
      <c r="B6984" s="37" t="s">
        <v>12086</v>
      </c>
      <c r="C6984" s="37" t="s">
        <v>12087</v>
      </c>
      <c r="D6984" s="37" t="s">
        <v>12110</v>
      </c>
      <c r="E6984" s="34" t="s">
        <v>12111</v>
      </c>
      <c r="F6984" s="37" t="s">
        <v>375</v>
      </c>
      <c r="G6984" s="35">
        <v>55.928311299575959</v>
      </c>
      <c r="H6984" s="36">
        <v>0.94246680777371561</v>
      </c>
      <c r="I6984" s="36">
        <v>0</v>
      </c>
      <c r="J6984" s="36">
        <v>0.21512411006349816</v>
      </c>
      <c r="K6984" s="36">
        <v>6.5851833374906465E-2</v>
      </c>
      <c r="L6984" s="36">
        <v>0.7652781242205039</v>
      </c>
    </row>
    <row r="6985" spans="2:12" x14ac:dyDescent="0.55000000000000004">
      <c r="B6985" s="37" t="s">
        <v>12086</v>
      </c>
      <c r="C6985" s="37" t="s">
        <v>12087</v>
      </c>
      <c r="D6985" s="37" t="s">
        <v>12112</v>
      </c>
      <c r="E6985" s="34" t="s">
        <v>12113</v>
      </c>
      <c r="F6985" s="37" t="s">
        <v>375</v>
      </c>
      <c r="G6985" s="35">
        <v>64.087664233576646</v>
      </c>
      <c r="H6985" s="36">
        <v>0.92063492063492058</v>
      </c>
      <c r="I6985" s="36">
        <v>1.1494252873563218E-2</v>
      </c>
      <c r="J6985" s="36">
        <v>0.6726874657909141</v>
      </c>
      <c r="K6985" s="36">
        <v>7.9562043795620443E-2</v>
      </c>
      <c r="L6985" s="36">
        <v>0.6635036496350365</v>
      </c>
    </row>
    <row r="6986" spans="2:12" x14ac:dyDescent="0.55000000000000004">
      <c r="B6986" s="37" t="s">
        <v>12114</v>
      </c>
      <c r="C6986" s="37" t="s">
        <v>12115</v>
      </c>
      <c r="D6986" s="37" t="s">
        <v>12116</v>
      </c>
      <c r="E6986" s="34" t="s">
        <v>18600</v>
      </c>
      <c r="F6986" s="37" t="s">
        <v>5</v>
      </c>
      <c r="G6986" s="35">
        <v>77.969967532467535</v>
      </c>
      <c r="H6986" s="36">
        <v>0.91101261506989428</v>
      </c>
      <c r="I6986" s="36">
        <v>9.5465393794749408E-3</v>
      </c>
      <c r="J6986" s="36">
        <v>0.62870780770542112</v>
      </c>
      <c r="K6986" s="36">
        <v>8.0762987012987009E-2</v>
      </c>
      <c r="L6986" s="36">
        <v>0.70576298701298701</v>
      </c>
    </row>
    <row r="6987" spans="2:12" x14ac:dyDescent="0.55000000000000004">
      <c r="B6987" s="37" t="s">
        <v>12114</v>
      </c>
      <c r="C6987" s="37" t="s">
        <v>12115</v>
      </c>
      <c r="D6987" s="37" t="s">
        <v>12117</v>
      </c>
      <c r="E6987" s="34" t="s">
        <v>12118</v>
      </c>
      <c r="F6987" s="37" t="s">
        <v>5</v>
      </c>
      <c r="G6987" s="35">
        <v>71.167839805825253</v>
      </c>
      <c r="H6987" s="36">
        <v>0.88381742738589208</v>
      </c>
      <c r="I6987" s="36">
        <v>2.3858921161825725E-2</v>
      </c>
      <c r="J6987" s="36">
        <v>0.29322268326417705</v>
      </c>
      <c r="K6987" s="36">
        <v>0.13430420711974109</v>
      </c>
      <c r="L6987" s="36">
        <v>0.67799352750809061</v>
      </c>
    </row>
    <row r="6988" spans="2:12" x14ac:dyDescent="0.55000000000000004">
      <c r="B6988" s="37" t="s">
        <v>12114</v>
      </c>
      <c r="C6988" s="37" t="s">
        <v>12115</v>
      </c>
      <c r="D6988" s="37" t="s">
        <v>12119</v>
      </c>
      <c r="E6988" s="34" t="s">
        <v>12120</v>
      </c>
      <c r="F6988" s="37" t="s">
        <v>5</v>
      </c>
      <c r="G6988" s="35">
        <v>44.705089169203994</v>
      </c>
      <c r="H6988" s="36">
        <v>0.99777365491651204</v>
      </c>
      <c r="I6988" s="36">
        <v>0</v>
      </c>
      <c r="J6988" s="36">
        <v>0.77402597402597406</v>
      </c>
      <c r="K6988" s="36">
        <v>4.6107003044802086E-2</v>
      </c>
      <c r="L6988" s="36">
        <v>0.72727272727272729</v>
      </c>
    </row>
    <row r="6989" spans="2:12" x14ac:dyDescent="0.55000000000000004">
      <c r="B6989" s="37" t="s">
        <v>12114</v>
      </c>
      <c r="C6989" s="37" t="s">
        <v>12115</v>
      </c>
      <c r="D6989" s="37" t="s">
        <v>12121</v>
      </c>
      <c r="E6989" s="34" t="s">
        <v>17479</v>
      </c>
      <c r="F6989" s="37" t="s">
        <v>5</v>
      </c>
      <c r="G6989" s="35">
        <v>44.644331296673457</v>
      </c>
      <c r="H6989" s="36">
        <v>0.97662571171711121</v>
      </c>
      <c r="I6989" s="36">
        <v>0</v>
      </c>
      <c r="J6989" s="36">
        <v>0.73658975127359905</v>
      </c>
      <c r="K6989" s="36">
        <v>5.6687033265444671E-2</v>
      </c>
      <c r="L6989" s="36">
        <v>0.68262050237610317</v>
      </c>
    </row>
    <row r="6990" spans="2:12" x14ac:dyDescent="0.55000000000000004">
      <c r="B6990" s="37" t="s">
        <v>12114</v>
      </c>
      <c r="C6990" s="37" t="s">
        <v>12115</v>
      </c>
      <c r="D6990" s="37" t="s">
        <v>12122</v>
      </c>
      <c r="E6990" s="34" t="s">
        <v>12123</v>
      </c>
      <c r="F6990" s="37" t="s">
        <v>5</v>
      </c>
      <c r="G6990" s="35">
        <v>61.250926207105991</v>
      </c>
      <c r="H6990" s="36">
        <v>0.90388711395101173</v>
      </c>
      <c r="I6990" s="36">
        <v>8.2534611288604901E-3</v>
      </c>
      <c r="J6990" s="36">
        <v>0.14243876464323749</v>
      </c>
      <c r="K6990" s="36">
        <v>7.8044336471302767E-2</v>
      </c>
      <c r="L6990" s="36">
        <v>0.70938354084421495</v>
      </c>
    </row>
    <row r="6991" spans="2:12" x14ac:dyDescent="0.55000000000000004">
      <c r="B6991" s="37" t="s">
        <v>12114</v>
      </c>
      <c r="C6991" s="37" t="s">
        <v>12115</v>
      </c>
      <c r="D6991" s="37" t="s">
        <v>12124</v>
      </c>
      <c r="E6991" s="34" t="s">
        <v>12125</v>
      </c>
      <c r="F6991" s="37" t="s">
        <v>5</v>
      </c>
      <c r="G6991" s="35">
        <v>49.096641170601941</v>
      </c>
      <c r="H6991" s="36">
        <v>0.99698382231971483</v>
      </c>
      <c r="I6991" s="36">
        <v>2.7419797093501506E-4</v>
      </c>
      <c r="J6991" s="36">
        <v>0.81628735947353992</v>
      </c>
      <c r="K6991" s="36">
        <v>8.0146325241104086E-2</v>
      </c>
      <c r="L6991" s="36">
        <v>0.80478882607249747</v>
      </c>
    </row>
    <row r="6992" spans="2:12" x14ac:dyDescent="0.55000000000000004">
      <c r="B6992" s="37" t="s">
        <v>12114</v>
      </c>
      <c r="C6992" s="37" t="s">
        <v>12115</v>
      </c>
      <c r="D6992" s="37" t="s">
        <v>12126</v>
      </c>
      <c r="E6992" s="34" t="s">
        <v>12127</v>
      </c>
      <c r="F6992" s="37" t="s">
        <v>5</v>
      </c>
      <c r="G6992" s="35">
        <v>51.117058823529412</v>
      </c>
      <c r="H6992" s="36">
        <v>0.83790737564322471</v>
      </c>
      <c r="I6992" s="36">
        <v>2.2298456260720412E-2</v>
      </c>
      <c r="J6992" s="36">
        <v>0.15394511149228129</v>
      </c>
      <c r="K6992" s="36">
        <v>0.1142156862745098</v>
      </c>
      <c r="L6992" s="36">
        <v>0.62401960784313726</v>
      </c>
    </row>
    <row r="6993" spans="2:12" x14ac:dyDescent="0.55000000000000004">
      <c r="B6993" s="37" t="s">
        <v>12114</v>
      </c>
      <c r="C6993" s="37" t="s">
        <v>12115</v>
      </c>
      <c r="D6993" s="37" t="s">
        <v>12128</v>
      </c>
      <c r="E6993" s="34" t="s">
        <v>18599</v>
      </c>
      <c r="F6993" s="37" t="s">
        <v>5</v>
      </c>
      <c r="G6993" s="35">
        <v>64.545913770913771</v>
      </c>
      <c r="H6993" s="36">
        <v>0.88820570150922307</v>
      </c>
      <c r="I6993" s="36">
        <v>1.593068753493572E-2</v>
      </c>
      <c r="J6993" s="36">
        <v>0.18501956400223588</v>
      </c>
      <c r="K6993" s="36">
        <v>9.4916344916344916E-2</v>
      </c>
      <c r="L6993" s="36">
        <v>0.70978120978120973</v>
      </c>
    </row>
    <row r="6994" spans="2:12" x14ac:dyDescent="0.55000000000000004">
      <c r="B6994" s="37" t="s">
        <v>12114</v>
      </c>
      <c r="C6994" s="37" t="s">
        <v>12115</v>
      </c>
      <c r="D6994" s="37" t="s">
        <v>12129</v>
      </c>
      <c r="E6994" s="34" t="s">
        <v>17480</v>
      </c>
      <c r="F6994" s="37" t="s">
        <v>5</v>
      </c>
      <c r="G6994" s="35">
        <v>48.551827146171689</v>
      </c>
      <c r="H6994" s="36">
        <v>0.98381801125703561</v>
      </c>
      <c r="I6994" s="36">
        <v>0</v>
      </c>
      <c r="J6994" s="36">
        <v>0.81988742964352723</v>
      </c>
      <c r="K6994" s="36">
        <v>3.1902552204176336E-2</v>
      </c>
      <c r="L6994" s="36">
        <v>0.75667053364269143</v>
      </c>
    </row>
    <row r="6995" spans="2:12" x14ac:dyDescent="0.55000000000000004">
      <c r="B6995" s="37" t="s">
        <v>12114</v>
      </c>
      <c r="C6995" s="37" t="s">
        <v>12115</v>
      </c>
      <c r="D6995" s="37" t="s">
        <v>745</v>
      </c>
      <c r="E6995" s="34" t="s">
        <v>746</v>
      </c>
      <c r="F6995" s="37" t="s">
        <v>5</v>
      </c>
      <c r="G6995" s="35">
        <v>60.092127659574466</v>
      </c>
      <c r="H6995" s="36">
        <v>0.92972972972972978</v>
      </c>
      <c r="I6995" s="36">
        <v>8.1081081081081086E-3</v>
      </c>
      <c r="J6995" s="36">
        <v>0.37387387387387389</v>
      </c>
      <c r="K6995" s="36">
        <v>7.3049645390070916E-2</v>
      </c>
      <c r="L6995" s="36">
        <v>0.70957446808510638</v>
      </c>
    </row>
    <row r="6996" spans="2:12" x14ac:dyDescent="0.55000000000000004">
      <c r="B6996" s="37" t="s">
        <v>12114</v>
      </c>
      <c r="C6996" s="37" t="s">
        <v>12115</v>
      </c>
      <c r="D6996" s="37" t="s">
        <v>12130</v>
      </c>
      <c r="E6996" s="34" t="s">
        <v>12131</v>
      </c>
      <c r="F6996" s="37" t="s">
        <v>5</v>
      </c>
      <c r="G6996" s="35">
        <v>54.992108508014795</v>
      </c>
      <c r="H6996" s="36">
        <v>0.99483293145022389</v>
      </c>
      <c r="I6996" s="36">
        <v>0</v>
      </c>
      <c r="J6996" s="36">
        <v>0.69583189803651391</v>
      </c>
      <c r="K6996" s="36">
        <v>3.7402383888203862E-2</v>
      </c>
      <c r="L6996" s="36">
        <v>0.8277846280312372</v>
      </c>
    </row>
    <row r="6997" spans="2:12" x14ac:dyDescent="0.55000000000000004">
      <c r="B6997" s="37" t="s">
        <v>12114</v>
      </c>
      <c r="C6997" s="37" t="s">
        <v>12115</v>
      </c>
      <c r="D6997" s="37" t="s">
        <v>12132</v>
      </c>
      <c r="E6997" s="34" t="s">
        <v>12133</v>
      </c>
      <c r="F6997" s="37" t="s">
        <v>5</v>
      </c>
      <c r="G6997" s="35">
        <v>61.140842851516339</v>
      </c>
      <c r="H6997" s="36">
        <v>0.87030941408821594</v>
      </c>
      <c r="I6997" s="36">
        <v>9.5457537853851221E-3</v>
      </c>
      <c r="J6997" s="36">
        <v>0.30941408821593153</v>
      </c>
      <c r="K6997" s="36">
        <v>8.7435998424576611E-2</v>
      </c>
      <c r="L6997" s="36">
        <v>0.76053564395431272</v>
      </c>
    </row>
    <row r="6998" spans="2:12" x14ac:dyDescent="0.55000000000000004">
      <c r="B6998" s="37" t="s">
        <v>12114</v>
      </c>
      <c r="C6998" s="37" t="s">
        <v>12115</v>
      </c>
      <c r="D6998" s="37" t="s">
        <v>12134</v>
      </c>
      <c r="E6998" s="34" t="s">
        <v>12135</v>
      </c>
      <c r="F6998" s="37" t="s">
        <v>5</v>
      </c>
      <c r="G6998" s="35">
        <v>58.093887147335423</v>
      </c>
      <c r="H6998" s="36">
        <v>0.95596330275229358</v>
      </c>
      <c r="I6998" s="36">
        <v>0</v>
      </c>
      <c r="J6998" s="36">
        <v>0.48165137614678899</v>
      </c>
      <c r="K6998" s="36">
        <v>5.8777429467084641E-2</v>
      </c>
      <c r="L6998" s="36">
        <v>0.66105015673981193</v>
      </c>
    </row>
    <row r="6999" spans="2:12" x14ac:dyDescent="0.55000000000000004">
      <c r="B6999" s="37" t="s">
        <v>12114</v>
      </c>
      <c r="C6999" s="37" t="s">
        <v>12115</v>
      </c>
      <c r="D6999" s="37" t="s">
        <v>12136</v>
      </c>
      <c r="E6999" s="34" t="s">
        <v>12137</v>
      </c>
      <c r="F6999" s="37" t="s">
        <v>5</v>
      </c>
      <c r="G6999" s="35">
        <v>53.118579234972678</v>
      </c>
      <c r="H6999" s="36">
        <v>0.98998569384835478</v>
      </c>
      <c r="I6999" s="36">
        <v>0</v>
      </c>
      <c r="J6999" s="36">
        <v>0.64091559370529327</v>
      </c>
      <c r="K6999" s="36">
        <v>5.0546448087431695E-2</v>
      </c>
      <c r="L6999" s="36">
        <v>0.68123861566484523</v>
      </c>
    </row>
    <row r="7000" spans="2:12" x14ac:dyDescent="0.55000000000000004">
      <c r="B7000" s="37" t="s">
        <v>12114</v>
      </c>
      <c r="C7000" s="37" t="s">
        <v>12115</v>
      </c>
      <c r="D7000" s="37" t="s">
        <v>12138</v>
      </c>
      <c r="E7000" s="34" t="s">
        <v>12139</v>
      </c>
      <c r="F7000" s="37" t="s">
        <v>5</v>
      </c>
      <c r="G7000" s="35">
        <v>54.385973241260253</v>
      </c>
      <c r="H7000" s="36">
        <v>0.98124147339699863</v>
      </c>
      <c r="I7000" s="36">
        <v>0</v>
      </c>
      <c r="J7000" s="36">
        <v>0.44645293315143247</v>
      </c>
      <c r="K7000" s="36">
        <v>3.8843331894691413E-2</v>
      </c>
      <c r="L7000" s="36">
        <v>0.70090634441087618</v>
      </c>
    </row>
    <row r="7001" spans="2:12" x14ac:dyDescent="0.55000000000000004">
      <c r="B7001" s="37" t="s">
        <v>12114</v>
      </c>
      <c r="C7001" s="37" t="s">
        <v>12115</v>
      </c>
      <c r="D7001" s="37" t="s">
        <v>6612</v>
      </c>
      <c r="E7001" s="34" t="s">
        <v>18026</v>
      </c>
      <c r="F7001" s="37" t="s">
        <v>5</v>
      </c>
      <c r="G7001" s="35">
        <v>61.511470477623156</v>
      </c>
      <c r="H7001" s="36">
        <v>0.93095422808378592</v>
      </c>
      <c r="I7001" s="36">
        <v>6.2063615205585725E-3</v>
      </c>
      <c r="J7001" s="36">
        <v>0.43630721489526764</v>
      </c>
      <c r="K7001" s="36">
        <v>9.2327942835652502E-2</v>
      </c>
      <c r="L7001" s="36">
        <v>0.70759684091763819</v>
      </c>
    </row>
    <row r="7002" spans="2:12" x14ac:dyDescent="0.55000000000000004">
      <c r="B7002" s="37" t="s">
        <v>12140</v>
      </c>
      <c r="C7002" s="37" t="s">
        <v>12141</v>
      </c>
      <c r="D7002" s="37" t="s">
        <v>12142</v>
      </c>
      <c r="E7002" s="34" t="s">
        <v>18602</v>
      </c>
      <c r="F7002" s="37" t="s">
        <v>56</v>
      </c>
      <c r="G7002" s="35">
        <v>85.634461628246271</v>
      </c>
      <c r="H7002" s="36">
        <v>0.87736263736263731</v>
      </c>
      <c r="I7002" s="36">
        <v>0</v>
      </c>
      <c r="J7002" s="36">
        <v>0.27472527472527475</v>
      </c>
      <c r="K7002" s="36">
        <v>6.1861686606361252E-2</v>
      </c>
      <c r="L7002" s="36">
        <v>0.82637875693025975</v>
      </c>
    </row>
    <row r="7003" spans="2:12" x14ac:dyDescent="0.55000000000000004">
      <c r="B7003" s="37" t="s">
        <v>12140</v>
      </c>
      <c r="C7003" s="37" t="s">
        <v>12141</v>
      </c>
      <c r="D7003" s="37" t="s">
        <v>5059</v>
      </c>
      <c r="E7003" s="34" t="s">
        <v>5060</v>
      </c>
      <c r="F7003" s="37" t="s">
        <v>56</v>
      </c>
      <c r="G7003" s="35">
        <v>118.43762816131238</v>
      </c>
      <c r="H7003" s="36">
        <v>0.95203644158628087</v>
      </c>
      <c r="I7003" s="36">
        <v>0</v>
      </c>
      <c r="J7003" s="36">
        <v>0.10423365487674169</v>
      </c>
      <c r="K7003" s="36">
        <v>5.673274094326726E-2</v>
      </c>
      <c r="L7003" s="36">
        <v>0.88755980861244022</v>
      </c>
    </row>
    <row r="7004" spans="2:12" x14ac:dyDescent="0.55000000000000004">
      <c r="B7004" s="37" t="s">
        <v>12140</v>
      </c>
      <c r="C7004" s="37" t="s">
        <v>12141</v>
      </c>
      <c r="D7004" s="37" t="s">
        <v>5063</v>
      </c>
      <c r="E7004" s="34" t="s">
        <v>17900</v>
      </c>
      <c r="F7004" s="37" t="s">
        <v>56</v>
      </c>
      <c r="G7004" s="35">
        <v>113.54810977317281</v>
      </c>
      <c r="H7004" s="36">
        <v>0.99731543624161079</v>
      </c>
      <c r="I7004" s="36">
        <v>0</v>
      </c>
      <c r="J7004" s="36">
        <v>2.5279642058165547E-2</v>
      </c>
      <c r="K7004" s="36">
        <v>6.7208064967796133E-2</v>
      </c>
      <c r="L7004" s="36">
        <v>0.86110333239988801</v>
      </c>
    </row>
    <row r="7005" spans="2:12" x14ac:dyDescent="0.55000000000000004">
      <c r="B7005" s="37" t="s">
        <v>12140</v>
      </c>
      <c r="C7005" s="37" t="s">
        <v>12141</v>
      </c>
      <c r="D7005" s="37" t="s">
        <v>12143</v>
      </c>
      <c r="E7005" s="34" t="s">
        <v>10989</v>
      </c>
      <c r="F7005" s="37" t="s">
        <v>56</v>
      </c>
      <c r="G7005" s="35">
        <v>102.36587810745789</v>
      </c>
      <c r="H7005" s="36">
        <v>0.98369926813040587</v>
      </c>
      <c r="I7005" s="36">
        <v>0</v>
      </c>
      <c r="J7005" s="36">
        <v>0</v>
      </c>
      <c r="K7005" s="36">
        <v>6.4554931836407384E-2</v>
      </c>
      <c r="L7005" s="36">
        <v>0.75541299117882921</v>
      </c>
    </row>
    <row r="7006" spans="2:12" x14ac:dyDescent="0.55000000000000004">
      <c r="B7006" s="37" t="s">
        <v>12140</v>
      </c>
      <c r="C7006" s="37" t="s">
        <v>12141</v>
      </c>
      <c r="D7006" s="37" t="s">
        <v>12144</v>
      </c>
      <c r="E7006" s="34" t="s">
        <v>17481</v>
      </c>
      <c r="F7006" s="37" t="s">
        <v>56</v>
      </c>
      <c r="G7006" s="35">
        <v>80.753510638297882</v>
      </c>
      <c r="H7006" s="36">
        <v>0.98747390396659707</v>
      </c>
      <c r="I7006" s="36">
        <v>0</v>
      </c>
      <c r="J7006" s="36">
        <v>1.8490903668356696E-2</v>
      </c>
      <c r="K7006" s="36">
        <v>2.5177304964539009E-2</v>
      </c>
      <c r="L7006" s="36">
        <v>0.78510638297872337</v>
      </c>
    </row>
    <row r="7007" spans="2:12" x14ac:dyDescent="0.55000000000000004">
      <c r="B7007" s="37" t="s">
        <v>12140</v>
      </c>
      <c r="C7007" s="37" t="s">
        <v>12141</v>
      </c>
      <c r="D7007" s="37" t="s">
        <v>5064</v>
      </c>
      <c r="E7007" s="34" t="s">
        <v>17277</v>
      </c>
      <c r="F7007" s="37" t="s">
        <v>56</v>
      </c>
      <c r="G7007" s="35">
        <v>120.1188649706458</v>
      </c>
      <c r="H7007" s="36">
        <v>0.98885017421602783</v>
      </c>
      <c r="I7007" s="36">
        <v>0</v>
      </c>
      <c r="J7007" s="36">
        <v>3.4843205574912892E-4</v>
      </c>
      <c r="K7007" s="36">
        <v>5.949119373776908E-2</v>
      </c>
      <c r="L7007" s="36">
        <v>0.8348336594911937</v>
      </c>
    </row>
    <row r="7008" spans="2:12" x14ac:dyDescent="0.55000000000000004">
      <c r="B7008" s="37" t="s">
        <v>12140</v>
      </c>
      <c r="C7008" s="37" t="s">
        <v>12141</v>
      </c>
      <c r="D7008" s="37" t="s">
        <v>12145</v>
      </c>
      <c r="E7008" s="34" t="s">
        <v>12146</v>
      </c>
      <c r="F7008" s="37" t="s">
        <v>56</v>
      </c>
      <c r="G7008" s="35">
        <v>41.49913955364346</v>
      </c>
      <c r="H7008" s="36">
        <v>0.95479744136460554</v>
      </c>
      <c r="I7008" s="36">
        <v>1.2793176972281451E-3</v>
      </c>
      <c r="J7008" s="36">
        <v>0.54968017057569296</v>
      </c>
      <c r="K7008" s="36">
        <v>5.3509007797795105E-2</v>
      </c>
      <c r="L7008" s="36">
        <v>0.67598816886259749</v>
      </c>
    </row>
    <row r="7009" spans="2:12" x14ac:dyDescent="0.55000000000000004">
      <c r="B7009" s="37" t="s">
        <v>12140</v>
      </c>
      <c r="C7009" s="37" t="s">
        <v>12141</v>
      </c>
      <c r="D7009" s="37" t="s">
        <v>11318</v>
      </c>
      <c r="E7009" s="34" t="s">
        <v>11319</v>
      </c>
      <c r="F7009" s="37" t="s">
        <v>56</v>
      </c>
      <c r="G7009" s="35">
        <v>62.043538767395617</v>
      </c>
      <c r="H7009" s="36">
        <v>0.79393173198482936</v>
      </c>
      <c r="I7009" s="36">
        <v>1.1378002528445006E-2</v>
      </c>
      <c r="J7009" s="36">
        <v>0.2895069532237674</v>
      </c>
      <c r="K7009" s="36">
        <v>0.14473161033797216</v>
      </c>
      <c r="L7009" s="36">
        <v>0.63578528827037772</v>
      </c>
    </row>
    <row r="7010" spans="2:12" x14ac:dyDescent="0.55000000000000004">
      <c r="B7010" s="37" t="s">
        <v>12140</v>
      </c>
      <c r="C7010" s="37" t="s">
        <v>12141</v>
      </c>
      <c r="D7010" s="37" t="s">
        <v>12147</v>
      </c>
      <c r="E7010" s="34" t="s">
        <v>18601</v>
      </c>
      <c r="F7010" s="37" t="s">
        <v>56</v>
      </c>
      <c r="G7010" s="35">
        <v>44.15030175806875</v>
      </c>
      <c r="H7010" s="36">
        <v>0.89337428696796839</v>
      </c>
      <c r="I7010" s="36">
        <v>2.4133391838525669E-3</v>
      </c>
      <c r="J7010" s="36">
        <v>4.2343132953049582E-2</v>
      </c>
      <c r="K7010" s="36">
        <v>5.8252427184466021E-2</v>
      </c>
      <c r="L7010" s="36">
        <v>0.67331409078981896</v>
      </c>
    </row>
    <row r="7011" spans="2:12" x14ac:dyDescent="0.55000000000000004">
      <c r="B7011" s="37" t="s">
        <v>12140</v>
      </c>
      <c r="C7011" s="37" t="s">
        <v>12141</v>
      </c>
      <c r="D7011" s="37" t="s">
        <v>12148</v>
      </c>
      <c r="E7011" s="34" t="s">
        <v>12149</v>
      </c>
      <c r="F7011" s="37" t="s">
        <v>56</v>
      </c>
      <c r="G7011" s="35">
        <v>76.436116451524299</v>
      </c>
      <c r="H7011" s="36">
        <v>0.98229560373980507</v>
      </c>
      <c r="I7011" s="36">
        <v>0</v>
      </c>
      <c r="J7011" s="36">
        <v>0.26894768251442214</v>
      </c>
      <c r="K7011" s="36">
        <v>4.5317220543806644E-2</v>
      </c>
      <c r="L7011" s="36">
        <v>0.80774512496566875</v>
      </c>
    </row>
    <row r="7012" spans="2:12" x14ac:dyDescent="0.55000000000000004">
      <c r="B7012" s="37" t="s">
        <v>12140</v>
      </c>
      <c r="C7012" s="37" t="s">
        <v>12141</v>
      </c>
      <c r="D7012" s="37" t="s">
        <v>12150</v>
      </c>
      <c r="E7012" s="34" t="s">
        <v>12151</v>
      </c>
      <c r="F7012" s="37" t="s">
        <v>56</v>
      </c>
      <c r="G7012" s="35">
        <v>43.747085572550645</v>
      </c>
      <c r="H7012" s="36">
        <v>0.96288798920377872</v>
      </c>
      <c r="I7012" s="36">
        <v>6.7476383265856947E-4</v>
      </c>
      <c r="J7012" s="36">
        <v>2.9689608636977057E-2</v>
      </c>
      <c r="K7012" s="36">
        <v>3.0177759404712692E-2</v>
      </c>
      <c r="L7012" s="36">
        <v>0.68912773873501443</v>
      </c>
    </row>
    <row r="7013" spans="2:12" x14ac:dyDescent="0.55000000000000004">
      <c r="B7013" s="37" t="s">
        <v>12140</v>
      </c>
      <c r="C7013" s="37" t="s">
        <v>12141</v>
      </c>
      <c r="D7013" s="37" t="s">
        <v>12152</v>
      </c>
      <c r="E7013" s="34" t="s">
        <v>12153</v>
      </c>
      <c r="F7013" s="37" t="s">
        <v>56</v>
      </c>
      <c r="G7013" s="35">
        <v>54.559449152542378</v>
      </c>
      <c r="H7013" s="36">
        <v>0.99767519096645629</v>
      </c>
      <c r="I7013" s="36">
        <v>0</v>
      </c>
      <c r="J7013" s="36">
        <v>0</v>
      </c>
      <c r="K7013" s="36">
        <v>1.7372881355932204E-2</v>
      </c>
      <c r="L7013" s="36">
        <v>0.80423728813559325</v>
      </c>
    </row>
    <row r="7014" spans="2:12" x14ac:dyDescent="0.55000000000000004">
      <c r="B7014" s="37" t="s">
        <v>12140</v>
      </c>
      <c r="C7014" s="37" t="s">
        <v>12141</v>
      </c>
      <c r="D7014" s="37" t="s">
        <v>11323</v>
      </c>
      <c r="E7014" s="34" t="s">
        <v>11324</v>
      </c>
      <c r="F7014" s="37" t="s">
        <v>56</v>
      </c>
      <c r="G7014" s="35">
        <v>58.996200653012764</v>
      </c>
      <c r="H7014" s="36">
        <v>0.99259430687340888</v>
      </c>
      <c r="I7014" s="36">
        <v>0</v>
      </c>
      <c r="J7014" s="36">
        <v>7.0816940523027075E-2</v>
      </c>
      <c r="K7014" s="36">
        <v>4.8975957257346395E-2</v>
      </c>
      <c r="L7014" s="36">
        <v>0.81211041852181653</v>
      </c>
    </row>
    <row r="7015" spans="2:12" x14ac:dyDescent="0.55000000000000004">
      <c r="B7015" s="37" t="s">
        <v>12140</v>
      </c>
      <c r="C7015" s="37" t="s">
        <v>12141</v>
      </c>
      <c r="D7015" s="37" t="s">
        <v>12154</v>
      </c>
      <c r="E7015" s="34" t="s">
        <v>12155</v>
      </c>
      <c r="F7015" s="37" t="s">
        <v>56</v>
      </c>
      <c r="G7015" s="35">
        <v>67.416568742655713</v>
      </c>
      <c r="H7015" s="36">
        <v>0.99299158990788949</v>
      </c>
      <c r="I7015" s="36">
        <v>0</v>
      </c>
      <c r="J7015" s="36">
        <v>0.23588305967160592</v>
      </c>
      <c r="K7015" s="36">
        <v>3.9952996474735603E-2</v>
      </c>
      <c r="L7015" s="36">
        <v>0.88601645123384254</v>
      </c>
    </row>
    <row r="7016" spans="2:12" x14ac:dyDescent="0.55000000000000004">
      <c r="B7016" s="37" t="s">
        <v>12140</v>
      </c>
      <c r="C7016" s="37" t="s">
        <v>12141</v>
      </c>
      <c r="D7016" s="37" t="s">
        <v>4057</v>
      </c>
      <c r="E7016" s="34" t="s">
        <v>4058</v>
      </c>
      <c r="F7016" s="37" t="s">
        <v>56</v>
      </c>
      <c r="G7016" s="35">
        <v>75.19855882352941</v>
      </c>
      <c r="H7016" s="36">
        <v>0.89329041842040113</v>
      </c>
      <c r="I7016" s="36">
        <v>9.1606833374597678E-3</v>
      </c>
      <c r="J7016" s="36">
        <v>0.49616241643971282</v>
      </c>
      <c r="K7016" s="36">
        <v>7.2647058823529412E-2</v>
      </c>
      <c r="L7016" s="36">
        <v>0.71205882352941174</v>
      </c>
    </row>
    <row r="7017" spans="2:12" x14ac:dyDescent="0.55000000000000004">
      <c r="B7017" s="37" t="s">
        <v>12156</v>
      </c>
      <c r="C7017" s="37" t="s">
        <v>12157</v>
      </c>
      <c r="D7017" s="37" t="s">
        <v>12158</v>
      </c>
      <c r="E7017" s="34" t="s">
        <v>12159</v>
      </c>
      <c r="F7017" s="37" t="s">
        <v>83</v>
      </c>
      <c r="G7017" s="35">
        <v>89.618625780806369</v>
      </c>
      <c r="H7017" s="36">
        <v>0.98870463830809896</v>
      </c>
      <c r="I7017" s="36">
        <v>4.8065368901706318E-4</v>
      </c>
      <c r="J7017" s="36">
        <v>0.69358327325162217</v>
      </c>
      <c r="K7017" s="36">
        <v>7.0130607609312889E-2</v>
      </c>
      <c r="L7017" s="36">
        <v>0.81856899488926749</v>
      </c>
    </row>
    <row r="7018" spans="2:12" x14ac:dyDescent="0.55000000000000004">
      <c r="B7018" s="37" t="s">
        <v>12156</v>
      </c>
      <c r="C7018" s="37" t="s">
        <v>12157</v>
      </c>
      <c r="D7018" s="37" t="s">
        <v>12160</v>
      </c>
      <c r="E7018" s="34" t="s">
        <v>18605</v>
      </c>
      <c r="F7018" s="37" t="s">
        <v>83</v>
      </c>
      <c r="G7018" s="35">
        <v>87.038491130583452</v>
      </c>
      <c r="H7018" s="36">
        <v>0.98770565901283669</v>
      </c>
      <c r="I7018" s="36">
        <v>1.8079913216416561E-3</v>
      </c>
      <c r="J7018" s="36">
        <v>0.87994937624299407</v>
      </c>
      <c r="K7018" s="36">
        <v>5.620859157939731E-2</v>
      </c>
      <c r="L7018" s="36">
        <v>0.82132934387689682</v>
      </c>
    </row>
    <row r="7019" spans="2:12" x14ac:dyDescent="0.55000000000000004">
      <c r="B7019" s="37" t="s">
        <v>12156</v>
      </c>
      <c r="C7019" s="37" t="s">
        <v>12157</v>
      </c>
      <c r="D7019" s="37" t="s">
        <v>12161</v>
      </c>
      <c r="E7019" s="34" t="s">
        <v>12162</v>
      </c>
      <c r="F7019" s="37" t="s">
        <v>83</v>
      </c>
      <c r="G7019" s="35">
        <v>91.758786279683378</v>
      </c>
      <c r="H7019" s="36">
        <v>0.97640000000000005</v>
      </c>
      <c r="I7019" s="36">
        <v>2.0000000000000001E-4</v>
      </c>
      <c r="J7019" s="36">
        <v>0.86219999999999997</v>
      </c>
      <c r="K7019" s="36">
        <v>2.612137203166227E-2</v>
      </c>
      <c r="L7019" s="36">
        <v>0.79129287598944587</v>
      </c>
    </row>
    <row r="7020" spans="2:12" x14ac:dyDescent="0.55000000000000004">
      <c r="B7020" s="37" t="s">
        <v>12156</v>
      </c>
      <c r="C7020" s="37" t="s">
        <v>12157</v>
      </c>
      <c r="D7020" s="37" t="s">
        <v>12163</v>
      </c>
      <c r="E7020" s="34" t="s">
        <v>12164</v>
      </c>
      <c r="F7020" s="37" t="s">
        <v>83</v>
      </c>
      <c r="G7020" s="35">
        <v>87.661602581339068</v>
      </c>
      <c r="H7020" s="36">
        <v>0.99502605400284228</v>
      </c>
      <c r="I7020" s="36">
        <v>0</v>
      </c>
      <c r="J7020" s="36">
        <v>0.96234012316437711</v>
      </c>
      <c r="K7020" s="36">
        <v>5.969346598547997E-2</v>
      </c>
      <c r="L7020" s="36">
        <v>0.77547727883839745</v>
      </c>
    </row>
    <row r="7021" spans="2:12" x14ac:dyDescent="0.55000000000000004">
      <c r="B7021" s="37" t="s">
        <v>12156</v>
      </c>
      <c r="C7021" s="37" t="s">
        <v>12157</v>
      </c>
      <c r="D7021" s="37" t="s">
        <v>12165</v>
      </c>
      <c r="E7021" s="34" t="s">
        <v>18603</v>
      </c>
      <c r="F7021" s="37" t="s">
        <v>83</v>
      </c>
      <c r="G7021" s="35">
        <v>83.584124152693533</v>
      </c>
      <c r="H7021" s="36">
        <v>0.94007712844853164</v>
      </c>
      <c r="I7021" s="36">
        <v>5.9329575793533079E-4</v>
      </c>
      <c r="J7021" s="36">
        <v>0.57579353307623848</v>
      </c>
      <c r="K7021" s="36">
        <v>6.4930431680342487E-2</v>
      </c>
      <c r="L7021" s="36">
        <v>0.75990010702818411</v>
      </c>
    </row>
    <row r="7022" spans="2:12" x14ac:dyDescent="0.55000000000000004">
      <c r="B7022" s="37" t="s">
        <v>12156</v>
      </c>
      <c r="C7022" s="37" t="s">
        <v>12157</v>
      </c>
      <c r="D7022" s="37" t="s">
        <v>12166</v>
      </c>
      <c r="E7022" s="34" t="s">
        <v>12167</v>
      </c>
      <c r="F7022" s="37" t="s">
        <v>83</v>
      </c>
      <c r="G7022" s="35">
        <v>82.491696989745279</v>
      </c>
      <c r="H7022" s="36">
        <v>0.98516949152542377</v>
      </c>
      <c r="I7022" s="36">
        <v>8.2097457627118651E-3</v>
      </c>
      <c r="J7022" s="36">
        <v>0.69676906779661019</v>
      </c>
      <c r="K7022" s="36">
        <v>0.10783989414488919</v>
      </c>
      <c r="L7022" s="36">
        <v>0.82401587826662259</v>
      </c>
    </row>
    <row r="7023" spans="2:12" x14ac:dyDescent="0.55000000000000004">
      <c r="B7023" s="37" t="s">
        <v>12156</v>
      </c>
      <c r="C7023" s="37" t="s">
        <v>12157</v>
      </c>
      <c r="D7023" s="37" t="s">
        <v>12168</v>
      </c>
      <c r="E7023" s="34" t="s">
        <v>12169</v>
      </c>
      <c r="F7023" s="37" t="s">
        <v>83</v>
      </c>
      <c r="G7023" s="35">
        <v>79.483022774327125</v>
      </c>
      <c r="H7023" s="36">
        <v>0.9939117199391172</v>
      </c>
      <c r="I7023" s="36">
        <v>0</v>
      </c>
      <c r="J7023" s="36">
        <v>0.65175038051750378</v>
      </c>
      <c r="K7023" s="36">
        <v>2.8985507246376812E-2</v>
      </c>
      <c r="L7023" s="36">
        <v>0.81159420289855078</v>
      </c>
    </row>
    <row r="7024" spans="2:12" x14ac:dyDescent="0.55000000000000004">
      <c r="B7024" s="37" t="s">
        <v>12156</v>
      </c>
      <c r="C7024" s="37" t="s">
        <v>12157</v>
      </c>
      <c r="D7024" s="37" t="s">
        <v>12170</v>
      </c>
      <c r="E7024" s="34" t="s">
        <v>12171</v>
      </c>
      <c r="F7024" s="37" t="s">
        <v>83</v>
      </c>
      <c r="G7024" s="35">
        <v>108.37439024390244</v>
      </c>
      <c r="H7024" s="36">
        <v>0.98449278483738967</v>
      </c>
      <c r="I7024" s="36">
        <v>0</v>
      </c>
      <c r="J7024" s="36">
        <v>0.72991600258453582</v>
      </c>
      <c r="K7024" s="36">
        <v>2.1341463414634148E-2</v>
      </c>
      <c r="L7024" s="36">
        <v>0.84368070953436802</v>
      </c>
    </row>
    <row r="7025" spans="2:12" x14ac:dyDescent="0.55000000000000004">
      <c r="B7025" s="37" t="s">
        <v>12156</v>
      </c>
      <c r="C7025" s="37" t="s">
        <v>12157</v>
      </c>
      <c r="D7025" s="37" t="s">
        <v>12172</v>
      </c>
      <c r="E7025" s="34" t="s">
        <v>12173</v>
      </c>
      <c r="F7025" s="37" t="s">
        <v>83</v>
      </c>
      <c r="G7025" s="35">
        <v>96.377703604806413</v>
      </c>
      <c r="H7025" s="36">
        <v>0.99537201851192592</v>
      </c>
      <c r="I7025" s="36">
        <v>1.067995728017088E-3</v>
      </c>
      <c r="J7025" s="36">
        <v>0.94019223923104311</v>
      </c>
      <c r="K7025" s="36">
        <v>4.4948820649755229E-2</v>
      </c>
      <c r="L7025" s="36">
        <v>0.80507343124165553</v>
      </c>
    </row>
    <row r="7026" spans="2:12" x14ac:dyDescent="0.55000000000000004">
      <c r="B7026" s="37" t="s">
        <v>12156</v>
      </c>
      <c r="C7026" s="37" t="s">
        <v>12157</v>
      </c>
      <c r="D7026" s="37" t="s">
        <v>12174</v>
      </c>
      <c r="E7026" s="34" t="s">
        <v>12175</v>
      </c>
      <c r="F7026" s="37" t="s">
        <v>83</v>
      </c>
      <c r="G7026" s="35">
        <v>75.613863794301608</v>
      </c>
      <c r="H7026" s="36">
        <v>0.99337097962190035</v>
      </c>
      <c r="I7026" s="36">
        <v>0</v>
      </c>
      <c r="J7026" s="36">
        <v>0.49373925853179473</v>
      </c>
      <c r="K7026" s="36">
        <v>3.683113273106324E-2</v>
      </c>
      <c r="L7026" s="36">
        <v>0.78492008339124397</v>
      </c>
    </row>
    <row r="7027" spans="2:12" x14ac:dyDescent="0.55000000000000004">
      <c r="B7027" s="37" t="s">
        <v>12156</v>
      </c>
      <c r="C7027" s="37" t="s">
        <v>12157</v>
      </c>
      <c r="D7027" s="37" t="s">
        <v>12176</v>
      </c>
      <c r="E7027" s="34" t="s">
        <v>596</v>
      </c>
      <c r="F7027" s="37" t="s">
        <v>83</v>
      </c>
      <c r="G7027" s="35">
        <v>97.58771844660194</v>
      </c>
      <c r="H7027" s="36">
        <v>0.99919387343812982</v>
      </c>
      <c r="I7027" s="36">
        <v>0</v>
      </c>
      <c r="J7027" s="36">
        <v>0.90286174929463925</v>
      </c>
      <c r="K7027" s="36">
        <v>3.5922330097087375E-2</v>
      </c>
      <c r="L7027" s="36">
        <v>0.86407766990291257</v>
      </c>
    </row>
    <row r="7028" spans="2:12" x14ac:dyDescent="0.55000000000000004">
      <c r="B7028" s="37" t="s">
        <v>12156</v>
      </c>
      <c r="C7028" s="37" t="s">
        <v>12157</v>
      </c>
      <c r="D7028" s="37" t="s">
        <v>12177</v>
      </c>
      <c r="E7028" s="34" t="s">
        <v>12178</v>
      </c>
      <c r="F7028" s="37" t="s">
        <v>83</v>
      </c>
      <c r="G7028" s="35">
        <v>80.499432008018701</v>
      </c>
      <c r="H7028" s="36">
        <v>0.98690807799442892</v>
      </c>
      <c r="I7028" s="36">
        <v>0</v>
      </c>
      <c r="J7028" s="36">
        <v>0.79220055710306403</v>
      </c>
      <c r="K7028" s="36">
        <v>5.4126294687604409E-2</v>
      </c>
      <c r="L7028" s="36">
        <v>0.77948546608753755</v>
      </c>
    </row>
    <row r="7029" spans="2:12" x14ac:dyDescent="0.55000000000000004">
      <c r="B7029" s="37" t="s">
        <v>12156</v>
      </c>
      <c r="C7029" s="37" t="s">
        <v>12157</v>
      </c>
      <c r="D7029" s="37" t="s">
        <v>3393</v>
      </c>
      <c r="E7029" s="34" t="s">
        <v>17792</v>
      </c>
      <c r="F7029" s="37" t="s">
        <v>83</v>
      </c>
      <c r="G7029" s="35">
        <v>79.82602836879434</v>
      </c>
      <c r="H7029" s="36">
        <v>0.9421453572163887</v>
      </c>
      <c r="I7029" s="36">
        <v>6.1766522544780727E-3</v>
      </c>
      <c r="J7029" s="36">
        <v>0.73008029647930817</v>
      </c>
      <c r="K7029" s="36">
        <v>0.11347517730496454</v>
      </c>
      <c r="L7029" s="36">
        <v>0.74751773049645387</v>
      </c>
    </row>
    <row r="7030" spans="2:12" x14ac:dyDescent="0.55000000000000004">
      <c r="B7030" s="37" t="s">
        <v>12156</v>
      </c>
      <c r="C7030" s="37" t="s">
        <v>12157</v>
      </c>
      <c r="D7030" s="37" t="s">
        <v>12179</v>
      </c>
      <c r="E7030" s="34" t="s">
        <v>18604</v>
      </c>
      <c r="F7030" s="37" t="s">
        <v>83</v>
      </c>
      <c r="G7030" s="35">
        <v>72.691892517952269</v>
      </c>
      <c r="H7030" s="36">
        <v>0.97154940407535562</v>
      </c>
      <c r="I7030" s="36">
        <v>0</v>
      </c>
      <c r="J7030" s="36">
        <v>0.5893886966551326</v>
      </c>
      <c r="K7030" s="36">
        <v>6.3006717627982392E-2</v>
      </c>
      <c r="L7030" s="36">
        <v>0.85684503127171652</v>
      </c>
    </row>
    <row r="7031" spans="2:12" x14ac:dyDescent="0.55000000000000004">
      <c r="B7031" s="37" t="s">
        <v>12180</v>
      </c>
      <c r="C7031" s="37" t="s">
        <v>12181</v>
      </c>
      <c r="D7031" s="37" t="s">
        <v>10012</v>
      </c>
      <c r="E7031" s="34" t="s">
        <v>10013</v>
      </c>
      <c r="F7031" s="37" t="s">
        <v>453</v>
      </c>
      <c r="G7031" s="35">
        <v>48.04062630480167</v>
      </c>
      <c r="H7031" s="36">
        <v>0.90943515304512468</v>
      </c>
      <c r="I7031" s="36">
        <v>8.2044809088040391E-3</v>
      </c>
      <c r="J7031" s="36">
        <v>0.62701167560744719</v>
      </c>
      <c r="K7031" s="36">
        <v>0.15114822546972861</v>
      </c>
      <c r="L7031" s="36">
        <v>0.63590814196242174</v>
      </c>
    </row>
    <row r="7032" spans="2:12" x14ac:dyDescent="0.55000000000000004">
      <c r="B7032" s="37" t="s">
        <v>12180</v>
      </c>
      <c r="C7032" s="37" t="s">
        <v>12181</v>
      </c>
      <c r="D7032" s="37" t="s">
        <v>12182</v>
      </c>
      <c r="E7032" s="34" t="s">
        <v>12183</v>
      </c>
      <c r="F7032" s="37" t="s">
        <v>453</v>
      </c>
      <c r="G7032" s="35">
        <v>47.573907056798618</v>
      </c>
      <c r="H7032" s="36">
        <v>0.88926261319534283</v>
      </c>
      <c r="I7032" s="36">
        <v>9.3143596377749036E-3</v>
      </c>
      <c r="J7032" s="36">
        <v>0.63958602846054335</v>
      </c>
      <c r="K7032" s="36">
        <v>0.17796901893287437</v>
      </c>
      <c r="L7032" s="36">
        <v>0.58175559380378661</v>
      </c>
    </row>
    <row r="7033" spans="2:12" x14ac:dyDescent="0.55000000000000004">
      <c r="B7033" s="37" t="s">
        <v>12180</v>
      </c>
      <c r="C7033" s="37" t="s">
        <v>12181</v>
      </c>
      <c r="D7033" s="37" t="s">
        <v>12184</v>
      </c>
      <c r="E7033" s="34" t="s">
        <v>12185</v>
      </c>
      <c r="F7033" s="37" t="s">
        <v>453</v>
      </c>
      <c r="G7033" s="35">
        <v>39.493343033830485</v>
      </c>
      <c r="H7033" s="36">
        <v>0.81137233460907598</v>
      </c>
      <c r="I7033" s="36">
        <v>6.8343357025697103E-3</v>
      </c>
      <c r="J7033" s="36">
        <v>0.46391470749043195</v>
      </c>
      <c r="K7033" s="36">
        <v>0.20298290287377227</v>
      </c>
      <c r="L7033" s="36">
        <v>0.54710803928701346</v>
      </c>
    </row>
    <row r="7034" spans="2:12" x14ac:dyDescent="0.55000000000000004">
      <c r="B7034" s="37" t="s">
        <v>12180</v>
      </c>
      <c r="C7034" s="37" t="s">
        <v>12181</v>
      </c>
      <c r="D7034" s="37" t="s">
        <v>12186</v>
      </c>
      <c r="E7034" s="34" t="s">
        <v>17483</v>
      </c>
      <c r="F7034" s="37" t="s">
        <v>453</v>
      </c>
      <c r="G7034" s="35">
        <v>56.295982627578724</v>
      </c>
      <c r="H7034" s="36">
        <v>0.98145833333333332</v>
      </c>
      <c r="I7034" s="36">
        <v>2.2916666666666667E-3</v>
      </c>
      <c r="J7034" s="36">
        <v>0.66249999999999998</v>
      </c>
      <c r="K7034" s="36">
        <v>5.7817589576547229E-2</v>
      </c>
      <c r="L7034" s="36">
        <v>0.75515743756786102</v>
      </c>
    </row>
    <row r="7035" spans="2:12" x14ac:dyDescent="0.55000000000000004">
      <c r="B7035" s="37" t="s">
        <v>12180</v>
      </c>
      <c r="C7035" s="37" t="s">
        <v>12181</v>
      </c>
      <c r="D7035" s="37" t="s">
        <v>12187</v>
      </c>
      <c r="E7035" s="34" t="s">
        <v>18607</v>
      </c>
      <c r="F7035" s="37" t="s">
        <v>453</v>
      </c>
      <c r="G7035" s="35">
        <v>52.874978723404269</v>
      </c>
      <c r="H7035" s="36">
        <v>0.94189464164594172</v>
      </c>
      <c r="I7035" s="36">
        <v>0</v>
      </c>
      <c r="J7035" s="36">
        <v>2.4191725073479539E-2</v>
      </c>
      <c r="K7035" s="36">
        <v>3.0070921985815603E-2</v>
      </c>
      <c r="L7035" s="36">
        <v>0.72709219858156027</v>
      </c>
    </row>
    <row r="7036" spans="2:12" x14ac:dyDescent="0.55000000000000004">
      <c r="B7036" s="37" t="s">
        <v>12180</v>
      </c>
      <c r="C7036" s="37" t="s">
        <v>12181</v>
      </c>
      <c r="D7036" s="37" t="s">
        <v>12188</v>
      </c>
      <c r="E7036" s="34" t="s">
        <v>12189</v>
      </c>
      <c r="F7036" s="37" t="s">
        <v>453</v>
      </c>
      <c r="G7036" s="35">
        <v>46.973323442136497</v>
      </c>
      <c r="H7036" s="36">
        <v>0.92982052462034059</v>
      </c>
      <c r="I7036" s="36">
        <v>0</v>
      </c>
      <c r="J7036" s="36">
        <v>3.0832949838932353E-2</v>
      </c>
      <c r="K7036" s="36">
        <v>7.4480712166172108E-2</v>
      </c>
      <c r="L7036" s="36">
        <v>0.65875370919881304</v>
      </c>
    </row>
    <row r="7037" spans="2:12" x14ac:dyDescent="0.55000000000000004">
      <c r="B7037" s="37" t="s">
        <v>12180</v>
      </c>
      <c r="C7037" s="37" t="s">
        <v>12181</v>
      </c>
      <c r="D7037" s="37" t="s">
        <v>12190</v>
      </c>
      <c r="E7037" s="34" t="s">
        <v>12191</v>
      </c>
      <c r="F7037" s="37" t="s">
        <v>453</v>
      </c>
      <c r="G7037" s="35">
        <v>39.66017669045192</v>
      </c>
      <c r="H7037" s="36">
        <v>0.85686546463245494</v>
      </c>
      <c r="I7037" s="36">
        <v>5.2704576976421637E-3</v>
      </c>
      <c r="J7037" s="36">
        <v>0.17198335644937587</v>
      </c>
      <c r="K7037" s="36">
        <v>0.109072375127421</v>
      </c>
      <c r="L7037" s="36">
        <v>0.60550458715596334</v>
      </c>
    </row>
    <row r="7038" spans="2:12" x14ac:dyDescent="0.55000000000000004">
      <c r="B7038" s="37" t="s">
        <v>12180</v>
      </c>
      <c r="C7038" s="37" t="s">
        <v>12181</v>
      </c>
      <c r="D7038" s="37" t="s">
        <v>10019</v>
      </c>
      <c r="E7038" s="34" t="s">
        <v>18396</v>
      </c>
      <c r="F7038" s="37" t="s">
        <v>453</v>
      </c>
      <c r="G7038" s="35">
        <v>44.402858246427193</v>
      </c>
      <c r="H7038" s="36">
        <v>0.63971307466579719</v>
      </c>
      <c r="I7038" s="36">
        <v>2.6084121291164004E-2</v>
      </c>
      <c r="J7038" s="36">
        <v>0.11118356700358657</v>
      </c>
      <c r="K7038" s="36">
        <v>0.23677095403630746</v>
      </c>
      <c r="L7038" s="36">
        <v>0.51525685592893011</v>
      </c>
    </row>
    <row r="7039" spans="2:12" x14ac:dyDescent="0.55000000000000004">
      <c r="B7039" s="37" t="s">
        <v>12180</v>
      </c>
      <c r="C7039" s="37" t="s">
        <v>12181</v>
      </c>
      <c r="D7039" s="37" t="s">
        <v>12192</v>
      </c>
      <c r="E7039" s="34" t="s">
        <v>17482</v>
      </c>
      <c r="F7039" s="37" t="s">
        <v>453</v>
      </c>
      <c r="G7039" s="35">
        <v>48.966104756170971</v>
      </c>
      <c r="H7039" s="36">
        <v>0.96798143851508123</v>
      </c>
      <c r="I7039" s="36">
        <v>0</v>
      </c>
      <c r="J7039" s="36">
        <v>0.11716937354988399</v>
      </c>
      <c r="K7039" s="36">
        <v>3.7025888019265506E-2</v>
      </c>
      <c r="L7039" s="36">
        <v>0.69024683925346175</v>
      </c>
    </row>
    <row r="7040" spans="2:12" x14ac:dyDescent="0.55000000000000004">
      <c r="B7040" s="37" t="s">
        <v>12180</v>
      </c>
      <c r="C7040" s="37" t="s">
        <v>12181</v>
      </c>
      <c r="D7040" s="37" t="s">
        <v>12193</v>
      </c>
      <c r="E7040" s="34" t="s">
        <v>18606</v>
      </c>
      <c r="F7040" s="37" t="s">
        <v>453</v>
      </c>
      <c r="G7040" s="35">
        <v>51.615451486259126</v>
      </c>
      <c r="H7040" s="36">
        <v>0.96195889811980761</v>
      </c>
      <c r="I7040" s="36">
        <v>3.935286401399213E-3</v>
      </c>
      <c r="J7040" s="36">
        <v>0.58570179274158285</v>
      </c>
      <c r="K7040" s="36">
        <v>6.3095905776780703E-2</v>
      </c>
      <c r="L7040" s="36">
        <v>0.70106561974200787</v>
      </c>
    </row>
    <row r="7041" spans="2:12" x14ac:dyDescent="0.55000000000000004">
      <c r="B7041" s="37" t="s">
        <v>12180</v>
      </c>
      <c r="C7041" s="37" t="s">
        <v>12181</v>
      </c>
      <c r="D7041" s="37" t="s">
        <v>12194</v>
      </c>
      <c r="E7041" s="34" t="s">
        <v>12195</v>
      </c>
      <c r="F7041" s="37" t="s">
        <v>453</v>
      </c>
      <c r="G7041" s="35">
        <v>50.282709832134309</v>
      </c>
      <c r="H7041" s="36">
        <v>0.91533980582524277</v>
      </c>
      <c r="I7041" s="36">
        <v>1.9417475728155339E-3</v>
      </c>
      <c r="J7041" s="36">
        <v>0.1454368932038835</v>
      </c>
      <c r="K7041" s="36">
        <v>0.1052757793764988</v>
      </c>
      <c r="L7041" s="36">
        <v>0.72925659472422066</v>
      </c>
    </row>
    <row r="7042" spans="2:12" x14ac:dyDescent="0.55000000000000004">
      <c r="B7042" s="37" t="s">
        <v>12180</v>
      </c>
      <c r="C7042" s="37" t="s">
        <v>12181</v>
      </c>
      <c r="D7042" s="37" t="s">
        <v>12196</v>
      </c>
      <c r="E7042" s="34" t="s">
        <v>12197</v>
      </c>
      <c r="F7042" s="37" t="s">
        <v>453</v>
      </c>
      <c r="G7042" s="35">
        <v>53.047139240506318</v>
      </c>
      <c r="H7042" s="36">
        <v>0.93502824858757061</v>
      </c>
      <c r="I7042" s="36">
        <v>9.4161958568738226E-4</v>
      </c>
      <c r="J7042" s="36">
        <v>0.87633396107972383</v>
      </c>
      <c r="K7042" s="36">
        <v>0.22126582278481013</v>
      </c>
      <c r="L7042" s="36">
        <v>0.48303797468354431</v>
      </c>
    </row>
    <row r="7043" spans="2:12" x14ac:dyDescent="0.55000000000000004">
      <c r="B7043" s="37" t="s">
        <v>12180</v>
      </c>
      <c r="C7043" s="37" t="s">
        <v>12181</v>
      </c>
      <c r="D7043" s="37" t="s">
        <v>12198</v>
      </c>
      <c r="E7043" s="34" t="s">
        <v>12199</v>
      </c>
      <c r="F7043" s="37" t="s">
        <v>453</v>
      </c>
      <c r="G7043" s="35">
        <v>50.632632541133461</v>
      </c>
      <c r="H7043" s="36">
        <v>0.99284064665127025</v>
      </c>
      <c r="I7043" s="36">
        <v>0</v>
      </c>
      <c r="J7043" s="36">
        <v>0</v>
      </c>
      <c r="K7043" s="36">
        <v>4.0219378427787937E-2</v>
      </c>
      <c r="L7043" s="36">
        <v>0.74619134673979282</v>
      </c>
    </row>
    <row r="7044" spans="2:12" x14ac:dyDescent="0.55000000000000004">
      <c r="B7044" s="37" t="s">
        <v>12180</v>
      </c>
      <c r="C7044" s="37" t="s">
        <v>12181</v>
      </c>
      <c r="D7044" s="37" t="s">
        <v>12200</v>
      </c>
      <c r="E7044" s="34" t="s">
        <v>12201</v>
      </c>
      <c r="F7044" s="37" t="s">
        <v>453</v>
      </c>
      <c r="G7044" s="35">
        <v>50.213674231542655</v>
      </c>
      <c r="H7044" s="36">
        <v>0.98705004389815632</v>
      </c>
      <c r="I7044" s="36">
        <v>1.5364354697102723E-3</v>
      </c>
      <c r="J7044" s="36">
        <v>7.3090430201931525E-2</v>
      </c>
      <c r="K7044" s="36">
        <v>0.11060040218328067</v>
      </c>
      <c r="L7044" s="36">
        <v>0.79201378914105147</v>
      </c>
    </row>
    <row r="7045" spans="2:12" x14ac:dyDescent="0.55000000000000004">
      <c r="B7045" s="37" t="s">
        <v>12202</v>
      </c>
      <c r="C7045" s="37" t="s">
        <v>12203</v>
      </c>
      <c r="D7045" s="37" t="s">
        <v>12204</v>
      </c>
      <c r="E7045" s="34" t="s">
        <v>12205</v>
      </c>
      <c r="F7045" s="37" t="s">
        <v>375</v>
      </c>
      <c r="G7045" s="35">
        <v>52.03336259877085</v>
      </c>
      <c r="H7045" s="36">
        <v>0.96681153694192024</v>
      </c>
      <c r="I7045" s="36">
        <v>0</v>
      </c>
      <c r="J7045" s="36">
        <v>2.7261951797708416E-2</v>
      </c>
      <c r="K7045" s="36">
        <v>6.2335381913959612E-2</v>
      </c>
      <c r="L7045" s="36">
        <v>0.79367866549604915</v>
      </c>
    </row>
    <row r="7046" spans="2:12" x14ac:dyDescent="0.55000000000000004">
      <c r="B7046" s="37" t="s">
        <v>12202</v>
      </c>
      <c r="C7046" s="37" t="s">
        <v>12203</v>
      </c>
      <c r="D7046" s="37" t="s">
        <v>12206</v>
      </c>
      <c r="E7046" s="34" t="s">
        <v>18608</v>
      </c>
      <c r="F7046" s="37" t="s">
        <v>375</v>
      </c>
      <c r="G7046" s="35">
        <v>60.595898505387552</v>
      </c>
      <c r="H7046" s="36">
        <v>0.96118721461187218</v>
      </c>
      <c r="I7046" s="36">
        <v>2.8538812785388126E-4</v>
      </c>
      <c r="J7046" s="36">
        <v>0.29594748858447489</v>
      </c>
      <c r="K7046" s="36">
        <v>6.2565172054223156E-2</v>
      </c>
      <c r="L7046" s="36">
        <v>0.75217240180743827</v>
      </c>
    </row>
    <row r="7047" spans="2:12" x14ac:dyDescent="0.55000000000000004">
      <c r="B7047" s="37" t="s">
        <v>12202</v>
      </c>
      <c r="C7047" s="37" t="s">
        <v>12203</v>
      </c>
      <c r="D7047" s="37" t="s">
        <v>12207</v>
      </c>
      <c r="E7047" s="34" t="s">
        <v>12208</v>
      </c>
      <c r="F7047" s="37" t="s">
        <v>375</v>
      </c>
      <c r="G7047" s="35">
        <v>122.07946902654867</v>
      </c>
      <c r="H7047" s="36">
        <v>0.99636950383219036</v>
      </c>
      <c r="I7047" s="36">
        <v>4.0338846308995562E-4</v>
      </c>
      <c r="J7047" s="36">
        <v>0.97620008067769259</v>
      </c>
      <c r="K7047" s="36">
        <v>2.6548672566371681E-2</v>
      </c>
      <c r="L7047" s="36">
        <v>0.88407079646017694</v>
      </c>
    </row>
    <row r="7048" spans="2:12" x14ac:dyDescent="0.55000000000000004">
      <c r="B7048" s="37" t="s">
        <v>12202</v>
      </c>
      <c r="C7048" s="37" t="s">
        <v>12203</v>
      </c>
      <c r="D7048" s="37" t="s">
        <v>12209</v>
      </c>
      <c r="E7048" s="34" t="s">
        <v>12210</v>
      </c>
      <c r="F7048" s="37" t="s">
        <v>375</v>
      </c>
      <c r="G7048" s="35">
        <v>115.90270049099837</v>
      </c>
      <c r="H7048" s="36">
        <v>0.97102449120386336</v>
      </c>
      <c r="I7048" s="36">
        <v>0</v>
      </c>
      <c r="J7048" s="36">
        <v>0.93446015867540533</v>
      </c>
      <c r="K7048" s="36">
        <v>0.10761047463175123</v>
      </c>
      <c r="L7048" s="36">
        <v>0.87356792144026185</v>
      </c>
    </row>
    <row r="7049" spans="2:12" x14ac:dyDescent="0.55000000000000004">
      <c r="B7049" s="37" t="s">
        <v>12202</v>
      </c>
      <c r="C7049" s="37" t="s">
        <v>12203</v>
      </c>
      <c r="D7049" s="37" t="s">
        <v>12211</v>
      </c>
      <c r="E7049" s="34" t="s">
        <v>12212</v>
      </c>
      <c r="F7049" s="37" t="s">
        <v>375</v>
      </c>
      <c r="G7049" s="35">
        <v>111.2161648177496</v>
      </c>
      <c r="H7049" s="36">
        <v>0.99900199600798401</v>
      </c>
      <c r="I7049" s="36">
        <v>0</v>
      </c>
      <c r="J7049" s="36">
        <v>0.91583499667332002</v>
      </c>
      <c r="K7049" s="36">
        <v>4.6751188589540409E-2</v>
      </c>
      <c r="L7049" s="36">
        <v>0.9350237717908082</v>
      </c>
    </row>
    <row r="7050" spans="2:12" x14ac:dyDescent="0.55000000000000004">
      <c r="B7050" s="37" t="s">
        <v>12202</v>
      </c>
      <c r="C7050" s="37" t="s">
        <v>12203</v>
      </c>
      <c r="D7050" s="37" t="s">
        <v>12213</v>
      </c>
      <c r="E7050" s="34" t="s">
        <v>12214</v>
      </c>
      <c r="F7050" s="37" t="s">
        <v>375</v>
      </c>
      <c r="G7050" s="35">
        <v>97.862996632996627</v>
      </c>
      <c r="H7050" s="36">
        <v>0.95679723502304148</v>
      </c>
      <c r="I7050" s="36">
        <v>0</v>
      </c>
      <c r="J7050" s="36">
        <v>0.83669354838709675</v>
      </c>
      <c r="K7050" s="36">
        <v>4.1414141414141417E-2</v>
      </c>
      <c r="L7050" s="36">
        <v>0.78350168350168348</v>
      </c>
    </row>
    <row r="7051" spans="2:12" x14ac:dyDescent="0.55000000000000004">
      <c r="B7051" s="37" t="s">
        <v>12202</v>
      </c>
      <c r="C7051" s="37" t="s">
        <v>12203</v>
      </c>
      <c r="D7051" s="37" t="s">
        <v>12215</v>
      </c>
      <c r="E7051" s="34" t="s">
        <v>12216</v>
      </c>
      <c r="F7051" s="37" t="s">
        <v>375</v>
      </c>
      <c r="G7051" s="35">
        <v>108.83872004675629</v>
      </c>
      <c r="H7051" s="36">
        <v>0.98808721060912563</v>
      </c>
      <c r="I7051" s="36">
        <v>0</v>
      </c>
      <c r="J7051" s="36">
        <v>0.87053270397842208</v>
      </c>
      <c r="K7051" s="36">
        <v>3.8281706604324957E-2</v>
      </c>
      <c r="L7051" s="36">
        <v>0.90590298071303332</v>
      </c>
    </row>
    <row r="7052" spans="2:12" x14ac:dyDescent="0.55000000000000004">
      <c r="B7052" s="37" t="s">
        <v>12202</v>
      </c>
      <c r="C7052" s="37" t="s">
        <v>12203</v>
      </c>
      <c r="D7052" s="37" t="s">
        <v>12217</v>
      </c>
      <c r="E7052" s="34" t="s">
        <v>12218</v>
      </c>
      <c r="F7052" s="37" t="s">
        <v>375</v>
      </c>
      <c r="G7052" s="35">
        <v>137.64732851985562</v>
      </c>
      <c r="H7052" s="36">
        <v>0.99567901234567902</v>
      </c>
      <c r="I7052" s="36">
        <v>0</v>
      </c>
      <c r="J7052" s="36">
        <v>0.875</v>
      </c>
      <c r="K7052" s="36">
        <v>5.55956678700361E-2</v>
      </c>
      <c r="L7052" s="36">
        <v>0.91768953068592063</v>
      </c>
    </row>
    <row r="7053" spans="2:12" x14ac:dyDescent="0.55000000000000004">
      <c r="B7053" s="37" t="s">
        <v>12202</v>
      </c>
      <c r="C7053" s="37" t="s">
        <v>12203</v>
      </c>
      <c r="D7053" s="37" t="s">
        <v>12219</v>
      </c>
      <c r="E7053" s="34" t="s">
        <v>11015</v>
      </c>
      <c r="F7053" s="37" t="s">
        <v>375</v>
      </c>
      <c r="G7053" s="35">
        <v>114.29143872113677</v>
      </c>
      <c r="H7053" s="36">
        <v>0.9897032101756511</v>
      </c>
      <c r="I7053" s="36">
        <v>0</v>
      </c>
      <c r="J7053" s="36">
        <v>0.74106602059357962</v>
      </c>
      <c r="K7053" s="36">
        <v>6.8206039076376554E-2</v>
      </c>
      <c r="L7053" s="36">
        <v>0.91083481349911188</v>
      </c>
    </row>
    <row r="7054" spans="2:12" x14ac:dyDescent="0.55000000000000004">
      <c r="B7054" s="37" t="s">
        <v>12202</v>
      </c>
      <c r="C7054" s="37" t="s">
        <v>12203</v>
      </c>
      <c r="D7054" s="37" t="s">
        <v>12220</v>
      </c>
      <c r="E7054" s="34" t="s">
        <v>12221</v>
      </c>
      <c r="F7054" s="37" t="s">
        <v>375</v>
      </c>
      <c r="G7054" s="35">
        <v>96.639355895196488</v>
      </c>
      <c r="H7054" s="36">
        <v>0.98997654084026443</v>
      </c>
      <c r="I7054" s="36">
        <v>0</v>
      </c>
      <c r="J7054" s="36">
        <v>0.69567071870334829</v>
      </c>
      <c r="K7054" s="36">
        <v>7.0141921397379917E-2</v>
      </c>
      <c r="L7054" s="36">
        <v>0.84443231441048039</v>
      </c>
    </row>
    <row r="7055" spans="2:12" x14ac:dyDescent="0.55000000000000004">
      <c r="B7055" s="37" t="s">
        <v>12202</v>
      </c>
      <c r="C7055" s="37" t="s">
        <v>12203</v>
      </c>
      <c r="D7055" s="37" t="s">
        <v>12222</v>
      </c>
      <c r="E7055" s="34" t="s">
        <v>12223</v>
      </c>
      <c r="F7055" s="37" t="s">
        <v>375</v>
      </c>
      <c r="G7055" s="35">
        <v>100.3846875</v>
      </c>
      <c r="H7055" s="36">
        <v>0.937962962962963</v>
      </c>
      <c r="I7055" s="36">
        <v>6.1728395061728394E-4</v>
      </c>
      <c r="J7055" s="36">
        <v>0.72932098765432096</v>
      </c>
      <c r="K7055" s="36">
        <v>4.6484375000000001E-2</v>
      </c>
      <c r="L7055" s="36">
        <v>0.75312500000000004</v>
      </c>
    </row>
    <row r="7056" spans="2:12" x14ac:dyDescent="0.55000000000000004">
      <c r="B7056" s="37" t="s">
        <v>12202</v>
      </c>
      <c r="C7056" s="37" t="s">
        <v>12203</v>
      </c>
      <c r="D7056" s="37" t="s">
        <v>12224</v>
      </c>
      <c r="E7056" s="34" t="s">
        <v>17484</v>
      </c>
      <c r="F7056" s="37" t="s">
        <v>375</v>
      </c>
      <c r="G7056" s="35">
        <v>107.13490599503369</v>
      </c>
      <c r="H7056" s="36">
        <v>0.99297160528535278</v>
      </c>
      <c r="I7056" s="36">
        <v>0</v>
      </c>
      <c r="J7056" s="36">
        <v>0.79505201012088844</v>
      </c>
      <c r="K7056" s="36">
        <v>4.6470379567222421E-2</v>
      </c>
      <c r="L7056" s="36">
        <v>0.84214260376019867</v>
      </c>
    </row>
    <row r="7057" spans="2:12" x14ac:dyDescent="0.55000000000000004">
      <c r="B7057" s="37" t="s">
        <v>12202</v>
      </c>
      <c r="C7057" s="37" t="s">
        <v>12203</v>
      </c>
      <c r="D7057" s="37" t="s">
        <v>12225</v>
      </c>
      <c r="E7057" s="34" t="s">
        <v>12226</v>
      </c>
      <c r="F7057" s="37" t="s">
        <v>375</v>
      </c>
      <c r="G7057" s="35">
        <v>117.99386354461041</v>
      </c>
      <c r="H7057" s="36">
        <v>0.97539302802460692</v>
      </c>
      <c r="I7057" s="36">
        <v>0</v>
      </c>
      <c r="J7057" s="36">
        <v>0.94463431305536572</v>
      </c>
      <c r="K7057" s="36">
        <v>5.4905127169963666E-2</v>
      </c>
      <c r="L7057" s="36">
        <v>0.84214775938635444</v>
      </c>
    </row>
    <row r="7058" spans="2:12" x14ac:dyDescent="0.55000000000000004">
      <c r="B7058" s="37" t="s">
        <v>12202</v>
      </c>
      <c r="C7058" s="37" t="s">
        <v>12203</v>
      </c>
      <c r="D7058" s="37" t="s">
        <v>12227</v>
      </c>
      <c r="E7058" s="34" t="s">
        <v>12228</v>
      </c>
      <c r="F7058" s="37" t="s">
        <v>375</v>
      </c>
      <c r="G7058" s="35">
        <v>104.45614634146341</v>
      </c>
      <c r="H7058" s="36">
        <v>0.93001186239620404</v>
      </c>
      <c r="I7058" s="36">
        <v>0</v>
      </c>
      <c r="J7058" s="36">
        <v>0.84618426255436929</v>
      </c>
      <c r="K7058" s="36">
        <v>7.5121951219512192E-2</v>
      </c>
      <c r="L7058" s="36">
        <v>0.84</v>
      </c>
    </row>
    <row r="7059" spans="2:12" x14ac:dyDescent="0.55000000000000004">
      <c r="B7059" s="37" t="s">
        <v>12202</v>
      </c>
      <c r="C7059" s="37" t="s">
        <v>12203</v>
      </c>
      <c r="D7059" s="37" t="s">
        <v>12229</v>
      </c>
      <c r="E7059" s="34" t="s">
        <v>12230</v>
      </c>
      <c r="F7059" s="37" t="s">
        <v>375</v>
      </c>
      <c r="G7059" s="35">
        <v>86.184242424242413</v>
      </c>
      <c r="H7059" s="36">
        <v>0.89358310083698689</v>
      </c>
      <c r="I7059" s="36">
        <v>0</v>
      </c>
      <c r="J7059" s="36">
        <v>0.40733359904344363</v>
      </c>
      <c r="K7059" s="36">
        <v>0.12027972027972028</v>
      </c>
      <c r="L7059" s="36">
        <v>0.63216783216783212</v>
      </c>
    </row>
    <row r="7060" spans="2:12" x14ac:dyDescent="0.55000000000000004">
      <c r="B7060" s="37" t="s">
        <v>12231</v>
      </c>
      <c r="C7060" s="37" t="s">
        <v>12232</v>
      </c>
      <c r="D7060" s="37" t="s">
        <v>12233</v>
      </c>
      <c r="E7060" s="34" t="s">
        <v>12234</v>
      </c>
      <c r="F7060" s="37" t="s">
        <v>302</v>
      </c>
      <c r="G7060" s="35">
        <v>48.572315692872436</v>
      </c>
      <c r="H7060" s="36">
        <v>0.98776962419390701</v>
      </c>
      <c r="I7060" s="36">
        <v>2.2237046920169001E-4</v>
      </c>
      <c r="J7060" s="36">
        <v>4.4918834778741382E-2</v>
      </c>
      <c r="K7060" s="36">
        <v>0.10431324564086877</v>
      </c>
      <c r="L7060" s="36">
        <v>0.76139492199449377</v>
      </c>
    </row>
    <row r="7061" spans="2:12" x14ac:dyDescent="0.55000000000000004">
      <c r="B7061" s="37" t="s">
        <v>12231</v>
      </c>
      <c r="C7061" s="37" t="s">
        <v>12232</v>
      </c>
      <c r="D7061" s="37" t="s">
        <v>12235</v>
      </c>
      <c r="E7061" s="34" t="s">
        <v>12236</v>
      </c>
      <c r="F7061" s="37" t="s">
        <v>302</v>
      </c>
      <c r="G7061" s="35">
        <v>50.675214312336948</v>
      </c>
      <c r="H7061" s="36">
        <v>0.98727321960465741</v>
      </c>
      <c r="I7061" s="36">
        <v>0</v>
      </c>
      <c r="J7061" s="36">
        <v>2.437043054427295E-3</v>
      </c>
      <c r="K7061" s="36">
        <v>3.6526276556093924E-2</v>
      </c>
      <c r="L7061" s="36">
        <v>0.77525158404770778</v>
      </c>
    </row>
    <row r="7062" spans="2:12" x14ac:dyDescent="0.55000000000000004">
      <c r="B7062" s="37" t="s">
        <v>12231</v>
      </c>
      <c r="C7062" s="37" t="s">
        <v>12232</v>
      </c>
      <c r="D7062" s="37" t="s">
        <v>12237</v>
      </c>
      <c r="E7062" s="34" t="s">
        <v>12238</v>
      </c>
      <c r="F7062" s="37" t="s">
        <v>302</v>
      </c>
      <c r="G7062" s="35">
        <v>47.502447935696011</v>
      </c>
      <c r="H7062" s="36">
        <v>0.98384811561348828</v>
      </c>
      <c r="I7062" s="36">
        <v>0</v>
      </c>
      <c r="J7062" s="36">
        <v>6.6874468688013597E-2</v>
      </c>
      <c r="K7062" s="36">
        <v>0.10266715381804896</v>
      </c>
      <c r="L7062" s="36">
        <v>0.70332480818414322</v>
      </c>
    </row>
    <row r="7063" spans="2:12" x14ac:dyDescent="0.55000000000000004">
      <c r="B7063" s="37" t="s">
        <v>12231</v>
      </c>
      <c r="C7063" s="37" t="s">
        <v>12232</v>
      </c>
      <c r="D7063" s="37" t="s">
        <v>12239</v>
      </c>
      <c r="E7063" s="34" t="s">
        <v>12240</v>
      </c>
      <c r="F7063" s="37" t="s">
        <v>302</v>
      </c>
      <c r="G7063" s="35">
        <v>82.622615169846441</v>
      </c>
      <c r="H7063" s="36">
        <v>0.97827329902801596</v>
      </c>
      <c r="I7063" s="36">
        <v>0</v>
      </c>
      <c r="J7063" s="36">
        <v>0.84562607204116635</v>
      </c>
      <c r="K7063" s="36">
        <v>7.887389483480689E-2</v>
      </c>
      <c r="L7063" s="36">
        <v>0.83341088878548164</v>
      </c>
    </row>
    <row r="7064" spans="2:12" x14ac:dyDescent="0.55000000000000004">
      <c r="B7064" s="37" t="s">
        <v>12231</v>
      </c>
      <c r="C7064" s="37" t="s">
        <v>12232</v>
      </c>
      <c r="D7064" s="37" t="s">
        <v>12241</v>
      </c>
      <c r="E7064" s="34" t="s">
        <v>12242</v>
      </c>
      <c r="F7064" s="37" t="s">
        <v>302</v>
      </c>
      <c r="G7064" s="35">
        <v>76.839551835853158</v>
      </c>
      <c r="H7064" s="36">
        <v>0.96358773914832341</v>
      </c>
      <c r="I7064" s="36">
        <v>2.0571898786257971E-4</v>
      </c>
      <c r="J7064" s="36">
        <v>4.2172392511828839E-2</v>
      </c>
      <c r="K7064" s="36">
        <v>4.2656587473002161E-2</v>
      </c>
      <c r="L7064" s="36">
        <v>0.76160907127429811</v>
      </c>
    </row>
    <row r="7065" spans="2:12" x14ac:dyDescent="0.55000000000000004">
      <c r="B7065" s="37" t="s">
        <v>12231</v>
      </c>
      <c r="C7065" s="37" t="s">
        <v>12232</v>
      </c>
      <c r="D7065" s="37" t="s">
        <v>12243</v>
      </c>
      <c r="E7065" s="34" t="s">
        <v>12244</v>
      </c>
      <c r="F7065" s="37" t="s">
        <v>302</v>
      </c>
      <c r="G7065" s="35">
        <v>80.410869565217382</v>
      </c>
      <c r="H7065" s="36">
        <v>0.98000929800092984</v>
      </c>
      <c r="I7065" s="36">
        <v>0</v>
      </c>
      <c r="J7065" s="36">
        <v>4.3468154346815432E-2</v>
      </c>
      <c r="K7065" s="36">
        <v>0.11835748792270531</v>
      </c>
      <c r="L7065" s="36">
        <v>0.72977053140096615</v>
      </c>
    </row>
    <row r="7066" spans="2:12" x14ac:dyDescent="0.55000000000000004">
      <c r="B7066" s="37" t="s">
        <v>12231</v>
      </c>
      <c r="C7066" s="37" t="s">
        <v>12232</v>
      </c>
      <c r="D7066" s="37" t="s">
        <v>12245</v>
      </c>
      <c r="E7066" s="34" t="s">
        <v>12246</v>
      </c>
      <c r="F7066" s="37" t="s">
        <v>302</v>
      </c>
      <c r="G7066" s="35">
        <v>90.151853411962946</v>
      </c>
      <c r="H7066" s="36">
        <v>0.99860090940888424</v>
      </c>
      <c r="I7066" s="36">
        <v>0</v>
      </c>
      <c r="J7066" s="36">
        <v>9.5138160195872679E-2</v>
      </c>
      <c r="K7066" s="36">
        <v>7.3294018534119626E-2</v>
      </c>
      <c r="L7066" s="36">
        <v>0.87236731255265376</v>
      </c>
    </row>
    <row r="7067" spans="2:12" x14ac:dyDescent="0.55000000000000004">
      <c r="B7067" s="37" t="s">
        <v>12231</v>
      </c>
      <c r="C7067" s="37" t="s">
        <v>12232</v>
      </c>
      <c r="D7067" s="37" t="s">
        <v>12247</v>
      </c>
      <c r="E7067" s="34" t="s">
        <v>12248</v>
      </c>
      <c r="F7067" s="37" t="s">
        <v>302</v>
      </c>
      <c r="G7067" s="35">
        <v>95.726768781911034</v>
      </c>
      <c r="H7067" s="36">
        <v>0.98640832851359173</v>
      </c>
      <c r="I7067" s="36">
        <v>0</v>
      </c>
      <c r="J7067" s="36">
        <v>0.11278195488721804</v>
      </c>
      <c r="K7067" s="36">
        <v>6.6010211524434717E-2</v>
      </c>
      <c r="L7067" s="36">
        <v>0.77862873814733768</v>
      </c>
    </row>
    <row r="7068" spans="2:12" x14ac:dyDescent="0.55000000000000004">
      <c r="B7068" s="37" t="s">
        <v>12231</v>
      </c>
      <c r="C7068" s="37" t="s">
        <v>12232</v>
      </c>
      <c r="D7068" s="37" t="s">
        <v>12249</v>
      </c>
      <c r="E7068" s="34" t="s">
        <v>12250</v>
      </c>
      <c r="F7068" s="37" t="s">
        <v>302</v>
      </c>
      <c r="G7068" s="35">
        <v>95.969741337237679</v>
      </c>
      <c r="H7068" s="36">
        <v>0.99361142427658777</v>
      </c>
      <c r="I7068" s="36">
        <v>1.1273957158962795E-3</v>
      </c>
      <c r="J7068" s="36">
        <v>4.6223224351747465E-2</v>
      </c>
      <c r="K7068" s="36">
        <v>4.9292337725719865E-2</v>
      </c>
      <c r="L7068" s="36">
        <v>0.80429477794045878</v>
      </c>
    </row>
    <row r="7069" spans="2:12" x14ac:dyDescent="0.55000000000000004">
      <c r="B7069" s="37" t="s">
        <v>12231</v>
      </c>
      <c r="C7069" s="37" t="s">
        <v>12232</v>
      </c>
      <c r="D7069" s="37" t="s">
        <v>9379</v>
      </c>
      <c r="E7069" s="34" t="s">
        <v>9380</v>
      </c>
      <c r="F7069" s="37" t="s">
        <v>302</v>
      </c>
      <c r="G7069" s="35">
        <v>83.731753731343304</v>
      </c>
      <c r="H7069" s="36">
        <v>0.96186574219981091</v>
      </c>
      <c r="I7069" s="36">
        <v>3.1515915537346358E-4</v>
      </c>
      <c r="J7069" s="36">
        <v>3.3722029624960605E-2</v>
      </c>
      <c r="K7069" s="36">
        <v>8.1716417910447758E-2</v>
      </c>
      <c r="L7069" s="36">
        <v>0.758955223880597</v>
      </c>
    </row>
    <row r="7070" spans="2:12" x14ac:dyDescent="0.55000000000000004">
      <c r="B7070" s="37" t="s">
        <v>12231</v>
      </c>
      <c r="C7070" s="37" t="s">
        <v>12232</v>
      </c>
      <c r="D7070" s="37" t="s">
        <v>12251</v>
      </c>
      <c r="E7070" s="34" t="s">
        <v>12252</v>
      </c>
      <c r="F7070" s="37" t="s">
        <v>302</v>
      </c>
      <c r="G7070" s="35">
        <v>90.652268976897673</v>
      </c>
      <c r="H7070" s="36">
        <v>0.97573656845753898</v>
      </c>
      <c r="I7070" s="36">
        <v>0</v>
      </c>
      <c r="J7070" s="36">
        <v>6.2391681109185443E-2</v>
      </c>
      <c r="K7070" s="36">
        <v>3.8778877887788776E-2</v>
      </c>
      <c r="L7070" s="36">
        <v>0.79496699669966997</v>
      </c>
    </row>
    <row r="7071" spans="2:12" x14ac:dyDescent="0.55000000000000004">
      <c r="B7071" s="37" t="s">
        <v>12231</v>
      </c>
      <c r="C7071" s="37" t="s">
        <v>12232</v>
      </c>
      <c r="D7071" s="37" t="s">
        <v>9381</v>
      </c>
      <c r="E7071" s="34" t="s">
        <v>9382</v>
      </c>
      <c r="F7071" s="37" t="s">
        <v>302</v>
      </c>
      <c r="G7071" s="35">
        <v>90.829737704918031</v>
      </c>
      <c r="H7071" s="36">
        <v>0.98131892865181181</v>
      </c>
      <c r="I7071" s="36">
        <v>0</v>
      </c>
      <c r="J7071" s="36">
        <v>6.0769750168804858E-3</v>
      </c>
      <c r="K7071" s="36">
        <v>9.7704918032786886E-2</v>
      </c>
      <c r="L7071" s="36">
        <v>0.80983606557377052</v>
      </c>
    </row>
    <row r="7072" spans="2:12" x14ac:dyDescent="0.55000000000000004">
      <c r="B7072" s="37" t="s">
        <v>12231</v>
      </c>
      <c r="C7072" s="37" t="s">
        <v>12232</v>
      </c>
      <c r="D7072" s="37" t="s">
        <v>9383</v>
      </c>
      <c r="E7072" s="34" t="s">
        <v>9384</v>
      </c>
      <c r="F7072" s="37" t="s">
        <v>302</v>
      </c>
      <c r="G7072" s="35">
        <v>44.988582486695698</v>
      </c>
      <c r="H7072" s="36">
        <v>0.97972027972027975</v>
      </c>
      <c r="I7072" s="36">
        <v>6.993006993006993E-4</v>
      </c>
      <c r="J7072" s="36">
        <v>5.4195804195804193E-2</v>
      </c>
      <c r="K7072" s="36">
        <v>3.6284470246734396E-2</v>
      </c>
      <c r="L7072" s="36">
        <v>0.71117561683599417</v>
      </c>
    </row>
    <row r="7073" spans="2:12" x14ac:dyDescent="0.55000000000000004">
      <c r="B7073" s="37" t="s">
        <v>12231</v>
      </c>
      <c r="C7073" s="37" t="s">
        <v>12232</v>
      </c>
      <c r="D7073" s="37" t="s">
        <v>9387</v>
      </c>
      <c r="E7073" s="34" t="s">
        <v>18313</v>
      </c>
      <c r="F7073" s="37" t="s">
        <v>302</v>
      </c>
      <c r="G7073" s="35">
        <v>53.103008298755178</v>
      </c>
      <c r="H7073" s="36">
        <v>0.99634214969048962</v>
      </c>
      <c r="I7073" s="36">
        <v>8.4411930219471017E-4</v>
      </c>
      <c r="J7073" s="36">
        <v>0.25914462577377601</v>
      </c>
      <c r="K7073" s="36">
        <v>9.7510373443983403E-2</v>
      </c>
      <c r="L7073" s="36">
        <v>0.76037344398340245</v>
      </c>
    </row>
    <row r="7074" spans="2:12" x14ac:dyDescent="0.55000000000000004">
      <c r="B7074" s="37" t="s">
        <v>12231</v>
      </c>
      <c r="C7074" s="37" t="s">
        <v>12232</v>
      </c>
      <c r="D7074" s="37" t="s">
        <v>9353</v>
      </c>
      <c r="E7074" s="34" t="s">
        <v>9354</v>
      </c>
      <c r="F7074" s="37" t="s">
        <v>302</v>
      </c>
      <c r="G7074" s="35">
        <v>41.659623824451415</v>
      </c>
      <c r="H7074" s="36">
        <v>0.95648835423598666</v>
      </c>
      <c r="I7074" s="36">
        <v>2.5595085743537239E-4</v>
      </c>
      <c r="J7074" s="36">
        <v>4.3767596621448683E-2</v>
      </c>
      <c r="K7074" s="36">
        <v>9.3730407523510972E-2</v>
      </c>
      <c r="L7074" s="36">
        <v>0.71222570532915364</v>
      </c>
    </row>
    <row r="7075" spans="2:12" x14ac:dyDescent="0.55000000000000004">
      <c r="B7075" s="37" t="s">
        <v>12231</v>
      </c>
      <c r="C7075" s="37" t="s">
        <v>12232</v>
      </c>
      <c r="D7075" s="37" t="s">
        <v>9355</v>
      </c>
      <c r="E7075" s="34" t="s">
        <v>9356</v>
      </c>
      <c r="F7075" s="37" t="s">
        <v>302</v>
      </c>
      <c r="G7075" s="35">
        <v>44.698721147847785</v>
      </c>
      <c r="H7075" s="36">
        <v>0.99345911949685539</v>
      </c>
      <c r="I7075" s="36">
        <v>0</v>
      </c>
      <c r="J7075" s="36">
        <v>3.2955974842767292E-2</v>
      </c>
      <c r="K7075" s="36">
        <v>5.8951965065502182E-2</v>
      </c>
      <c r="L7075" s="36">
        <v>0.71740486587648156</v>
      </c>
    </row>
    <row r="7076" spans="2:12" x14ac:dyDescent="0.55000000000000004">
      <c r="B7076" s="37" t="s">
        <v>12231</v>
      </c>
      <c r="C7076" s="37" t="s">
        <v>12232</v>
      </c>
      <c r="D7076" s="37" t="s">
        <v>9359</v>
      </c>
      <c r="E7076" s="34" t="s">
        <v>9360</v>
      </c>
      <c r="F7076" s="37" t="s">
        <v>302</v>
      </c>
      <c r="G7076" s="35">
        <v>97.615315315315314</v>
      </c>
      <c r="H7076" s="36">
        <v>0.99508771929824558</v>
      </c>
      <c r="I7076" s="36">
        <v>0</v>
      </c>
      <c r="J7076" s="36">
        <v>5.6140350877192978E-3</v>
      </c>
      <c r="K7076" s="36">
        <v>8.4277826213310078E-2</v>
      </c>
      <c r="L7076" s="36">
        <v>0.82214472537053185</v>
      </c>
    </row>
    <row r="7077" spans="2:12" x14ac:dyDescent="0.55000000000000004">
      <c r="B7077" s="37" t="s">
        <v>12231</v>
      </c>
      <c r="C7077" s="37" t="s">
        <v>12232</v>
      </c>
      <c r="D7077" s="37" t="s">
        <v>9361</v>
      </c>
      <c r="E7077" s="34" t="s">
        <v>18312</v>
      </c>
      <c r="F7077" s="37" t="s">
        <v>302</v>
      </c>
      <c r="G7077" s="35">
        <v>49.441656710473907</v>
      </c>
      <c r="H7077" s="36">
        <v>0.98159509202453987</v>
      </c>
      <c r="I7077" s="36">
        <v>3.2289312237649337E-4</v>
      </c>
      <c r="J7077" s="36">
        <v>8.0077494349370365E-2</v>
      </c>
      <c r="K7077" s="36">
        <v>5.0577459179609714E-2</v>
      </c>
      <c r="L7077" s="36">
        <v>0.72839506172839508</v>
      </c>
    </row>
    <row r="7078" spans="2:12" x14ac:dyDescent="0.55000000000000004">
      <c r="B7078" s="37" t="s">
        <v>12253</v>
      </c>
      <c r="C7078" s="37" t="s">
        <v>12254</v>
      </c>
      <c r="D7078" s="37" t="s">
        <v>12255</v>
      </c>
      <c r="E7078" s="34" t="s">
        <v>17092</v>
      </c>
      <c r="F7078" s="37" t="s">
        <v>30</v>
      </c>
      <c r="G7078" s="35">
        <v>101.75947014630289</v>
      </c>
      <c r="H7078" s="36">
        <v>1</v>
      </c>
      <c r="I7078" s="36">
        <v>0</v>
      </c>
      <c r="J7078" s="36">
        <v>0.85296010296010294</v>
      </c>
      <c r="K7078" s="36">
        <v>3.8355081059707391E-2</v>
      </c>
      <c r="L7078" s="36">
        <v>0.93989719256623172</v>
      </c>
    </row>
    <row r="7079" spans="2:12" x14ac:dyDescent="0.55000000000000004">
      <c r="B7079" s="37" t="s">
        <v>12253</v>
      </c>
      <c r="C7079" s="37" t="s">
        <v>12254</v>
      </c>
      <c r="D7079" s="37" t="s">
        <v>12256</v>
      </c>
      <c r="E7079" s="34" t="s">
        <v>17090</v>
      </c>
      <c r="F7079" s="37" t="s">
        <v>30</v>
      </c>
      <c r="G7079" s="35">
        <v>107.65099511828765</v>
      </c>
      <c r="H7079" s="36">
        <v>0.99616858237547889</v>
      </c>
      <c r="I7079" s="36">
        <v>0</v>
      </c>
      <c r="J7079" s="36">
        <v>0.93575007368110819</v>
      </c>
      <c r="K7079" s="36">
        <v>5.7078482914006759E-2</v>
      </c>
      <c r="L7079" s="36">
        <v>0.87269996244836645</v>
      </c>
    </row>
    <row r="7080" spans="2:12" x14ac:dyDescent="0.55000000000000004">
      <c r="B7080" s="37" t="s">
        <v>12253</v>
      </c>
      <c r="C7080" s="37" t="s">
        <v>12254</v>
      </c>
      <c r="D7080" s="37" t="s">
        <v>12257</v>
      </c>
      <c r="E7080" s="34" t="s">
        <v>12258</v>
      </c>
      <c r="F7080" s="37" t="s">
        <v>30</v>
      </c>
      <c r="G7080" s="35">
        <v>111.52952710495963</v>
      </c>
      <c r="H7080" s="36">
        <v>0.9995406522737712</v>
      </c>
      <c r="I7080" s="36">
        <v>0</v>
      </c>
      <c r="J7080" s="36">
        <v>0.98300413412953602</v>
      </c>
      <c r="K7080" s="36">
        <v>6.9780853517877744E-2</v>
      </c>
      <c r="L7080" s="36">
        <v>0.91176470588235292</v>
      </c>
    </row>
    <row r="7081" spans="2:12" x14ac:dyDescent="0.55000000000000004">
      <c r="B7081" s="37" t="s">
        <v>12253</v>
      </c>
      <c r="C7081" s="37" t="s">
        <v>12254</v>
      </c>
      <c r="D7081" s="37" t="s">
        <v>12259</v>
      </c>
      <c r="E7081" s="34" t="s">
        <v>12260</v>
      </c>
      <c r="F7081" s="37" t="s">
        <v>30</v>
      </c>
      <c r="G7081" s="35">
        <v>72.125327142254122</v>
      </c>
      <c r="H7081" s="36">
        <v>0.99828001375988995</v>
      </c>
      <c r="I7081" s="36">
        <v>0</v>
      </c>
      <c r="J7081" s="36">
        <v>0.5569315445476436</v>
      </c>
      <c r="K7081" s="36">
        <v>3.3769523005487551E-2</v>
      </c>
      <c r="L7081" s="36">
        <v>0.84043900379907133</v>
      </c>
    </row>
    <row r="7082" spans="2:12" x14ac:dyDescent="0.55000000000000004">
      <c r="B7082" s="37" t="s">
        <v>12253</v>
      </c>
      <c r="C7082" s="37" t="s">
        <v>12254</v>
      </c>
      <c r="D7082" s="37" t="s">
        <v>12261</v>
      </c>
      <c r="E7082" s="34" t="s">
        <v>17088</v>
      </c>
      <c r="F7082" s="37" t="s">
        <v>30</v>
      </c>
      <c r="G7082" s="35">
        <v>99.874705882352927</v>
      </c>
      <c r="H7082" s="36">
        <v>0.99591466182478439</v>
      </c>
      <c r="I7082" s="36">
        <v>0</v>
      </c>
      <c r="J7082" s="36">
        <v>0.88924194280526558</v>
      </c>
      <c r="K7082" s="36">
        <v>6.2058823529411763E-2</v>
      </c>
      <c r="L7082" s="36">
        <v>0.85735294117647054</v>
      </c>
    </row>
    <row r="7083" spans="2:12" x14ac:dyDescent="0.55000000000000004">
      <c r="B7083" s="37" t="s">
        <v>12253</v>
      </c>
      <c r="C7083" s="37" t="s">
        <v>12254</v>
      </c>
      <c r="D7083" s="37" t="s">
        <v>12262</v>
      </c>
      <c r="E7083" s="34" t="s">
        <v>17086</v>
      </c>
      <c r="F7083" s="37" t="s">
        <v>30</v>
      </c>
      <c r="G7083" s="35">
        <v>111.41170708955224</v>
      </c>
      <c r="H7083" s="36">
        <v>0.99853587115666176</v>
      </c>
      <c r="I7083" s="36">
        <v>0</v>
      </c>
      <c r="J7083" s="36">
        <v>0.95754026354319177</v>
      </c>
      <c r="K7083" s="36">
        <v>2.6585820895522388E-2</v>
      </c>
      <c r="L7083" s="36">
        <v>0.88152985074626866</v>
      </c>
    </row>
    <row r="7084" spans="2:12" x14ac:dyDescent="0.55000000000000004">
      <c r="B7084" s="37" t="s">
        <v>12253</v>
      </c>
      <c r="C7084" s="37" t="s">
        <v>12254</v>
      </c>
      <c r="D7084" s="37" t="s">
        <v>12263</v>
      </c>
      <c r="E7084" s="34" t="s">
        <v>17089</v>
      </c>
      <c r="F7084" s="37" t="s">
        <v>30</v>
      </c>
      <c r="G7084" s="35">
        <v>72.924563206577588</v>
      </c>
      <c r="H7084" s="36">
        <v>1</v>
      </c>
      <c r="I7084" s="36">
        <v>0</v>
      </c>
      <c r="J7084" s="36">
        <v>0.840311986863711</v>
      </c>
      <c r="K7084" s="36">
        <v>7.2970195272353544E-2</v>
      </c>
      <c r="L7084" s="36">
        <v>0.79753340184994859</v>
      </c>
    </row>
    <row r="7085" spans="2:12" x14ac:dyDescent="0.55000000000000004">
      <c r="B7085" s="37" t="s">
        <v>12253</v>
      </c>
      <c r="C7085" s="37" t="s">
        <v>12254</v>
      </c>
      <c r="D7085" s="37" t="s">
        <v>12264</v>
      </c>
      <c r="E7085" s="34" t="s">
        <v>12265</v>
      </c>
      <c r="F7085" s="37" t="s">
        <v>30</v>
      </c>
      <c r="G7085" s="35">
        <v>97.000608519269775</v>
      </c>
      <c r="H7085" s="36">
        <v>0.99713087618627239</v>
      </c>
      <c r="I7085" s="36">
        <v>0</v>
      </c>
      <c r="J7085" s="36">
        <v>0.84396380489958067</v>
      </c>
      <c r="K7085" s="36">
        <v>4.3755433207765863E-2</v>
      </c>
      <c r="L7085" s="36">
        <v>0.8232396406838598</v>
      </c>
    </row>
    <row r="7086" spans="2:12" x14ac:dyDescent="0.55000000000000004">
      <c r="B7086" s="37" t="s">
        <v>12253</v>
      </c>
      <c r="C7086" s="37" t="s">
        <v>12254</v>
      </c>
      <c r="D7086" s="37" t="s">
        <v>12266</v>
      </c>
      <c r="E7086" s="34" t="s">
        <v>17087</v>
      </c>
      <c r="F7086" s="37" t="s">
        <v>30</v>
      </c>
      <c r="G7086" s="35">
        <v>75.228009049773746</v>
      </c>
      <c r="H7086" s="36">
        <v>0.93246670894102723</v>
      </c>
      <c r="I7086" s="36">
        <v>0</v>
      </c>
      <c r="J7086" s="36">
        <v>0.61065313887127459</v>
      </c>
      <c r="K7086" s="36">
        <v>0.11764705882352941</v>
      </c>
      <c r="L7086" s="36">
        <v>0.71176470588235297</v>
      </c>
    </row>
    <row r="7087" spans="2:12" x14ac:dyDescent="0.55000000000000004">
      <c r="B7087" s="37" t="s">
        <v>12253</v>
      </c>
      <c r="C7087" s="37" t="s">
        <v>12254</v>
      </c>
      <c r="D7087" s="37" t="s">
        <v>12267</v>
      </c>
      <c r="E7087" s="34" t="s">
        <v>17091</v>
      </c>
      <c r="F7087" s="37" t="s">
        <v>30</v>
      </c>
      <c r="G7087" s="35">
        <v>88.924387806096959</v>
      </c>
      <c r="H7087" s="36">
        <v>0.97566666666666668</v>
      </c>
      <c r="I7087" s="36">
        <v>0</v>
      </c>
      <c r="J7087" s="36">
        <v>0.83466666666666667</v>
      </c>
      <c r="K7087" s="36">
        <v>6.4967516241879061E-2</v>
      </c>
      <c r="L7087" s="36">
        <v>0.74562718640679659</v>
      </c>
    </row>
    <row r="7088" spans="2:12" x14ac:dyDescent="0.55000000000000004">
      <c r="B7088" s="37" t="s">
        <v>12253</v>
      </c>
      <c r="C7088" s="37" t="s">
        <v>12254</v>
      </c>
      <c r="D7088" s="37" t="s">
        <v>12269</v>
      </c>
      <c r="E7088" s="34" t="s">
        <v>17485</v>
      </c>
      <c r="F7088" s="37" t="s">
        <v>30</v>
      </c>
      <c r="G7088" s="35">
        <v>82.100278454577108</v>
      </c>
      <c r="H7088" s="36">
        <v>0.96175243393602228</v>
      </c>
      <c r="I7088" s="36">
        <v>6.9541029207232264E-4</v>
      </c>
      <c r="J7088" s="36">
        <v>0.68219749652294859</v>
      </c>
      <c r="K7088" s="36">
        <v>7.2398190045248875E-2</v>
      </c>
      <c r="L7088" s="36">
        <v>0.79255134006265227</v>
      </c>
    </row>
    <row r="7089" spans="2:12" x14ac:dyDescent="0.55000000000000004">
      <c r="B7089" s="37" t="s">
        <v>12253</v>
      </c>
      <c r="C7089" s="37" t="s">
        <v>12254</v>
      </c>
      <c r="D7089" s="37" t="s">
        <v>12270</v>
      </c>
      <c r="E7089" s="34" t="s">
        <v>12271</v>
      </c>
      <c r="F7089" s="37" t="s">
        <v>30</v>
      </c>
      <c r="G7089" s="35">
        <v>91.225455062571086</v>
      </c>
      <c r="H7089" s="36">
        <v>0.99582784365393062</v>
      </c>
      <c r="I7089" s="36">
        <v>0</v>
      </c>
      <c r="J7089" s="36">
        <v>0.78436539306104525</v>
      </c>
      <c r="K7089" s="36">
        <v>3.2423208191126277E-2</v>
      </c>
      <c r="L7089" s="36">
        <v>0.82963594994311718</v>
      </c>
    </row>
    <row r="7090" spans="2:12" x14ac:dyDescent="0.55000000000000004">
      <c r="B7090" s="37" t="s">
        <v>12272</v>
      </c>
      <c r="C7090" s="37" t="s">
        <v>12268</v>
      </c>
      <c r="D7090" s="37" t="s">
        <v>12273</v>
      </c>
      <c r="E7090" s="34" t="s">
        <v>17096</v>
      </c>
      <c r="F7090" s="37" t="s">
        <v>30</v>
      </c>
      <c r="G7090" s="35">
        <v>102.91296978629329</v>
      </c>
      <c r="H7090" s="36">
        <v>0.99528301886792447</v>
      </c>
      <c r="I7090" s="36">
        <v>0</v>
      </c>
      <c r="J7090" s="36">
        <v>0.93661556603773588</v>
      </c>
      <c r="K7090" s="36">
        <v>3.4635224760501106E-2</v>
      </c>
      <c r="L7090" s="36">
        <v>0.86403831982313928</v>
      </c>
    </row>
    <row r="7091" spans="2:12" x14ac:dyDescent="0.55000000000000004">
      <c r="B7091" s="37" t="s">
        <v>12272</v>
      </c>
      <c r="C7091" s="37" t="s">
        <v>12268</v>
      </c>
      <c r="D7091" s="37" t="s">
        <v>12256</v>
      </c>
      <c r="E7091" s="34" t="s">
        <v>17090</v>
      </c>
      <c r="F7091" s="37" t="s">
        <v>30</v>
      </c>
      <c r="G7091" s="35">
        <v>107.65099511828765</v>
      </c>
      <c r="H7091" s="36">
        <v>0.99616858237547889</v>
      </c>
      <c r="I7091" s="36">
        <v>0</v>
      </c>
      <c r="J7091" s="36">
        <v>0.93575007368110819</v>
      </c>
      <c r="K7091" s="36">
        <v>5.7078482914006759E-2</v>
      </c>
      <c r="L7091" s="36">
        <v>0.87269996244836645</v>
      </c>
    </row>
    <row r="7092" spans="2:12" x14ac:dyDescent="0.55000000000000004">
      <c r="B7092" s="37" t="s">
        <v>12272</v>
      </c>
      <c r="C7092" s="37" t="s">
        <v>12268</v>
      </c>
      <c r="D7092" s="37" t="s">
        <v>12274</v>
      </c>
      <c r="E7092" s="34" t="s">
        <v>17095</v>
      </c>
      <c r="F7092" s="37" t="s">
        <v>30</v>
      </c>
      <c r="G7092" s="35">
        <v>93.318141051773338</v>
      </c>
      <c r="H7092" s="36">
        <v>0.97898811169477462</v>
      </c>
      <c r="I7092" s="36">
        <v>0</v>
      </c>
      <c r="J7092" s="36">
        <v>0.77578103400608234</v>
      </c>
      <c r="K7092" s="36">
        <v>3.5466775377089275E-2</v>
      </c>
      <c r="L7092" s="36">
        <v>0.78312270688952301</v>
      </c>
    </row>
    <row r="7093" spans="2:12" x14ac:dyDescent="0.55000000000000004">
      <c r="B7093" s="37" t="s">
        <v>12272</v>
      </c>
      <c r="C7093" s="37" t="s">
        <v>12268</v>
      </c>
      <c r="D7093" s="37" t="s">
        <v>12275</v>
      </c>
      <c r="E7093" s="34" t="s">
        <v>12276</v>
      </c>
      <c r="F7093" s="37" t="s">
        <v>30</v>
      </c>
      <c r="G7093" s="35">
        <v>101.02212432697014</v>
      </c>
      <c r="H7093" s="36">
        <v>0.99267540478026217</v>
      </c>
      <c r="I7093" s="36">
        <v>0</v>
      </c>
      <c r="J7093" s="36">
        <v>0.85543562066306866</v>
      </c>
      <c r="K7093" s="36">
        <v>8.223201174743025E-2</v>
      </c>
      <c r="L7093" s="36">
        <v>0.83113069016152719</v>
      </c>
    </row>
    <row r="7094" spans="2:12" x14ac:dyDescent="0.55000000000000004">
      <c r="B7094" s="37" t="s">
        <v>12272</v>
      </c>
      <c r="C7094" s="37" t="s">
        <v>12268</v>
      </c>
      <c r="D7094" s="37" t="s">
        <v>12277</v>
      </c>
      <c r="E7094" s="34" t="s">
        <v>17093</v>
      </c>
      <c r="F7094" s="37" t="s">
        <v>30</v>
      </c>
      <c r="G7094" s="35">
        <v>104.4303873431533</v>
      </c>
      <c r="H7094" s="36">
        <v>0.99782229965156799</v>
      </c>
      <c r="I7094" s="36">
        <v>0</v>
      </c>
      <c r="J7094" s="36">
        <v>0.92508710801393723</v>
      </c>
      <c r="K7094" s="36">
        <v>5.2373158756137482E-2</v>
      </c>
      <c r="L7094" s="36">
        <v>0.89907255864702673</v>
      </c>
    </row>
    <row r="7095" spans="2:12" x14ac:dyDescent="0.55000000000000004">
      <c r="B7095" s="37" t="s">
        <v>12272</v>
      </c>
      <c r="C7095" s="37" t="s">
        <v>12268</v>
      </c>
      <c r="D7095" s="37" t="s">
        <v>12278</v>
      </c>
      <c r="E7095" s="34" t="s">
        <v>12279</v>
      </c>
      <c r="F7095" s="37" t="s">
        <v>30</v>
      </c>
      <c r="G7095" s="35">
        <v>93.437517872462109</v>
      </c>
      <c r="H7095" s="36">
        <v>0.99590781822097785</v>
      </c>
      <c r="I7095" s="36">
        <v>0</v>
      </c>
      <c r="J7095" s="36">
        <v>0.82963601119965535</v>
      </c>
      <c r="K7095" s="36">
        <v>7.3491564197883899E-2</v>
      </c>
      <c r="L7095" s="36">
        <v>0.85416070917929654</v>
      </c>
    </row>
    <row r="7096" spans="2:12" x14ac:dyDescent="0.55000000000000004">
      <c r="B7096" s="37" t="s">
        <v>12272</v>
      </c>
      <c r="C7096" s="37" t="s">
        <v>12268</v>
      </c>
      <c r="D7096" s="37" t="s">
        <v>12280</v>
      </c>
      <c r="E7096" s="34" t="s">
        <v>17097</v>
      </c>
      <c r="F7096" s="37" t="s">
        <v>30</v>
      </c>
      <c r="G7096" s="35">
        <v>100.10432722678458</v>
      </c>
      <c r="H7096" s="36">
        <v>0.99812734082397003</v>
      </c>
      <c r="I7096" s="36">
        <v>0</v>
      </c>
      <c r="J7096" s="36">
        <v>0.84176029962546817</v>
      </c>
      <c r="K7096" s="36">
        <v>7.0435881238155404E-2</v>
      </c>
      <c r="L7096" s="36">
        <v>0.89387239418825015</v>
      </c>
    </row>
    <row r="7097" spans="2:12" x14ac:dyDescent="0.55000000000000004">
      <c r="B7097" s="37" t="s">
        <v>12272</v>
      </c>
      <c r="C7097" s="37" t="s">
        <v>12268</v>
      </c>
      <c r="D7097" s="37" t="s">
        <v>12281</v>
      </c>
      <c r="E7097" s="34" t="s">
        <v>17098</v>
      </c>
      <c r="F7097" s="37" t="s">
        <v>30</v>
      </c>
      <c r="G7097" s="35">
        <v>82.137488542621455</v>
      </c>
      <c r="H7097" s="36">
        <v>0.99844823764132118</v>
      </c>
      <c r="I7097" s="36">
        <v>0</v>
      </c>
      <c r="J7097" s="36">
        <v>0.69696297938372864</v>
      </c>
      <c r="K7097" s="36">
        <v>5.6828597616865262E-2</v>
      </c>
      <c r="L7097" s="36">
        <v>0.8512068438741216</v>
      </c>
    </row>
    <row r="7098" spans="2:12" x14ac:dyDescent="0.55000000000000004">
      <c r="B7098" s="37" t="s">
        <v>12272</v>
      </c>
      <c r="C7098" s="37" t="s">
        <v>12268</v>
      </c>
      <c r="D7098" s="37" t="s">
        <v>12282</v>
      </c>
      <c r="E7098" s="34" t="s">
        <v>12283</v>
      </c>
      <c r="F7098" s="37" t="s">
        <v>30</v>
      </c>
      <c r="G7098" s="35">
        <v>85.297375455650069</v>
      </c>
      <c r="H7098" s="36">
        <v>0.9905711695376247</v>
      </c>
      <c r="I7098" s="36">
        <v>0</v>
      </c>
      <c r="J7098" s="36">
        <v>0.68123300090661831</v>
      </c>
      <c r="K7098" s="36">
        <v>2.6974483596597813E-2</v>
      </c>
      <c r="L7098" s="36">
        <v>0.84617253948967197</v>
      </c>
    </row>
    <row r="7099" spans="2:12" x14ac:dyDescent="0.55000000000000004">
      <c r="B7099" s="37" t="s">
        <v>12272</v>
      </c>
      <c r="C7099" s="37" t="s">
        <v>12268</v>
      </c>
      <c r="D7099" s="37" t="s">
        <v>12266</v>
      </c>
      <c r="E7099" s="34" t="s">
        <v>17087</v>
      </c>
      <c r="F7099" s="37" t="s">
        <v>30</v>
      </c>
      <c r="G7099" s="35">
        <v>75.228009049773746</v>
      </c>
      <c r="H7099" s="36">
        <v>0.93246670894102723</v>
      </c>
      <c r="I7099" s="36">
        <v>0</v>
      </c>
      <c r="J7099" s="36">
        <v>0.61065313887127459</v>
      </c>
      <c r="K7099" s="36">
        <v>0.11764705882352941</v>
      </c>
      <c r="L7099" s="36">
        <v>0.71176470588235297</v>
      </c>
    </row>
    <row r="7100" spans="2:12" x14ac:dyDescent="0.55000000000000004">
      <c r="B7100" s="37" t="s">
        <v>12272</v>
      </c>
      <c r="C7100" s="37" t="s">
        <v>12268</v>
      </c>
      <c r="D7100" s="37" t="s">
        <v>12284</v>
      </c>
      <c r="E7100" s="34" t="s">
        <v>17094</v>
      </c>
      <c r="F7100" s="37" t="s">
        <v>30</v>
      </c>
      <c r="G7100" s="35">
        <v>89.801557819053315</v>
      </c>
      <c r="H7100" s="36">
        <v>0.99132755170113407</v>
      </c>
      <c r="I7100" s="36">
        <v>0</v>
      </c>
      <c r="J7100" s="36">
        <v>0.75761618857015789</v>
      </c>
      <c r="K7100" s="36">
        <v>6.141402037147993E-2</v>
      </c>
      <c r="L7100" s="36">
        <v>0.86578789694427805</v>
      </c>
    </row>
    <row r="7101" spans="2:12" x14ac:dyDescent="0.55000000000000004">
      <c r="B7101" s="37" t="s">
        <v>12272</v>
      </c>
      <c r="C7101" s="37" t="s">
        <v>12268</v>
      </c>
      <c r="D7101" s="37" t="s">
        <v>4978</v>
      </c>
      <c r="E7101" s="34" t="s">
        <v>4979</v>
      </c>
      <c r="F7101" s="37" t="s">
        <v>30</v>
      </c>
      <c r="G7101" s="35">
        <v>118.19135987978963</v>
      </c>
      <c r="H7101" s="36">
        <v>0.98860000000000003</v>
      </c>
      <c r="I7101" s="36">
        <v>0</v>
      </c>
      <c r="J7101" s="36">
        <v>0.86560000000000004</v>
      </c>
      <c r="K7101" s="36">
        <v>0.14124718256949662</v>
      </c>
      <c r="L7101" s="36">
        <v>0.83721512647132479</v>
      </c>
    </row>
    <row r="7102" spans="2:12" x14ac:dyDescent="0.55000000000000004">
      <c r="B7102" s="37" t="s">
        <v>12272</v>
      </c>
      <c r="C7102" s="37" t="s">
        <v>12268</v>
      </c>
      <c r="D7102" s="37" t="s">
        <v>11968</v>
      </c>
      <c r="E7102" s="34" t="s">
        <v>17085</v>
      </c>
      <c r="F7102" s="37" t="s">
        <v>30</v>
      </c>
      <c r="G7102" s="35">
        <v>83.387810843864671</v>
      </c>
      <c r="H7102" s="36">
        <v>0.97958596894767103</v>
      </c>
      <c r="I7102" s="36">
        <v>0</v>
      </c>
      <c r="J7102" s="36">
        <v>0.60379528464634846</v>
      </c>
      <c r="K7102" s="36">
        <v>7.2564207093355079E-2</v>
      </c>
      <c r="L7102" s="36">
        <v>0.78923766816143492</v>
      </c>
    </row>
    <row r="7103" spans="2:12" x14ac:dyDescent="0.55000000000000004">
      <c r="B7103" s="37" t="s">
        <v>12272</v>
      </c>
      <c r="C7103" s="37" t="s">
        <v>12268</v>
      </c>
      <c r="D7103" s="37" t="s">
        <v>4980</v>
      </c>
      <c r="E7103" s="34" t="s">
        <v>4981</v>
      </c>
      <c r="F7103" s="37" t="s">
        <v>30</v>
      </c>
      <c r="G7103" s="35">
        <v>124.92712717291857</v>
      </c>
      <c r="H7103" s="36">
        <v>0.99124726477024072</v>
      </c>
      <c r="I7103" s="36">
        <v>0</v>
      </c>
      <c r="J7103" s="36">
        <v>0.85266229029905183</v>
      </c>
      <c r="K7103" s="36">
        <v>0.14226898444647759</v>
      </c>
      <c r="L7103" s="36">
        <v>0.83623055809698077</v>
      </c>
    </row>
    <row r="7104" spans="2:12" x14ac:dyDescent="0.55000000000000004">
      <c r="B7104" s="37" t="s">
        <v>12272</v>
      </c>
      <c r="C7104" s="37" t="s">
        <v>12268</v>
      </c>
      <c r="D7104" s="37" t="s">
        <v>4982</v>
      </c>
      <c r="E7104" s="34" t="s">
        <v>4983</v>
      </c>
      <c r="F7104" s="37" t="s">
        <v>30</v>
      </c>
      <c r="G7104" s="35">
        <v>106.24844848986349</v>
      </c>
      <c r="H7104" s="36">
        <v>0.99514857489387509</v>
      </c>
      <c r="I7104" s="36">
        <v>0</v>
      </c>
      <c r="J7104" s="36">
        <v>0.79290479078229226</v>
      </c>
      <c r="K7104" s="36">
        <v>8.5643359536615643E-2</v>
      </c>
      <c r="L7104" s="36">
        <v>0.8572610674389739</v>
      </c>
    </row>
    <row r="7105" spans="2:12" x14ac:dyDescent="0.55000000000000004">
      <c r="B7105" s="37" t="s">
        <v>12285</v>
      </c>
      <c r="C7105" s="37" t="s">
        <v>12286</v>
      </c>
      <c r="D7105" s="37" t="s">
        <v>12287</v>
      </c>
      <c r="E7105" s="34" t="s">
        <v>12288</v>
      </c>
      <c r="F7105" s="37" t="s">
        <v>453</v>
      </c>
      <c r="G7105" s="35">
        <v>43.352016574585633</v>
      </c>
      <c r="H7105" s="36">
        <v>0.89399912395970216</v>
      </c>
      <c r="I7105" s="36">
        <v>0</v>
      </c>
      <c r="J7105" s="36">
        <v>2.9785370127025843E-2</v>
      </c>
      <c r="K7105" s="36">
        <v>4.834254143646409E-2</v>
      </c>
      <c r="L7105" s="36">
        <v>0.63176795580110501</v>
      </c>
    </row>
    <row r="7106" spans="2:12" x14ac:dyDescent="0.55000000000000004">
      <c r="B7106" s="37" t="s">
        <v>12285</v>
      </c>
      <c r="C7106" s="37" t="s">
        <v>12286</v>
      </c>
      <c r="D7106" s="37" t="s">
        <v>12289</v>
      </c>
      <c r="E7106" s="34" t="s">
        <v>18612</v>
      </c>
      <c r="F7106" s="37" t="s">
        <v>453</v>
      </c>
      <c r="G7106" s="35">
        <v>48.658903301886802</v>
      </c>
      <c r="H7106" s="36">
        <v>0.86027849893792774</v>
      </c>
      <c r="I7106" s="36">
        <v>4.4843049327354259E-3</v>
      </c>
      <c r="J7106" s="36">
        <v>8.520179372197309E-2</v>
      </c>
      <c r="K7106" s="36">
        <v>0.11143867924528301</v>
      </c>
      <c r="L7106" s="36">
        <v>0.67629716981132071</v>
      </c>
    </row>
    <row r="7107" spans="2:12" x14ac:dyDescent="0.55000000000000004">
      <c r="B7107" s="37" t="s">
        <v>12285</v>
      </c>
      <c r="C7107" s="37" t="s">
        <v>12286</v>
      </c>
      <c r="D7107" s="37" t="s">
        <v>12290</v>
      </c>
      <c r="E7107" s="34" t="s">
        <v>18609</v>
      </c>
      <c r="F7107" s="37" t="s">
        <v>453</v>
      </c>
      <c r="G7107" s="35">
        <v>50.052513832090455</v>
      </c>
      <c r="H7107" s="36">
        <v>0.88209949079514294</v>
      </c>
      <c r="I7107" s="36">
        <v>1.0771641206423816E-2</v>
      </c>
      <c r="J7107" s="36">
        <v>0.24422248335291813</v>
      </c>
      <c r="K7107" s="36">
        <v>0.11378397883088766</v>
      </c>
      <c r="L7107" s="36">
        <v>0.65383690161173924</v>
      </c>
    </row>
    <row r="7108" spans="2:12" x14ac:dyDescent="0.55000000000000004">
      <c r="B7108" s="37" t="s">
        <v>12285</v>
      </c>
      <c r="C7108" s="37" t="s">
        <v>12286</v>
      </c>
      <c r="D7108" s="37" t="s">
        <v>12291</v>
      </c>
      <c r="E7108" s="34" t="s">
        <v>18610</v>
      </c>
      <c r="F7108" s="37" t="s">
        <v>453</v>
      </c>
      <c r="G7108" s="35">
        <v>60.588352967326088</v>
      </c>
      <c r="H7108" s="36">
        <v>0.91186736474694585</v>
      </c>
      <c r="I7108" s="36">
        <v>6.4572425828970329E-3</v>
      </c>
      <c r="J7108" s="36">
        <v>0.35218150087260036</v>
      </c>
      <c r="K7108" s="36">
        <v>0.1206934874416537</v>
      </c>
      <c r="L7108" s="36">
        <v>0.71682596132473886</v>
      </c>
    </row>
    <row r="7109" spans="2:12" x14ac:dyDescent="0.55000000000000004">
      <c r="B7109" s="37" t="s">
        <v>12285</v>
      </c>
      <c r="C7109" s="37" t="s">
        <v>12286</v>
      </c>
      <c r="D7109" s="37" t="s">
        <v>12292</v>
      </c>
      <c r="E7109" s="34" t="s">
        <v>12293</v>
      </c>
      <c r="F7109" s="37" t="s">
        <v>453</v>
      </c>
      <c r="G7109" s="35">
        <v>46.206858348720651</v>
      </c>
      <c r="H7109" s="36">
        <v>0.92006731173748424</v>
      </c>
      <c r="I7109" s="36">
        <v>7.1518721076987797E-3</v>
      </c>
      <c r="J7109" s="36">
        <v>7.4463609591922594E-2</v>
      </c>
      <c r="K7109" s="36">
        <v>8.4938011078871015E-2</v>
      </c>
      <c r="L7109" s="36">
        <v>0.62305460300712212</v>
      </c>
    </row>
    <row r="7110" spans="2:12" x14ac:dyDescent="0.55000000000000004">
      <c r="B7110" s="37" t="s">
        <v>12285</v>
      </c>
      <c r="C7110" s="37" t="s">
        <v>12286</v>
      </c>
      <c r="D7110" s="37" t="s">
        <v>12294</v>
      </c>
      <c r="E7110" s="34" t="s">
        <v>12295</v>
      </c>
      <c r="F7110" s="37" t="s">
        <v>453</v>
      </c>
      <c r="G7110" s="35">
        <v>44.009215617305664</v>
      </c>
      <c r="H7110" s="36">
        <v>0.98189134808853118</v>
      </c>
      <c r="I7110" s="36">
        <v>1.1497556769186547E-3</v>
      </c>
      <c r="J7110" s="36">
        <v>1.1210117849956885E-2</v>
      </c>
      <c r="K7110" s="36">
        <v>8.8990502989799505E-2</v>
      </c>
      <c r="L7110" s="36">
        <v>0.60921561730566298</v>
      </c>
    </row>
    <row r="7111" spans="2:12" x14ac:dyDescent="0.55000000000000004">
      <c r="B7111" s="37" t="s">
        <v>12285</v>
      </c>
      <c r="C7111" s="37" t="s">
        <v>12286</v>
      </c>
      <c r="D7111" s="37" t="s">
        <v>12296</v>
      </c>
      <c r="E7111" s="34" t="s">
        <v>12297</v>
      </c>
      <c r="F7111" s="37" t="s">
        <v>453</v>
      </c>
      <c r="G7111" s="35">
        <v>49.080551685706325</v>
      </c>
      <c r="H7111" s="36">
        <v>0.87403660886319845</v>
      </c>
      <c r="I7111" s="36">
        <v>2.3121387283236993E-2</v>
      </c>
      <c r="J7111" s="36">
        <v>0.10741811175337188</v>
      </c>
      <c r="K7111" s="36">
        <v>0.13792142658122039</v>
      </c>
      <c r="L7111" s="36">
        <v>0.65338534410699356</v>
      </c>
    </row>
    <row r="7112" spans="2:12" x14ac:dyDescent="0.55000000000000004">
      <c r="B7112" s="37" t="s">
        <v>12285</v>
      </c>
      <c r="C7112" s="37" t="s">
        <v>12286</v>
      </c>
      <c r="D7112" s="37" t="s">
        <v>12298</v>
      </c>
      <c r="E7112" s="34" t="s">
        <v>12299</v>
      </c>
      <c r="F7112" s="37" t="s">
        <v>453</v>
      </c>
      <c r="G7112" s="35">
        <v>44.708884150675203</v>
      </c>
      <c r="H7112" s="36">
        <v>0.98940793047256925</v>
      </c>
      <c r="I7112" s="36">
        <v>1.0863661053775121E-3</v>
      </c>
      <c r="J7112" s="36">
        <v>1.3851167843563281E-2</v>
      </c>
      <c r="K7112" s="36">
        <v>9.1684434968017064E-2</v>
      </c>
      <c r="L7112" s="36">
        <v>0.64036958066808813</v>
      </c>
    </row>
    <row r="7113" spans="2:12" x14ac:dyDescent="0.55000000000000004">
      <c r="B7113" s="37" t="s">
        <v>12285</v>
      </c>
      <c r="C7113" s="37" t="s">
        <v>12286</v>
      </c>
      <c r="D7113" s="37" t="s">
        <v>12300</v>
      </c>
      <c r="E7113" s="34" t="s">
        <v>18611</v>
      </c>
      <c r="F7113" s="37" t="s">
        <v>453</v>
      </c>
      <c r="G7113" s="35">
        <v>50.205443871197303</v>
      </c>
      <c r="H7113" s="36">
        <v>0.97008120814930898</v>
      </c>
      <c r="I7113" s="36">
        <v>0</v>
      </c>
      <c r="J7113" s="36">
        <v>8.9328964239920219E-2</v>
      </c>
      <c r="K7113" s="36">
        <v>5.6217754847891835E-2</v>
      </c>
      <c r="L7113" s="36">
        <v>0.73545632449742038</v>
      </c>
    </row>
    <row r="7114" spans="2:12" x14ac:dyDescent="0.55000000000000004">
      <c r="B7114" s="37" t="s">
        <v>12285</v>
      </c>
      <c r="C7114" s="37" t="s">
        <v>12286</v>
      </c>
      <c r="D7114" s="37" t="s">
        <v>12301</v>
      </c>
      <c r="E7114" s="34" t="s">
        <v>12302</v>
      </c>
      <c r="F7114" s="37" t="s">
        <v>453</v>
      </c>
      <c r="G7114" s="35">
        <v>47.033050599590517</v>
      </c>
      <c r="H7114" s="36">
        <v>0.966753740204227</v>
      </c>
      <c r="I7114" s="36">
        <v>4.7494656851104251E-4</v>
      </c>
      <c r="J7114" s="36">
        <v>5.9368321063880312E-2</v>
      </c>
      <c r="K7114" s="36">
        <v>4.1825095057034217E-2</v>
      </c>
      <c r="L7114" s="36">
        <v>0.73003802281368824</v>
      </c>
    </row>
    <row r="7115" spans="2:12" x14ac:dyDescent="0.55000000000000004">
      <c r="B7115" s="37" t="s">
        <v>12285</v>
      </c>
      <c r="C7115" s="37" t="s">
        <v>12286</v>
      </c>
      <c r="D7115" s="37" t="s">
        <v>10110</v>
      </c>
      <c r="E7115" s="34" t="s">
        <v>19346</v>
      </c>
      <c r="F7115" s="37" t="s">
        <v>453</v>
      </c>
      <c r="G7115" s="35">
        <v>51.156517830386584</v>
      </c>
      <c r="H7115" s="36">
        <v>0.90506653019447292</v>
      </c>
      <c r="I7115" s="36">
        <v>5.6294779938587513E-3</v>
      </c>
      <c r="J7115" s="36">
        <v>0.16888433981576254</v>
      </c>
      <c r="K7115" s="36">
        <v>9.229847168115074E-2</v>
      </c>
      <c r="L7115" s="36">
        <v>0.74348216961342528</v>
      </c>
    </row>
    <row r="7116" spans="2:12" x14ac:dyDescent="0.55000000000000004">
      <c r="B7116" s="37" t="s">
        <v>12285</v>
      </c>
      <c r="C7116" s="37" t="s">
        <v>12286</v>
      </c>
      <c r="D7116" s="37" t="s">
        <v>12303</v>
      </c>
      <c r="E7116" s="34" t="s">
        <v>12304</v>
      </c>
      <c r="F7116" s="37" t="s">
        <v>453</v>
      </c>
      <c r="G7116" s="35">
        <v>45.272861189801702</v>
      </c>
      <c r="H7116" s="36">
        <v>0.92263412387750399</v>
      </c>
      <c r="I7116" s="36">
        <v>6.6774119272392353E-3</v>
      </c>
      <c r="J7116" s="36">
        <v>5.8024407091871975E-2</v>
      </c>
      <c r="K7116" s="36">
        <v>0.10708215297450425</v>
      </c>
      <c r="L7116" s="36">
        <v>0.72379603399433423</v>
      </c>
    </row>
    <row r="7117" spans="2:12" x14ac:dyDescent="0.55000000000000004">
      <c r="B7117" s="37" t="s">
        <v>12305</v>
      </c>
      <c r="C7117" s="37" t="s">
        <v>12306</v>
      </c>
      <c r="D7117" s="37" t="s">
        <v>12307</v>
      </c>
      <c r="E7117" s="34" t="s">
        <v>18613</v>
      </c>
      <c r="F7117" s="37" t="s">
        <v>270</v>
      </c>
      <c r="G7117" s="35">
        <v>110.45257417102967</v>
      </c>
      <c r="H7117" s="36">
        <v>0.99965788573383507</v>
      </c>
      <c r="I7117" s="36">
        <v>0</v>
      </c>
      <c r="J7117" s="36">
        <v>0.92302429011289766</v>
      </c>
      <c r="K7117" s="36">
        <v>6.413612565445026E-2</v>
      </c>
      <c r="L7117" s="36">
        <v>0.92495636998254804</v>
      </c>
    </row>
    <row r="7118" spans="2:12" x14ac:dyDescent="0.55000000000000004">
      <c r="B7118" s="37" t="s">
        <v>12305</v>
      </c>
      <c r="C7118" s="37" t="s">
        <v>12306</v>
      </c>
      <c r="D7118" s="37" t="s">
        <v>12308</v>
      </c>
      <c r="E7118" s="34" t="s">
        <v>18614</v>
      </c>
      <c r="F7118" s="37" t="s">
        <v>270</v>
      </c>
      <c r="G7118" s="35">
        <v>105.51299745977984</v>
      </c>
      <c r="H7118" s="36">
        <v>0.99576271186440679</v>
      </c>
      <c r="I7118" s="36">
        <v>0</v>
      </c>
      <c r="J7118" s="36">
        <v>0.90775749674054762</v>
      </c>
      <c r="K7118" s="36">
        <v>7.9593564775613884E-2</v>
      </c>
      <c r="L7118" s="36">
        <v>0.88865368331922101</v>
      </c>
    </row>
    <row r="7119" spans="2:12" x14ac:dyDescent="0.55000000000000004">
      <c r="B7119" s="37" t="s">
        <v>12305</v>
      </c>
      <c r="C7119" s="37" t="s">
        <v>12306</v>
      </c>
      <c r="D7119" s="37" t="s">
        <v>3857</v>
      </c>
      <c r="E7119" s="34" t="s">
        <v>3858</v>
      </c>
      <c r="F7119" s="37" t="s">
        <v>270</v>
      </c>
      <c r="G7119" s="35">
        <v>85.121713677488032</v>
      </c>
      <c r="H7119" s="36">
        <v>0.99578414839797635</v>
      </c>
      <c r="I7119" s="36">
        <v>0</v>
      </c>
      <c r="J7119" s="36">
        <v>0.81112984822934231</v>
      </c>
      <c r="K7119" s="36">
        <v>5.0558807876530068E-2</v>
      </c>
      <c r="L7119" s="36">
        <v>0.86907929749866952</v>
      </c>
    </row>
    <row r="7120" spans="2:12" x14ac:dyDescent="0.55000000000000004">
      <c r="B7120" s="37" t="s">
        <v>12305</v>
      </c>
      <c r="C7120" s="37" t="s">
        <v>12306</v>
      </c>
      <c r="D7120" s="37" t="s">
        <v>12309</v>
      </c>
      <c r="E7120" s="34" t="s">
        <v>12310</v>
      </c>
      <c r="F7120" s="37" t="s">
        <v>270</v>
      </c>
      <c r="G7120" s="35">
        <v>86.384152765583849</v>
      </c>
      <c r="H7120" s="36">
        <v>0.9860927152317881</v>
      </c>
      <c r="I7120" s="36">
        <v>0</v>
      </c>
      <c r="J7120" s="36">
        <v>0.86059602649006628</v>
      </c>
      <c r="K7120" s="36">
        <v>0.11369622475856014</v>
      </c>
      <c r="L7120" s="36">
        <v>0.81474978050921865</v>
      </c>
    </row>
    <row r="7121" spans="2:12" x14ac:dyDescent="0.55000000000000004">
      <c r="B7121" s="37" t="s">
        <v>12305</v>
      </c>
      <c r="C7121" s="37" t="s">
        <v>12306</v>
      </c>
      <c r="D7121" s="37" t="s">
        <v>12311</v>
      </c>
      <c r="E7121" s="34" t="s">
        <v>12312</v>
      </c>
      <c r="F7121" s="37" t="s">
        <v>270</v>
      </c>
      <c r="G7121" s="35">
        <v>97.429621574597661</v>
      </c>
      <c r="H7121" s="36">
        <v>0.98201092194025053</v>
      </c>
      <c r="I7121" s="36">
        <v>0</v>
      </c>
      <c r="J7121" s="36">
        <v>0.86347574686797302</v>
      </c>
      <c r="K7121" s="36">
        <v>6.0896041757285774E-2</v>
      </c>
      <c r="L7121" s="36">
        <v>0.88516746411483249</v>
      </c>
    </row>
    <row r="7122" spans="2:12" x14ac:dyDescent="0.55000000000000004">
      <c r="B7122" s="37" t="s">
        <v>12305</v>
      </c>
      <c r="C7122" s="37" t="s">
        <v>12306</v>
      </c>
      <c r="D7122" s="37" t="s">
        <v>12313</v>
      </c>
      <c r="E7122" s="34" t="s">
        <v>12314</v>
      </c>
      <c r="F7122" s="37" t="s">
        <v>270</v>
      </c>
      <c r="G7122" s="35">
        <v>95.305053642010151</v>
      </c>
      <c r="H7122" s="36">
        <v>0.93445276148088208</v>
      </c>
      <c r="I7122" s="36">
        <v>0</v>
      </c>
      <c r="J7122" s="36">
        <v>0.72526805583653653</v>
      </c>
      <c r="K7122" s="36">
        <v>6.154714850367024E-2</v>
      </c>
      <c r="L7122" s="36">
        <v>0.80039525691699609</v>
      </c>
    </row>
    <row r="7123" spans="2:12" x14ac:dyDescent="0.55000000000000004">
      <c r="B7123" s="37" t="s">
        <v>12305</v>
      </c>
      <c r="C7123" s="37" t="s">
        <v>12306</v>
      </c>
      <c r="D7123" s="37" t="s">
        <v>12315</v>
      </c>
      <c r="E7123" s="34" t="s">
        <v>12316</v>
      </c>
      <c r="F7123" s="37" t="s">
        <v>270</v>
      </c>
      <c r="G7123" s="35">
        <v>205.31669155290101</v>
      </c>
      <c r="H7123" s="36">
        <v>0.97022767075306482</v>
      </c>
      <c r="I7123" s="36">
        <v>0</v>
      </c>
      <c r="J7123" s="36">
        <v>0.93445083812859642</v>
      </c>
      <c r="K7123" s="36">
        <v>5.9620307167235494E-2</v>
      </c>
      <c r="L7123" s="36">
        <v>0.86230802047781574</v>
      </c>
    </row>
    <row r="7124" spans="2:12" x14ac:dyDescent="0.55000000000000004">
      <c r="B7124" s="37" t="s">
        <v>12305</v>
      </c>
      <c r="C7124" s="37" t="s">
        <v>12306</v>
      </c>
      <c r="D7124" s="37" t="s">
        <v>12317</v>
      </c>
      <c r="E7124" s="34" t="s">
        <v>12318</v>
      </c>
      <c r="F7124" s="37" t="s">
        <v>270</v>
      </c>
      <c r="G7124" s="35">
        <v>98.698693181818172</v>
      </c>
      <c r="H7124" s="36">
        <v>0.99737532808398954</v>
      </c>
      <c r="I7124" s="36">
        <v>0</v>
      </c>
      <c r="J7124" s="36">
        <v>0.94181977252843396</v>
      </c>
      <c r="K7124" s="36">
        <v>5.9659090909090912E-2</v>
      </c>
      <c r="L7124" s="36">
        <v>0.84943181818181823</v>
      </c>
    </row>
    <row r="7125" spans="2:12" x14ac:dyDescent="0.55000000000000004">
      <c r="B7125" s="37" t="s">
        <v>12305</v>
      </c>
      <c r="C7125" s="37" t="s">
        <v>12306</v>
      </c>
      <c r="D7125" s="37" t="s">
        <v>12319</v>
      </c>
      <c r="E7125" s="34" t="s">
        <v>12320</v>
      </c>
      <c r="F7125" s="37" t="s">
        <v>270</v>
      </c>
      <c r="G7125" s="35">
        <v>98.350372786579698</v>
      </c>
      <c r="H7125" s="36">
        <v>0.9964002879769619</v>
      </c>
      <c r="I7125" s="36">
        <v>0</v>
      </c>
      <c r="J7125" s="36">
        <v>0.91396688264938808</v>
      </c>
      <c r="K7125" s="36">
        <v>2.6095060577819199E-2</v>
      </c>
      <c r="L7125" s="36">
        <v>0.82805219012115561</v>
      </c>
    </row>
    <row r="7126" spans="2:12" x14ac:dyDescent="0.55000000000000004">
      <c r="B7126" s="37" t="s">
        <v>12305</v>
      </c>
      <c r="C7126" s="37" t="s">
        <v>12306</v>
      </c>
      <c r="D7126" s="37" t="s">
        <v>12321</v>
      </c>
      <c r="E7126" s="34" t="s">
        <v>12322</v>
      </c>
      <c r="F7126" s="37" t="s">
        <v>270</v>
      </c>
      <c r="G7126" s="35">
        <v>95.203613177470785</v>
      </c>
      <c r="H7126" s="36">
        <v>0.99754031156053569</v>
      </c>
      <c r="I7126" s="36">
        <v>0</v>
      </c>
      <c r="J7126" s="36">
        <v>0.81333697731620658</v>
      </c>
      <c r="K7126" s="36">
        <v>5.3134962805526036E-2</v>
      </c>
      <c r="L7126" s="36">
        <v>0.88912504427913563</v>
      </c>
    </row>
    <row r="7127" spans="2:12" x14ac:dyDescent="0.55000000000000004">
      <c r="B7127" s="37" t="s">
        <v>12305</v>
      </c>
      <c r="C7127" s="37" t="s">
        <v>12306</v>
      </c>
      <c r="D7127" s="37" t="s">
        <v>12323</v>
      </c>
      <c r="E7127" s="34" t="s">
        <v>12324</v>
      </c>
      <c r="F7127" s="37" t="s">
        <v>270</v>
      </c>
      <c r="G7127" s="35">
        <v>85.637168141592909</v>
      </c>
      <c r="H7127" s="36">
        <v>0.99962756052141521</v>
      </c>
      <c r="I7127" s="36">
        <v>0</v>
      </c>
      <c r="J7127" s="36">
        <v>0.77132216014897581</v>
      </c>
      <c r="K7127" s="36">
        <v>4.9164208456243856E-2</v>
      </c>
      <c r="L7127" s="36">
        <v>0.86725663716814161</v>
      </c>
    </row>
    <row r="7128" spans="2:12" x14ac:dyDescent="0.55000000000000004">
      <c r="B7128" s="37" t="s">
        <v>12305</v>
      </c>
      <c r="C7128" s="37" t="s">
        <v>12306</v>
      </c>
      <c r="D7128" s="37" t="s">
        <v>3870</v>
      </c>
      <c r="E7128" s="34" t="s">
        <v>3871</v>
      </c>
      <c r="F7128" s="37" t="s">
        <v>270</v>
      </c>
      <c r="G7128" s="35">
        <v>80.927104532839962</v>
      </c>
      <c r="H7128" s="36">
        <v>0.99732172748577164</v>
      </c>
      <c r="I7128" s="36">
        <v>0</v>
      </c>
      <c r="J7128" s="36">
        <v>0.74924673585537327</v>
      </c>
      <c r="K7128" s="36">
        <v>1.572617946345976E-2</v>
      </c>
      <c r="L7128" s="36">
        <v>0.82007400555041632</v>
      </c>
    </row>
    <row r="7129" spans="2:12" x14ac:dyDescent="0.55000000000000004">
      <c r="B7129" s="37" t="s">
        <v>12305</v>
      </c>
      <c r="C7129" s="37" t="s">
        <v>12306</v>
      </c>
      <c r="D7129" s="37" t="s">
        <v>12325</v>
      </c>
      <c r="E7129" s="34" t="s">
        <v>12326</v>
      </c>
      <c r="F7129" s="37" t="s">
        <v>270</v>
      </c>
      <c r="G7129" s="35">
        <v>85.669743336623895</v>
      </c>
      <c r="H7129" s="36">
        <v>0.99771167048054921</v>
      </c>
      <c r="I7129" s="36">
        <v>0</v>
      </c>
      <c r="J7129" s="36">
        <v>0.83524027459954231</v>
      </c>
      <c r="K7129" s="36">
        <v>4.7877591312931886E-2</v>
      </c>
      <c r="L7129" s="36">
        <v>0.84155972359328723</v>
      </c>
    </row>
    <row r="7130" spans="2:12" x14ac:dyDescent="0.55000000000000004">
      <c r="B7130" s="37" t="s">
        <v>12305</v>
      </c>
      <c r="C7130" s="37" t="s">
        <v>12306</v>
      </c>
      <c r="D7130" s="37" t="s">
        <v>12327</v>
      </c>
      <c r="E7130" s="34" t="s">
        <v>12328</v>
      </c>
      <c r="F7130" s="37" t="s">
        <v>270</v>
      </c>
      <c r="G7130" s="35">
        <v>83.862849162011173</v>
      </c>
      <c r="H7130" s="36">
        <v>0.96135097493036215</v>
      </c>
      <c r="I7130" s="36">
        <v>0</v>
      </c>
      <c r="J7130" s="36">
        <v>0.71866295264623958</v>
      </c>
      <c r="K7130" s="36">
        <v>8.1471135940409681E-2</v>
      </c>
      <c r="L7130" s="36">
        <v>0.88221601489757917</v>
      </c>
    </row>
    <row r="7131" spans="2:12" x14ac:dyDescent="0.55000000000000004">
      <c r="B7131" s="37" t="s">
        <v>12305</v>
      </c>
      <c r="C7131" s="37" t="s">
        <v>12306</v>
      </c>
      <c r="D7131" s="37" t="s">
        <v>12329</v>
      </c>
      <c r="E7131" s="34" t="s">
        <v>12330</v>
      </c>
      <c r="F7131" s="37" t="s">
        <v>270</v>
      </c>
      <c r="G7131" s="35">
        <v>81.174717636837514</v>
      </c>
      <c r="H7131" s="36">
        <v>0.99789177793394235</v>
      </c>
      <c r="I7131" s="36">
        <v>0</v>
      </c>
      <c r="J7131" s="36">
        <v>0.78355586788475051</v>
      </c>
      <c r="K7131" s="36">
        <v>3.6924413553431797E-2</v>
      </c>
      <c r="L7131" s="36">
        <v>0.84448305821025194</v>
      </c>
    </row>
    <row r="7132" spans="2:12" x14ac:dyDescent="0.55000000000000004">
      <c r="B7132" s="37" t="s">
        <v>12305</v>
      </c>
      <c r="C7132" s="37" t="s">
        <v>12306</v>
      </c>
      <c r="D7132" s="37" t="s">
        <v>12331</v>
      </c>
      <c r="E7132" s="34" t="s">
        <v>12332</v>
      </c>
      <c r="F7132" s="37" t="s">
        <v>270</v>
      </c>
      <c r="G7132" s="35">
        <v>106.27765273311898</v>
      </c>
      <c r="H7132" s="36">
        <v>0.99755859375</v>
      </c>
      <c r="I7132" s="36">
        <v>0</v>
      </c>
      <c r="J7132" s="36">
        <v>0.8310546875</v>
      </c>
      <c r="K7132" s="36">
        <v>5.9807073954983921E-2</v>
      </c>
      <c r="L7132" s="36">
        <v>0.887459807073955</v>
      </c>
    </row>
    <row r="7133" spans="2:12" x14ac:dyDescent="0.55000000000000004">
      <c r="B7133" s="37" t="s">
        <v>12305</v>
      </c>
      <c r="C7133" s="37" t="s">
        <v>12306</v>
      </c>
      <c r="D7133" s="37" t="s">
        <v>12333</v>
      </c>
      <c r="E7133" s="34" t="s">
        <v>12334</v>
      </c>
      <c r="F7133" s="37" t="s">
        <v>270</v>
      </c>
      <c r="G7133" s="35">
        <v>76.275102192493492</v>
      </c>
      <c r="H7133" s="36">
        <v>0.99971509971509975</v>
      </c>
      <c r="I7133" s="36">
        <v>0</v>
      </c>
      <c r="J7133" s="36">
        <v>0.68945868945868949</v>
      </c>
      <c r="K7133" s="36">
        <v>4.7937569676700112E-2</v>
      </c>
      <c r="L7133" s="36">
        <v>0.82534373838721664</v>
      </c>
    </row>
    <row r="7134" spans="2:12" x14ac:dyDescent="0.55000000000000004">
      <c r="B7134" s="37" t="s">
        <v>12305</v>
      </c>
      <c r="C7134" s="37" t="s">
        <v>12306</v>
      </c>
      <c r="D7134" s="37" t="s">
        <v>3879</v>
      </c>
      <c r="E7134" s="34" t="s">
        <v>3880</v>
      </c>
      <c r="F7134" s="37" t="s">
        <v>270</v>
      </c>
      <c r="G7134" s="35">
        <v>100.9973642172524</v>
      </c>
      <c r="H7134" s="36">
        <v>0.99967521922702174</v>
      </c>
      <c r="I7134" s="36">
        <v>0</v>
      </c>
      <c r="J7134" s="36">
        <v>0.86131860993829168</v>
      </c>
      <c r="K7134" s="36">
        <v>5.1916932907348244E-2</v>
      </c>
      <c r="L7134" s="36">
        <v>0.88178913738019171</v>
      </c>
    </row>
    <row r="7135" spans="2:12" x14ac:dyDescent="0.55000000000000004">
      <c r="B7135" s="37" t="s">
        <v>12305</v>
      </c>
      <c r="C7135" s="37" t="s">
        <v>12306</v>
      </c>
      <c r="D7135" s="37" t="s">
        <v>12335</v>
      </c>
      <c r="E7135" s="34" t="s">
        <v>12336</v>
      </c>
      <c r="F7135" s="37" t="s">
        <v>270</v>
      </c>
      <c r="G7135" s="35">
        <v>134.79889470622456</v>
      </c>
      <c r="H7135" s="36">
        <v>0.98148148148148151</v>
      </c>
      <c r="I7135" s="36">
        <v>0</v>
      </c>
      <c r="J7135" s="36">
        <v>0.87700617283950622</v>
      </c>
      <c r="K7135" s="36">
        <v>4.0915260810548769E-2</v>
      </c>
      <c r="L7135" s="36">
        <v>0.85747527632344389</v>
      </c>
    </row>
    <row r="7136" spans="2:12" x14ac:dyDescent="0.55000000000000004">
      <c r="B7136" s="37" t="s">
        <v>12305</v>
      </c>
      <c r="C7136" s="37" t="s">
        <v>12306</v>
      </c>
      <c r="D7136" s="37" t="s">
        <v>3882</v>
      </c>
      <c r="E7136" s="34" t="s">
        <v>3883</v>
      </c>
      <c r="F7136" s="37" t="s">
        <v>270</v>
      </c>
      <c r="G7136" s="35">
        <v>89.125983436853005</v>
      </c>
      <c r="H7136" s="36">
        <v>0.97900923593618805</v>
      </c>
      <c r="I7136" s="36">
        <v>0</v>
      </c>
      <c r="J7136" s="36">
        <v>0.85012594458438284</v>
      </c>
      <c r="K7136" s="36">
        <v>7.9192546583850928E-2</v>
      </c>
      <c r="L7136" s="36">
        <v>0.88250517598343681</v>
      </c>
    </row>
    <row r="7137" spans="2:12" x14ac:dyDescent="0.55000000000000004">
      <c r="B7137" s="37" t="s">
        <v>12305</v>
      </c>
      <c r="C7137" s="37" t="s">
        <v>12306</v>
      </c>
      <c r="D7137" s="37" t="s">
        <v>12337</v>
      </c>
      <c r="E7137" s="34" t="s">
        <v>12338</v>
      </c>
      <c r="F7137" s="37" t="s">
        <v>270</v>
      </c>
      <c r="G7137" s="35">
        <v>88.119992743105968</v>
      </c>
      <c r="H7137" s="36">
        <v>0.99688914027149322</v>
      </c>
      <c r="I7137" s="36">
        <v>0</v>
      </c>
      <c r="J7137" s="36">
        <v>0.78761312217194568</v>
      </c>
      <c r="K7137" s="36">
        <v>2.0319303338171262E-2</v>
      </c>
      <c r="L7137" s="36">
        <v>0.83490566037735847</v>
      </c>
    </row>
    <row r="7138" spans="2:12" x14ac:dyDescent="0.55000000000000004">
      <c r="B7138" s="37" t="s">
        <v>12339</v>
      </c>
      <c r="C7138" s="37" t="s">
        <v>12340</v>
      </c>
      <c r="D7138" s="37" t="s">
        <v>12341</v>
      </c>
      <c r="E7138" s="34" t="s">
        <v>18709</v>
      </c>
      <c r="F7138" s="37" t="s">
        <v>56</v>
      </c>
      <c r="G7138" s="35">
        <v>58.925320056899004</v>
      </c>
      <c r="H7138" s="36">
        <v>0.83894230769230771</v>
      </c>
      <c r="I7138" s="36">
        <v>5.108173076923077E-3</v>
      </c>
      <c r="J7138" s="36">
        <v>0.32962740384615385</v>
      </c>
      <c r="K7138" s="36">
        <v>0.21159317211948792</v>
      </c>
      <c r="L7138" s="36">
        <v>0.61664295874822195</v>
      </c>
    </row>
    <row r="7139" spans="2:12" x14ac:dyDescent="0.55000000000000004">
      <c r="B7139" s="37" t="s">
        <v>12339</v>
      </c>
      <c r="C7139" s="37" t="s">
        <v>12340</v>
      </c>
      <c r="D7139" s="37" t="s">
        <v>12342</v>
      </c>
      <c r="E7139" s="34" t="s">
        <v>12343</v>
      </c>
      <c r="F7139" s="37" t="s">
        <v>56</v>
      </c>
      <c r="G7139" s="35">
        <v>80.998796828001076</v>
      </c>
      <c r="H7139" s="36">
        <v>0.97829390058606469</v>
      </c>
      <c r="I7139" s="36">
        <v>0</v>
      </c>
      <c r="J7139" s="36">
        <v>0.80594747123941823</v>
      </c>
      <c r="K7139" s="36">
        <v>4.4298605414273995E-2</v>
      </c>
      <c r="L7139" s="36">
        <v>0.77549904293136451</v>
      </c>
    </row>
    <row r="7140" spans="2:12" x14ac:dyDescent="0.55000000000000004">
      <c r="B7140" s="37" t="s">
        <v>12339</v>
      </c>
      <c r="C7140" s="37" t="s">
        <v>12340</v>
      </c>
      <c r="D7140" s="37" t="s">
        <v>12344</v>
      </c>
      <c r="E7140" s="34" t="s">
        <v>18619</v>
      </c>
      <c r="F7140" s="37" t="s">
        <v>56</v>
      </c>
      <c r="G7140" s="35">
        <v>72.901619745468551</v>
      </c>
      <c r="H7140" s="36">
        <v>0.90573372206025271</v>
      </c>
      <c r="I7140" s="36">
        <v>2.5915127955944283E-3</v>
      </c>
      <c r="J7140" s="36">
        <v>0.52024619371558145</v>
      </c>
      <c r="K7140" s="36">
        <v>7.5973775549556505E-2</v>
      </c>
      <c r="L7140" s="36">
        <v>0.71345931353644432</v>
      </c>
    </row>
    <row r="7141" spans="2:12" x14ac:dyDescent="0.55000000000000004">
      <c r="B7141" s="37" t="s">
        <v>12339</v>
      </c>
      <c r="C7141" s="37" t="s">
        <v>12340</v>
      </c>
      <c r="D7141" s="37" t="s">
        <v>12345</v>
      </c>
      <c r="E7141" s="34" t="s">
        <v>18618</v>
      </c>
      <c r="F7141" s="37" t="s">
        <v>56</v>
      </c>
      <c r="G7141" s="35">
        <v>93.186879325910326</v>
      </c>
      <c r="H7141" s="36">
        <v>0.99318697956093871</v>
      </c>
      <c r="I7141" s="36">
        <v>0</v>
      </c>
      <c r="J7141" s="36">
        <v>0.92530910926066112</v>
      </c>
      <c r="K7141" s="36">
        <v>3.1898886548299726E-2</v>
      </c>
      <c r="L7141" s="36">
        <v>0.77520312970207639</v>
      </c>
    </row>
    <row r="7142" spans="2:12" x14ac:dyDescent="0.55000000000000004">
      <c r="B7142" s="37" t="s">
        <v>12339</v>
      </c>
      <c r="C7142" s="37" t="s">
        <v>12340</v>
      </c>
      <c r="D7142" s="37" t="s">
        <v>12346</v>
      </c>
      <c r="E7142" s="34" t="s">
        <v>18617</v>
      </c>
      <c r="F7142" s="37" t="s">
        <v>56</v>
      </c>
      <c r="G7142" s="35">
        <v>56.792813208157973</v>
      </c>
      <c r="H7142" s="36">
        <v>0.98144482929242949</v>
      </c>
      <c r="I7142" s="36">
        <v>0</v>
      </c>
      <c r="J7142" s="36">
        <v>0.6833250865907966</v>
      </c>
      <c r="K7142" s="36">
        <v>2.492716089349304E-2</v>
      </c>
      <c r="L7142" s="36">
        <v>0.73292327614114605</v>
      </c>
    </row>
    <row r="7143" spans="2:12" x14ac:dyDescent="0.55000000000000004">
      <c r="B7143" s="37" t="s">
        <v>12339</v>
      </c>
      <c r="C7143" s="37" t="s">
        <v>12340</v>
      </c>
      <c r="D7143" s="37" t="s">
        <v>12347</v>
      </c>
      <c r="E7143" s="34" t="s">
        <v>18616</v>
      </c>
      <c r="F7143" s="37" t="s">
        <v>56</v>
      </c>
      <c r="G7143" s="35">
        <v>59.129394949976174</v>
      </c>
      <c r="H7143" s="36">
        <v>0.79286268425135764</v>
      </c>
      <c r="I7143" s="36">
        <v>5.4305663304887513E-3</v>
      </c>
      <c r="J7143" s="36">
        <v>0.41194724592707527</v>
      </c>
      <c r="K7143" s="36">
        <v>0.19199618866126728</v>
      </c>
      <c r="L7143" s="36">
        <v>0.61648404001905666</v>
      </c>
    </row>
    <row r="7144" spans="2:12" x14ac:dyDescent="0.55000000000000004">
      <c r="B7144" s="37" t="s">
        <v>12339</v>
      </c>
      <c r="C7144" s="37" t="s">
        <v>12340</v>
      </c>
      <c r="D7144" s="37" t="s">
        <v>12348</v>
      </c>
      <c r="E7144" s="34" t="s">
        <v>17486</v>
      </c>
      <c r="F7144" s="37" t="s">
        <v>56</v>
      </c>
      <c r="G7144" s="35">
        <v>59.302864363942724</v>
      </c>
      <c r="H7144" s="36">
        <v>0.98479087452471481</v>
      </c>
      <c r="I7144" s="36">
        <v>0</v>
      </c>
      <c r="J7144" s="36">
        <v>0.1123401313515382</v>
      </c>
      <c r="K7144" s="36">
        <v>5.8972198820556022E-2</v>
      </c>
      <c r="L7144" s="36">
        <v>0.83951137320977254</v>
      </c>
    </row>
    <row r="7145" spans="2:12" x14ac:dyDescent="0.55000000000000004">
      <c r="B7145" s="37" t="s">
        <v>12339</v>
      </c>
      <c r="C7145" s="37" t="s">
        <v>12340</v>
      </c>
      <c r="D7145" s="37" t="s">
        <v>12349</v>
      </c>
      <c r="E7145" s="34" t="s">
        <v>12350</v>
      </c>
      <c r="F7145" s="37" t="s">
        <v>56</v>
      </c>
      <c r="G7145" s="35">
        <v>52.86323438466296</v>
      </c>
      <c r="H7145" s="36">
        <v>0.99235474006116209</v>
      </c>
      <c r="I7145" s="36">
        <v>0</v>
      </c>
      <c r="J7145" s="36">
        <v>1.6055045871559634E-2</v>
      </c>
      <c r="K7145" s="36">
        <v>7.9468150896722323E-2</v>
      </c>
      <c r="L7145" s="36">
        <v>0.80674087816944962</v>
      </c>
    </row>
    <row r="7146" spans="2:12" x14ac:dyDescent="0.55000000000000004">
      <c r="B7146" s="37" t="s">
        <v>12339</v>
      </c>
      <c r="C7146" s="37" t="s">
        <v>12340</v>
      </c>
      <c r="D7146" s="37" t="s">
        <v>12351</v>
      </c>
      <c r="E7146" s="34" t="s">
        <v>12352</v>
      </c>
      <c r="F7146" s="37" t="s">
        <v>56</v>
      </c>
      <c r="G7146" s="35">
        <v>53.089628419763166</v>
      </c>
      <c r="H7146" s="36">
        <v>0.99203187250996017</v>
      </c>
      <c r="I7146" s="36">
        <v>0</v>
      </c>
      <c r="J7146" s="36">
        <v>2.2372050260496476E-2</v>
      </c>
      <c r="K7146" s="36">
        <v>4.5732952225398124E-2</v>
      </c>
      <c r="L7146" s="36">
        <v>0.8023683135973867</v>
      </c>
    </row>
    <row r="7147" spans="2:12" x14ac:dyDescent="0.55000000000000004">
      <c r="B7147" s="37" t="s">
        <v>12339</v>
      </c>
      <c r="C7147" s="37" t="s">
        <v>12340</v>
      </c>
      <c r="D7147" s="37" t="s">
        <v>12353</v>
      </c>
      <c r="E7147" s="34" t="s">
        <v>18615</v>
      </c>
      <c r="F7147" s="37" t="s">
        <v>56</v>
      </c>
      <c r="G7147" s="35">
        <v>56.069967637540458</v>
      </c>
      <c r="H7147" s="36">
        <v>0.93648116919617763</v>
      </c>
      <c r="I7147" s="36">
        <v>2.8105677346824059E-4</v>
      </c>
      <c r="J7147" s="36">
        <v>0.76250702641933665</v>
      </c>
      <c r="K7147" s="36">
        <v>9.2233009708737865E-2</v>
      </c>
      <c r="L7147" s="36">
        <v>0.66407766990291262</v>
      </c>
    </row>
    <row r="7148" spans="2:12" x14ac:dyDescent="0.55000000000000004">
      <c r="B7148" s="37" t="s">
        <v>12339</v>
      </c>
      <c r="C7148" s="37" t="s">
        <v>12340</v>
      </c>
      <c r="D7148" s="37" t="s">
        <v>12354</v>
      </c>
      <c r="E7148" s="34" t="s">
        <v>12355</v>
      </c>
      <c r="F7148" s="37" t="s">
        <v>56</v>
      </c>
      <c r="G7148" s="35">
        <v>50.824516695957819</v>
      </c>
      <c r="H7148" s="36">
        <v>0.99013041945717306</v>
      </c>
      <c r="I7148" s="36">
        <v>0</v>
      </c>
      <c r="J7148" s="36">
        <v>1.3394430736693691E-2</v>
      </c>
      <c r="K7148" s="36">
        <v>7.2495606326889284E-2</v>
      </c>
      <c r="L7148" s="36">
        <v>0.80623901581722324</v>
      </c>
    </row>
    <row r="7149" spans="2:12" x14ac:dyDescent="0.55000000000000004">
      <c r="B7149" s="37" t="s">
        <v>12339</v>
      </c>
      <c r="C7149" s="37" t="s">
        <v>12340</v>
      </c>
      <c r="D7149" s="37" t="s">
        <v>12356</v>
      </c>
      <c r="E7149" s="34" t="s">
        <v>12357</v>
      </c>
      <c r="F7149" s="37" t="s">
        <v>56</v>
      </c>
      <c r="G7149" s="35">
        <v>57.648976377952764</v>
      </c>
      <c r="H7149" s="36">
        <v>0.99384804675484462</v>
      </c>
      <c r="I7149" s="36">
        <v>0</v>
      </c>
      <c r="J7149" s="36">
        <v>1.1996308828052906E-2</v>
      </c>
      <c r="K7149" s="36">
        <v>8.6220472440944884E-2</v>
      </c>
      <c r="L7149" s="36">
        <v>0.84055118110236215</v>
      </c>
    </row>
    <row r="7150" spans="2:12" x14ac:dyDescent="0.55000000000000004">
      <c r="B7150" s="37" t="s">
        <v>12339</v>
      </c>
      <c r="C7150" s="37" t="s">
        <v>12340</v>
      </c>
      <c r="D7150" s="37" t="s">
        <v>12358</v>
      </c>
      <c r="E7150" s="34" t="s">
        <v>12359</v>
      </c>
      <c r="F7150" s="37" t="s">
        <v>56</v>
      </c>
      <c r="G7150" s="35">
        <v>50.182594710507502</v>
      </c>
      <c r="H7150" s="36">
        <v>0.95835678109172762</v>
      </c>
      <c r="I7150" s="36">
        <v>0</v>
      </c>
      <c r="J7150" s="36">
        <v>9.7073719752391666E-2</v>
      </c>
      <c r="K7150" s="36">
        <v>6.6118656182987845E-2</v>
      </c>
      <c r="L7150" s="36">
        <v>0.68120085775553962</v>
      </c>
    </row>
    <row r="7151" spans="2:12" x14ac:dyDescent="0.55000000000000004">
      <c r="B7151" s="37" t="s">
        <v>12360</v>
      </c>
      <c r="C7151" s="37" t="s">
        <v>12361</v>
      </c>
      <c r="D7151" s="37" t="s">
        <v>12362</v>
      </c>
      <c r="E7151" s="34" t="s">
        <v>2892</v>
      </c>
      <c r="F7151" s="37" t="s">
        <v>375</v>
      </c>
      <c r="G7151" s="35">
        <v>44.36313592486303</v>
      </c>
      <c r="H7151" s="36">
        <v>0.90654773971214275</v>
      </c>
      <c r="I7151" s="36">
        <v>5.067909993918508E-3</v>
      </c>
      <c r="J7151" s="36">
        <v>3.4867220758159338E-2</v>
      </c>
      <c r="K7151" s="36">
        <v>6.9136446647534572E-2</v>
      </c>
      <c r="L7151" s="36">
        <v>0.69058178972084527</v>
      </c>
    </row>
    <row r="7152" spans="2:12" x14ac:dyDescent="0.55000000000000004">
      <c r="B7152" s="37" t="s">
        <v>12360</v>
      </c>
      <c r="C7152" s="37" t="s">
        <v>12361</v>
      </c>
      <c r="D7152" s="37" t="s">
        <v>12363</v>
      </c>
      <c r="E7152" s="34" t="s">
        <v>12364</v>
      </c>
      <c r="F7152" s="37" t="s">
        <v>375</v>
      </c>
      <c r="G7152" s="35">
        <v>45.863550014841202</v>
      </c>
      <c r="H7152" s="36">
        <v>0.95829811214426597</v>
      </c>
      <c r="I7152" s="36">
        <v>6.1989292758523528E-3</v>
      </c>
      <c r="J7152" s="36">
        <v>6.1989292758523528E-3</v>
      </c>
      <c r="K7152" s="36">
        <v>5.2241021074502819E-2</v>
      </c>
      <c r="L7152" s="36">
        <v>0.63223508459483524</v>
      </c>
    </row>
    <row r="7153" spans="2:12" x14ac:dyDescent="0.55000000000000004">
      <c r="B7153" s="37" t="s">
        <v>12360</v>
      </c>
      <c r="C7153" s="37" t="s">
        <v>12361</v>
      </c>
      <c r="D7153" s="37" t="s">
        <v>12365</v>
      </c>
      <c r="E7153" s="34" t="s">
        <v>12366</v>
      </c>
      <c r="F7153" s="37" t="s">
        <v>375</v>
      </c>
      <c r="G7153" s="35">
        <v>61.104867021276597</v>
      </c>
      <c r="H7153" s="36">
        <v>0.88857016769638131</v>
      </c>
      <c r="I7153" s="36">
        <v>2.8684907325684027E-3</v>
      </c>
      <c r="J7153" s="36">
        <v>0.13680494263018536</v>
      </c>
      <c r="K7153" s="36">
        <v>7.8191489361702129E-2</v>
      </c>
      <c r="L7153" s="36">
        <v>0.74441489361702129</v>
      </c>
    </row>
    <row r="7154" spans="2:12" x14ac:dyDescent="0.55000000000000004">
      <c r="B7154" s="37" t="s">
        <v>12360</v>
      </c>
      <c r="C7154" s="37" t="s">
        <v>12361</v>
      </c>
      <c r="D7154" s="37" t="s">
        <v>12367</v>
      </c>
      <c r="E7154" s="34" t="s">
        <v>12368</v>
      </c>
      <c r="F7154" s="37" t="s">
        <v>375</v>
      </c>
      <c r="G7154" s="35">
        <v>56.418866328257195</v>
      </c>
      <c r="H7154" s="36">
        <v>0.96375990939977352</v>
      </c>
      <c r="I7154" s="36">
        <v>0</v>
      </c>
      <c r="J7154" s="36">
        <v>5.4360135900339748E-3</v>
      </c>
      <c r="K7154" s="36">
        <v>2.5662718556119572E-2</v>
      </c>
      <c r="L7154" s="36">
        <v>0.78031584884376759</v>
      </c>
    </row>
    <row r="7155" spans="2:12" x14ac:dyDescent="0.55000000000000004">
      <c r="B7155" s="37" t="s">
        <v>12360</v>
      </c>
      <c r="C7155" s="37" t="s">
        <v>12361</v>
      </c>
      <c r="D7155" s="37" t="s">
        <v>12369</v>
      </c>
      <c r="E7155" s="34" t="s">
        <v>12370</v>
      </c>
      <c r="F7155" s="37" t="s">
        <v>375</v>
      </c>
      <c r="G7155" s="35">
        <v>93.526118251928011</v>
      </c>
      <c r="H7155" s="36">
        <v>0.96699466994669947</v>
      </c>
      <c r="I7155" s="36">
        <v>5.9450594505945061E-3</v>
      </c>
      <c r="J7155" s="36">
        <v>0.66871668716687171</v>
      </c>
      <c r="K7155" s="36">
        <v>7.1208226221079696E-2</v>
      </c>
      <c r="L7155" s="36">
        <v>0.86298200514138812</v>
      </c>
    </row>
    <row r="7156" spans="2:12" x14ac:dyDescent="0.55000000000000004">
      <c r="B7156" s="37" t="s">
        <v>12360</v>
      </c>
      <c r="C7156" s="37" t="s">
        <v>12361</v>
      </c>
      <c r="D7156" s="37" t="s">
        <v>12371</v>
      </c>
      <c r="E7156" s="34" t="s">
        <v>12372</v>
      </c>
      <c r="F7156" s="37" t="s">
        <v>375</v>
      </c>
      <c r="G7156" s="35">
        <v>89.656599843790673</v>
      </c>
      <c r="H7156" s="36">
        <v>0.9770491803278688</v>
      </c>
      <c r="I7156" s="36">
        <v>4.0983606557377049E-4</v>
      </c>
      <c r="J7156" s="36">
        <v>9.6311475409836061E-2</v>
      </c>
      <c r="K7156" s="36">
        <v>4.9205935954178597E-2</v>
      </c>
      <c r="L7156" s="36">
        <v>0.82192137464202031</v>
      </c>
    </row>
    <row r="7157" spans="2:12" x14ac:dyDescent="0.55000000000000004">
      <c r="B7157" s="37" t="s">
        <v>12360</v>
      </c>
      <c r="C7157" s="37" t="s">
        <v>12361</v>
      </c>
      <c r="D7157" s="37" t="s">
        <v>12373</v>
      </c>
      <c r="E7157" s="34" t="s">
        <v>18740</v>
      </c>
      <c r="F7157" s="37" t="s">
        <v>375</v>
      </c>
      <c r="G7157" s="35">
        <v>49.280965147453088</v>
      </c>
      <c r="H7157" s="36">
        <v>0.92046526249607041</v>
      </c>
      <c r="I7157" s="36">
        <v>1.068846274756366E-2</v>
      </c>
      <c r="J7157" s="36">
        <v>6.444514303678088E-2</v>
      </c>
      <c r="K7157" s="36">
        <v>7.3152049023362697E-2</v>
      </c>
      <c r="L7157" s="36">
        <v>0.72883952508617389</v>
      </c>
    </row>
    <row r="7158" spans="2:12" x14ac:dyDescent="0.55000000000000004">
      <c r="B7158" s="37" t="s">
        <v>12360</v>
      </c>
      <c r="C7158" s="37" t="s">
        <v>12361</v>
      </c>
      <c r="D7158" s="37" t="s">
        <v>2176</v>
      </c>
      <c r="E7158" s="34" t="s">
        <v>17676</v>
      </c>
      <c r="F7158" s="37" t="s">
        <v>375</v>
      </c>
      <c r="G7158" s="35">
        <v>54.493109388458222</v>
      </c>
      <c r="H7158" s="36">
        <v>0.93814432989690721</v>
      </c>
      <c r="I7158" s="36">
        <v>4.2659082829719164E-3</v>
      </c>
      <c r="J7158" s="36">
        <v>9.2428012797724848E-2</v>
      </c>
      <c r="K7158" s="36">
        <v>9.3884582256675286E-2</v>
      </c>
      <c r="L7158" s="36">
        <v>0.78725236864771753</v>
      </c>
    </row>
    <row r="7159" spans="2:12" x14ac:dyDescent="0.55000000000000004">
      <c r="B7159" s="37" t="s">
        <v>12360</v>
      </c>
      <c r="C7159" s="37" t="s">
        <v>12361</v>
      </c>
      <c r="D7159" s="37" t="s">
        <v>2187</v>
      </c>
      <c r="E7159" s="34" t="s">
        <v>17675</v>
      </c>
      <c r="F7159" s="37" t="s">
        <v>375</v>
      </c>
      <c r="G7159" s="35">
        <v>57.732752992383034</v>
      </c>
      <c r="H7159" s="36">
        <v>0.92592592592592593</v>
      </c>
      <c r="I7159" s="36">
        <v>1.3425925925925926E-2</v>
      </c>
      <c r="J7159" s="36">
        <v>0.13333333333333333</v>
      </c>
      <c r="K7159" s="36">
        <v>6.0663764961915126E-2</v>
      </c>
      <c r="L7159" s="36">
        <v>0.76360174102285094</v>
      </c>
    </row>
    <row r="7160" spans="2:12" x14ac:dyDescent="0.55000000000000004">
      <c r="B7160" s="37" t="s">
        <v>12360</v>
      </c>
      <c r="C7160" s="37" t="s">
        <v>12361</v>
      </c>
      <c r="D7160" s="37" t="s">
        <v>10362</v>
      </c>
      <c r="E7160" s="34" t="s">
        <v>18433</v>
      </c>
      <c r="F7160" s="37" t="s">
        <v>375</v>
      </c>
      <c r="G7160" s="35">
        <v>59.841316199376948</v>
      </c>
      <c r="H7160" s="36">
        <v>0.94421018488485242</v>
      </c>
      <c r="I7160" s="36">
        <v>2.9192345118391177E-3</v>
      </c>
      <c r="J7160" s="36">
        <v>0.13104119364255595</v>
      </c>
      <c r="K7160" s="36">
        <v>6.6978193146417439E-2</v>
      </c>
      <c r="L7160" s="36">
        <v>0.73831775700934577</v>
      </c>
    </row>
    <row r="7161" spans="2:12" x14ac:dyDescent="0.55000000000000004">
      <c r="B7161" s="37" t="s">
        <v>12360</v>
      </c>
      <c r="C7161" s="37" t="s">
        <v>12361</v>
      </c>
      <c r="D7161" s="37" t="s">
        <v>12374</v>
      </c>
      <c r="E7161" s="34" t="s">
        <v>18621</v>
      </c>
      <c r="F7161" s="37" t="s">
        <v>375</v>
      </c>
      <c r="G7161" s="35">
        <v>57.534446254071661</v>
      </c>
      <c r="H7161" s="36">
        <v>0.90970654627539504</v>
      </c>
      <c r="I7161" s="36">
        <v>3.547242824895195E-3</v>
      </c>
      <c r="J7161" s="36">
        <v>0.19380844888745566</v>
      </c>
      <c r="K7161" s="36">
        <v>7.36970684039088E-2</v>
      </c>
      <c r="L7161" s="36">
        <v>0.75488599348534202</v>
      </c>
    </row>
    <row r="7162" spans="2:12" x14ac:dyDescent="0.55000000000000004">
      <c r="B7162" s="37" t="s">
        <v>12360</v>
      </c>
      <c r="C7162" s="37" t="s">
        <v>12361</v>
      </c>
      <c r="D7162" s="37" t="s">
        <v>12375</v>
      </c>
      <c r="E7162" s="34" t="s">
        <v>12376</v>
      </c>
      <c r="F7162" s="37" t="s">
        <v>375</v>
      </c>
      <c r="G7162" s="35">
        <v>48.319598540145982</v>
      </c>
      <c r="H7162" s="36">
        <v>0.98567013205956733</v>
      </c>
      <c r="I7162" s="36">
        <v>0</v>
      </c>
      <c r="J7162" s="36">
        <v>0.25653273391402082</v>
      </c>
      <c r="K7162" s="36">
        <v>3.1386861313868614E-2</v>
      </c>
      <c r="L7162" s="36">
        <v>0.75218978102189782</v>
      </c>
    </row>
    <row r="7163" spans="2:12" x14ac:dyDescent="0.55000000000000004">
      <c r="B7163" s="37" t="s">
        <v>12360</v>
      </c>
      <c r="C7163" s="37" t="s">
        <v>12361</v>
      </c>
      <c r="D7163" s="37" t="s">
        <v>12377</v>
      </c>
      <c r="E7163" s="34" t="s">
        <v>12378</v>
      </c>
      <c r="F7163" s="37" t="s">
        <v>375</v>
      </c>
      <c r="G7163" s="35">
        <v>42.561265432098764</v>
      </c>
      <c r="H7163" s="36">
        <v>0.93530559167750327</v>
      </c>
      <c r="I7163" s="36">
        <v>0</v>
      </c>
      <c r="J7163" s="36">
        <v>0.42880364109232771</v>
      </c>
      <c r="K7163" s="36">
        <v>8.8348765432098769E-2</v>
      </c>
      <c r="L7163" s="36">
        <v>0.67206790123456794</v>
      </c>
    </row>
    <row r="7164" spans="2:12" x14ac:dyDescent="0.55000000000000004">
      <c r="B7164" s="37" t="s">
        <v>12360</v>
      </c>
      <c r="C7164" s="37" t="s">
        <v>12361</v>
      </c>
      <c r="D7164" s="37" t="s">
        <v>12379</v>
      </c>
      <c r="E7164" s="34" t="s">
        <v>18620</v>
      </c>
      <c r="F7164" s="37" t="s">
        <v>375</v>
      </c>
      <c r="G7164" s="35">
        <v>46.588124847598145</v>
      </c>
      <c r="H7164" s="36">
        <v>0.99064327485380121</v>
      </c>
      <c r="I7164" s="36">
        <v>0</v>
      </c>
      <c r="J7164" s="36">
        <v>0.12962962962962962</v>
      </c>
      <c r="K7164" s="36">
        <v>4.072177517678615E-2</v>
      </c>
      <c r="L7164" s="36">
        <v>0.79005120702267739</v>
      </c>
    </row>
    <row r="7165" spans="2:12" x14ac:dyDescent="0.55000000000000004">
      <c r="B7165" s="37" t="s">
        <v>12360</v>
      </c>
      <c r="C7165" s="37" t="s">
        <v>12361</v>
      </c>
      <c r="D7165" s="37" t="s">
        <v>12380</v>
      </c>
      <c r="E7165" s="34" t="s">
        <v>12381</v>
      </c>
      <c r="F7165" s="37" t="s">
        <v>375</v>
      </c>
      <c r="G7165" s="35">
        <v>84.16575742815391</v>
      </c>
      <c r="H7165" s="36">
        <v>0.9890303623898139</v>
      </c>
      <c r="I7165" s="36">
        <v>0</v>
      </c>
      <c r="J7165" s="36">
        <v>2.1547502448579824E-3</v>
      </c>
      <c r="K7165" s="36">
        <v>3.7506088650754991E-2</v>
      </c>
      <c r="L7165" s="36">
        <v>0.79006332196785189</v>
      </c>
    </row>
    <row r="7166" spans="2:12" x14ac:dyDescent="0.55000000000000004">
      <c r="B7166" s="37" t="s">
        <v>12382</v>
      </c>
      <c r="C7166" s="37" t="s">
        <v>12383</v>
      </c>
      <c r="D7166" s="37" t="s">
        <v>12384</v>
      </c>
      <c r="E7166" s="34" t="s">
        <v>18628</v>
      </c>
      <c r="F7166" s="37" t="s">
        <v>30</v>
      </c>
      <c r="G7166" s="35">
        <v>52.127788649706453</v>
      </c>
      <c r="H7166" s="36">
        <v>0.80721985460015044</v>
      </c>
      <c r="I7166" s="36">
        <v>2.657307595888694E-2</v>
      </c>
      <c r="J7166" s="36">
        <v>0.1937829029832038</v>
      </c>
      <c r="K7166" s="36">
        <v>0.18786692759295498</v>
      </c>
      <c r="L7166" s="36">
        <v>0.61285061969993482</v>
      </c>
    </row>
    <row r="7167" spans="2:12" x14ac:dyDescent="0.55000000000000004">
      <c r="B7167" s="37" t="s">
        <v>12382</v>
      </c>
      <c r="C7167" s="37" t="s">
        <v>12383</v>
      </c>
      <c r="D7167" s="37" t="s">
        <v>12385</v>
      </c>
      <c r="E7167" s="34" t="s">
        <v>18622</v>
      </c>
      <c r="F7167" s="37" t="s">
        <v>30</v>
      </c>
      <c r="G7167" s="35">
        <v>58.131421035278592</v>
      </c>
      <c r="H7167" s="36">
        <v>0.80541103017689908</v>
      </c>
      <c r="I7167" s="36">
        <v>1.7429760665972946E-2</v>
      </c>
      <c r="J7167" s="36">
        <v>0.19614984391259105</v>
      </c>
      <c r="K7167" s="36">
        <v>0.16254533465215959</v>
      </c>
      <c r="L7167" s="36">
        <v>0.64424662050774806</v>
      </c>
    </row>
    <row r="7168" spans="2:12" x14ac:dyDescent="0.55000000000000004">
      <c r="B7168" s="37" t="s">
        <v>12382</v>
      </c>
      <c r="C7168" s="37" t="s">
        <v>12383</v>
      </c>
      <c r="D7168" s="37" t="s">
        <v>12386</v>
      </c>
      <c r="E7168" s="34" t="s">
        <v>18624</v>
      </c>
      <c r="F7168" s="37" t="s">
        <v>30</v>
      </c>
      <c r="G7168" s="35">
        <v>70.084401114206131</v>
      </c>
      <c r="H7168" s="36">
        <v>0.87846420323325636</v>
      </c>
      <c r="I7168" s="36">
        <v>1.5011547344110854E-2</v>
      </c>
      <c r="J7168" s="36">
        <v>0.28752886836027713</v>
      </c>
      <c r="K7168" s="36">
        <v>0.12883008356545961</v>
      </c>
      <c r="L7168" s="36">
        <v>0.66469359331476319</v>
      </c>
    </row>
    <row r="7169" spans="2:12" x14ac:dyDescent="0.55000000000000004">
      <c r="B7169" s="37" t="s">
        <v>12382</v>
      </c>
      <c r="C7169" s="37" t="s">
        <v>12383</v>
      </c>
      <c r="D7169" s="37" t="s">
        <v>12387</v>
      </c>
      <c r="E7169" s="34" t="s">
        <v>12388</v>
      </c>
      <c r="F7169" s="37" t="s">
        <v>30</v>
      </c>
      <c r="G7169" s="35">
        <v>49.53668359941944</v>
      </c>
      <c r="H7169" s="36">
        <v>0.98912437255995533</v>
      </c>
      <c r="I7169" s="36">
        <v>0</v>
      </c>
      <c r="J7169" s="36">
        <v>3.3184606804238709E-2</v>
      </c>
      <c r="K7169" s="36">
        <v>0.12590711175616837</v>
      </c>
      <c r="L7169" s="36">
        <v>0.78846153846153844</v>
      </c>
    </row>
    <row r="7170" spans="2:12" x14ac:dyDescent="0.55000000000000004">
      <c r="B7170" s="37" t="s">
        <v>12382</v>
      </c>
      <c r="C7170" s="37" t="s">
        <v>12383</v>
      </c>
      <c r="D7170" s="37" t="s">
        <v>12389</v>
      </c>
      <c r="E7170" s="34" t="s">
        <v>12390</v>
      </c>
      <c r="F7170" s="37" t="s">
        <v>30</v>
      </c>
      <c r="G7170" s="35">
        <v>58.80236607142858</v>
      </c>
      <c r="H7170" s="36">
        <v>0.87118287118287119</v>
      </c>
      <c r="I7170" s="36">
        <v>8.0730080730080731E-3</v>
      </c>
      <c r="J7170" s="36">
        <v>0.23973323973323973</v>
      </c>
      <c r="K7170" s="36">
        <v>0.15312500000000001</v>
      </c>
      <c r="L7170" s="36">
        <v>0.68392857142857144</v>
      </c>
    </row>
    <row r="7171" spans="2:12" x14ac:dyDescent="0.55000000000000004">
      <c r="B7171" s="37" t="s">
        <v>12382</v>
      </c>
      <c r="C7171" s="37" t="s">
        <v>12383</v>
      </c>
      <c r="D7171" s="37" t="s">
        <v>12391</v>
      </c>
      <c r="E7171" s="34" t="s">
        <v>12392</v>
      </c>
      <c r="F7171" s="37" t="s">
        <v>30</v>
      </c>
      <c r="G7171" s="35">
        <v>51.042406194163199</v>
      </c>
      <c r="H7171" s="36">
        <v>0.98285994123408427</v>
      </c>
      <c r="I7171" s="36">
        <v>2.4485798237022528E-4</v>
      </c>
      <c r="J7171" s="36">
        <v>0.12561214495592557</v>
      </c>
      <c r="K7171" s="36">
        <v>7.951161405598571E-2</v>
      </c>
      <c r="L7171" s="36">
        <v>0.77933293627159028</v>
      </c>
    </row>
    <row r="7172" spans="2:12" x14ac:dyDescent="0.55000000000000004">
      <c r="B7172" s="37" t="s">
        <v>12382</v>
      </c>
      <c r="C7172" s="37" t="s">
        <v>12383</v>
      </c>
      <c r="D7172" s="37" t="s">
        <v>12393</v>
      </c>
      <c r="E7172" s="34" t="s">
        <v>12394</v>
      </c>
      <c r="F7172" s="37" t="s">
        <v>30</v>
      </c>
      <c r="G7172" s="35">
        <v>50.151235657546337</v>
      </c>
      <c r="H7172" s="36">
        <v>0.98566063502902013</v>
      </c>
      <c r="I7172" s="36">
        <v>0</v>
      </c>
      <c r="J7172" s="36">
        <v>0.14202799590303858</v>
      </c>
      <c r="K7172" s="36">
        <v>9.7528684907325677E-2</v>
      </c>
      <c r="L7172" s="36">
        <v>0.74889673433362758</v>
      </c>
    </row>
    <row r="7173" spans="2:12" x14ac:dyDescent="0.55000000000000004">
      <c r="B7173" s="37" t="s">
        <v>12382</v>
      </c>
      <c r="C7173" s="37" t="s">
        <v>12383</v>
      </c>
      <c r="D7173" s="37" t="s">
        <v>12395</v>
      </c>
      <c r="E7173" s="34" t="s">
        <v>18626</v>
      </c>
      <c r="F7173" s="37" t="s">
        <v>30</v>
      </c>
      <c r="G7173" s="35">
        <v>51.844194041252869</v>
      </c>
      <c r="H7173" s="36">
        <v>0.88663335415365396</v>
      </c>
      <c r="I7173" s="36">
        <v>9.3691442848219868E-4</v>
      </c>
      <c r="J7173" s="36">
        <v>0.1914428482198626</v>
      </c>
      <c r="K7173" s="36">
        <v>8.2887700534759357E-2</v>
      </c>
      <c r="L7173" s="36">
        <v>0.68792971734148201</v>
      </c>
    </row>
    <row r="7174" spans="2:12" x14ac:dyDescent="0.55000000000000004">
      <c r="B7174" s="37" t="s">
        <v>12382</v>
      </c>
      <c r="C7174" s="37" t="s">
        <v>12383</v>
      </c>
      <c r="D7174" s="37" t="s">
        <v>12396</v>
      </c>
      <c r="E7174" s="34" t="s">
        <v>18627</v>
      </c>
      <c r="F7174" s="37" t="s">
        <v>30</v>
      </c>
      <c r="G7174" s="35">
        <v>48.922440622440639</v>
      </c>
      <c r="H7174" s="36">
        <v>0.94021561581182622</v>
      </c>
      <c r="I7174" s="36">
        <v>0</v>
      </c>
      <c r="J7174" s="36">
        <v>8.4612871610584769E-2</v>
      </c>
      <c r="K7174" s="36">
        <v>0.12325962325962327</v>
      </c>
      <c r="L7174" s="36">
        <v>0.65929565929565925</v>
      </c>
    </row>
    <row r="7175" spans="2:12" x14ac:dyDescent="0.55000000000000004">
      <c r="B7175" s="37" t="s">
        <v>12382</v>
      </c>
      <c r="C7175" s="37" t="s">
        <v>12383</v>
      </c>
      <c r="D7175" s="37" t="s">
        <v>12397</v>
      </c>
      <c r="E7175" s="34" t="s">
        <v>18625</v>
      </c>
      <c r="F7175" s="37" t="s">
        <v>30</v>
      </c>
      <c r="G7175" s="35">
        <v>45.098638809749914</v>
      </c>
      <c r="H7175" s="36">
        <v>0.94114797771857595</v>
      </c>
      <c r="I7175" s="36">
        <v>1.9375151368370065E-3</v>
      </c>
      <c r="J7175" s="36">
        <v>2.9304916444659723E-2</v>
      </c>
      <c r="K7175" s="36">
        <v>6.7109844887622672E-2</v>
      </c>
      <c r="L7175" s="36">
        <v>0.72966128521684082</v>
      </c>
    </row>
    <row r="7176" spans="2:12" x14ac:dyDescent="0.55000000000000004">
      <c r="B7176" s="37" t="s">
        <v>12382</v>
      </c>
      <c r="C7176" s="37" t="s">
        <v>12383</v>
      </c>
      <c r="D7176" s="37" t="s">
        <v>12398</v>
      </c>
      <c r="E7176" s="34" t="s">
        <v>18629</v>
      </c>
      <c r="F7176" s="37" t="s">
        <v>30</v>
      </c>
      <c r="G7176" s="35">
        <v>61.733534850640126</v>
      </c>
      <c r="H7176" s="36">
        <v>0.844299489506523</v>
      </c>
      <c r="I7176" s="36">
        <v>3.4316505955757234E-2</v>
      </c>
      <c r="J7176" s="36">
        <v>0.16505955757231991</v>
      </c>
      <c r="K7176" s="36">
        <v>0.14687055476529159</v>
      </c>
      <c r="L7176" s="36">
        <v>0.68421052631578949</v>
      </c>
    </row>
    <row r="7177" spans="2:12" x14ac:dyDescent="0.55000000000000004">
      <c r="B7177" s="37" t="s">
        <v>12382</v>
      </c>
      <c r="C7177" s="37" t="s">
        <v>12383</v>
      </c>
      <c r="D7177" s="37" t="s">
        <v>7357</v>
      </c>
      <c r="E7177" s="34" t="s">
        <v>7358</v>
      </c>
      <c r="F7177" s="37" t="s">
        <v>30</v>
      </c>
      <c r="G7177" s="35">
        <v>48.164579669363334</v>
      </c>
      <c r="H7177" s="36">
        <v>0.92074799643811223</v>
      </c>
      <c r="I7177" s="36">
        <v>1.7809439002671415E-3</v>
      </c>
      <c r="J7177" s="36">
        <v>7.7471059661620656E-2</v>
      </c>
      <c r="K7177" s="36">
        <v>9.6728807597608157E-2</v>
      </c>
      <c r="L7177" s="36">
        <v>0.70172353148083011</v>
      </c>
    </row>
    <row r="7178" spans="2:12" x14ac:dyDescent="0.55000000000000004">
      <c r="B7178" s="37" t="s">
        <v>12382</v>
      </c>
      <c r="C7178" s="37" t="s">
        <v>12383</v>
      </c>
      <c r="D7178" s="37" t="s">
        <v>12399</v>
      </c>
      <c r="E7178" s="34" t="s">
        <v>12400</v>
      </c>
      <c r="F7178" s="37" t="s">
        <v>30</v>
      </c>
      <c r="G7178" s="35">
        <v>52.586235955056189</v>
      </c>
      <c r="H7178" s="36">
        <v>0.969989281886388</v>
      </c>
      <c r="I7178" s="36">
        <v>0</v>
      </c>
      <c r="J7178" s="36">
        <v>0.16655948553054661</v>
      </c>
      <c r="K7178" s="36">
        <v>3.4550561797752809E-2</v>
      </c>
      <c r="L7178" s="36">
        <v>0.72078651685393258</v>
      </c>
    </row>
    <row r="7179" spans="2:12" x14ac:dyDescent="0.55000000000000004">
      <c r="B7179" s="37" t="s">
        <v>12382</v>
      </c>
      <c r="C7179" s="37" t="s">
        <v>12383</v>
      </c>
      <c r="D7179" s="37" t="s">
        <v>7370</v>
      </c>
      <c r="E7179" s="34" t="s">
        <v>7371</v>
      </c>
      <c r="F7179" s="37" t="s">
        <v>30</v>
      </c>
      <c r="G7179" s="35">
        <v>52.257569141193578</v>
      </c>
      <c r="H7179" s="36">
        <v>0.94092342988242039</v>
      </c>
      <c r="I7179" s="36">
        <v>0</v>
      </c>
      <c r="J7179" s="36">
        <v>0.11757958130197878</v>
      </c>
      <c r="K7179" s="36">
        <v>8.114992721979622E-2</v>
      </c>
      <c r="L7179" s="36">
        <v>0.74272197962154296</v>
      </c>
    </row>
    <row r="7180" spans="2:12" x14ac:dyDescent="0.55000000000000004">
      <c r="B7180" s="37" t="s">
        <v>12382</v>
      </c>
      <c r="C7180" s="37" t="s">
        <v>12383</v>
      </c>
      <c r="D7180" s="37" t="s">
        <v>12401</v>
      </c>
      <c r="E7180" s="34" t="s">
        <v>18623</v>
      </c>
      <c r="F7180" s="37" t="s">
        <v>30</v>
      </c>
      <c r="G7180" s="35">
        <v>52.956367292225181</v>
      </c>
      <c r="H7180" s="36">
        <v>0.91086956521739126</v>
      </c>
      <c r="I7180" s="36">
        <v>2.1739130434782609E-3</v>
      </c>
      <c r="J7180" s="36">
        <v>0.14972826086956523</v>
      </c>
      <c r="K7180" s="36">
        <v>6.4343163538873996E-2</v>
      </c>
      <c r="L7180" s="36">
        <v>0.73357908847184983</v>
      </c>
    </row>
    <row r="7181" spans="2:12" x14ac:dyDescent="0.55000000000000004">
      <c r="B7181" s="37" t="s">
        <v>12402</v>
      </c>
      <c r="C7181" s="37" t="s">
        <v>12403</v>
      </c>
      <c r="D7181" s="37" t="s">
        <v>12404</v>
      </c>
      <c r="E7181" s="34" t="s">
        <v>17487</v>
      </c>
      <c r="F7181" s="37" t="s">
        <v>270</v>
      </c>
      <c r="G7181" s="35">
        <v>86.215566714490677</v>
      </c>
      <c r="H7181" s="36">
        <v>0.99424856214053514</v>
      </c>
      <c r="I7181" s="36">
        <v>0</v>
      </c>
      <c r="J7181" s="36">
        <v>0.55838959739934979</v>
      </c>
      <c r="K7181" s="36">
        <v>2.4031563845050216E-2</v>
      </c>
      <c r="L7181" s="36">
        <v>0.84218077474892394</v>
      </c>
    </row>
    <row r="7182" spans="2:12" x14ac:dyDescent="0.55000000000000004">
      <c r="B7182" s="37" t="s">
        <v>12402</v>
      </c>
      <c r="C7182" s="37" t="s">
        <v>12403</v>
      </c>
      <c r="D7182" s="37" t="s">
        <v>12405</v>
      </c>
      <c r="E7182" s="34" t="s">
        <v>12406</v>
      </c>
      <c r="F7182" s="37" t="s">
        <v>270</v>
      </c>
      <c r="G7182" s="35">
        <v>73.375505205143909</v>
      </c>
      <c r="H7182" s="36">
        <v>0.98265050167224077</v>
      </c>
      <c r="I7182" s="36">
        <v>0</v>
      </c>
      <c r="J7182" s="36">
        <v>0.69272575250836121</v>
      </c>
      <c r="K7182" s="36">
        <v>1.7452541334966321E-2</v>
      </c>
      <c r="L7182" s="36">
        <v>0.77924066135946113</v>
      </c>
    </row>
    <row r="7183" spans="2:12" x14ac:dyDescent="0.55000000000000004">
      <c r="B7183" s="37" t="s">
        <v>12402</v>
      </c>
      <c r="C7183" s="37" t="s">
        <v>12403</v>
      </c>
      <c r="D7183" s="37" t="s">
        <v>12407</v>
      </c>
      <c r="E7183" s="34" t="s">
        <v>17488</v>
      </c>
      <c r="F7183" s="37" t="s">
        <v>270</v>
      </c>
      <c r="G7183" s="35">
        <v>88.229960762331842</v>
      </c>
      <c r="H7183" s="36">
        <v>0.93051534452808338</v>
      </c>
      <c r="I7183" s="36">
        <v>0</v>
      </c>
      <c r="J7183" s="36">
        <v>0.69696969696969702</v>
      </c>
      <c r="K7183" s="36">
        <v>2.6905829596412557E-2</v>
      </c>
      <c r="L7183" s="36">
        <v>0.76765695067264572</v>
      </c>
    </row>
    <row r="7184" spans="2:12" x14ac:dyDescent="0.55000000000000004">
      <c r="B7184" s="37" t="s">
        <v>12402</v>
      </c>
      <c r="C7184" s="37" t="s">
        <v>12403</v>
      </c>
      <c r="D7184" s="37" t="s">
        <v>12408</v>
      </c>
      <c r="E7184" s="34" t="s">
        <v>12409</v>
      </c>
      <c r="F7184" s="37" t="s">
        <v>270</v>
      </c>
      <c r="G7184" s="35">
        <v>57.207645939086284</v>
      </c>
      <c r="H7184" s="36">
        <v>0.99179236912156166</v>
      </c>
      <c r="I7184" s="36">
        <v>0</v>
      </c>
      <c r="J7184" s="36">
        <v>0.7517746228926353</v>
      </c>
      <c r="K7184" s="36">
        <v>2.6015228426395941E-2</v>
      </c>
      <c r="L7184" s="36">
        <v>0.8032994923857868</v>
      </c>
    </row>
    <row r="7185" spans="2:12" x14ac:dyDescent="0.55000000000000004">
      <c r="B7185" s="37" t="s">
        <v>12402</v>
      </c>
      <c r="C7185" s="37" t="s">
        <v>12403</v>
      </c>
      <c r="D7185" s="37" t="s">
        <v>12410</v>
      </c>
      <c r="E7185" s="34" t="s">
        <v>12411</v>
      </c>
      <c r="F7185" s="37" t="s">
        <v>270</v>
      </c>
      <c r="G7185" s="35">
        <v>58.04764349043397</v>
      </c>
      <c r="H7185" s="36">
        <v>0.98132813768468907</v>
      </c>
      <c r="I7185" s="36">
        <v>0</v>
      </c>
      <c r="J7185" s="36">
        <v>0.35476538399090762</v>
      </c>
      <c r="K7185" s="36">
        <v>4.2697153523098462E-2</v>
      </c>
      <c r="L7185" s="36">
        <v>0.83457769482034527</v>
      </c>
    </row>
    <row r="7186" spans="2:12" x14ac:dyDescent="0.55000000000000004">
      <c r="B7186" s="37" t="s">
        <v>12402</v>
      </c>
      <c r="C7186" s="37" t="s">
        <v>12403</v>
      </c>
      <c r="D7186" s="37" t="s">
        <v>12412</v>
      </c>
      <c r="E7186" s="34" t="s">
        <v>12413</v>
      </c>
      <c r="F7186" s="37" t="s">
        <v>270</v>
      </c>
      <c r="G7186" s="35">
        <v>81.456007451102138</v>
      </c>
      <c r="H7186" s="36">
        <v>0.97449328171259397</v>
      </c>
      <c r="I7186" s="36">
        <v>0</v>
      </c>
      <c r="J7186" s="36">
        <v>0.57959462537007511</v>
      </c>
      <c r="K7186" s="36">
        <v>2.2974231605091586E-2</v>
      </c>
      <c r="L7186" s="36">
        <v>0.81962123564110523</v>
      </c>
    </row>
    <row r="7187" spans="2:12" x14ac:dyDescent="0.55000000000000004">
      <c r="B7187" s="37" t="s">
        <v>12402</v>
      </c>
      <c r="C7187" s="37" t="s">
        <v>12403</v>
      </c>
      <c r="D7187" s="37" t="s">
        <v>12414</v>
      </c>
      <c r="E7187" s="34" t="s">
        <v>12415</v>
      </c>
      <c r="F7187" s="37" t="s">
        <v>270</v>
      </c>
      <c r="G7187" s="35">
        <v>70.079168844746476</v>
      </c>
      <c r="H7187" s="36">
        <v>0.94587001311106944</v>
      </c>
      <c r="I7187" s="36">
        <v>0</v>
      </c>
      <c r="J7187" s="36">
        <v>0.47836673534369734</v>
      </c>
      <c r="K7187" s="36">
        <v>2.0648196549921588E-2</v>
      </c>
      <c r="L7187" s="36">
        <v>0.7731312075274438</v>
      </c>
    </row>
    <row r="7188" spans="2:12" x14ac:dyDescent="0.55000000000000004">
      <c r="B7188" s="37" t="s">
        <v>12402</v>
      </c>
      <c r="C7188" s="37" t="s">
        <v>12403</v>
      </c>
      <c r="D7188" s="37" t="s">
        <v>2820</v>
      </c>
      <c r="E7188" s="34" t="s">
        <v>2821</v>
      </c>
      <c r="F7188" s="37" t="s">
        <v>270</v>
      </c>
      <c r="G7188" s="35">
        <v>122.13717808219178</v>
      </c>
      <c r="H7188" s="36">
        <v>0.9387867647058824</v>
      </c>
      <c r="I7188" s="36">
        <v>0</v>
      </c>
      <c r="J7188" s="36">
        <v>0.50330882352941175</v>
      </c>
      <c r="K7188" s="36">
        <v>3.643835616438356E-2</v>
      </c>
      <c r="L7188" s="36">
        <v>0.75780821917808217</v>
      </c>
    </row>
    <row r="7189" spans="2:12" x14ac:dyDescent="0.55000000000000004">
      <c r="B7189" s="37" t="s">
        <v>12402</v>
      </c>
      <c r="C7189" s="37" t="s">
        <v>12403</v>
      </c>
      <c r="D7189" s="37" t="s">
        <v>12416</v>
      </c>
      <c r="E7189" s="34" t="s">
        <v>12417</v>
      </c>
      <c r="F7189" s="37" t="s">
        <v>270</v>
      </c>
      <c r="G7189" s="35">
        <v>67.316857770187838</v>
      </c>
      <c r="H7189" s="36">
        <v>0.98724267903740215</v>
      </c>
      <c r="I7189" s="36">
        <v>0</v>
      </c>
      <c r="J7189" s="36">
        <v>0.71209046100318929</v>
      </c>
      <c r="K7189" s="36">
        <v>2.6591851671139304E-2</v>
      </c>
      <c r="L7189" s="36">
        <v>0.80946572334715783</v>
      </c>
    </row>
    <row r="7190" spans="2:12" x14ac:dyDescent="0.55000000000000004">
      <c r="B7190" s="37" t="s">
        <v>12402</v>
      </c>
      <c r="C7190" s="37" t="s">
        <v>12403</v>
      </c>
      <c r="D7190" s="37" t="s">
        <v>12418</v>
      </c>
      <c r="E7190" s="34" t="s">
        <v>1462</v>
      </c>
      <c r="F7190" s="37" t="s">
        <v>270</v>
      </c>
      <c r="G7190" s="35">
        <v>71.155809731299925</v>
      </c>
      <c r="H7190" s="36">
        <v>0.97937239411893795</v>
      </c>
      <c r="I7190" s="36">
        <v>0</v>
      </c>
      <c r="J7190" s="36">
        <v>0.75049374588545092</v>
      </c>
      <c r="K7190" s="36">
        <v>5.6644880174291937E-2</v>
      </c>
      <c r="L7190" s="36">
        <v>0.81299927378358749</v>
      </c>
    </row>
    <row r="7191" spans="2:12" x14ac:dyDescent="0.55000000000000004">
      <c r="B7191" s="37" t="s">
        <v>12402</v>
      </c>
      <c r="C7191" s="37" t="s">
        <v>12403</v>
      </c>
      <c r="D7191" s="37" t="s">
        <v>12419</v>
      </c>
      <c r="E7191" s="34" t="s">
        <v>12420</v>
      </c>
      <c r="F7191" s="37" t="s">
        <v>270</v>
      </c>
      <c r="G7191" s="35">
        <v>85.489931780757473</v>
      </c>
      <c r="H7191" s="36">
        <v>0.99611776124231644</v>
      </c>
      <c r="I7191" s="36">
        <v>0</v>
      </c>
      <c r="J7191" s="36">
        <v>0.73633128437398898</v>
      </c>
      <c r="K7191" s="36">
        <v>2.3759115502234768E-2</v>
      </c>
      <c r="L7191" s="36">
        <v>0.85156433780286989</v>
      </c>
    </row>
    <row r="7192" spans="2:12" x14ac:dyDescent="0.55000000000000004">
      <c r="B7192" s="37" t="s">
        <v>12402</v>
      </c>
      <c r="C7192" s="37" t="s">
        <v>12403</v>
      </c>
      <c r="D7192" s="37" t="s">
        <v>2829</v>
      </c>
      <c r="E7192" s="34" t="s">
        <v>2830</v>
      </c>
      <c r="F7192" s="37" t="s">
        <v>270</v>
      </c>
      <c r="G7192" s="35">
        <v>87.836729074889874</v>
      </c>
      <c r="H7192" s="36">
        <v>0.91846522781774576</v>
      </c>
      <c r="I7192" s="36">
        <v>0</v>
      </c>
      <c r="J7192" s="36">
        <v>0.67882836587872564</v>
      </c>
      <c r="K7192" s="36">
        <v>6.3601321585903078E-2</v>
      </c>
      <c r="L7192" s="36">
        <v>0.75798458149779735</v>
      </c>
    </row>
    <row r="7193" spans="2:12" x14ac:dyDescent="0.55000000000000004">
      <c r="B7193" s="37" t="s">
        <v>12402</v>
      </c>
      <c r="C7193" s="37" t="s">
        <v>12403</v>
      </c>
      <c r="D7193" s="37" t="s">
        <v>12421</v>
      </c>
      <c r="E7193" s="34" t="s">
        <v>12173</v>
      </c>
      <c r="F7193" s="37" t="s">
        <v>270</v>
      </c>
      <c r="G7193" s="35">
        <v>90.824302890764884</v>
      </c>
      <c r="H7193" s="36">
        <v>0.97068353649128225</v>
      </c>
      <c r="I7193" s="36">
        <v>0</v>
      </c>
      <c r="J7193" s="36">
        <v>0.81391760530782287</v>
      </c>
      <c r="K7193" s="36">
        <v>2.916346891788181E-2</v>
      </c>
      <c r="L7193" s="36">
        <v>0.76848298797646453</v>
      </c>
    </row>
    <row r="7194" spans="2:12" x14ac:dyDescent="0.55000000000000004">
      <c r="B7194" s="37" t="s">
        <v>12422</v>
      </c>
      <c r="C7194" s="37" t="s">
        <v>12423</v>
      </c>
      <c r="D7194" s="37" t="s">
        <v>12424</v>
      </c>
      <c r="E7194" s="34" t="s">
        <v>12425</v>
      </c>
      <c r="F7194" s="37" t="s">
        <v>56</v>
      </c>
      <c r="G7194" s="35">
        <v>42.415666406858925</v>
      </c>
      <c r="H7194" s="36">
        <v>0.90027110766847407</v>
      </c>
      <c r="I7194" s="36">
        <v>1.4910921766072812E-2</v>
      </c>
      <c r="J7194" s="36">
        <v>6.7776917118512782E-3</v>
      </c>
      <c r="K7194" s="36">
        <v>8.9633671083398286E-2</v>
      </c>
      <c r="L7194" s="36">
        <v>0.6622499350480644</v>
      </c>
    </row>
    <row r="7195" spans="2:12" x14ac:dyDescent="0.55000000000000004">
      <c r="B7195" s="37" t="s">
        <v>12422</v>
      </c>
      <c r="C7195" s="37" t="s">
        <v>12423</v>
      </c>
      <c r="D7195" s="37" t="s">
        <v>12426</v>
      </c>
      <c r="E7195" s="34" t="s">
        <v>12427</v>
      </c>
      <c r="F7195" s="37" t="s">
        <v>56</v>
      </c>
      <c r="G7195" s="35">
        <v>52.540977732275408</v>
      </c>
      <c r="H7195" s="36">
        <v>0.92782152230971127</v>
      </c>
      <c r="I7195" s="36">
        <v>1.3685789276340458E-2</v>
      </c>
      <c r="J7195" s="36">
        <v>3.0933633295838019E-2</v>
      </c>
      <c r="K7195" s="36">
        <v>7.5761453800870238E-2</v>
      </c>
      <c r="L7195" s="36">
        <v>0.72741233683132833</v>
      </c>
    </row>
    <row r="7196" spans="2:12" x14ac:dyDescent="0.55000000000000004">
      <c r="B7196" s="37" t="s">
        <v>12422</v>
      </c>
      <c r="C7196" s="37" t="s">
        <v>12423</v>
      </c>
      <c r="D7196" s="37" t="s">
        <v>12428</v>
      </c>
      <c r="E7196" s="34" t="s">
        <v>12429</v>
      </c>
      <c r="F7196" s="37" t="s">
        <v>56</v>
      </c>
      <c r="G7196" s="35">
        <v>63.046093750000004</v>
      </c>
      <c r="H7196" s="36">
        <v>0.95844713226687472</v>
      </c>
      <c r="I7196" s="36">
        <v>2.7311744049941474E-3</v>
      </c>
      <c r="J7196" s="36">
        <v>6.9644947327350756E-2</v>
      </c>
      <c r="K7196" s="36">
        <v>8.0393145161290328E-2</v>
      </c>
      <c r="L7196" s="36">
        <v>0.66935483870967738</v>
      </c>
    </row>
    <row r="7197" spans="2:12" x14ac:dyDescent="0.55000000000000004">
      <c r="B7197" s="37" t="s">
        <v>12422</v>
      </c>
      <c r="C7197" s="37" t="s">
        <v>12423</v>
      </c>
      <c r="D7197" s="37" t="s">
        <v>12430</v>
      </c>
      <c r="E7197" s="34" t="s">
        <v>17490</v>
      </c>
      <c r="F7197" s="37" t="s">
        <v>56</v>
      </c>
      <c r="G7197" s="35">
        <v>42.413625034616452</v>
      </c>
      <c r="H7197" s="36">
        <v>0.96351406441092535</v>
      </c>
      <c r="I7197" s="36">
        <v>0</v>
      </c>
      <c r="J7197" s="36">
        <v>2.0383204239706482E-4</v>
      </c>
      <c r="K7197" s="36">
        <v>6.5078925505400162E-2</v>
      </c>
      <c r="L7197" s="36">
        <v>0.66989753530877871</v>
      </c>
    </row>
    <row r="7198" spans="2:12" x14ac:dyDescent="0.55000000000000004">
      <c r="B7198" s="37" t="s">
        <v>12422</v>
      </c>
      <c r="C7198" s="37" t="s">
        <v>12423</v>
      </c>
      <c r="D7198" s="37" t="s">
        <v>12431</v>
      </c>
      <c r="E7198" s="34" t="s">
        <v>12432</v>
      </c>
      <c r="F7198" s="37" t="s">
        <v>56</v>
      </c>
      <c r="G7198" s="35">
        <v>271.48355429292923</v>
      </c>
      <c r="H7198" s="36">
        <v>0.928957320367369</v>
      </c>
      <c r="I7198" s="36">
        <v>5.4024851431658564E-4</v>
      </c>
      <c r="J7198" s="36">
        <v>0.27498649378714207</v>
      </c>
      <c r="K7198" s="36">
        <v>0.10827020202020202</v>
      </c>
      <c r="L7198" s="36">
        <v>0.72601010101010099</v>
      </c>
    </row>
    <row r="7199" spans="2:12" x14ac:dyDescent="0.55000000000000004">
      <c r="B7199" s="37" t="s">
        <v>12422</v>
      </c>
      <c r="C7199" s="37" t="s">
        <v>12423</v>
      </c>
      <c r="D7199" s="37" t="s">
        <v>12433</v>
      </c>
      <c r="E7199" s="34" t="s">
        <v>12434</v>
      </c>
      <c r="F7199" s="37" t="s">
        <v>56</v>
      </c>
      <c r="G7199" s="35">
        <v>45.438162851347435</v>
      </c>
      <c r="H7199" s="36">
        <v>0.97499404620147656</v>
      </c>
      <c r="I7199" s="36">
        <v>0</v>
      </c>
      <c r="J7199" s="36">
        <v>5.4536794474874972E-2</v>
      </c>
      <c r="K7199" s="36">
        <v>0.10750507099391481</v>
      </c>
      <c r="L7199" s="36">
        <v>0.7053028107794842</v>
      </c>
    </row>
    <row r="7200" spans="2:12" x14ac:dyDescent="0.55000000000000004">
      <c r="B7200" s="37" t="s">
        <v>12422</v>
      </c>
      <c r="C7200" s="37" t="s">
        <v>12423</v>
      </c>
      <c r="D7200" s="37" t="s">
        <v>12435</v>
      </c>
      <c r="E7200" s="34" t="s">
        <v>12436</v>
      </c>
      <c r="F7200" s="37" t="s">
        <v>56</v>
      </c>
      <c r="G7200" s="35">
        <v>54.315037593984961</v>
      </c>
      <c r="H7200" s="36">
        <v>0.78541374474053294</v>
      </c>
      <c r="I7200" s="36">
        <v>3.7868162692847124E-2</v>
      </c>
      <c r="J7200" s="36">
        <v>0.26311360448807852</v>
      </c>
      <c r="K7200" s="36">
        <v>0.18872180451127821</v>
      </c>
      <c r="L7200" s="36">
        <v>0.5898496240601504</v>
      </c>
    </row>
    <row r="7201" spans="2:12" x14ac:dyDescent="0.55000000000000004">
      <c r="B7201" s="37" t="s">
        <v>12422</v>
      </c>
      <c r="C7201" s="37" t="s">
        <v>12423</v>
      </c>
      <c r="D7201" s="37" t="s">
        <v>365</v>
      </c>
      <c r="E7201" s="34" t="s">
        <v>366</v>
      </c>
      <c r="F7201" s="37" t="s">
        <v>56</v>
      </c>
      <c r="G7201" s="35">
        <v>44.369739862280028</v>
      </c>
      <c r="H7201" s="36">
        <v>0.79263341067285387</v>
      </c>
      <c r="I7201" s="36">
        <v>4.5243619489559163E-2</v>
      </c>
      <c r="J7201" s="36">
        <v>6.0034802784222741E-2</v>
      </c>
      <c r="K7201" s="36">
        <v>0.1384850803366488</v>
      </c>
      <c r="L7201" s="36">
        <v>0.62165263963274675</v>
      </c>
    </row>
    <row r="7202" spans="2:12" x14ac:dyDescent="0.55000000000000004">
      <c r="B7202" s="37" t="s">
        <v>12422</v>
      </c>
      <c r="C7202" s="37" t="s">
        <v>12423</v>
      </c>
      <c r="D7202" s="37" t="s">
        <v>12437</v>
      </c>
      <c r="E7202" s="34" t="s">
        <v>12438</v>
      </c>
      <c r="F7202" s="37" t="s">
        <v>56</v>
      </c>
      <c r="G7202" s="35">
        <v>377.7536454849498</v>
      </c>
      <c r="H7202" s="36">
        <v>0.99393772389087898</v>
      </c>
      <c r="I7202" s="36">
        <v>5.5111600992008823E-4</v>
      </c>
      <c r="J7202" s="36">
        <v>0.412510333425186</v>
      </c>
      <c r="K7202" s="36">
        <v>3.9464882943143813E-2</v>
      </c>
      <c r="L7202" s="36">
        <v>0.81973244147157187</v>
      </c>
    </row>
    <row r="7203" spans="2:12" x14ac:dyDescent="0.55000000000000004">
      <c r="B7203" s="37" t="s">
        <v>12422</v>
      </c>
      <c r="C7203" s="37" t="s">
        <v>12423</v>
      </c>
      <c r="D7203" s="37" t="s">
        <v>12439</v>
      </c>
      <c r="E7203" s="34" t="s">
        <v>18630</v>
      </c>
      <c r="F7203" s="37" t="s">
        <v>56</v>
      </c>
      <c r="G7203" s="35">
        <v>316.01875367430915</v>
      </c>
      <c r="H7203" s="36">
        <v>0.95130208333333333</v>
      </c>
      <c r="I7203" s="36">
        <v>1.0416666666666667E-3</v>
      </c>
      <c r="J7203" s="36">
        <v>0.6411458333333333</v>
      </c>
      <c r="K7203" s="36">
        <v>8.9947089947089942E-2</v>
      </c>
      <c r="L7203" s="36">
        <v>0.76072898295120517</v>
      </c>
    </row>
    <row r="7204" spans="2:12" x14ac:dyDescent="0.55000000000000004">
      <c r="B7204" s="37" t="s">
        <v>12422</v>
      </c>
      <c r="C7204" s="37" t="s">
        <v>12423</v>
      </c>
      <c r="D7204" s="37" t="s">
        <v>12440</v>
      </c>
      <c r="E7204" s="34" t="s">
        <v>17489</v>
      </c>
      <c r="F7204" s="37" t="s">
        <v>56</v>
      </c>
      <c r="G7204" s="35">
        <v>78.265331774334996</v>
      </c>
      <c r="H7204" s="36">
        <v>0.97073170731707314</v>
      </c>
      <c r="I7204" s="36">
        <v>4.6457607433217189E-4</v>
      </c>
      <c r="J7204" s="36">
        <v>0.10987224157955865</v>
      </c>
      <c r="K7204" s="36">
        <v>5.7293189125986556E-2</v>
      </c>
      <c r="L7204" s="36">
        <v>0.75153463899444606</v>
      </c>
    </row>
    <row r="7205" spans="2:12" x14ac:dyDescent="0.55000000000000004">
      <c r="B7205" s="37" t="s">
        <v>12422</v>
      </c>
      <c r="C7205" s="37" t="s">
        <v>12423</v>
      </c>
      <c r="D7205" s="37" t="s">
        <v>12441</v>
      </c>
      <c r="E7205" s="34" t="s">
        <v>12442</v>
      </c>
      <c r="F7205" s="37" t="s">
        <v>56</v>
      </c>
      <c r="G7205" s="35">
        <v>47.194799482535579</v>
      </c>
      <c r="H7205" s="36">
        <v>0.95116422831238412</v>
      </c>
      <c r="I7205" s="36">
        <v>3.7090459509581701E-3</v>
      </c>
      <c r="J7205" s="36">
        <v>5.9756851432103851E-3</v>
      </c>
      <c r="K7205" s="36">
        <v>8.0983182406209567E-2</v>
      </c>
      <c r="L7205" s="36">
        <v>0.71591203104786549</v>
      </c>
    </row>
    <row r="7206" spans="2:12" x14ac:dyDescent="0.55000000000000004">
      <c r="B7206" s="37" t="s">
        <v>12443</v>
      </c>
      <c r="C7206" s="37" t="s">
        <v>12444</v>
      </c>
      <c r="D7206" s="37" t="s">
        <v>12445</v>
      </c>
      <c r="E7206" s="34" t="s">
        <v>18631</v>
      </c>
      <c r="F7206" s="37" t="s">
        <v>453</v>
      </c>
      <c r="G7206" s="35">
        <v>49.732942013518326</v>
      </c>
      <c r="H7206" s="36">
        <v>0.72570257611241218</v>
      </c>
      <c r="I7206" s="36">
        <v>0</v>
      </c>
      <c r="J7206" s="36">
        <v>0.31850117096018737</v>
      </c>
      <c r="K7206" s="36">
        <v>0.19281394521522591</v>
      </c>
      <c r="L7206" s="36">
        <v>0.53077196727143361</v>
      </c>
    </row>
    <row r="7207" spans="2:12" x14ac:dyDescent="0.55000000000000004">
      <c r="B7207" s="37" t="s">
        <v>12443</v>
      </c>
      <c r="C7207" s="37" t="s">
        <v>12444</v>
      </c>
      <c r="D7207" s="37" t="s">
        <v>12446</v>
      </c>
      <c r="E7207" s="34" t="s">
        <v>12447</v>
      </c>
      <c r="F7207" s="37" t="s">
        <v>453</v>
      </c>
      <c r="G7207" s="35">
        <v>58.519117225566085</v>
      </c>
      <c r="H7207" s="36">
        <v>0.87425298804780871</v>
      </c>
      <c r="I7207" s="36">
        <v>0</v>
      </c>
      <c r="J7207" s="36">
        <v>0.59312749003984067</v>
      </c>
      <c r="K7207" s="36">
        <v>4.1559186013184292E-2</v>
      </c>
      <c r="L7207" s="36">
        <v>0.66093436514760673</v>
      </c>
    </row>
    <row r="7208" spans="2:12" x14ac:dyDescent="0.55000000000000004">
      <c r="B7208" s="37" t="s">
        <v>12443</v>
      </c>
      <c r="C7208" s="37" t="s">
        <v>12444</v>
      </c>
      <c r="D7208" s="37" t="s">
        <v>12448</v>
      </c>
      <c r="E7208" s="34" t="s">
        <v>12449</v>
      </c>
      <c r="F7208" s="37" t="s">
        <v>453</v>
      </c>
      <c r="G7208" s="35">
        <v>71.55749711649365</v>
      </c>
      <c r="H7208" s="36">
        <v>0.97108101904980493</v>
      </c>
      <c r="I7208" s="36">
        <v>0</v>
      </c>
      <c r="J7208" s="36">
        <v>0.78333715859536379</v>
      </c>
      <c r="K7208" s="36">
        <v>5.7958477508650519E-2</v>
      </c>
      <c r="L7208" s="36">
        <v>0.77220299884659749</v>
      </c>
    </row>
    <row r="7209" spans="2:12" x14ac:dyDescent="0.55000000000000004">
      <c r="B7209" s="37" t="s">
        <v>12443</v>
      </c>
      <c r="C7209" s="37" t="s">
        <v>12444</v>
      </c>
      <c r="D7209" s="37" t="s">
        <v>12450</v>
      </c>
      <c r="E7209" s="34" t="s">
        <v>18637</v>
      </c>
      <c r="F7209" s="37" t="s">
        <v>453</v>
      </c>
      <c r="G7209" s="35">
        <v>69.35409924487594</v>
      </c>
      <c r="H7209" s="36">
        <v>0.99885268471776045</v>
      </c>
      <c r="I7209" s="36">
        <v>0</v>
      </c>
      <c r="J7209" s="36">
        <v>0.86507572280862777</v>
      </c>
      <c r="K7209" s="36">
        <v>0.11407766990291263</v>
      </c>
      <c r="L7209" s="36">
        <v>0.75134843581445521</v>
      </c>
    </row>
    <row r="7210" spans="2:12" x14ac:dyDescent="0.55000000000000004">
      <c r="B7210" s="37" t="s">
        <v>12443</v>
      </c>
      <c r="C7210" s="37" t="s">
        <v>12444</v>
      </c>
      <c r="D7210" s="37" t="s">
        <v>12451</v>
      </c>
      <c r="E7210" s="34" t="s">
        <v>18636</v>
      </c>
      <c r="F7210" s="37" t="s">
        <v>453</v>
      </c>
      <c r="G7210" s="35">
        <v>54.528921313183957</v>
      </c>
      <c r="H7210" s="36">
        <v>0.95239020598523128</v>
      </c>
      <c r="I7210" s="36">
        <v>0</v>
      </c>
      <c r="J7210" s="36">
        <v>0.12359113874854255</v>
      </c>
      <c r="K7210" s="36">
        <v>5.9405940594059403E-2</v>
      </c>
      <c r="L7210" s="36">
        <v>0.69306930693069302</v>
      </c>
    </row>
    <row r="7211" spans="2:12" x14ac:dyDescent="0.55000000000000004">
      <c r="B7211" s="37" t="s">
        <v>12443</v>
      </c>
      <c r="C7211" s="37" t="s">
        <v>12444</v>
      </c>
      <c r="D7211" s="37" t="s">
        <v>12452</v>
      </c>
      <c r="E7211" s="34" t="s">
        <v>18634</v>
      </c>
      <c r="F7211" s="37" t="s">
        <v>453</v>
      </c>
      <c r="G7211" s="35">
        <v>59.318631800140089</v>
      </c>
      <c r="H7211" s="36">
        <v>0.88331071913161463</v>
      </c>
      <c r="I7211" s="36">
        <v>0</v>
      </c>
      <c r="J7211" s="36">
        <v>0.36397557666214381</v>
      </c>
      <c r="K7211" s="36">
        <v>4.973149661452253E-2</v>
      </c>
      <c r="L7211" s="36">
        <v>0.66332010273173014</v>
      </c>
    </row>
    <row r="7212" spans="2:12" x14ac:dyDescent="0.55000000000000004">
      <c r="B7212" s="37" t="s">
        <v>12443</v>
      </c>
      <c r="C7212" s="37" t="s">
        <v>12444</v>
      </c>
      <c r="D7212" s="37" t="s">
        <v>12453</v>
      </c>
      <c r="E7212" s="34" t="s">
        <v>18633</v>
      </c>
      <c r="F7212" s="37" t="s">
        <v>453</v>
      </c>
      <c r="G7212" s="35">
        <v>75.11857093545045</v>
      </c>
      <c r="H7212" s="36">
        <v>0.99567319928735043</v>
      </c>
      <c r="I7212" s="36">
        <v>2.5451768897938407E-4</v>
      </c>
      <c r="J7212" s="36">
        <v>0.58691779078645967</v>
      </c>
      <c r="K7212" s="36">
        <v>9.5270969968933375E-2</v>
      </c>
      <c r="L7212" s="36">
        <v>0.79979288919571967</v>
      </c>
    </row>
    <row r="7213" spans="2:12" x14ac:dyDescent="0.55000000000000004">
      <c r="B7213" s="37" t="s">
        <v>12443</v>
      </c>
      <c r="C7213" s="37" t="s">
        <v>12444</v>
      </c>
      <c r="D7213" s="37" t="s">
        <v>12454</v>
      </c>
      <c r="E7213" s="34" t="s">
        <v>18635</v>
      </c>
      <c r="F7213" s="37" t="s">
        <v>453</v>
      </c>
      <c r="G7213" s="35">
        <v>52.554802955665018</v>
      </c>
      <c r="H7213" s="36">
        <v>0.97881219903691818</v>
      </c>
      <c r="I7213" s="36">
        <v>0</v>
      </c>
      <c r="J7213" s="36">
        <v>0</v>
      </c>
      <c r="K7213" s="36">
        <v>0.10796387520525452</v>
      </c>
      <c r="L7213" s="36">
        <v>0.76559934318555012</v>
      </c>
    </row>
    <row r="7214" spans="2:12" x14ac:dyDescent="0.55000000000000004">
      <c r="B7214" s="37" t="s">
        <v>12443</v>
      </c>
      <c r="C7214" s="37" t="s">
        <v>12444</v>
      </c>
      <c r="D7214" s="37" t="s">
        <v>12455</v>
      </c>
      <c r="E7214" s="34" t="s">
        <v>12456</v>
      </c>
      <c r="F7214" s="37" t="s">
        <v>453</v>
      </c>
      <c r="G7214" s="35">
        <v>61.445730550284622</v>
      </c>
      <c r="H7214" s="36">
        <v>0.87201176903273259</v>
      </c>
      <c r="I7214" s="36">
        <v>2.5928650239058479E-2</v>
      </c>
      <c r="J7214" s="36">
        <v>0.16016917984553145</v>
      </c>
      <c r="K7214" s="36">
        <v>7.6850094876660335E-2</v>
      </c>
      <c r="L7214" s="36">
        <v>0.74928842504743831</v>
      </c>
    </row>
    <row r="7215" spans="2:12" x14ac:dyDescent="0.55000000000000004">
      <c r="B7215" s="37" t="s">
        <v>12443</v>
      </c>
      <c r="C7215" s="37" t="s">
        <v>12444</v>
      </c>
      <c r="D7215" s="37" t="s">
        <v>12457</v>
      </c>
      <c r="E7215" s="34" t="s">
        <v>12458</v>
      </c>
      <c r="F7215" s="37" t="s">
        <v>453</v>
      </c>
      <c r="G7215" s="35">
        <v>51.269220430107524</v>
      </c>
      <c r="H7215" s="36">
        <v>0.96502307505465146</v>
      </c>
      <c r="I7215" s="36">
        <v>1.2144765606023804E-3</v>
      </c>
      <c r="J7215" s="36">
        <v>0.50133592421666262</v>
      </c>
      <c r="K7215" s="36">
        <v>9.4422043010752688E-2</v>
      </c>
      <c r="L7215" s="36">
        <v>0.6606182795698925</v>
      </c>
    </row>
    <row r="7216" spans="2:12" x14ac:dyDescent="0.55000000000000004">
      <c r="B7216" s="37" t="s">
        <v>12443</v>
      </c>
      <c r="C7216" s="37" t="s">
        <v>12444</v>
      </c>
      <c r="D7216" s="37" t="s">
        <v>12459</v>
      </c>
      <c r="E7216" s="34" t="s">
        <v>18638</v>
      </c>
      <c r="F7216" s="37" t="s">
        <v>453</v>
      </c>
      <c r="G7216" s="35">
        <v>46.283753873395305</v>
      </c>
      <c r="H7216" s="36">
        <v>0.93122612018061823</v>
      </c>
      <c r="I7216" s="36">
        <v>0</v>
      </c>
      <c r="J7216" s="36">
        <v>1.3199027440083362E-2</v>
      </c>
      <c r="K7216" s="36">
        <v>9.1190792386011507E-2</v>
      </c>
      <c r="L7216" s="36">
        <v>0.69588313413014613</v>
      </c>
    </row>
    <row r="7217" spans="2:12" x14ac:dyDescent="0.55000000000000004">
      <c r="B7217" s="37" t="s">
        <v>12443</v>
      </c>
      <c r="C7217" s="37" t="s">
        <v>12444</v>
      </c>
      <c r="D7217" s="37" t="s">
        <v>12460</v>
      </c>
      <c r="E7217" s="34" t="s">
        <v>18632</v>
      </c>
      <c r="F7217" s="37" t="s">
        <v>453</v>
      </c>
      <c r="G7217" s="35">
        <v>74.699201141226837</v>
      </c>
      <c r="H7217" s="36">
        <v>0.94148148148148147</v>
      </c>
      <c r="I7217" s="36">
        <v>0</v>
      </c>
      <c r="J7217" s="36">
        <v>0.57209876543209881</v>
      </c>
      <c r="K7217" s="36">
        <v>0.1044222539229672</v>
      </c>
      <c r="L7217" s="36">
        <v>0.74693295292439377</v>
      </c>
    </row>
    <row r="7218" spans="2:12" x14ac:dyDescent="0.55000000000000004">
      <c r="B7218" s="37" t="s">
        <v>12443</v>
      </c>
      <c r="C7218" s="37" t="s">
        <v>12444</v>
      </c>
      <c r="D7218" s="37" t="s">
        <v>12461</v>
      </c>
      <c r="E7218" s="34" t="s">
        <v>18639</v>
      </c>
      <c r="F7218" s="37" t="s">
        <v>453</v>
      </c>
      <c r="G7218" s="35">
        <v>113.13090962614073</v>
      </c>
      <c r="H7218" s="36">
        <v>0.93736805066854323</v>
      </c>
      <c r="I7218" s="36">
        <v>9.383063570255688E-4</v>
      </c>
      <c r="J7218" s="36">
        <v>0.54234107436077883</v>
      </c>
      <c r="K7218" s="36">
        <v>7.9187518398586995E-2</v>
      </c>
      <c r="L7218" s="36">
        <v>0.86929643803355905</v>
      </c>
    </row>
    <row r="7219" spans="2:12" x14ac:dyDescent="0.55000000000000004">
      <c r="B7219" s="37" t="s">
        <v>12462</v>
      </c>
      <c r="C7219" s="37" t="s">
        <v>12463</v>
      </c>
      <c r="D7219" s="37" t="s">
        <v>12464</v>
      </c>
      <c r="E7219" s="34" t="s">
        <v>12465</v>
      </c>
      <c r="F7219" s="37" t="s">
        <v>56</v>
      </c>
      <c r="G7219" s="35">
        <v>103.30581905141494</v>
      </c>
      <c r="H7219" s="36">
        <v>0.98747763864042937</v>
      </c>
      <c r="I7219" s="36">
        <v>0</v>
      </c>
      <c r="J7219" s="36">
        <v>0.9223613595706619</v>
      </c>
      <c r="K7219" s="36">
        <v>3.3080908728577121E-2</v>
      </c>
      <c r="L7219" s="36">
        <v>0.80908728577122357</v>
      </c>
    </row>
    <row r="7220" spans="2:12" x14ac:dyDescent="0.55000000000000004">
      <c r="B7220" s="37" t="s">
        <v>12462</v>
      </c>
      <c r="C7220" s="37" t="s">
        <v>12463</v>
      </c>
      <c r="D7220" s="37" t="s">
        <v>12466</v>
      </c>
      <c r="E7220" s="34" t="s">
        <v>12467</v>
      </c>
      <c r="F7220" s="37" t="s">
        <v>56</v>
      </c>
      <c r="G7220" s="35">
        <v>95.17443519619502</v>
      </c>
      <c r="H7220" s="36">
        <v>0.98829268292682926</v>
      </c>
      <c r="I7220" s="36">
        <v>0</v>
      </c>
      <c r="J7220" s="36">
        <v>0.88073170731707318</v>
      </c>
      <c r="K7220" s="36">
        <v>4.3103448275862072E-2</v>
      </c>
      <c r="L7220" s="36">
        <v>0.73781212841854937</v>
      </c>
    </row>
    <row r="7221" spans="2:12" x14ac:dyDescent="0.55000000000000004">
      <c r="B7221" s="37" t="s">
        <v>12462</v>
      </c>
      <c r="C7221" s="37" t="s">
        <v>12463</v>
      </c>
      <c r="D7221" s="37" t="s">
        <v>12468</v>
      </c>
      <c r="E7221" s="34" t="s">
        <v>12469</v>
      </c>
      <c r="F7221" s="37" t="s">
        <v>56</v>
      </c>
      <c r="G7221" s="35">
        <v>116.75255964214713</v>
      </c>
      <c r="H7221" s="36">
        <v>0.98261429491307151</v>
      </c>
      <c r="I7221" s="36">
        <v>4.2927666881305E-4</v>
      </c>
      <c r="J7221" s="36">
        <v>0.91886670959433359</v>
      </c>
      <c r="K7221" s="36">
        <v>0.12375745526838966</v>
      </c>
      <c r="L7221" s="36">
        <v>0.74726640159045721</v>
      </c>
    </row>
    <row r="7222" spans="2:12" x14ac:dyDescent="0.55000000000000004">
      <c r="B7222" s="37" t="s">
        <v>12462</v>
      </c>
      <c r="C7222" s="37" t="s">
        <v>12463</v>
      </c>
      <c r="D7222" s="37" t="s">
        <v>12470</v>
      </c>
      <c r="E7222" s="34" t="s">
        <v>18640</v>
      </c>
      <c r="F7222" s="37" t="s">
        <v>56</v>
      </c>
      <c r="G7222" s="35">
        <v>84.509591397849462</v>
      </c>
      <c r="H7222" s="36">
        <v>0.91287477954144625</v>
      </c>
      <c r="I7222" s="36">
        <v>3.5273368606701942E-4</v>
      </c>
      <c r="J7222" s="36">
        <v>0.78024691358024689</v>
      </c>
      <c r="K7222" s="36">
        <v>7.3118279569892475E-2</v>
      </c>
      <c r="L7222" s="36">
        <v>0.74881720430107523</v>
      </c>
    </row>
    <row r="7223" spans="2:12" x14ac:dyDescent="0.55000000000000004">
      <c r="B7223" s="37" t="s">
        <v>12462</v>
      </c>
      <c r="C7223" s="37" t="s">
        <v>12463</v>
      </c>
      <c r="D7223" s="37" t="s">
        <v>12471</v>
      </c>
      <c r="E7223" s="34" t="s">
        <v>12472</v>
      </c>
      <c r="F7223" s="37" t="s">
        <v>56</v>
      </c>
      <c r="G7223" s="35">
        <v>108.31009206798868</v>
      </c>
      <c r="H7223" s="36">
        <v>0.98840579710144927</v>
      </c>
      <c r="I7223" s="36">
        <v>0</v>
      </c>
      <c r="J7223" s="36">
        <v>0.90028985507246373</v>
      </c>
      <c r="K7223" s="36">
        <v>0.14518413597733712</v>
      </c>
      <c r="L7223" s="36">
        <v>0.79992917847025491</v>
      </c>
    </row>
    <row r="7224" spans="2:12" x14ac:dyDescent="0.55000000000000004">
      <c r="B7224" s="37" t="s">
        <v>12462</v>
      </c>
      <c r="C7224" s="37" t="s">
        <v>12463</v>
      </c>
      <c r="D7224" s="37" t="s">
        <v>12473</v>
      </c>
      <c r="E7224" s="34" t="s">
        <v>18641</v>
      </c>
      <c r="F7224" s="37" t="s">
        <v>56</v>
      </c>
      <c r="G7224" s="35">
        <v>89.913194660043473</v>
      </c>
      <c r="H7224" s="36">
        <v>0.97067448680351909</v>
      </c>
      <c r="I7224" s="36">
        <v>0</v>
      </c>
      <c r="J7224" s="36">
        <v>0.82917888563049857</v>
      </c>
      <c r="K7224" s="36">
        <v>6.5818068922694817E-2</v>
      </c>
      <c r="L7224" s="36">
        <v>0.75659733002173235</v>
      </c>
    </row>
    <row r="7225" spans="2:12" x14ac:dyDescent="0.55000000000000004">
      <c r="B7225" s="37" t="s">
        <v>12462</v>
      </c>
      <c r="C7225" s="37" t="s">
        <v>12463</v>
      </c>
      <c r="D7225" s="37" t="s">
        <v>12474</v>
      </c>
      <c r="E7225" s="34" t="s">
        <v>12475</v>
      </c>
      <c r="F7225" s="37" t="s">
        <v>56</v>
      </c>
      <c r="G7225" s="35">
        <v>98.688531527719007</v>
      </c>
      <c r="H7225" s="36">
        <v>0.94563247553461394</v>
      </c>
      <c r="I7225" s="36">
        <v>0</v>
      </c>
      <c r="J7225" s="36">
        <v>0.85755708590068869</v>
      </c>
      <c r="K7225" s="36">
        <v>7.2365636902242916E-2</v>
      </c>
      <c r="L7225" s="36">
        <v>0.79475243334743972</v>
      </c>
    </row>
    <row r="7226" spans="2:12" x14ac:dyDescent="0.55000000000000004">
      <c r="B7226" s="37" t="s">
        <v>12462</v>
      </c>
      <c r="C7226" s="37" t="s">
        <v>12463</v>
      </c>
      <c r="D7226" s="37" t="s">
        <v>12476</v>
      </c>
      <c r="E7226" s="34" t="s">
        <v>12477</v>
      </c>
      <c r="F7226" s="37" t="s">
        <v>56</v>
      </c>
      <c r="G7226" s="35">
        <v>99.568255395683451</v>
      </c>
      <c r="H7226" s="36">
        <v>0.99357696566998888</v>
      </c>
      <c r="I7226" s="36">
        <v>0</v>
      </c>
      <c r="J7226" s="36">
        <v>0.76899224806201549</v>
      </c>
      <c r="K7226" s="36">
        <v>4.1067146282973623E-2</v>
      </c>
      <c r="L7226" s="36">
        <v>0.80815347721822539</v>
      </c>
    </row>
    <row r="7227" spans="2:12" x14ac:dyDescent="0.55000000000000004">
      <c r="B7227" s="37" t="s">
        <v>12462</v>
      </c>
      <c r="C7227" s="37" t="s">
        <v>12463</v>
      </c>
      <c r="D7227" s="37" t="s">
        <v>12478</v>
      </c>
      <c r="E7227" s="34" t="s">
        <v>12479</v>
      </c>
      <c r="F7227" s="37" t="s">
        <v>56</v>
      </c>
      <c r="G7227" s="35">
        <v>97.566281238343919</v>
      </c>
      <c r="H7227" s="36">
        <v>0.99896880639340035</v>
      </c>
      <c r="I7227" s="36">
        <v>0</v>
      </c>
      <c r="J7227" s="36">
        <v>0.92652745552977567</v>
      </c>
      <c r="K7227" s="36">
        <v>4.289444237224916E-2</v>
      </c>
      <c r="L7227" s="36">
        <v>0.85005594927265948</v>
      </c>
    </row>
    <row r="7228" spans="2:12" x14ac:dyDescent="0.55000000000000004">
      <c r="B7228" s="37" t="s">
        <v>12462</v>
      </c>
      <c r="C7228" s="37" t="s">
        <v>12463</v>
      </c>
      <c r="D7228" s="37" t="s">
        <v>12480</v>
      </c>
      <c r="E7228" s="34" t="s">
        <v>12481</v>
      </c>
      <c r="F7228" s="37" t="s">
        <v>56</v>
      </c>
      <c r="G7228" s="35">
        <v>108.32106520996926</v>
      </c>
      <c r="H7228" s="36">
        <v>0.97594061940107502</v>
      </c>
      <c r="I7228" s="36">
        <v>0</v>
      </c>
      <c r="J7228" s="36">
        <v>0.94036345021755818</v>
      </c>
      <c r="K7228" s="36">
        <v>7.6818026630249225E-2</v>
      </c>
      <c r="L7228" s="36">
        <v>0.80266302492318198</v>
      </c>
    </row>
    <row r="7229" spans="2:12" x14ac:dyDescent="0.55000000000000004">
      <c r="B7229" s="37" t="s">
        <v>12462</v>
      </c>
      <c r="C7229" s="37" t="s">
        <v>12463</v>
      </c>
      <c r="D7229" s="37" t="s">
        <v>12482</v>
      </c>
      <c r="E7229" s="34" t="s">
        <v>12483</v>
      </c>
      <c r="F7229" s="37" t="s">
        <v>56</v>
      </c>
      <c r="G7229" s="35">
        <v>104.78641171684296</v>
      </c>
      <c r="H7229" s="36">
        <v>0.99264470738727217</v>
      </c>
      <c r="I7229" s="36">
        <v>0</v>
      </c>
      <c r="J7229" s="36">
        <v>0.87751838823153183</v>
      </c>
      <c r="K7229" s="36">
        <v>4.149715215622457E-2</v>
      </c>
      <c r="L7229" s="36">
        <v>0.838893409275834</v>
      </c>
    </row>
    <row r="7230" spans="2:12" x14ac:dyDescent="0.55000000000000004">
      <c r="B7230" s="37" t="s">
        <v>12462</v>
      </c>
      <c r="C7230" s="37" t="s">
        <v>12463</v>
      </c>
      <c r="D7230" s="37" t="s">
        <v>12484</v>
      </c>
      <c r="E7230" s="34" t="s">
        <v>12485</v>
      </c>
      <c r="F7230" s="37" t="s">
        <v>56</v>
      </c>
      <c r="G7230" s="35">
        <v>106.17660597732738</v>
      </c>
      <c r="H7230" s="36">
        <v>0.99087591240875916</v>
      </c>
      <c r="I7230" s="36">
        <v>0</v>
      </c>
      <c r="J7230" s="36">
        <v>0.87513034410844626</v>
      </c>
      <c r="K7230" s="36">
        <v>7.9697698385434557E-2</v>
      </c>
      <c r="L7230" s="36">
        <v>0.842665750601168</v>
      </c>
    </row>
    <row r="7231" spans="2:12" x14ac:dyDescent="0.55000000000000004">
      <c r="B7231" s="37" t="s">
        <v>12462</v>
      </c>
      <c r="C7231" s="37" t="s">
        <v>12463</v>
      </c>
      <c r="D7231" s="37" t="s">
        <v>12486</v>
      </c>
      <c r="E7231" s="34" t="s">
        <v>12487</v>
      </c>
      <c r="F7231" s="37" t="s">
        <v>56</v>
      </c>
      <c r="G7231" s="35">
        <v>106.20032278889603</v>
      </c>
      <c r="H7231" s="36">
        <v>0.98886965124907245</v>
      </c>
      <c r="I7231" s="36">
        <v>0</v>
      </c>
      <c r="J7231" s="36">
        <v>0.88523373732376953</v>
      </c>
      <c r="K7231" s="36">
        <v>1.4848289218850872E-2</v>
      </c>
      <c r="L7231" s="36">
        <v>0.81439638476436416</v>
      </c>
    </row>
    <row r="7232" spans="2:12" x14ac:dyDescent="0.55000000000000004">
      <c r="B7232" s="37" t="s">
        <v>12462</v>
      </c>
      <c r="C7232" s="37" t="s">
        <v>12463</v>
      </c>
      <c r="D7232" s="37" t="s">
        <v>7035</v>
      </c>
      <c r="E7232" s="34" t="s">
        <v>7036</v>
      </c>
      <c r="F7232" s="37" t="s">
        <v>56</v>
      </c>
      <c r="G7232" s="35">
        <v>87.377540399890449</v>
      </c>
      <c r="H7232" s="36">
        <v>0.98604086587092854</v>
      </c>
      <c r="I7232" s="36">
        <v>0</v>
      </c>
      <c r="J7232" s="36">
        <v>0.68723447299211005</v>
      </c>
      <c r="K7232" s="36">
        <v>8.8742810188989316E-2</v>
      </c>
      <c r="L7232" s="36">
        <v>0.80854560394412489</v>
      </c>
    </row>
    <row r="7233" spans="2:12" x14ac:dyDescent="0.55000000000000004">
      <c r="B7233" s="37" t="s">
        <v>12462</v>
      </c>
      <c r="C7233" s="37" t="s">
        <v>12463</v>
      </c>
      <c r="D7233" s="37" t="s">
        <v>7044</v>
      </c>
      <c r="E7233" s="34" t="s">
        <v>7045</v>
      </c>
      <c r="F7233" s="37" t="s">
        <v>56</v>
      </c>
      <c r="G7233" s="35">
        <v>99.888769561215085</v>
      </c>
      <c r="H7233" s="36">
        <v>0.98565380997177798</v>
      </c>
      <c r="I7233" s="36">
        <v>0</v>
      </c>
      <c r="J7233" s="36">
        <v>0.77187206020696142</v>
      </c>
      <c r="K7233" s="36">
        <v>2.5774777539122429E-2</v>
      </c>
      <c r="L7233" s="36">
        <v>0.82847499232893529</v>
      </c>
    </row>
    <row r="7234" spans="2:12" x14ac:dyDescent="0.55000000000000004">
      <c r="B7234" s="37" t="s">
        <v>12488</v>
      </c>
      <c r="C7234" s="37" t="s">
        <v>12489</v>
      </c>
      <c r="D7234" s="37" t="s">
        <v>12490</v>
      </c>
      <c r="E7234" s="34" t="s">
        <v>12491</v>
      </c>
      <c r="F7234" s="37" t="s">
        <v>270</v>
      </c>
      <c r="G7234" s="35">
        <v>114.74167436134194</v>
      </c>
      <c r="H7234" s="36">
        <v>0.97722722722722721</v>
      </c>
      <c r="I7234" s="36">
        <v>0</v>
      </c>
      <c r="J7234" s="36">
        <v>0.87937937937937938</v>
      </c>
      <c r="K7234" s="36">
        <v>7.1098799630655588E-2</v>
      </c>
      <c r="L7234" s="36">
        <v>0.89381348107109881</v>
      </c>
    </row>
    <row r="7235" spans="2:12" x14ac:dyDescent="0.55000000000000004">
      <c r="B7235" s="37" t="s">
        <v>12488</v>
      </c>
      <c r="C7235" s="37" t="s">
        <v>12489</v>
      </c>
      <c r="D7235" s="37" t="s">
        <v>12492</v>
      </c>
      <c r="E7235" s="34" t="s">
        <v>12493</v>
      </c>
      <c r="F7235" s="37" t="s">
        <v>270</v>
      </c>
      <c r="G7235" s="35">
        <v>103.70995433789952</v>
      </c>
      <c r="H7235" s="36">
        <v>0.98083067092651754</v>
      </c>
      <c r="I7235" s="36">
        <v>3.9936102236421724E-4</v>
      </c>
      <c r="J7235" s="36">
        <v>0.74361022364217255</v>
      </c>
      <c r="K7235" s="36">
        <v>3.8356164383561646E-2</v>
      </c>
      <c r="L7235" s="36">
        <v>0.82968036529680367</v>
      </c>
    </row>
    <row r="7236" spans="2:12" x14ac:dyDescent="0.55000000000000004">
      <c r="B7236" s="37" t="s">
        <v>12488</v>
      </c>
      <c r="C7236" s="37" t="s">
        <v>12489</v>
      </c>
      <c r="D7236" s="37" t="s">
        <v>12494</v>
      </c>
      <c r="E7236" s="34" t="s">
        <v>18644</v>
      </c>
      <c r="F7236" s="37" t="s">
        <v>270</v>
      </c>
      <c r="G7236" s="35">
        <v>123.62238415545588</v>
      </c>
      <c r="H7236" s="36">
        <v>0.95564633790487308</v>
      </c>
      <c r="I7236" s="36">
        <v>0</v>
      </c>
      <c r="J7236" s="36">
        <v>0.89203384884738834</v>
      </c>
      <c r="K7236" s="36">
        <v>4.2600896860986545E-2</v>
      </c>
      <c r="L7236" s="36">
        <v>0.84940209267563527</v>
      </c>
    </row>
    <row r="7237" spans="2:12" x14ac:dyDescent="0.55000000000000004">
      <c r="B7237" s="37" t="s">
        <v>12488</v>
      </c>
      <c r="C7237" s="37" t="s">
        <v>12489</v>
      </c>
      <c r="D7237" s="37" t="s">
        <v>12495</v>
      </c>
      <c r="E7237" s="34" t="s">
        <v>18646</v>
      </c>
      <c r="F7237" s="37" t="s">
        <v>270</v>
      </c>
      <c r="G7237" s="35">
        <v>99.870524465279786</v>
      </c>
      <c r="H7237" s="36">
        <v>0.97879616963064298</v>
      </c>
      <c r="I7237" s="36">
        <v>0</v>
      </c>
      <c r="J7237" s="36">
        <v>0.71728226174190601</v>
      </c>
      <c r="K7237" s="36">
        <v>2.7834749487254614E-2</v>
      </c>
      <c r="L7237" s="36">
        <v>0.84178142396718425</v>
      </c>
    </row>
    <row r="7238" spans="2:12" x14ac:dyDescent="0.55000000000000004">
      <c r="B7238" s="37" t="s">
        <v>12488</v>
      </c>
      <c r="C7238" s="37" t="s">
        <v>12489</v>
      </c>
      <c r="D7238" s="37" t="s">
        <v>7493</v>
      </c>
      <c r="E7238" s="34" t="s">
        <v>7494</v>
      </c>
      <c r="F7238" s="37" t="s">
        <v>270</v>
      </c>
      <c r="G7238" s="35">
        <v>122.78836477987417</v>
      </c>
      <c r="H7238" s="36">
        <v>0.98971236615578417</v>
      </c>
      <c r="I7238" s="36">
        <v>0</v>
      </c>
      <c r="J7238" s="36">
        <v>0.95884946462313669</v>
      </c>
      <c r="K7238" s="36">
        <v>6.4727463312368977E-2</v>
      </c>
      <c r="L7238" s="36">
        <v>0.90435010482180289</v>
      </c>
    </row>
    <row r="7239" spans="2:12" x14ac:dyDescent="0.55000000000000004">
      <c r="B7239" s="37" t="s">
        <v>12488</v>
      </c>
      <c r="C7239" s="37" t="s">
        <v>12489</v>
      </c>
      <c r="D7239" s="37" t="s">
        <v>12496</v>
      </c>
      <c r="E7239" s="34" t="s">
        <v>12497</v>
      </c>
      <c r="F7239" s="37" t="s">
        <v>270</v>
      </c>
      <c r="G7239" s="35">
        <v>121.62194902548724</v>
      </c>
      <c r="H7239" s="36">
        <v>0.99551569506726456</v>
      </c>
      <c r="I7239" s="36">
        <v>0</v>
      </c>
      <c r="J7239" s="36">
        <v>0.92376681614349776</v>
      </c>
      <c r="K7239" s="36">
        <v>4.1379310344827586E-2</v>
      </c>
      <c r="L7239" s="36">
        <v>0.88335832083958021</v>
      </c>
    </row>
    <row r="7240" spans="2:12" x14ac:dyDescent="0.55000000000000004">
      <c r="B7240" s="37" t="s">
        <v>12488</v>
      </c>
      <c r="C7240" s="37" t="s">
        <v>12489</v>
      </c>
      <c r="D7240" s="37" t="s">
        <v>12498</v>
      </c>
      <c r="E7240" s="34" t="s">
        <v>18645</v>
      </c>
      <c r="F7240" s="37" t="s">
        <v>270</v>
      </c>
      <c r="G7240" s="35">
        <v>125.53491970802918</v>
      </c>
      <c r="H7240" s="36">
        <v>0.99041533546325877</v>
      </c>
      <c r="I7240" s="36">
        <v>0</v>
      </c>
      <c r="J7240" s="36">
        <v>0.87996348699224103</v>
      </c>
      <c r="K7240" s="36">
        <v>3.2116788321167884E-2</v>
      </c>
      <c r="L7240" s="36">
        <v>0.84759124087591242</v>
      </c>
    </row>
    <row r="7241" spans="2:12" x14ac:dyDescent="0.55000000000000004">
      <c r="B7241" s="37" t="s">
        <v>12488</v>
      </c>
      <c r="C7241" s="37" t="s">
        <v>12489</v>
      </c>
      <c r="D7241" s="37" t="s">
        <v>12499</v>
      </c>
      <c r="E7241" s="34" t="s">
        <v>18643</v>
      </c>
      <c r="F7241" s="37" t="s">
        <v>270</v>
      </c>
      <c r="G7241" s="35">
        <v>122.16910331384015</v>
      </c>
      <c r="H7241" s="36">
        <v>0.99915540540540537</v>
      </c>
      <c r="I7241" s="36">
        <v>0</v>
      </c>
      <c r="J7241" s="36">
        <v>0.86655405405405406</v>
      </c>
      <c r="K7241" s="36">
        <v>3.6387264457439894E-2</v>
      </c>
      <c r="L7241" s="36">
        <v>0.91130604288499029</v>
      </c>
    </row>
    <row r="7242" spans="2:12" x14ac:dyDescent="0.55000000000000004">
      <c r="B7242" s="37" t="s">
        <v>12488</v>
      </c>
      <c r="C7242" s="37" t="s">
        <v>12489</v>
      </c>
      <c r="D7242" s="37" t="s">
        <v>12500</v>
      </c>
      <c r="E7242" s="34" t="s">
        <v>12501</v>
      </c>
      <c r="F7242" s="37" t="s">
        <v>270</v>
      </c>
      <c r="G7242" s="35">
        <v>130.35569091541939</v>
      </c>
      <c r="H7242" s="36">
        <v>0.9835367584445075</v>
      </c>
      <c r="I7242" s="36">
        <v>0</v>
      </c>
      <c r="J7242" s="36">
        <v>0.9423786545557763</v>
      </c>
      <c r="K7242" s="36">
        <v>2.1232161503654718E-2</v>
      </c>
      <c r="L7242" s="36">
        <v>0.89906021580229722</v>
      </c>
    </row>
    <row r="7243" spans="2:12" x14ac:dyDescent="0.55000000000000004">
      <c r="B7243" s="37" t="s">
        <v>12488</v>
      </c>
      <c r="C7243" s="37" t="s">
        <v>12489</v>
      </c>
      <c r="D7243" s="37" t="s">
        <v>7499</v>
      </c>
      <c r="E7243" s="34" t="s">
        <v>18108</v>
      </c>
      <c r="F7243" s="37" t="s">
        <v>270</v>
      </c>
      <c r="G7243" s="35">
        <v>95.894856543037093</v>
      </c>
      <c r="H7243" s="36">
        <v>0.97287032013022245</v>
      </c>
      <c r="I7243" s="36">
        <v>0</v>
      </c>
      <c r="J7243" s="36">
        <v>0.8735756918068367</v>
      </c>
      <c r="K7243" s="36">
        <v>4.1287613715885234E-2</v>
      </c>
      <c r="L7243" s="36">
        <v>0.85444366689993001</v>
      </c>
    </row>
    <row r="7244" spans="2:12" x14ac:dyDescent="0.55000000000000004">
      <c r="B7244" s="37" t="s">
        <v>12488</v>
      </c>
      <c r="C7244" s="37" t="s">
        <v>12489</v>
      </c>
      <c r="D7244" s="37" t="s">
        <v>12502</v>
      </c>
      <c r="E7244" s="34" t="s">
        <v>12503</v>
      </c>
      <c r="F7244" s="37" t="s">
        <v>270</v>
      </c>
      <c r="G7244" s="35">
        <v>143.48565480696442</v>
      </c>
      <c r="H7244" s="36">
        <v>0.99968264043160904</v>
      </c>
      <c r="I7244" s="36">
        <v>0</v>
      </c>
      <c r="J7244" s="36">
        <v>0.98222786417010477</v>
      </c>
      <c r="K7244" s="36">
        <v>2.4224072672218017E-2</v>
      </c>
      <c r="L7244" s="36">
        <v>0.9023467070401211</v>
      </c>
    </row>
    <row r="7245" spans="2:12" x14ac:dyDescent="0.55000000000000004">
      <c r="B7245" s="37" t="s">
        <v>12488</v>
      </c>
      <c r="C7245" s="37" t="s">
        <v>12489</v>
      </c>
      <c r="D7245" s="37" t="s">
        <v>12504</v>
      </c>
      <c r="E7245" s="34" t="s">
        <v>18642</v>
      </c>
      <c r="F7245" s="37" t="s">
        <v>270</v>
      </c>
      <c r="G7245" s="35">
        <v>113.06340533672171</v>
      </c>
      <c r="H7245" s="36">
        <v>0.97990074441687347</v>
      </c>
      <c r="I7245" s="36">
        <v>0</v>
      </c>
      <c r="J7245" s="36">
        <v>0.88163771712158812</v>
      </c>
      <c r="K7245" s="36">
        <v>7.7509529860228715E-2</v>
      </c>
      <c r="L7245" s="36">
        <v>0.86118170266836092</v>
      </c>
    </row>
    <row r="7246" spans="2:12" x14ac:dyDescent="0.55000000000000004">
      <c r="B7246" s="37" t="s">
        <v>12488</v>
      </c>
      <c r="C7246" s="37" t="s">
        <v>12489</v>
      </c>
      <c r="D7246" s="37" t="s">
        <v>12505</v>
      </c>
      <c r="E7246" s="34" t="s">
        <v>12506</v>
      </c>
      <c r="F7246" s="37" t="s">
        <v>270</v>
      </c>
      <c r="G7246" s="35">
        <v>125.98522613065327</v>
      </c>
      <c r="H7246" s="36">
        <v>0.98130034522439591</v>
      </c>
      <c r="I7246" s="36">
        <v>0</v>
      </c>
      <c r="J7246" s="36">
        <v>0.89873417721518989</v>
      </c>
      <c r="K7246" s="36">
        <v>7.9061976549413729E-2</v>
      </c>
      <c r="L7246" s="36">
        <v>0.88408710217755448</v>
      </c>
    </row>
    <row r="7247" spans="2:12" x14ac:dyDescent="0.55000000000000004">
      <c r="B7247" s="37" t="s">
        <v>12488</v>
      </c>
      <c r="C7247" s="37" t="s">
        <v>12489</v>
      </c>
      <c r="D7247" s="37" t="s">
        <v>7508</v>
      </c>
      <c r="E7247" s="34" t="s">
        <v>18110</v>
      </c>
      <c r="F7247" s="37" t="s">
        <v>270</v>
      </c>
      <c r="G7247" s="35">
        <v>142.82054309327032</v>
      </c>
      <c r="H7247" s="36">
        <v>0.99932591843613072</v>
      </c>
      <c r="I7247" s="36">
        <v>0</v>
      </c>
      <c r="J7247" s="36">
        <v>0.98011459386585775</v>
      </c>
      <c r="K7247" s="36">
        <v>5.1948051948051951E-2</v>
      </c>
      <c r="L7247" s="36">
        <v>0.92837465564738297</v>
      </c>
    </row>
    <row r="7248" spans="2:12" x14ac:dyDescent="0.55000000000000004">
      <c r="B7248" s="37" t="s">
        <v>12488</v>
      </c>
      <c r="C7248" s="37" t="s">
        <v>12489</v>
      </c>
      <c r="D7248" s="37" t="s">
        <v>7511</v>
      </c>
      <c r="E7248" s="34" t="s">
        <v>7512</v>
      </c>
      <c r="F7248" s="37" t="s">
        <v>270</v>
      </c>
      <c r="G7248" s="35">
        <v>107.01507376523412</v>
      </c>
      <c r="H7248" s="36">
        <v>0.98222222222222222</v>
      </c>
      <c r="I7248" s="36">
        <v>0</v>
      </c>
      <c r="J7248" s="36">
        <v>0.86039215686274506</v>
      </c>
      <c r="K7248" s="36">
        <v>7.7293136626042341E-2</v>
      </c>
      <c r="L7248" s="36">
        <v>0.87973059653624119</v>
      </c>
    </row>
    <row r="7249" spans="2:12" x14ac:dyDescent="0.55000000000000004">
      <c r="B7249" s="37" t="s">
        <v>12507</v>
      </c>
      <c r="C7249" s="37" t="s">
        <v>12508</v>
      </c>
      <c r="D7249" s="37" t="s">
        <v>12509</v>
      </c>
      <c r="E7249" s="34" t="s">
        <v>12510</v>
      </c>
      <c r="F7249" s="37" t="s">
        <v>5</v>
      </c>
      <c r="G7249" s="35">
        <v>83.808307880268757</v>
      </c>
      <c r="H7249" s="36">
        <v>0.9904319300164024</v>
      </c>
      <c r="I7249" s="36">
        <v>0</v>
      </c>
      <c r="J7249" s="36">
        <v>5.358119190814653E-2</v>
      </c>
      <c r="K7249" s="36">
        <v>3.2987171655467315E-2</v>
      </c>
      <c r="L7249" s="36">
        <v>0.84605986560781921</v>
      </c>
    </row>
    <row r="7250" spans="2:12" x14ac:dyDescent="0.55000000000000004">
      <c r="B7250" s="37" t="s">
        <v>12507</v>
      </c>
      <c r="C7250" s="37" t="s">
        <v>12508</v>
      </c>
      <c r="D7250" s="37" t="s">
        <v>4023</v>
      </c>
      <c r="E7250" s="34" t="s">
        <v>4024</v>
      </c>
      <c r="F7250" s="37" t="s">
        <v>5</v>
      </c>
      <c r="G7250" s="35">
        <v>95.53862184873951</v>
      </c>
      <c r="H7250" s="36">
        <v>0.98943971839249045</v>
      </c>
      <c r="I7250" s="36">
        <v>0</v>
      </c>
      <c r="J7250" s="36">
        <v>2.2880610149603988E-2</v>
      </c>
      <c r="K7250" s="36">
        <v>4.3361344537815129E-2</v>
      </c>
      <c r="L7250" s="36">
        <v>0.78722689075630248</v>
      </c>
    </row>
    <row r="7251" spans="2:12" x14ac:dyDescent="0.55000000000000004">
      <c r="B7251" s="37" t="s">
        <v>12507</v>
      </c>
      <c r="C7251" s="37" t="s">
        <v>12508</v>
      </c>
      <c r="D7251" s="37" t="s">
        <v>12511</v>
      </c>
      <c r="E7251" s="34" t="s">
        <v>18647</v>
      </c>
      <c r="F7251" s="37" t="s">
        <v>5</v>
      </c>
      <c r="G7251" s="35">
        <v>81.280691823899375</v>
      </c>
      <c r="H7251" s="36">
        <v>0.99269085002707091</v>
      </c>
      <c r="I7251" s="36">
        <v>0</v>
      </c>
      <c r="J7251" s="36">
        <v>6.2263129399025445E-2</v>
      </c>
      <c r="K7251" s="36">
        <v>3.7735849056603772E-2</v>
      </c>
      <c r="L7251" s="36">
        <v>0.80628930817610067</v>
      </c>
    </row>
    <row r="7252" spans="2:12" x14ac:dyDescent="0.55000000000000004">
      <c r="B7252" s="37" t="s">
        <v>12507</v>
      </c>
      <c r="C7252" s="37" t="s">
        <v>12508</v>
      </c>
      <c r="D7252" s="37" t="s">
        <v>12512</v>
      </c>
      <c r="E7252" s="34" t="s">
        <v>18648</v>
      </c>
      <c r="F7252" s="37" t="s">
        <v>5</v>
      </c>
      <c r="G7252" s="35">
        <v>50.605245901639343</v>
      </c>
      <c r="H7252" s="36">
        <v>0.86389201349831268</v>
      </c>
      <c r="I7252" s="36">
        <v>5.2493438320209973E-3</v>
      </c>
      <c r="J7252" s="36">
        <v>2.7746531683539556E-2</v>
      </c>
      <c r="K7252" s="36">
        <v>6.9789227166276349E-2</v>
      </c>
      <c r="L7252" s="36">
        <v>0.77002341920374706</v>
      </c>
    </row>
    <row r="7253" spans="2:12" x14ac:dyDescent="0.55000000000000004">
      <c r="B7253" s="37" t="s">
        <v>12507</v>
      </c>
      <c r="C7253" s="37" t="s">
        <v>12508</v>
      </c>
      <c r="D7253" s="37" t="s">
        <v>12513</v>
      </c>
      <c r="E7253" s="34" t="s">
        <v>12514</v>
      </c>
      <c r="F7253" s="37" t="s">
        <v>5</v>
      </c>
      <c r="G7253" s="35">
        <v>72.288082691528146</v>
      </c>
      <c r="H7253" s="36">
        <v>0.87711006076975018</v>
      </c>
      <c r="I7253" s="36">
        <v>8.1026333558406483E-3</v>
      </c>
      <c r="J7253" s="36">
        <v>4.3551654287643488E-2</v>
      </c>
      <c r="K7253" s="36">
        <v>0.10336441021483583</v>
      </c>
      <c r="L7253" s="36">
        <v>0.7470612079448723</v>
      </c>
    </row>
    <row r="7254" spans="2:12" x14ac:dyDescent="0.55000000000000004">
      <c r="B7254" s="37" t="s">
        <v>12507</v>
      </c>
      <c r="C7254" s="37" t="s">
        <v>12508</v>
      </c>
      <c r="D7254" s="37" t="s">
        <v>12515</v>
      </c>
      <c r="E7254" s="34" t="s">
        <v>12516</v>
      </c>
      <c r="F7254" s="37" t="s">
        <v>5</v>
      </c>
      <c r="G7254" s="35">
        <v>99.597397563676637</v>
      </c>
      <c r="H7254" s="36">
        <v>0.96133268482490275</v>
      </c>
      <c r="I7254" s="36">
        <v>9.727626459143969E-4</v>
      </c>
      <c r="J7254" s="36">
        <v>8.0496108949416348E-2</v>
      </c>
      <c r="K7254" s="36">
        <v>5.9523809523809521E-2</v>
      </c>
      <c r="L7254" s="36">
        <v>0.80204872646733116</v>
      </c>
    </row>
    <row r="7255" spans="2:12" x14ac:dyDescent="0.55000000000000004">
      <c r="B7255" s="37" t="s">
        <v>12507</v>
      </c>
      <c r="C7255" s="37" t="s">
        <v>12508</v>
      </c>
      <c r="D7255" s="37" t="s">
        <v>7178</v>
      </c>
      <c r="E7255" s="34" t="s">
        <v>7179</v>
      </c>
      <c r="F7255" s="37" t="s">
        <v>5</v>
      </c>
      <c r="G7255" s="35">
        <v>46.512249305769828</v>
      </c>
      <c r="H7255" s="36">
        <v>0.79556826304503214</v>
      </c>
      <c r="I7255" s="36">
        <v>3.0259709316178222E-2</v>
      </c>
      <c r="J7255" s="36">
        <v>8.8158208243983793E-2</v>
      </c>
      <c r="K7255" s="36">
        <v>0.1570502931194076</v>
      </c>
      <c r="L7255" s="36">
        <v>0.55754396791113858</v>
      </c>
    </row>
    <row r="7256" spans="2:12" x14ac:dyDescent="0.55000000000000004">
      <c r="B7256" s="37" t="s">
        <v>12507</v>
      </c>
      <c r="C7256" s="37" t="s">
        <v>12508</v>
      </c>
      <c r="D7256" s="37" t="s">
        <v>12517</v>
      </c>
      <c r="E7256" s="34" t="s">
        <v>12518</v>
      </c>
      <c r="F7256" s="37" t="s">
        <v>5</v>
      </c>
      <c r="G7256" s="35">
        <v>95.79635167464113</v>
      </c>
      <c r="H7256" s="36">
        <v>0.99636363636363634</v>
      </c>
      <c r="I7256" s="36">
        <v>0</v>
      </c>
      <c r="J7256" s="36">
        <v>4.3896103896103898E-2</v>
      </c>
      <c r="K7256" s="36">
        <v>5.6818181818181816E-2</v>
      </c>
      <c r="L7256" s="36">
        <v>0.86662679425837319</v>
      </c>
    </row>
    <row r="7257" spans="2:12" x14ac:dyDescent="0.55000000000000004">
      <c r="B7257" s="37" t="s">
        <v>12507</v>
      </c>
      <c r="C7257" s="37" t="s">
        <v>12508</v>
      </c>
      <c r="D7257" s="37" t="s">
        <v>12519</v>
      </c>
      <c r="E7257" s="34" t="s">
        <v>12520</v>
      </c>
      <c r="F7257" s="37" t="s">
        <v>5</v>
      </c>
      <c r="G7257" s="35">
        <v>89.102626970227675</v>
      </c>
      <c r="H7257" s="36">
        <v>0.96856528747984949</v>
      </c>
      <c r="I7257" s="36">
        <v>0</v>
      </c>
      <c r="J7257" s="36">
        <v>1.8807092960773778E-3</v>
      </c>
      <c r="K7257" s="36">
        <v>3.9929947460595444E-2</v>
      </c>
      <c r="L7257" s="36">
        <v>0.80840630472854635</v>
      </c>
    </row>
    <row r="7258" spans="2:12" x14ac:dyDescent="0.55000000000000004">
      <c r="B7258" s="37" t="s">
        <v>12507</v>
      </c>
      <c r="C7258" s="37" t="s">
        <v>12508</v>
      </c>
      <c r="D7258" s="37" t="s">
        <v>12521</v>
      </c>
      <c r="E7258" s="34" t="s">
        <v>18649</v>
      </c>
      <c r="F7258" s="37" t="s">
        <v>5</v>
      </c>
      <c r="G7258" s="35">
        <v>82.461751563896343</v>
      </c>
      <c r="H7258" s="36">
        <v>0.96403372913440033</v>
      </c>
      <c r="I7258" s="36">
        <v>0</v>
      </c>
      <c r="J7258" s="36">
        <v>3.2352435036998799E-2</v>
      </c>
      <c r="K7258" s="36">
        <v>3.6416443252904378E-2</v>
      </c>
      <c r="L7258" s="36">
        <v>0.79401251117068816</v>
      </c>
    </row>
    <row r="7259" spans="2:12" x14ac:dyDescent="0.55000000000000004">
      <c r="B7259" s="37" t="s">
        <v>12507</v>
      </c>
      <c r="C7259" s="37" t="s">
        <v>12508</v>
      </c>
      <c r="D7259" s="37" t="s">
        <v>12522</v>
      </c>
      <c r="E7259" s="34" t="s">
        <v>12523</v>
      </c>
      <c r="F7259" s="37" t="s">
        <v>5</v>
      </c>
      <c r="G7259" s="35">
        <v>103.3278758694489</v>
      </c>
      <c r="H7259" s="36">
        <v>0.98148877510831034</v>
      </c>
      <c r="I7259" s="36">
        <v>0</v>
      </c>
      <c r="J7259" s="36">
        <v>1.1815675462780622E-2</v>
      </c>
      <c r="K7259" s="36">
        <v>6.2065275548421617E-2</v>
      </c>
      <c r="L7259" s="36">
        <v>0.83092562867843767</v>
      </c>
    </row>
    <row r="7260" spans="2:12" x14ac:dyDescent="0.55000000000000004">
      <c r="B7260" s="37" t="s">
        <v>12507</v>
      </c>
      <c r="C7260" s="37" t="s">
        <v>12508</v>
      </c>
      <c r="D7260" s="37" t="s">
        <v>12524</v>
      </c>
      <c r="E7260" s="34" t="s">
        <v>12525</v>
      </c>
      <c r="F7260" s="37" t="s">
        <v>5</v>
      </c>
      <c r="G7260" s="35">
        <v>98.247579848534727</v>
      </c>
      <c r="H7260" s="36">
        <v>0.9188339525578737</v>
      </c>
      <c r="I7260" s="36">
        <v>2.2863675335810232E-3</v>
      </c>
      <c r="J7260" s="36">
        <v>9.1168905401543293E-2</v>
      </c>
      <c r="K7260" s="36">
        <v>5.7293381626605203E-2</v>
      </c>
      <c r="L7260" s="36">
        <v>0.82713203819558778</v>
      </c>
    </row>
    <row r="7261" spans="2:12" x14ac:dyDescent="0.55000000000000004">
      <c r="B7261" s="37" t="s">
        <v>12507</v>
      </c>
      <c r="C7261" s="37" t="s">
        <v>12508</v>
      </c>
      <c r="D7261" s="37" t="s">
        <v>7180</v>
      </c>
      <c r="E7261" s="34" t="s">
        <v>7181</v>
      </c>
      <c r="F7261" s="37" t="s">
        <v>5</v>
      </c>
      <c r="G7261" s="35">
        <v>54.767004936917168</v>
      </c>
      <c r="H7261" s="36">
        <v>0.89241827034546717</v>
      </c>
      <c r="I7261" s="36">
        <v>1.5998145142592162E-2</v>
      </c>
      <c r="J7261" s="36">
        <v>0.10271272895896127</v>
      </c>
      <c r="K7261" s="36">
        <v>9.6818431157432799E-2</v>
      </c>
      <c r="L7261" s="36">
        <v>0.73477783872737246</v>
      </c>
    </row>
    <row r="7262" spans="2:12" x14ac:dyDescent="0.55000000000000004">
      <c r="B7262" s="37" t="s">
        <v>12526</v>
      </c>
      <c r="C7262" s="37" t="s">
        <v>12527</v>
      </c>
      <c r="D7262" s="37" t="s">
        <v>12528</v>
      </c>
      <c r="E7262" s="34" t="s">
        <v>12529</v>
      </c>
      <c r="F7262" s="37" t="s">
        <v>5</v>
      </c>
      <c r="G7262" s="35">
        <v>64.307644370585777</v>
      </c>
      <c r="H7262" s="36">
        <v>0.93136181087988312</v>
      </c>
      <c r="I7262" s="36">
        <v>2.9207740051113546E-3</v>
      </c>
      <c r="J7262" s="36">
        <v>0.42168674698795183</v>
      </c>
      <c r="K7262" s="36">
        <v>0.11092646447860408</v>
      </c>
      <c r="L7262" s="36">
        <v>0.65351059410054013</v>
      </c>
    </row>
    <row r="7263" spans="2:12" x14ac:dyDescent="0.55000000000000004">
      <c r="B7263" s="37" t="s">
        <v>12526</v>
      </c>
      <c r="C7263" s="37" t="s">
        <v>12527</v>
      </c>
      <c r="D7263" s="37" t="s">
        <v>12530</v>
      </c>
      <c r="E7263" s="34" t="s">
        <v>18650</v>
      </c>
      <c r="F7263" s="37" t="s">
        <v>5</v>
      </c>
      <c r="G7263" s="35">
        <v>111.56147241897402</v>
      </c>
      <c r="H7263" s="36">
        <v>0.9743636035385449</v>
      </c>
      <c r="I7263" s="36">
        <v>1.8053800324968406E-3</v>
      </c>
      <c r="J7263" s="36">
        <v>0.7185412529337426</v>
      </c>
      <c r="K7263" s="36">
        <v>7.1903842026185882E-2</v>
      </c>
      <c r="L7263" s="36">
        <v>0.85426057093796948</v>
      </c>
    </row>
    <row r="7264" spans="2:12" x14ac:dyDescent="0.55000000000000004">
      <c r="B7264" s="37" t="s">
        <v>12526</v>
      </c>
      <c r="C7264" s="37" t="s">
        <v>12527</v>
      </c>
      <c r="D7264" s="37" t="s">
        <v>1467</v>
      </c>
      <c r="E7264" s="34" t="s">
        <v>1468</v>
      </c>
      <c r="F7264" s="37" t="s">
        <v>5</v>
      </c>
      <c r="G7264" s="35">
        <v>116.0606642449403</v>
      </c>
      <c r="H7264" s="36">
        <v>0.98699148533585623</v>
      </c>
      <c r="I7264" s="36">
        <v>0</v>
      </c>
      <c r="J7264" s="36">
        <v>0.77388836329233679</v>
      </c>
      <c r="K7264" s="36">
        <v>4.5407368967306697E-2</v>
      </c>
      <c r="L7264" s="36">
        <v>0.87882719252724439</v>
      </c>
    </row>
    <row r="7265" spans="2:12" x14ac:dyDescent="0.55000000000000004">
      <c r="B7265" s="37" t="s">
        <v>12526</v>
      </c>
      <c r="C7265" s="37" t="s">
        <v>12527</v>
      </c>
      <c r="D7265" s="37" t="s">
        <v>1471</v>
      </c>
      <c r="E7265" s="34" t="s">
        <v>1472</v>
      </c>
      <c r="F7265" s="37" t="s">
        <v>5</v>
      </c>
      <c r="G7265" s="35">
        <v>57.127183364839318</v>
      </c>
      <c r="H7265" s="36">
        <v>0.94220213109460771</v>
      </c>
      <c r="I7265" s="36">
        <v>0</v>
      </c>
      <c r="J7265" s="36">
        <v>6.7484662576687116E-2</v>
      </c>
      <c r="K7265" s="36">
        <v>7.9017013232514172E-2</v>
      </c>
      <c r="L7265" s="36">
        <v>0.7448015122873346</v>
      </c>
    </row>
    <row r="7266" spans="2:12" x14ac:dyDescent="0.55000000000000004">
      <c r="B7266" s="37" t="s">
        <v>12526</v>
      </c>
      <c r="C7266" s="37" t="s">
        <v>12527</v>
      </c>
      <c r="D7266" s="37" t="s">
        <v>12531</v>
      </c>
      <c r="E7266" s="34" t="s">
        <v>12532</v>
      </c>
      <c r="F7266" s="37" t="s">
        <v>5</v>
      </c>
      <c r="G7266" s="35">
        <v>81.919931418774112</v>
      </c>
      <c r="H7266" s="36">
        <v>0.95328719723183386</v>
      </c>
      <c r="I7266" s="36">
        <v>3.4602076124567473E-4</v>
      </c>
      <c r="J7266" s="36">
        <v>6.3321799307958476E-2</v>
      </c>
      <c r="K7266" s="36">
        <v>5.0150021431633093E-2</v>
      </c>
      <c r="L7266" s="36">
        <v>0.70424346335190746</v>
      </c>
    </row>
    <row r="7267" spans="2:12" x14ac:dyDescent="0.55000000000000004">
      <c r="B7267" s="37" t="s">
        <v>12526</v>
      </c>
      <c r="C7267" s="37" t="s">
        <v>12527</v>
      </c>
      <c r="D7267" s="37" t="s">
        <v>12533</v>
      </c>
      <c r="E7267" s="34" t="s">
        <v>12534</v>
      </c>
      <c r="F7267" s="37" t="s">
        <v>5</v>
      </c>
      <c r="G7267" s="35">
        <v>70.983768323203435</v>
      </c>
      <c r="H7267" s="36">
        <v>0.9218023255813953</v>
      </c>
      <c r="I7267" s="36">
        <v>0</v>
      </c>
      <c r="J7267" s="36">
        <v>1.8313953488372094E-2</v>
      </c>
      <c r="K7267" s="36">
        <v>8.544869503038971E-2</v>
      </c>
      <c r="L7267" s="36">
        <v>0.62960314622810154</v>
      </c>
    </row>
    <row r="7268" spans="2:12" x14ac:dyDescent="0.55000000000000004">
      <c r="B7268" s="37" t="s">
        <v>12526</v>
      </c>
      <c r="C7268" s="37" t="s">
        <v>12527</v>
      </c>
      <c r="D7268" s="37" t="s">
        <v>12535</v>
      </c>
      <c r="E7268" s="34" t="s">
        <v>12536</v>
      </c>
      <c r="F7268" s="37" t="s">
        <v>5</v>
      </c>
      <c r="G7268" s="35">
        <v>62.758747628083484</v>
      </c>
      <c r="H7268" s="36">
        <v>0.85737491877842753</v>
      </c>
      <c r="I7268" s="36">
        <v>0</v>
      </c>
      <c r="J7268" s="36">
        <v>0.60038986354775825</v>
      </c>
      <c r="K7268" s="36">
        <v>0.12144212523719165</v>
      </c>
      <c r="L7268" s="36">
        <v>0.70512333965844398</v>
      </c>
    </row>
    <row r="7269" spans="2:12" x14ac:dyDescent="0.55000000000000004">
      <c r="B7269" s="37" t="s">
        <v>12526</v>
      </c>
      <c r="C7269" s="37" t="s">
        <v>12527</v>
      </c>
      <c r="D7269" s="37" t="s">
        <v>12537</v>
      </c>
      <c r="E7269" s="34" t="s">
        <v>17491</v>
      </c>
      <c r="F7269" s="37" t="s">
        <v>5</v>
      </c>
      <c r="G7269" s="35">
        <v>88.810027285129593</v>
      </c>
      <c r="H7269" s="36">
        <v>0.98260171306209854</v>
      </c>
      <c r="I7269" s="36">
        <v>0</v>
      </c>
      <c r="J7269" s="36">
        <v>2.1145610278372591E-2</v>
      </c>
      <c r="K7269" s="36">
        <v>4.0586630286493862E-2</v>
      </c>
      <c r="L7269" s="36">
        <v>0.83049113233287863</v>
      </c>
    </row>
    <row r="7270" spans="2:12" x14ac:dyDescent="0.55000000000000004">
      <c r="B7270" s="37" t="s">
        <v>12526</v>
      </c>
      <c r="C7270" s="37" t="s">
        <v>12527</v>
      </c>
      <c r="D7270" s="37" t="s">
        <v>12538</v>
      </c>
      <c r="E7270" s="34" t="s">
        <v>12539</v>
      </c>
      <c r="F7270" s="37" t="s">
        <v>5</v>
      </c>
      <c r="G7270" s="35">
        <v>86.850189793336128</v>
      </c>
      <c r="H7270" s="36">
        <v>0.98287671232876717</v>
      </c>
      <c r="I7270" s="36">
        <v>0</v>
      </c>
      <c r="J7270" s="36">
        <v>4.3493150684931509E-2</v>
      </c>
      <c r="K7270" s="36">
        <v>7.8869675242513704E-2</v>
      </c>
      <c r="L7270" s="36">
        <v>0.83256010122311264</v>
      </c>
    </row>
    <row r="7271" spans="2:12" x14ac:dyDescent="0.55000000000000004">
      <c r="B7271" s="37" t="s">
        <v>12526</v>
      </c>
      <c r="C7271" s="37" t="s">
        <v>12527</v>
      </c>
      <c r="D7271" s="37" t="s">
        <v>12540</v>
      </c>
      <c r="E7271" s="34" t="s">
        <v>17492</v>
      </c>
      <c r="F7271" s="37" t="s">
        <v>5</v>
      </c>
      <c r="G7271" s="35">
        <v>85.106354415274467</v>
      </c>
      <c r="H7271" s="36">
        <v>0.99679881802511694</v>
      </c>
      <c r="I7271" s="36">
        <v>0</v>
      </c>
      <c r="J7271" s="36">
        <v>1.2065993597636051E-2</v>
      </c>
      <c r="K7271" s="36">
        <v>6.5632458233890217E-2</v>
      </c>
      <c r="L7271" s="36">
        <v>0.83949880668257759</v>
      </c>
    </row>
    <row r="7272" spans="2:12" x14ac:dyDescent="0.55000000000000004">
      <c r="B7272" s="37" t="s">
        <v>12526</v>
      </c>
      <c r="C7272" s="37" t="s">
        <v>12527</v>
      </c>
      <c r="D7272" s="37" t="s">
        <v>12541</v>
      </c>
      <c r="E7272" s="34" t="s">
        <v>12542</v>
      </c>
      <c r="F7272" s="37" t="s">
        <v>5</v>
      </c>
      <c r="G7272" s="35">
        <v>82.76300578034683</v>
      </c>
      <c r="H7272" s="36">
        <v>0.98063710181136787</v>
      </c>
      <c r="I7272" s="36">
        <v>0</v>
      </c>
      <c r="J7272" s="36">
        <v>6.4334790755777638E-2</v>
      </c>
      <c r="K7272" s="36">
        <v>4.1546242774566471E-2</v>
      </c>
      <c r="L7272" s="36">
        <v>0.80057803468208089</v>
      </c>
    </row>
    <row r="7273" spans="2:12" x14ac:dyDescent="0.55000000000000004">
      <c r="B7273" s="37" t="s">
        <v>12526</v>
      </c>
      <c r="C7273" s="37" t="s">
        <v>12527</v>
      </c>
      <c r="D7273" s="37" t="s">
        <v>12543</v>
      </c>
      <c r="E7273" s="34" t="s">
        <v>12544</v>
      </c>
      <c r="F7273" s="37" t="s">
        <v>5</v>
      </c>
      <c r="G7273" s="35">
        <v>60.436660329531044</v>
      </c>
      <c r="H7273" s="36">
        <v>0.9589880159786951</v>
      </c>
      <c r="I7273" s="36">
        <v>2.6631158455392811E-3</v>
      </c>
      <c r="J7273" s="36">
        <v>0.66391478029294271</v>
      </c>
      <c r="K7273" s="36">
        <v>0.12737642585551331</v>
      </c>
      <c r="L7273" s="36">
        <v>0.63910012674271233</v>
      </c>
    </row>
    <row r="7274" spans="2:12" x14ac:dyDescent="0.55000000000000004">
      <c r="B7274" s="37" t="s">
        <v>12526</v>
      </c>
      <c r="C7274" s="37" t="s">
        <v>12527</v>
      </c>
      <c r="D7274" s="37" t="s">
        <v>12545</v>
      </c>
      <c r="E7274" s="34" t="s">
        <v>12546</v>
      </c>
      <c r="F7274" s="37" t="s">
        <v>5</v>
      </c>
      <c r="G7274" s="35">
        <v>51.558877840909084</v>
      </c>
      <c r="H7274" s="36">
        <v>0.92033293697978602</v>
      </c>
      <c r="I7274" s="36">
        <v>0</v>
      </c>
      <c r="J7274" s="36">
        <v>0.15041617122473247</v>
      </c>
      <c r="K7274" s="36">
        <v>0.11115056818181818</v>
      </c>
      <c r="L7274" s="36">
        <v>0.71058238636363635</v>
      </c>
    </row>
    <row r="7275" spans="2:12" x14ac:dyDescent="0.55000000000000004">
      <c r="B7275" s="37" t="s">
        <v>12526</v>
      </c>
      <c r="C7275" s="37" t="s">
        <v>12527</v>
      </c>
      <c r="D7275" s="37" t="s">
        <v>12547</v>
      </c>
      <c r="E7275" s="34" t="s">
        <v>12548</v>
      </c>
      <c r="F7275" s="37" t="s">
        <v>5</v>
      </c>
      <c r="G7275" s="35">
        <v>53.030940652122915</v>
      </c>
      <c r="H7275" s="36">
        <v>0.94254254254254255</v>
      </c>
      <c r="I7275" s="36">
        <v>0</v>
      </c>
      <c r="J7275" s="36">
        <v>0.47407407407407409</v>
      </c>
      <c r="K7275" s="36">
        <v>5.536007506450856E-2</v>
      </c>
      <c r="L7275" s="36">
        <v>0.75627492376260852</v>
      </c>
    </row>
    <row r="7276" spans="2:12" x14ac:dyDescent="0.55000000000000004">
      <c r="B7276" s="37" t="s">
        <v>12549</v>
      </c>
      <c r="C7276" s="37" t="s">
        <v>12550</v>
      </c>
      <c r="D7276" s="37" t="s">
        <v>800</v>
      </c>
      <c r="E7276" s="34" t="s">
        <v>17128</v>
      </c>
      <c r="F7276" s="37" t="s">
        <v>56</v>
      </c>
      <c r="G7276" s="35">
        <v>86.735934959349606</v>
      </c>
      <c r="H7276" s="36">
        <v>0.99145924841386046</v>
      </c>
      <c r="I7276" s="36">
        <v>0</v>
      </c>
      <c r="J7276" s="36">
        <v>0.84504636408003908</v>
      </c>
      <c r="K7276" s="36">
        <v>5.3658536585365853E-2</v>
      </c>
      <c r="L7276" s="36">
        <v>0.77398373983739832</v>
      </c>
    </row>
    <row r="7277" spans="2:12" x14ac:dyDescent="0.55000000000000004">
      <c r="B7277" s="37" t="s">
        <v>12549</v>
      </c>
      <c r="C7277" s="37" t="s">
        <v>12550</v>
      </c>
      <c r="D7277" s="37" t="s">
        <v>801</v>
      </c>
      <c r="E7277" s="34" t="s">
        <v>802</v>
      </c>
      <c r="F7277" s="37" t="s">
        <v>56</v>
      </c>
      <c r="G7277" s="35">
        <v>112.10285921100251</v>
      </c>
      <c r="H7277" s="36">
        <v>0.99969306322897478</v>
      </c>
      <c r="I7277" s="36">
        <v>0</v>
      </c>
      <c r="J7277" s="36">
        <v>0.75352977286678946</v>
      </c>
      <c r="K7277" s="36">
        <v>2.9315960912052116E-2</v>
      </c>
      <c r="L7277" s="36">
        <v>0.83496199782844738</v>
      </c>
    </row>
    <row r="7278" spans="2:12" x14ac:dyDescent="0.55000000000000004">
      <c r="B7278" s="37" t="s">
        <v>12549</v>
      </c>
      <c r="C7278" s="37" t="s">
        <v>12550</v>
      </c>
      <c r="D7278" s="37" t="s">
        <v>12551</v>
      </c>
      <c r="E7278" s="34" t="s">
        <v>12552</v>
      </c>
      <c r="F7278" s="37" t="s">
        <v>56</v>
      </c>
      <c r="G7278" s="35">
        <v>64.364325452016686</v>
      </c>
      <c r="H7278" s="36">
        <v>0.99706227967097527</v>
      </c>
      <c r="I7278" s="36">
        <v>0</v>
      </c>
      <c r="J7278" s="36">
        <v>0.85810810810810811</v>
      </c>
      <c r="K7278" s="36">
        <v>0.10535465924895689</v>
      </c>
      <c r="L7278" s="36">
        <v>0.68810848400556324</v>
      </c>
    </row>
    <row r="7279" spans="2:12" x14ac:dyDescent="0.55000000000000004">
      <c r="B7279" s="37" t="s">
        <v>12549</v>
      </c>
      <c r="C7279" s="37" t="s">
        <v>12550</v>
      </c>
      <c r="D7279" s="37" t="s">
        <v>12553</v>
      </c>
      <c r="E7279" s="34" t="s">
        <v>17493</v>
      </c>
      <c r="F7279" s="37" t="s">
        <v>56</v>
      </c>
      <c r="G7279" s="35">
        <v>85.383585534752484</v>
      </c>
      <c r="H7279" s="36">
        <v>0.99476549413735338</v>
      </c>
      <c r="I7279" s="36">
        <v>0</v>
      </c>
      <c r="J7279" s="36">
        <v>0.67378559463986598</v>
      </c>
      <c r="K7279" s="36">
        <v>7.899461400359066E-2</v>
      </c>
      <c r="L7279" s="36">
        <v>0.82687868684278021</v>
      </c>
    </row>
    <row r="7280" spans="2:12" x14ac:dyDescent="0.55000000000000004">
      <c r="B7280" s="37" t="s">
        <v>12549</v>
      </c>
      <c r="C7280" s="37" t="s">
        <v>12550</v>
      </c>
      <c r="D7280" s="37" t="s">
        <v>12554</v>
      </c>
      <c r="E7280" s="34" t="s">
        <v>18652</v>
      </c>
      <c r="F7280" s="37" t="s">
        <v>56</v>
      </c>
      <c r="G7280" s="35">
        <v>46.381531100478469</v>
      </c>
      <c r="H7280" s="36">
        <v>0.93869446512782329</v>
      </c>
      <c r="I7280" s="36">
        <v>0</v>
      </c>
      <c r="J7280" s="36">
        <v>1.9607843137254902E-2</v>
      </c>
      <c r="K7280" s="36">
        <v>4.784688995215311E-2</v>
      </c>
      <c r="L7280" s="36">
        <v>0.69122807017543864</v>
      </c>
    </row>
    <row r="7281" spans="2:12" x14ac:dyDescent="0.55000000000000004">
      <c r="B7281" s="37" t="s">
        <v>12549</v>
      </c>
      <c r="C7281" s="37" t="s">
        <v>12550</v>
      </c>
      <c r="D7281" s="37" t="s">
        <v>12555</v>
      </c>
      <c r="E7281" s="34" t="s">
        <v>18654</v>
      </c>
      <c r="F7281" s="37" t="s">
        <v>56</v>
      </c>
      <c r="G7281" s="35">
        <v>105.28923829489869</v>
      </c>
      <c r="H7281" s="36">
        <v>0.9469162319729979</v>
      </c>
      <c r="I7281" s="36">
        <v>0</v>
      </c>
      <c r="J7281" s="36">
        <v>0.33936790426511199</v>
      </c>
      <c r="K7281" s="36">
        <v>9.7134870719776376E-2</v>
      </c>
      <c r="L7281" s="36">
        <v>0.77498252969951087</v>
      </c>
    </row>
    <row r="7282" spans="2:12" x14ac:dyDescent="0.55000000000000004">
      <c r="B7282" s="37" t="s">
        <v>12549</v>
      </c>
      <c r="C7282" s="37" t="s">
        <v>12550</v>
      </c>
      <c r="D7282" s="37" t="s">
        <v>12556</v>
      </c>
      <c r="E7282" s="34" t="s">
        <v>12557</v>
      </c>
      <c r="F7282" s="37" t="s">
        <v>56</v>
      </c>
      <c r="G7282" s="35">
        <v>100.51219963031423</v>
      </c>
      <c r="H7282" s="36">
        <v>0.98608232158720754</v>
      </c>
      <c r="I7282" s="36">
        <v>0</v>
      </c>
      <c r="J7282" s="36">
        <v>0.60053301747112819</v>
      </c>
      <c r="K7282" s="36">
        <v>3.7338262476894639E-2</v>
      </c>
      <c r="L7282" s="36">
        <v>0.73530499075785583</v>
      </c>
    </row>
    <row r="7283" spans="2:12" x14ac:dyDescent="0.55000000000000004">
      <c r="B7283" s="37" t="s">
        <v>12549</v>
      </c>
      <c r="C7283" s="37" t="s">
        <v>12550</v>
      </c>
      <c r="D7283" s="37" t="s">
        <v>12558</v>
      </c>
      <c r="E7283" s="34" t="s">
        <v>18653</v>
      </c>
      <c r="F7283" s="37" t="s">
        <v>56</v>
      </c>
      <c r="G7283" s="35">
        <v>40.412164114417806</v>
      </c>
      <c r="H7283" s="36">
        <v>0.86171797418073481</v>
      </c>
      <c r="I7283" s="36">
        <v>0</v>
      </c>
      <c r="J7283" s="36">
        <v>1.2413108242303873E-3</v>
      </c>
      <c r="K7283" s="36">
        <v>8.3790811904073961E-2</v>
      </c>
      <c r="L7283" s="36">
        <v>0.63623230280265819</v>
      </c>
    </row>
    <row r="7284" spans="2:12" x14ac:dyDescent="0.55000000000000004">
      <c r="B7284" s="37" t="s">
        <v>12549</v>
      </c>
      <c r="C7284" s="37" t="s">
        <v>12550</v>
      </c>
      <c r="D7284" s="37" t="s">
        <v>12559</v>
      </c>
      <c r="E7284" s="34" t="s">
        <v>12560</v>
      </c>
      <c r="F7284" s="37" t="s">
        <v>56</v>
      </c>
      <c r="G7284" s="35">
        <v>116.49071218795889</v>
      </c>
      <c r="H7284" s="36">
        <v>0.99903257013866498</v>
      </c>
      <c r="I7284" s="36">
        <v>0</v>
      </c>
      <c r="J7284" s="36">
        <v>0.54176072234762984</v>
      </c>
      <c r="K7284" s="36">
        <v>4.9559471365638763E-2</v>
      </c>
      <c r="L7284" s="36">
        <v>0.82048458149779735</v>
      </c>
    </row>
    <row r="7285" spans="2:12" x14ac:dyDescent="0.55000000000000004">
      <c r="B7285" s="37" t="s">
        <v>12549</v>
      </c>
      <c r="C7285" s="37" t="s">
        <v>12550</v>
      </c>
      <c r="D7285" s="37" t="s">
        <v>12561</v>
      </c>
      <c r="E7285" s="34" t="s">
        <v>18651</v>
      </c>
      <c r="F7285" s="37" t="s">
        <v>56</v>
      </c>
      <c r="G7285" s="35">
        <v>106.49685314685317</v>
      </c>
      <c r="H7285" s="36">
        <v>0.95197076481336462</v>
      </c>
      <c r="I7285" s="36">
        <v>0</v>
      </c>
      <c r="J7285" s="36">
        <v>0.65805272774732448</v>
      </c>
      <c r="K7285" s="36">
        <v>2.8607755880483154E-2</v>
      </c>
      <c r="L7285" s="36">
        <v>0.78957406230133498</v>
      </c>
    </row>
    <row r="7286" spans="2:12" x14ac:dyDescent="0.55000000000000004">
      <c r="B7286" s="37" t="s">
        <v>12562</v>
      </c>
      <c r="C7286" s="37" t="s">
        <v>12563</v>
      </c>
      <c r="D7286" s="37" t="s">
        <v>11846</v>
      </c>
      <c r="E7286" s="34" t="s">
        <v>11847</v>
      </c>
      <c r="F7286" s="37" t="s">
        <v>56</v>
      </c>
      <c r="G7286" s="35">
        <v>58.871495526203674</v>
      </c>
      <c r="H7286" s="36">
        <v>0.98093457943925233</v>
      </c>
      <c r="I7286" s="36">
        <v>0</v>
      </c>
      <c r="J7286" s="36">
        <v>0.39775700934579439</v>
      </c>
      <c r="K7286" s="36">
        <v>6.1354921175969322E-2</v>
      </c>
      <c r="L7286" s="36">
        <v>0.809970174691095</v>
      </c>
    </row>
    <row r="7287" spans="2:12" x14ac:dyDescent="0.55000000000000004">
      <c r="B7287" s="37" t="s">
        <v>12562</v>
      </c>
      <c r="C7287" s="37" t="s">
        <v>12563</v>
      </c>
      <c r="D7287" s="37" t="s">
        <v>12564</v>
      </c>
      <c r="E7287" s="34" t="s">
        <v>12565</v>
      </c>
      <c r="F7287" s="37" t="s">
        <v>56</v>
      </c>
      <c r="G7287" s="35">
        <v>46.872586750788642</v>
      </c>
      <c r="H7287" s="36">
        <v>0.92621904518764364</v>
      </c>
      <c r="I7287" s="36">
        <v>3.3188664794485574E-3</v>
      </c>
      <c r="J7287" s="36">
        <v>7.6589226448812867E-4</v>
      </c>
      <c r="K7287" s="36">
        <v>4.7949526813880129E-2</v>
      </c>
      <c r="L7287" s="36">
        <v>0.701577287066246</v>
      </c>
    </row>
    <row r="7288" spans="2:12" x14ac:dyDescent="0.55000000000000004">
      <c r="B7288" s="37" t="s">
        <v>12562</v>
      </c>
      <c r="C7288" s="37" t="s">
        <v>12563</v>
      </c>
      <c r="D7288" s="37" t="s">
        <v>11848</v>
      </c>
      <c r="E7288" s="34" t="s">
        <v>11849</v>
      </c>
      <c r="F7288" s="37" t="s">
        <v>56</v>
      </c>
      <c r="G7288" s="35">
        <v>61.616575392479014</v>
      </c>
      <c r="H7288" s="36">
        <v>0.98466165413533835</v>
      </c>
      <c r="I7288" s="36">
        <v>0</v>
      </c>
      <c r="J7288" s="36">
        <v>0.77774436090225563</v>
      </c>
      <c r="K7288" s="36">
        <v>8.4337349397590355E-2</v>
      </c>
      <c r="L7288" s="36">
        <v>0.71887550200803207</v>
      </c>
    </row>
    <row r="7289" spans="2:12" x14ac:dyDescent="0.55000000000000004">
      <c r="B7289" s="37" t="s">
        <v>12562</v>
      </c>
      <c r="C7289" s="37" t="s">
        <v>12563</v>
      </c>
      <c r="D7289" s="37" t="s">
        <v>12566</v>
      </c>
      <c r="E7289" s="34" t="s">
        <v>12567</v>
      </c>
      <c r="F7289" s="37" t="s">
        <v>56</v>
      </c>
      <c r="G7289" s="35">
        <v>80.846063492063493</v>
      </c>
      <c r="H7289" s="36">
        <v>0.97229283172343672</v>
      </c>
      <c r="I7289" s="36">
        <v>0</v>
      </c>
      <c r="J7289" s="36">
        <v>0.728266395526182</v>
      </c>
      <c r="K7289" s="36">
        <v>3.3650793650793653E-2</v>
      </c>
      <c r="L7289" s="36">
        <v>0.72730158730158734</v>
      </c>
    </row>
    <row r="7290" spans="2:12" x14ac:dyDescent="0.55000000000000004">
      <c r="B7290" s="37" t="s">
        <v>12562</v>
      </c>
      <c r="C7290" s="37" t="s">
        <v>12563</v>
      </c>
      <c r="D7290" s="37" t="s">
        <v>785</v>
      </c>
      <c r="E7290" s="34" t="s">
        <v>786</v>
      </c>
      <c r="F7290" s="37" t="s">
        <v>56</v>
      </c>
      <c r="G7290" s="35">
        <v>106.9059543918919</v>
      </c>
      <c r="H7290" s="36">
        <v>0.98954703832752611</v>
      </c>
      <c r="I7290" s="36">
        <v>0</v>
      </c>
      <c r="J7290" s="36">
        <v>0.65226480836236933</v>
      </c>
      <c r="K7290" s="36">
        <v>4.0540540540540543E-2</v>
      </c>
      <c r="L7290" s="36">
        <v>0.81841216216216217</v>
      </c>
    </row>
    <row r="7291" spans="2:12" x14ac:dyDescent="0.55000000000000004">
      <c r="B7291" s="37" t="s">
        <v>12562</v>
      </c>
      <c r="C7291" s="37" t="s">
        <v>12563</v>
      </c>
      <c r="D7291" s="37" t="s">
        <v>12568</v>
      </c>
      <c r="E7291" s="34" t="s">
        <v>12569</v>
      </c>
      <c r="F7291" s="37" t="s">
        <v>56</v>
      </c>
      <c r="G7291" s="35">
        <v>65.79027603513174</v>
      </c>
      <c r="H7291" s="36">
        <v>0.95268138801261826</v>
      </c>
      <c r="I7291" s="36">
        <v>7.8864353312302837E-4</v>
      </c>
      <c r="J7291" s="36">
        <v>0.69453207150368035</v>
      </c>
      <c r="K7291" s="36">
        <v>0.13707653701380176</v>
      </c>
      <c r="L7291" s="36">
        <v>0.72553324968632371</v>
      </c>
    </row>
    <row r="7292" spans="2:12" x14ac:dyDescent="0.55000000000000004">
      <c r="B7292" s="37" t="s">
        <v>12562</v>
      </c>
      <c r="C7292" s="37" t="s">
        <v>12563</v>
      </c>
      <c r="D7292" s="37" t="s">
        <v>12570</v>
      </c>
      <c r="E7292" s="34" t="s">
        <v>12571</v>
      </c>
      <c r="F7292" s="37" t="s">
        <v>56</v>
      </c>
      <c r="G7292" s="35">
        <v>102.39455115640922</v>
      </c>
      <c r="H7292" s="36">
        <v>0.99750933997509339</v>
      </c>
      <c r="I7292" s="36">
        <v>0</v>
      </c>
      <c r="J7292" s="36">
        <v>0.17870485678704856</v>
      </c>
      <c r="K7292" s="36">
        <v>6.6640533124264989E-2</v>
      </c>
      <c r="L7292" s="36">
        <v>0.82555860446883578</v>
      </c>
    </row>
    <row r="7293" spans="2:12" x14ac:dyDescent="0.55000000000000004">
      <c r="B7293" s="37" t="s">
        <v>12562</v>
      </c>
      <c r="C7293" s="37" t="s">
        <v>12563</v>
      </c>
      <c r="D7293" s="37" t="s">
        <v>12572</v>
      </c>
      <c r="E7293" s="34" t="s">
        <v>12573</v>
      </c>
      <c r="F7293" s="37" t="s">
        <v>56</v>
      </c>
      <c r="G7293" s="35">
        <v>46.874882702533625</v>
      </c>
      <c r="H7293" s="36">
        <v>0.98969072164948457</v>
      </c>
      <c r="I7293" s="36">
        <v>0</v>
      </c>
      <c r="J7293" s="36">
        <v>0.18163966617574864</v>
      </c>
      <c r="K7293" s="36">
        <v>4.410384735689709E-2</v>
      </c>
      <c r="L7293" s="36">
        <v>0.69002189552705662</v>
      </c>
    </row>
    <row r="7294" spans="2:12" x14ac:dyDescent="0.55000000000000004">
      <c r="B7294" s="37" t="s">
        <v>12562</v>
      </c>
      <c r="C7294" s="37" t="s">
        <v>12563</v>
      </c>
      <c r="D7294" s="37" t="s">
        <v>12574</v>
      </c>
      <c r="E7294" s="34" t="s">
        <v>18655</v>
      </c>
      <c r="F7294" s="37" t="s">
        <v>56</v>
      </c>
      <c r="G7294" s="35">
        <v>57.3464544138929</v>
      </c>
      <c r="H7294" s="36">
        <v>0.91338582677165359</v>
      </c>
      <c r="I7294" s="36">
        <v>0</v>
      </c>
      <c r="J7294" s="36">
        <v>0.47118110236220473</v>
      </c>
      <c r="K7294" s="36">
        <v>0.12590448625180897</v>
      </c>
      <c r="L7294" s="36">
        <v>0.59406657018813314</v>
      </c>
    </row>
    <row r="7295" spans="2:12" x14ac:dyDescent="0.55000000000000004">
      <c r="B7295" s="37" t="s">
        <v>12562</v>
      </c>
      <c r="C7295" s="37" t="s">
        <v>12563</v>
      </c>
      <c r="D7295" s="37" t="s">
        <v>12575</v>
      </c>
      <c r="E7295" s="34" t="s">
        <v>12576</v>
      </c>
      <c r="F7295" s="37" t="s">
        <v>56</v>
      </c>
      <c r="G7295" s="35">
        <v>43.509083969465649</v>
      </c>
      <c r="H7295" s="36">
        <v>0.91717692555591368</v>
      </c>
      <c r="I7295" s="36">
        <v>3.2226877215597811E-4</v>
      </c>
      <c r="J7295" s="36">
        <v>1.0634869481147276E-2</v>
      </c>
      <c r="K7295" s="36">
        <v>7.9389312977099238E-2</v>
      </c>
      <c r="L7295" s="36">
        <v>0.68053435114503813</v>
      </c>
    </row>
    <row r="7296" spans="2:12" x14ac:dyDescent="0.55000000000000004">
      <c r="B7296" s="37" t="s">
        <v>12562</v>
      </c>
      <c r="C7296" s="37" t="s">
        <v>12563</v>
      </c>
      <c r="D7296" s="37" t="s">
        <v>12577</v>
      </c>
      <c r="E7296" s="34" t="s">
        <v>12578</v>
      </c>
      <c r="F7296" s="37" t="s">
        <v>56</v>
      </c>
      <c r="G7296" s="35">
        <v>46.362892647566447</v>
      </c>
      <c r="H7296" s="36">
        <v>0.96822645869439627</v>
      </c>
      <c r="I7296" s="36">
        <v>0</v>
      </c>
      <c r="J7296" s="36">
        <v>3.4950895436164066E-2</v>
      </c>
      <c r="K7296" s="36">
        <v>4.2457714877459439E-2</v>
      </c>
      <c r="L7296" s="36">
        <v>0.6817397307559544</v>
      </c>
    </row>
    <row r="7297" spans="2:12" x14ac:dyDescent="0.55000000000000004">
      <c r="B7297" s="37" t="s">
        <v>12562</v>
      </c>
      <c r="C7297" s="37" t="s">
        <v>12563</v>
      </c>
      <c r="D7297" s="37" t="s">
        <v>12554</v>
      </c>
      <c r="E7297" s="34" t="s">
        <v>18652</v>
      </c>
      <c r="F7297" s="37" t="s">
        <v>56</v>
      </c>
      <c r="G7297" s="35">
        <v>46.381531100478469</v>
      </c>
      <c r="H7297" s="36">
        <v>0.93869446512782329</v>
      </c>
      <c r="I7297" s="36">
        <v>0</v>
      </c>
      <c r="J7297" s="36">
        <v>1.9607843137254902E-2</v>
      </c>
      <c r="K7297" s="36">
        <v>4.784688995215311E-2</v>
      </c>
      <c r="L7297" s="36">
        <v>0.69122807017543864</v>
      </c>
    </row>
    <row r="7298" spans="2:12" x14ac:dyDescent="0.55000000000000004">
      <c r="B7298" s="37" t="s">
        <v>12562</v>
      </c>
      <c r="C7298" s="37" t="s">
        <v>12563</v>
      </c>
      <c r="D7298" s="37" t="s">
        <v>12558</v>
      </c>
      <c r="E7298" s="34" t="s">
        <v>18653</v>
      </c>
      <c r="F7298" s="37" t="s">
        <v>56</v>
      </c>
      <c r="G7298" s="35">
        <v>40.412164114417806</v>
      </c>
      <c r="H7298" s="36">
        <v>0.86171797418073481</v>
      </c>
      <c r="I7298" s="36">
        <v>0</v>
      </c>
      <c r="J7298" s="36">
        <v>1.2413108242303873E-3</v>
      </c>
      <c r="K7298" s="36">
        <v>8.3790811904073961E-2</v>
      </c>
      <c r="L7298" s="36">
        <v>0.63623230280265819</v>
      </c>
    </row>
    <row r="7299" spans="2:12" x14ac:dyDescent="0.55000000000000004">
      <c r="B7299" s="37" t="s">
        <v>12579</v>
      </c>
      <c r="C7299" s="37" t="s">
        <v>12580</v>
      </c>
      <c r="D7299" s="37" t="s">
        <v>1590</v>
      </c>
      <c r="E7299" s="34" t="s">
        <v>1591</v>
      </c>
      <c r="F7299" s="37" t="s">
        <v>375</v>
      </c>
      <c r="G7299" s="35">
        <v>60.73038946791003</v>
      </c>
      <c r="H7299" s="36">
        <v>0.94579945799457998</v>
      </c>
      <c r="I7299" s="36">
        <v>2.2583559168925021E-3</v>
      </c>
      <c r="J7299" s="36">
        <v>9.9141824751580843E-2</v>
      </c>
      <c r="K7299" s="36">
        <v>6.5551289083927586E-2</v>
      </c>
      <c r="L7299" s="36">
        <v>0.82830499177180472</v>
      </c>
    </row>
    <row r="7300" spans="2:12" x14ac:dyDescent="0.55000000000000004">
      <c r="B7300" s="37" t="s">
        <v>12579</v>
      </c>
      <c r="C7300" s="37" t="s">
        <v>12580</v>
      </c>
      <c r="D7300" s="37" t="s">
        <v>1592</v>
      </c>
      <c r="E7300" s="34" t="s">
        <v>1593</v>
      </c>
      <c r="F7300" s="37" t="s">
        <v>375</v>
      </c>
      <c r="G7300" s="35">
        <v>59.370622970180094</v>
      </c>
      <c r="H7300" s="36">
        <v>0.98333754102499371</v>
      </c>
      <c r="I7300" s="36">
        <v>0</v>
      </c>
      <c r="J7300" s="36">
        <v>8.6089371370865947E-2</v>
      </c>
      <c r="K7300" s="36">
        <v>5.0782403306761148E-2</v>
      </c>
      <c r="L7300" s="36">
        <v>0.869501033362858</v>
      </c>
    </row>
    <row r="7301" spans="2:12" x14ac:dyDescent="0.55000000000000004">
      <c r="B7301" s="37" t="s">
        <v>12579</v>
      </c>
      <c r="C7301" s="37" t="s">
        <v>12580</v>
      </c>
      <c r="D7301" s="37" t="s">
        <v>12581</v>
      </c>
      <c r="E7301" s="34" t="s">
        <v>12582</v>
      </c>
      <c r="F7301" s="37" t="s">
        <v>375</v>
      </c>
      <c r="G7301" s="35">
        <v>45.88693083928132</v>
      </c>
      <c r="H7301" s="36">
        <v>0.87044860189096762</v>
      </c>
      <c r="I7301" s="36">
        <v>1.0058338362502514E-3</v>
      </c>
      <c r="J7301" s="36">
        <v>3.8825186079259708E-2</v>
      </c>
      <c r="K7301" s="36">
        <v>5.5870046763475262E-2</v>
      </c>
      <c r="L7301" s="36">
        <v>0.62047747969480682</v>
      </c>
    </row>
    <row r="7302" spans="2:12" x14ac:dyDescent="0.55000000000000004">
      <c r="B7302" s="37" t="s">
        <v>12579</v>
      </c>
      <c r="C7302" s="37" t="s">
        <v>12580</v>
      </c>
      <c r="D7302" s="37" t="s">
        <v>12583</v>
      </c>
      <c r="E7302" s="34" t="s">
        <v>18658</v>
      </c>
      <c r="F7302" s="37" t="s">
        <v>375</v>
      </c>
      <c r="G7302" s="35">
        <v>55.963547925608019</v>
      </c>
      <c r="H7302" s="36">
        <v>0.98733874820831347</v>
      </c>
      <c r="I7302" s="36">
        <v>0</v>
      </c>
      <c r="J7302" s="36">
        <v>9.2928810320114671E-2</v>
      </c>
      <c r="K7302" s="36">
        <v>5.464949928469242E-2</v>
      </c>
      <c r="L7302" s="36">
        <v>0.77567954220314739</v>
      </c>
    </row>
    <row r="7303" spans="2:12" x14ac:dyDescent="0.55000000000000004">
      <c r="B7303" s="37" t="s">
        <v>12579</v>
      </c>
      <c r="C7303" s="37" t="s">
        <v>12580</v>
      </c>
      <c r="D7303" s="37" t="s">
        <v>12584</v>
      </c>
      <c r="E7303" s="34" t="s">
        <v>17495</v>
      </c>
      <c r="F7303" s="37" t="s">
        <v>375</v>
      </c>
      <c r="G7303" s="35">
        <v>46.910230849947531</v>
      </c>
      <c r="H7303" s="36">
        <v>0.99606299212598426</v>
      </c>
      <c r="I7303" s="36">
        <v>0</v>
      </c>
      <c r="J7303" s="36">
        <v>4.7244094488188976E-2</v>
      </c>
      <c r="K7303" s="36">
        <v>5.4564533053515218E-2</v>
      </c>
      <c r="L7303" s="36">
        <v>0.80587618048268628</v>
      </c>
    </row>
    <row r="7304" spans="2:12" x14ac:dyDescent="0.55000000000000004">
      <c r="B7304" s="37" t="s">
        <v>12579</v>
      </c>
      <c r="C7304" s="37" t="s">
        <v>12580</v>
      </c>
      <c r="D7304" s="37" t="s">
        <v>12585</v>
      </c>
      <c r="E7304" s="34" t="s">
        <v>17494</v>
      </c>
      <c r="F7304" s="37" t="s">
        <v>375</v>
      </c>
      <c r="G7304" s="35">
        <v>53.811115754283328</v>
      </c>
      <c r="H7304" s="36">
        <v>0.97810457516339866</v>
      </c>
      <c r="I7304" s="36">
        <v>0</v>
      </c>
      <c r="J7304" s="36">
        <v>0.15931372549019607</v>
      </c>
      <c r="K7304" s="36">
        <v>4.7430004178854991E-2</v>
      </c>
      <c r="L7304" s="36">
        <v>0.71270371918094444</v>
      </c>
    </row>
    <row r="7305" spans="2:12" x14ac:dyDescent="0.55000000000000004">
      <c r="B7305" s="37" t="s">
        <v>12579</v>
      </c>
      <c r="C7305" s="37" t="s">
        <v>12580</v>
      </c>
      <c r="D7305" s="37" t="s">
        <v>12586</v>
      </c>
      <c r="E7305" s="34" t="s">
        <v>12587</v>
      </c>
      <c r="F7305" s="37" t="s">
        <v>375</v>
      </c>
      <c r="G7305" s="35">
        <v>60.999283387622143</v>
      </c>
      <c r="H7305" s="36">
        <v>0.95438208460049767</v>
      </c>
      <c r="I7305" s="36">
        <v>7.7412220071882776E-3</v>
      </c>
      <c r="J7305" s="36">
        <v>0.15593032900193529</v>
      </c>
      <c r="K7305" s="36">
        <v>7.2312703583061883E-2</v>
      </c>
      <c r="L7305" s="36">
        <v>0.73615635179153094</v>
      </c>
    </row>
    <row r="7306" spans="2:12" x14ac:dyDescent="0.55000000000000004">
      <c r="B7306" s="37" t="s">
        <v>12579</v>
      </c>
      <c r="C7306" s="37" t="s">
        <v>12580</v>
      </c>
      <c r="D7306" s="37" t="s">
        <v>5272</v>
      </c>
      <c r="E7306" s="34" t="s">
        <v>5273</v>
      </c>
      <c r="F7306" s="37" t="s">
        <v>375</v>
      </c>
      <c r="G7306" s="35">
        <v>115.44481409001958</v>
      </c>
      <c r="H7306" s="36">
        <v>0.93320921573190596</v>
      </c>
      <c r="I7306" s="36">
        <v>2.3272050267628578E-4</v>
      </c>
      <c r="J7306" s="36">
        <v>0.38212706539446123</v>
      </c>
      <c r="K7306" s="36">
        <v>0.11657813810455689</v>
      </c>
      <c r="L7306" s="36">
        <v>0.77467151244059262</v>
      </c>
    </row>
    <row r="7307" spans="2:12" x14ac:dyDescent="0.55000000000000004">
      <c r="B7307" s="37" t="s">
        <v>12579</v>
      </c>
      <c r="C7307" s="37" t="s">
        <v>12580</v>
      </c>
      <c r="D7307" s="37" t="s">
        <v>12588</v>
      </c>
      <c r="E7307" s="34" t="s">
        <v>12589</v>
      </c>
      <c r="F7307" s="37" t="s">
        <v>375</v>
      </c>
      <c r="G7307" s="35">
        <v>116.86094739741118</v>
      </c>
      <c r="H7307" s="36">
        <v>0.98759072816670568</v>
      </c>
      <c r="I7307" s="36">
        <v>0</v>
      </c>
      <c r="J7307" s="36">
        <v>0.22008897213767267</v>
      </c>
      <c r="K7307" s="36">
        <v>6.0589369319746629E-2</v>
      </c>
      <c r="L7307" s="36">
        <v>0.87551638667033871</v>
      </c>
    </row>
    <row r="7308" spans="2:12" x14ac:dyDescent="0.55000000000000004">
      <c r="B7308" s="37" t="s">
        <v>12579</v>
      </c>
      <c r="C7308" s="37" t="s">
        <v>12580</v>
      </c>
      <c r="D7308" s="37" t="s">
        <v>5276</v>
      </c>
      <c r="E7308" s="34" t="s">
        <v>17919</v>
      </c>
      <c r="F7308" s="37" t="s">
        <v>375</v>
      </c>
      <c r="G7308" s="35">
        <v>38.446657029273581</v>
      </c>
      <c r="H7308" s="36">
        <v>0.88977272727272727</v>
      </c>
      <c r="I7308" s="36">
        <v>2.1022727272727273E-2</v>
      </c>
      <c r="J7308" s="36">
        <v>0.54232954545454548</v>
      </c>
      <c r="K7308" s="36">
        <v>0.25912540657752076</v>
      </c>
      <c r="L7308" s="36">
        <v>0.48030357788218286</v>
      </c>
    </row>
    <row r="7309" spans="2:12" x14ac:dyDescent="0.55000000000000004">
      <c r="B7309" s="37" t="s">
        <v>12579</v>
      </c>
      <c r="C7309" s="37" t="s">
        <v>12580</v>
      </c>
      <c r="D7309" s="37" t="s">
        <v>12590</v>
      </c>
      <c r="E7309" s="34" t="s">
        <v>12591</v>
      </c>
      <c r="F7309" s="37" t="s">
        <v>375</v>
      </c>
      <c r="G7309" s="35">
        <v>48.461114589855974</v>
      </c>
      <c r="H7309" s="36">
        <v>0.96395193591455275</v>
      </c>
      <c r="I7309" s="36">
        <v>2.6702269692923899E-4</v>
      </c>
      <c r="J7309" s="36">
        <v>4.753004005340454E-2</v>
      </c>
      <c r="K7309" s="36">
        <v>3.6318096430807766E-2</v>
      </c>
      <c r="L7309" s="36">
        <v>0.70976831559173448</v>
      </c>
    </row>
    <row r="7310" spans="2:12" x14ac:dyDescent="0.55000000000000004">
      <c r="B7310" s="37" t="s">
        <v>12579</v>
      </c>
      <c r="C7310" s="37" t="s">
        <v>12580</v>
      </c>
      <c r="D7310" s="37" t="s">
        <v>12592</v>
      </c>
      <c r="E7310" s="34" t="s">
        <v>18657</v>
      </c>
      <c r="F7310" s="37" t="s">
        <v>375</v>
      </c>
      <c r="G7310" s="35">
        <v>48.201177425903381</v>
      </c>
      <c r="H7310" s="36">
        <v>0.86604036186499656</v>
      </c>
      <c r="I7310" s="36">
        <v>6.6109951287404312E-3</v>
      </c>
      <c r="J7310" s="36">
        <v>3.6534446764091857E-2</v>
      </c>
      <c r="K7310" s="36">
        <v>9.2164027608607396E-2</v>
      </c>
      <c r="L7310" s="36">
        <v>0.71498172959805117</v>
      </c>
    </row>
    <row r="7311" spans="2:12" x14ac:dyDescent="0.55000000000000004">
      <c r="B7311" s="37" t="s">
        <v>12579</v>
      </c>
      <c r="C7311" s="37" t="s">
        <v>12580</v>
      </c>
      <c r="D7311" s="37" t="s">
        <v>12593</v>
      </c>
      <c r="E7311" s="34" t="s">
        <v>18656</v>
      </c>
      <c r="F7311" s="37" t="s">
        <v>375</v>
      </c>
      <c r="G7311" s="35">
        <v>55.586178299930879</v>
      </c>
      <c r="H7311" s="36">
        <v>0.88726386349786712</v>
      </c>
      <c r="I7311" s="36">
        <v>2.0109689213893969E-2</v>
      </c>
      <c r="J7311" s="36">
        <v>0.14046313223644119</v>
      </c>
      <c r="K7311" s="36">
        <v>0.12646855563234277</v>
      </c>
      <c r="L7311" s="36">
        <v>0.67311679336558394</v>
      </c>
    </row>
    <row r="7312" spans="2:12" x14ac:dyDescent="0.55000000000000004">
      <c r="B7312" s="37" t="s">
        <v>12594</v>
      </c>
      <c r="C7312" s="37" t="s">
        <v>12595</v>
      </c>
      <c r="D7312" s="37" t="s">
        <v>12596</v>
      </c>
      <c r="E7312" s="34" t="s">
        <v>12597</v>
      </c>
      <c r="F7312" s="37" t="s">
        <v>5</v>
      </c>
      <c r="G7312" s="35">
        <v>53.595411922304095</v>
      </c>
      <c r="H7312" s="36">
        <v>0.9930887825624668</v>
      </c>
      <c r="I7312" s="36">
        <v>0</v>
      </c>
      <c r="J7312" s="36">
        <v>0.47022860180754916</v>
      </c>
      <c r="K7312" s="36">
        <v>3.5833891493636971E-2</v>
      </c>
      <c r="L7312" s="36">
        <v>0.78097789685197594</v>
      </c>
    </row>
    <row r="7313" spans="2:12" x14ac:dyDescent="0.55000000000000004">
      <c r="B7313" s="37" t="s">
        <v>12594</v>
      </c>
      <c r="C7313" s="37" t="s">
        <v>12595</v>
      </c>
      <c r="D7313" s="37" t="s">
        <v>12598</v>
      </c>
      <c r="E7313" s="34" t="s">
        <v>18660</v>
      </c>
      <c r="F7313" s="37" t="s">
        <v>5</v>
      </c>
      <c r="G7313" s="35">
        <v>92.840294840294845</v>
      </c>
      <c r="H7313" s="36">
        <v>0.98090692124105017</v>
      </c>
      <c r="I7313" s="36">
        <v>4.4323218547562219E-3</v>
      </c>
      <c r="J7313" s="36">
        <v>0.57074667575860893</v>
      </c>
      <c r="K7313" s="36">
        <v>0.12285012285012285</v>
      </c>
      <c r="L7313" s="36">
        <v>0.76740376740376737</v>
      </c>
    </row>
    <row r="7314" spans="2:12" x14ac:dyDescent="0.55000000000000004">
      <c r="B7314" s="37" t="s">
        <v>12594</v>
      </c>
      <c r="C7314" s="37" t="s">
        <v>12595</v>
      </c>
      <c r="D7314" s="37" t="s">
        <v>12599</v>
      </c>
      <c r="E7314" s="34" t="s">
        <v>18659</v>
      </c>
      <c r="F7314" s="37" t="s">
        <v>5</v>
      </c>
      <c r="G7314" s="35">
        <v>93.87302254489876</v>
      </c>
      <c r="H7314" s="36">
        <v>0.97229219143576828</v>
      </c>
      <c r="I7314" s="36">
        <v>0</v>
      </c>
      <c r="J7314" s="36">
        <v>0.80006297229219148</v>
      </c>
      <c r="K7314" s="36">
        <v>8.2155139472678634E-2</v>
      </c>
      <c r="L7314" s="36">
        <v>0.73442873519296903</v>
      </c>
    </row>
    <row r="7315" spans="2:12" x14ac:dyDescent="0.55000000000000004">
      <c r="B7315" s="37" t="s">
        <v>12594</v>
      </c>
      <c r="C7315" s="37" t="s">
        <v>12595</v>
      </c>
      <c r="D7315" s="37" t="s">
        <v>12600</v>
      </c>
      <c r="E7315" s="34" t="s">
        <v>12601</v>
      </c>
      <c r="F7315" s="37" t="s">
        <v>5</v>
      </c>
      <c r="G7315" s="35">
        <v>70.941980088495583</v>
      </c>
      <c r="H7315" s="36">
        <v>0.9910965323336457</v>
      </c>
      <c r="I7315" s="36">
        <v>1.1715089034676663E-3</v>
      </c>
      <c r="J7315" s="36">
        <v>0.39667291471415184</v>
      </c>
      <c r="K7315" s="36">
        <v>5.0055309734513276E-2</v>
      </c>
      <c r="L7315" s="36">
        <v>0.80752212389380529</v>
      </c>
    </row>
    <row r="7316" spans="2:12" x14ac:dyDescent="0.55000000000000004">
      <c r="B7316" s="37" t="s">
        <v>12594</v>
      </c>
      <c r="C7316" s="37" t="s">
        <v>12595</v>
      </c>
      <c r="D7316" s="37" t="s">
        <v>12602</v>
      </c>
      <c r="E7316" s="34" t="s">
        <v>12603</v>
      </c>
      <c r="F7316" s="37" t="s">
        <v>5</v>
      </c>
      <c r="G7316" s="35">
        <v>77.000040518638571</v>
      </c>
      <c r="H7316" s="36">
        <v>0.98585231193926848</v>
      </c>
      <c r="I7316" s="36">
        <v>6.9013112491373362E-4</v>
      </c>
      <c r="J7316" s="36">
        <v>0.70462387853692199</v>
      </c>
      <c r="K7316" s="36">
        <v>6.0777957860615885E-2</v>
      </c>
      <c r="L7316" s="36">
        <v>0.80713128038897897</v>
      </c>
    </row>
    <row r="7317" spans="2:12" x14ac:dyDescent="0.55000000000000004">
      <c r="B7317" s="37" t="s">
        <v>12594</v>
      </c>
      <c r="C7317" s="37" t="s">
        <v>12595</v>
      </c>
      <c r="D7317" s="37" t="s">
        <v>12604</v>
      </c>
      <c r="E7317" s="34" t="s">
        <v>12605</v>
      </c>
      <c r="F7317" s="37" t="s">
        <v>5</v>
      </c>
      <c r="G7317" s="35">
        <v>74.890932835820891</v>
      </c>
      <c r="H7317" s="36">
        <v>0.9890727443022167</v>
      </c>
      <c r="I7317" s="36">
        <v>4.0586949734623791E-3</v>
      </c>
      <c r="J7317" s="36">
        <v>0.61754605057758349</v>
      </c>
      <c r="K7317" s="36">
        <v>4.6641791044776122E-2</v>
      </c>
      <c r="L7317" s="36">
        <v>0.79738805970149251</v>
      </c>
    </row>
    <row r="7318" spans="2:12" x14ac:dyDescent="0.55000000000000004">
      <c r="B7318" s="37" t="s">
        <v>12594</v>
      </c>
      <c r="C7318" s="37" t="s">
        <v>12595</v>
      </c>
      <c r="D7318" s="37" t="s">
        <v>12606</v>
      </c>
      <c r="E7318" s="34" t="s">
        <v>18661</v>
      </c>
      <c r="F7318" s="37" t="s">
        <v>5</v>
      </c>
      <c r="G7318" s="35">
        <v>82.163735408560314</v>
      </c>
      <c r="H7318" s="36">
        <v>0.98163934426229504</v>
      </c>
      <c r="I7318" s="36">
        <v>2.6229508196721311E-3</v>
      </c>
      <c r="J7318" s="36">
        <v>0.77737704918032791</v>
      </c>
      <c r="K7318" s="36">
        <v>0.10350194552529182</v>
      </c>
      <c r="L7318" s="36">
        <v>0.72373540856031127</v>
      </c>
    </row>
    <row r="7319" spans="2:12" x14ac:dyDescent="0.55000000000000004">
      <c r="B7319" s="37" t="s">
        <v>12594</v>
      </c>
      <c r="C7319" s="37" t="s">
        <v>12595</v>
      </c>
      <c r="D7319" s="37" t="s">
        <v>12607</v>
      </c>
      <c r="E7319" s="34" t="s">
        <v>12608</v>
      </c>
      <c r="F7319" s="37" t="s">
        <v>5</v>
      </c>
      <c r="G7319" s="35">
        <v>90.115866576515657</v>
      </c>
      <c r="H7319" s="36">
        <v>0.99673328209069945</v>
      </c>
      <c r="I7319" s="36">
        <v>0</v>
      </c>
      <c r="J7319" s="36">
        <v>3.9777094542659493E-2</v>
      </c>
      <c r="K7319" s="36">
        <v>4.1244083840432724E-2</v>
      </c>
      <c r="L7319" s="36">
        <v>0.85102546765832765</v>
      </c>
    </row>
    <row r="7320" spans="2:12" x14ac:dyDescent="0.55000000000000004">
      <c r="B7320" s="37" t="s">
        <v>12594</v>
      </c>
      <c r="C7320" s="37" t="s">
        <v>12595</v>
      </c>
      <c r="D7320" s="37" t="s">
        <v>12609</v>
      </c>
      <c r="E7320" s="34" t="s">
        <v>12610</v>
      </c>
      <c r="F7320" s="37" t="s">
        <v>5</v>
      </c>
      <c r="G7320" s="35">
        <v>74.093192133131609</v>
      </c>
      <c r="H7320" s="36">
        <v>0.9887745556594949</v>
      </c>
      <c r="I7320" s="36">
        <v>4.0536326785157468E-3</v>
      </c>
      <c r="J7320" s="36">
        <v>0.43810414717804802</v>
      </c>
      <c r="K7320" s="36">
        <v>6.6944024205748867E-2</v>
      </c>
      <c r="L7320" s="36">
        <v>0.84871406959152795</v>
      </c>
    </row>
    <row r="7321" spans="2:12" x14ac:dyDescent="0.55000000000000004">
      <c r="B7321" s="37" t="s">
        <v>12594</v>
      </c>
      <c r="C7321" s="37" t="s">
        <v>12595</v>
      </c>
      <c r="D7321" s="37" t="s">
        <v>12611</v>
      </c>
      <c r="E7321" s="34" t="s">
        <v>12612</v>
      </c>
      <c r="F7321" s="37" t="s">
        <v>5</v>
      </c>
      <c r="G7321" s="35">
        <v>85.140150675825382</v>
      </c>
      <c r="H7321" s="36">
        <v>0.99152392724704219</v>
      </c>
      <c r="I7321" s="36">
        <v>1.7658484901995409E-4</v>
      </c>
      <c r="J7321" s="36">
        <v>0.10206604273353347</v>
      </c>
      <c r="K7321" s="36">
        <v>5.4730777753157545E-2</v>
      </c>
      <c r="L7321" s="36">
        <v>0.78905384444936844</v>
      </c>
    </row>
    <row r="7322" spans="2:12" x14ac:dyDescent="0.55000000000000004">
      <c r="B7322" s="37" t="s">
        <v>12594</v>
      </c>
      <c r="C7322" s="37" t="s">
        <v>12595</v>
      </c>
      <c r="D7322" s="37" t="s">
        <v>12613</v>
      </c>
      <c r="E7322" s="34" t="s">
        <v>12614</v>
      </c>
      <c r="F7322" s="37" t="s">
        <v>5</v>
      </c>
      <c r="G7322" s="35">
        <v>127.31899791231733</v>
      </c>
      <c r="H7322" s="36">
        <v>0.99117854622441781</v>
      </c>
      <c r="I7322" s="36">
        <v>2.8228652081863093E-3</v>
      </c>
      <c r="J7322" s="36">
        <v>0.42554693013408612</v>
      </c>
      <c r="K7322" s="36">
        <v>6.931106471816284E-2</v>
      </c>
      <c r="L7322" s="36">
        <v>0.77661795407098122</v>
      </c>
    </row>
    <row r="7323" spans="2:12" x14ac:dyDescent="0.55000000000000004">
      <c r="B7323" s="37" t="s">
        <v>12594</v>
      </c>
      <c r="C7323" s="37" t="s">
        <v>12595</v>
      </c>
      <c r="D7323" s="37" t="s">
        <v>12615</v>
      </c>
      <c r="E7323" s="34" t="s">
        <v>12616</v>
      </c>
      <c r="F7323" s="37" t="s">
        <v>5</v>
      </c>
      <c r="G7323" s="35">
        <v>98.209372869802309</v>
      </c>
      <c r="H7323" s="36">
        <v>0.98405612244897955</v>
      </c>
      <c r="I7323" s="36">
        <v>1.2755102040816326E-3</v>
      </c>
      <c r="J7323" s="36">
        <v>0.53635204081632648</v>
      </c>
      <c r="K7323" s="36">
        <v>0.11247443762781185</v>
      </c>
      <c r="L7323" s="36">
        <v>0.734492160872529</v>
      </c>
    </row>
    <row r="7324" spans="2:12" x14ac:dyDescent="0.55000000000000004">
      <c r="B7324" s="37" t="s">
        <v>12594</v>
      </c>
      <c r="C7324" s="37" t="s">
        <v>12595</v>
      </c>
      <c r="D7324" s="37" t="s">
        <v>12617</v>
      </c>
      <c r="E7324" s="34" t="s">
        <v>12618</v>
      </c>
      <c r="F7324" s="37" t="s">
        <v>5</v>
      </c>
      <c r="G7324" s="35">
        <v>96.530483271375459</v>
      </c>
      <c r="H7324" s="36">
        <v>0.9925552353506244</v>
      </c>
      <c r="I7324" s="36">
        <v>2.4015369836695484E-4</v>
      </c>
      <c r="J7324" s="36">
        <v>0.2994716618635927</v>
      </c>
      <c r="K7324" s="36">
        <v>4.5467543608807552E-2</v>
      </c>
      <c r="L7324" s="36">
        <v>0.78295682013154133</v>
      </c>
    </row>
    <row r="7325" spans="2:12" x14ac:dyDescent="0.55000000000000004">
      <c r="B7325" s="37" t="s">
        <v>12594</v>
      </c>
      <c r="C7325" s="37" t="s">
        <v>12595</v>
      </c>
      <c r="D7325" s="37" t="s">
        <v>12619</v>
      </c>
      <c r="E7325" s="34" t="s">
        <v>12620</v>
      </c>
      <c r="F7325" s="37" t="s">
        <v>5</v>
      </c>
      <c r="G7325" s="35">
        <v>106.07373880245166</v>
      </c>
      <c r="H7325" s="36">
        <v>0.98159509202453987</v>
      </c>
      <c r="I7325" s="36">
        <v>0</v>
      </c>
      <c r="J7325" s="36">
        <v>8.2055214723926378E-2</v>
      </c>
      <c r="K7325" s="36">
        <v>4.1018387553041019E-2</v>
      </c>
      <c r="L7325" s="36">
        <v>0.82649693540782654</v>
      </c>
    </row>
    <row r="7326" spans="2:12" x14ac:dyDescent="0.55000000000000004">
      <c r="B7326" s="37" t="s">
        <v>12594</v>
      </c>
      <c r="C7326" s="37" t="s">
        <v>12595</v>
      </c>
      <c r="D7326" s="37" t="s">
        <v>12621</v>
      </c>
      <c r="E7326" s="34" t="s">
        <v>12622</v>
      </c>
      <c r="F7326" s="37" t="s">
        <v>5</v>
      </c>
      <c r="G7326" s="35">
        <v>104.68931402964493</v>
      </c>
      <c r="H7326" s="36">
        <v>0.97447724477244768</v>
      </c>
      <c r="I7326" s="36">
        <v>1.8450184501845018E-3</v>
      </c>
      <c r="J7326" s="36">
        <v>0.59317343173431736</v>
      </c>
      <c r="K7326" s="36">
        <v>7.9972423302309553E-2</v>
      </c>
      <c r="L7326" s="36">
        <v>0.73457428472940367</v>
      </c>
    </row>
    <row r="7327" spans="2:12" x14ac:dyDescent="0.55000000000000004">
      <c r="B7327" s="37" t="s">
        <v>12623</v>
      </c>
      <c r="C7327" s="37" t="s">
        <v>12624</v>
      </c>
      <c r="D7327" s="37" t="s">
        <v>12625</v>
      </c>
      <c r="E7327" s="34" t="s">
        <v>18662</v>
      </c>
      <c r="F7327" s="37" t="s">
        <v>5</v>
      </c>
      <c r="G7327" s="35">
        <v>69.596168582375469</v>
      </c>
      <c r="H7327" s="36">
        <v>0.87922705314009664</v>
      </c>
      <c r="I7327" s="36">
        <v>3.2206119162640902E-3</v>
      </c>
      <c r="J7327" s="36">
        <v>4.6296296296296294E-2</v>
      </c>
      <c r="K7327" s="36">
        <v>8.5142613878246065E-2</v>
      </c>
      <c r="L7327" s="36">
        <v>0.72371221796509155</v>
      </c>
    </row>
    <row r="7328" spans="2:12" x14ac:dyDescent="0.55000000000000004">
      <c r="B7328" s="37" t="s">
        <v>12623</v>
      </c>
      <c r="C7328" s="37" t="s">
        <v>12624</v>
      </c>
      <c r="D7328" s="37" t="s">
        <v>12626</v>
      </c>
      <c r="E7328" s="34" t="s">
        <v>12627</v>
      </c>
      <c r="F7328" s="37" t="s">
        <v>5</v>
      </c>
      <c r="G7328" s="35">
        <v>108.08855639592237</v>
      </c>
      <c r="H7328" s="36">
        <v>0.99005116543490623</v>
      </c>
      <c r="I7328" s="36">
        <v>0</v>
      </c>
      <c r="J7328" s="36">
        <v>0</v>
      </c>
      <c r="K7328" s="36">
        <v>7.6619533048339364E-2</v>
      </c>
      <c r="L7328" s="36">
        <v>0.84051298914830652</v>
      </c>
    </row>
    <row r="7329" spans="2:12" x14ac:dyDescent="0.55000000000000004">
      <c r="B7329" s="37" t="s">
        <v>12623</v>
      </c>
      <c r="C7329" s="37" t="s">
        <v>12624</v>
      </c>
      <c r="D7329" s="37" t="s">
        <v>12628</v>
      </c>
      <c r="E7329" s="34" t="s">
        <v>12629</v>
      </c>
      <c r="F7329" s="37" t="s">
        <v>5</v>
      </c>
      <c r="G7329" s="35">
        <v>108.01884098544232</v>
      </c>
      <c r="H7329" s="36">
        <v>0.96730909978043422</v>
      </c>
      <c r="I7329" s="36">
        <v>0</v>
      </c>
      <c r="J7329" s="36">
        <v>9.0265918516711386E-3</v>
      </c>
      <c r="K7329" s="36">
        <v>4.4512877939529676E-2</v>
      </c>
      <c r="L7329" s="36">
        <v>0.79255319148936165</v>
      </c>
    </row>
    <row r="7330" spans="2:12" x14ac:dyDescent="0.55000000000000004">
      <c r="B7330" s="37" t="s">
        <v>12623</v>
      </c>
      <c r="C7330" s="37" t="s">
        <v>12624</v>
      </c>
      <c r="D7330" s="37" t="s">
        <v>12630</v>
      </c>
      <c r="E7330" s="34" t="s">
        <v>12631</v>
      </c>
      <c r="F7330" s="37" t="s">
        <v>5</v>
      </c>
      <c r="G7330" s="35">
        <v>108.41453245979748</v>
      </c>
      <c r="H7330" s="36">
        <v>0.97796883396023648</v>
      </c>
      <c r="I7330" s="36">
        <v>0</v>
      </c>
      <c r="J7330" s="36">
        <v>4.9704459967759268E-2</v>
      </c>
      <c r="K7330" s="36">
        <v>5.9559261465157831E-2</v>
      </c>
      <c r="L7330" s="36">
        <v>0.83561643835616439</v>
      </c>
    </row>
    <row r="7331" spans="2:12" x14ac:dyDescent="0.55000000000000004">
      <c r="B7331" s="37" t="s">
        <v>12623</v>
      </c>
      <c r="C7331" s="37" t="s">
        <v>12624</v>
      </c>
      <c r="D7331" s="37" t="s">
        <v>12632</v>
      </c>
      <c r="E7331" s="34" t="s">
        <v>12633</v>
      </c>
      <c r="F7331" s="37" t="s">
        <v>5</v>
      </c>
      <c r="G7331" s="35">
        <v>99.557180500658731</v>
      </c>
      <c r="H7331" s="36">
        <v>0.96683133380381092</v>
      </c>
      <c r="I7331" s="36">
        <v>0</v>
      </c>
      <c r="J7331" s="36">
        <v>2.0701011526699599E-2</v>
      </c>
      <c r="K7331" s="36">
        <v>3.6561264822134384E-2</v>
      </c>
      <c r="L7331" s="36">
        <v>0.87549407114624511</v>
      </c>
    </row>
    <row r="7332" spans="2:12" x14ac:dyDescent="0.55000000000000004">
      <c r="B7332" s="37" t="s">
        <v>12623</v>
      </c>
      <c r="C7332" s="37" t="s">
        <v>12624</v>
      </c>
      <c r="D7332" s="37" t="s">
        <v>12634</v>
      </c>
      <c r="E7332" s="34" t="s">
        <v>12635</v>
      </c>
      <c r="F7332" s="37" t="s">
        <v>5</v>
      </c>
      <c r="G7332" s="35">
        <v>115.44482168330956</v>
      </c>
      <c r="H7332" s="36">
        <v>0.99901161354089452</v>
      </c>
      <c r="I7332" s="36">
        <v>0</v>
      </c>
      <c r="J7332" s="36">
        <v>0</v>
      </c>
      <c r="K7332" s="36">
        <v>4.3081312410841656E-2</v>
      </c>
      <c r="L7332" s="36">
        <v>0.91554921540656209</v>
      </c>
    </row>
    <row r="7333" spans="2:12" x14ac:dyDescent="0.55000000000000004">
      <c r="B7333" s="37" t="s">
        <v>12623</v>
      </c>
      <c r="C7333" s="37" t="s">
        <v>12624</v>
      </c>
      <c r="D7333" s="37" t="s">
        <v>12636</v>
      </c>
      <c r="E7333" s="34" t="s">
        <v>12637</v>
      </c>
      <c r="F7333" s="37" t="s">
        <v>5</v>
      </c>
      <c r="G7333" s="35">
        <v>98.238443488463048</v>
      </c>
      <c r="H7333" s="36">
        <v>0.91793828416412349</v>
      </c>
      <c r="I7333" s="36">
        <v>3.5944387928111221E-2</v>
      </c>
      <c r="J7333" s="36">
        <v>3.3909799932180403E-4</v>
      </c>
      <c r="K7333" s="36">
        <v>9.1904575674618696E-2</v>
      </c>
      <c r="L7333" s="36">
        <v>0.77747360187719983</v>
      </c>
    </row>
    <row r="7334" spans="2:12" x14ac:dyDescent="0.55000000000000004">
      <c r="B7334" s="37" t="s">
        <v>12623</v>
      </c>
      <c r="C7334" s="37" t="s">
        <v>12624</v>
      </c>
      <c r="D7334" s="37" t="s">
        <v>12638</v>
      </c>
      <c r="E7334" s="34" t="s">
        <v>12639</v>
      </c>
      <c r="F7334" s="37" t="s">
        <v>5</v>
      </c>
      <c r="G7334" s="35">
        <v>103.10815806246015</v>
      </c>
      <c r="H7334" s="36">
        <v>0.99859590002808196</v>
      </c>
      <c r="I7334" s="36">
        <v>0</v>
      </c>
      <c r="J7334" s="36">
        <v>0</v>
      </c>
      <c r="K7334" s="36">
        <v>3.0911408540471638E-2</v>
      </c>
      <c r="L7334" s="36">
        <v>0.88336520076481839</v>
      </c>
    </row>
    <row r="7335" spans="2:12" x14ac:dyDescent="0.55000000000000004">
      <c r="B7335" s="37" t="s">
        <v>12623</v>
      </c>
      <c r="C7335" s="37" t="s">
        <v>12624</v>
      </c>
      <c r="D7335" s="37" t="s">
        <v>12640</v>
      </c>
      <c r="E7335" s="34" t="s">
        <v>12641</v>
      </c>
      <c r="F7335" s="37" t="s">
        <v>5</v>
      </c>
      <c r="G7335" s="35">
        <v>105.34608433734941</v>
      </c>
      <c r="H7335" s="36">
        <v>0.93262304921968786</v>
      </c>
      <c r="I7335" s="36">
        <v>0</v>
      </c>
      <c r="J7335" s="36">
        <v>0.12560024009603843</v>
      </c>
      <c r="K7335" s="36">
        <v>2.7753872633390707E-2</v>
      </c>
      <c r="L7335" s="36">
        <v>0.85068846815834764</v>
      </c>
    </row>
    <row r="7336" spans="2:12" x14ac:dyDescent="0.55000000000000004">
      <c r="B7336" s="37" t="s">
        <v>12623</v>
      </c>
      <c r="C7336" s="37" t="s">
        <v>12624</v>
      </c>
      <c r="D7336" s="37" t="s">
        <v>12642</v>
      </c>
      <c r="E7336" s="34" t="s">
        <v>12643</v>
      </c>
      <c r="F7336" s="37" t="s">
        <v>5</v>
      </c>
      <c r="G7336" s="35">
        <v>114.13370702541106</v>
      </c>
      <c r="H7336" s="36">
        <v>0.9984010233450592</v>
      </c>
      <c r="I7336" s="36">
        <v>3.1979533098816759E-4</v>
      </c>
      <c r="J7336" s="36">
        <v>0</v>
      </c>
      <c r="K7336" s="36">
        <v>6.7638266068759348E-2</v>
      </c>
      <c r="L7336" s="36">
        <v>0.88378176382660689</v>
      </c>
    </row>
    <row r="7337" spans="2:12" x14ac:dyDescent="0.55000000000000004">
      <c r="B7337" s="37" t="s">
        <v>12623</v>
      </c>
      <c r="C7337" s="37" t="s">
        <v>12624</v>
      </c>
      <c r="D7337" s="37" t="s">
        <v>12644</v>
      </c>
      <c r="E7337" s="34" t="s">
        <v>12645</v>
      </c>
      <c r="F7337" s="37" t="s">
        <v>5</v>
      </c>
      <c r="G7337" s="35">
        <v>94.902858399296377</v>
      </c>
      <c r="H7337" s="36">
        <v>0.99542857142857144</v>
      </c>
      <c r="I7337" s="36">
        <v>0</v>
      </c>
      <c r="J7337" s="36">
        <v>1.9428571428571427E-2</v>
      </c>
      <c r="K7337" s="36">
        <v>3.7818821459982409E-2</v>
      </c>
      <c r="L7337" s="36">
        <v>0.87686895338610382</v>
      </c>
    </row>
    <row r="7338" spans="2:12" x14ac:dyDescent="0.55000000000000004">
      <c r="B7338" s="37" t="s">
        <v>12623</v>
      </c>
      <c r="C7338" s="37" t="s">
        <v>12624</v>
      </c>
      <c r="D7338" s="37" t="s">
        <v>12646</v>
      </c>
      <c r="E7338" s="34" t="s">
        <v>12647</v>
      </c>
      <c r="F7338" s="37" t="s">
        <v>5</v>
      </c>
      <c r="G7338" s="35">
        <v>111.5509992006395</v>
      </c>
      <c r="H7338" s="36">
        <v>0.99400921658986174</v>
      </c>
      <c r="I7338" s="36">
        <v>0</v>
      </c>
      <c r="J7338" s="36">
        <v>8.9400921658986179E-2</v>
      </c>
      <c r="K7338" s="36">
        <v>5.0093258726352251E-2</v>
      </c>
      <c r="L7338" s="36">
        <v>0.85718092192912332</v>
      </c>
    </row>
    <row r="7339" spans="2:12" x14ac:dyDescent="0.55000000000000004">
      <c r="B7339" s="37" t="s">
        <v>12623</v>
      </c>
      <c r="C7339" s="37" t="s">
        <v>12624</v>
      </c>
      <c r="D7339" s="37" t="s">
        <v>12648</v>
      </c>
      <c r="E7339" s="34" t="s">
        <v>12649</v>
      </c>
      <c r="F7339" s="37" t="s">
        <v>5</v>
      </c>
      <c r="G7339" s="35">
        <v>92.73841870824053</v>
      </c>
      <c r="H7339" s="36">
        <v>0.95001688618709901</v>
      </c>
      <c r="I7339" s="36">
        <v>2.3640661938534278E-3</v>
      </c>
      <c r="J7339" s="36">
        <v>6.6193853427895979E-2</v>
      </c>
      <c r="K7339" s="36">
        <v>5.0482553823311065E-2</v>
      </c>
      <c r="L7339" s="36">
        <v>0.8114328136599851</v>
      </c>
    </row>
    <row r="7340" spans="2:12" x14ac:dyDescent="0.55000000000000004">
      <c r="B7340" s="37" t="s">
        <v>12650</v>
      </c>
      <c r="C7340" s="37" t="s">
        <v>12651</v>
      </c>
      <c r="D7340" s="37" t="s">
        <v>9069</v>
      </c>
      <c r="E7340" s="34" t="s">
        <v>17387</v>
      </c>
      <c r="F7340" s="37" t="s">
        <v>5</v>
      </c>
      <c r="G7340" s="35">
        <v>95.257534246575318</v>
      </c>
      <c r="H7340" s="36">
        <v>0.95037301329873503</v>
      </c>
      <c r="I7340" s="36">
        <v>0</v>
      </c>
      <c r="J7340" s="36">
        <v>0.62341874797275376</v>
      </c>
      <c r="K7340" s="36">
        <v>9.1861402095084616E-2</v>
      </c>
      <c r="L7340" s="36">
        <v>0.69178082191780821</v>
      </c>
    </row>
    <row r="7341" spans="2:12" x14ac:dyDescent="0.55000000000000004">
      <c r="B7341" s="37" t="s">
        <v>12650</v>
      </c>
      <c r="C7341" s="37" t="s">
        <v>12651</v>
      </c>
      <c r="D7341" s="37" t="s">
        <v>12652</v>
      </c>
      <c r="E7341" s="34" t="s">
        <v>12653</v>
      </c>
      <c r="F7341" s="37" t="s">
        <v>5</v>
      </c>
      <c r="G7341" s="35">
        <v>58.858545454545457</v>
      </c>
      <c r="H7341" s="36">
        <v>0.97155274595021734</v>
      </c>
      <c r="I7341" s="36">
        <v>0</v>
      </c>
      <c r="J7341" s="36">
        <v>3.8719873567759779E-2</v>
      </c>
      <c r="K7341" s="36">
        <v>0.03</v>
      </c>
      <c r="L7341" s="36">
        <v>0.81409090909090909</v>
      </c>
    </row>
    <row r="7342" spans="2:12" x14ac:dyDescent="0.55000000000000004">
      <c r="B7342" s="37" t="s">
        <v>12650</v>
      </c>
      <c r="C7342" s="37" t="s">
        <v>12651</v>
      </c>
      <c r="D7342" s="37" t="s">
        <v>12654</v>
      </c>
      <c r="E7342" s="34" t="s">
        <v>12655</v>
      </c>
      <c r="F7342" s="37" t="s">
        <v>5</v>
      </c>
      <c r="G7342" s="35">
        <v>80.720718816067659</v>
      </c>
      <c r="H7342" s="36">
        <v>0.97084437712987504</v>
      </c>
      <c r="I7342" s="36">
        <v>1.1359333585762969E-3</v>
      </c>
      <c r="J7342" s="36">
        <v>0.45248012116622494</v>
      </c>
      <c r="K7342" s="36">
        <v>0.11923890063424947</v>
      </c>
      <c r="L7342" s="36">
        <v>0.6921775898520085</v>
      </c>
    </row>
    <row r="7343" spans="2:12" x14ac:dyDescent="0.55000000000000004">
      <c r="B7343" s="37" t="s">
        <v>12650</v>
      </c>
      <c r="C7343" s="37" t="s">
        <v>12651</v>
      </c>
      <c r="D7343" s="37" t="s">
        <v>9056</v>
      </c>
      <c r="E7343" s="34" t="s">
        <v>18288</v>
      </c>
      <c r="F7343" s="37" t="s">
        <v>5</v>
      </c>
      <c r="G7343" s="35">
        <v>100.53888888888886</v>
      </c>
      <c r="H7343" s="36">
        <v>0.99225235196458217</v>
      </c>
      <c r="I7343" s="36">
        <v>0</v>
      </c>
      <c r="J7343" s="36">
        <v>0.76148312119535144</v>
      </c>
      <c r="K7343" s="36">
        <v>5.4575163398692811E-2</v>
      </c>
      <c r="L7343" s="36">
        <v>0.84705882352941175</v>
      </c>
    </row>
    <row r="7344" spans="2:12" x14ac:dyDescent="0.55000000000000004">
      <c r="B7344" s="37" t="s">
        <v>12650</v>
      </c>
      <c r="C7344" s="37" t="s">
        <v>12651</v>
      </c>
      <c r="D7344" s="37" t="s">
        <v>12656</v>
      </c>
      <c r="E7344" s="34" t="s">
        <v>12657</v>
      </c>
      <c r="F7344" s="37" t="s">
        <v>5</v>
      </c>
      <c r="G7344" s="35">
        <v>110.16349475110059</v>
      </c>
      <c r="H7344" s="36">
        <v>0.96875957120980094</v>
      </c>
      <c r="I7344" s="36">
        <v>0</v>
      </c>
      <c r="J7344" s="36">
        <v>0.87258805513016846</v>
      </c>
      <c r="K7344" s="36">
        <v>6.5357263799525903E-2</v>
      </c>
      <c r="L7344" s="36">
        <v>0.78631899762952928</v>
      </c>
    </row>
    <row r="7345" spans="2:12" x14ac:dyDescent="0.55000000000000004">
      <c r="B7345" s="37" t="s">
        <v>12650</v>
      </c>
      <c r="C7345" s="37" t="s">
        <v>12651</v>
      </c>
      <c r="D7345" s="37" t="s">
        <v>12658</v>
      </c>
      <c r="E7345" s="34" t="s">
        <v>12659</v>
      </c>
      <c r="F7345" s="37" t="s">
        <v>5</v>
      </c>
      <c r="G7345" s="35">
        <v>113.92566816618152</v>
      </c>
      <c r="H7345" s="36">
        <v>0.99588853357697582</v>
      </c>
      <c r="I7345" s="36">
        <v>0</v>
      </c>
      <c r="J7345" s="36">
        <v>0.75239835541343081</v>
      </c>
      <c r="K7345" s="36">
        <v>3.7840698597512566E-2</v>
      </c>
      <c r="L7345" s="36">
        <v>0.88250860015877219</v>
      </c>
    </row>
    <row r="7346" spans="2:12" x14ac:dyDescent="0.55000000000000004">
      <c r="B7346" s="37" t="s">
        <v>12650</v>
      </c>
      <c r="C7346" s="37" t="s">
        <v>12651</v>
      </c>
      <c r="D7346" s="37" t="s">
        <v>7007</v>
      </c>
      <c r="E7346" s="34" t="s">
        <v>18066</v>
      </c>
      <c r="F7346" s="37" t="s">
        <v>5</v>
      </c>
      <c r="G7346" s="35">
        <v>112.25495703899537</v>
      </c>
      <c r="H7346" s="36">
        <v>0.912523265089072</v>
      </c>
      <c r="I7346" s="36">
        <v>0</v>
      </c>
      <c r="J7346" s="36">
        <v>0.77319861738899232</v>
      </c>
      <c r="K7346" s="36">
        <v>6.741573033707865E-2</v>
      </c>
      <c r="L7346" s="36">
        <v>0.82385988103106411</v>
      </c>
    </row>
    <row r="7347" spans="2:12" x14ac:dyDescent="0.55000000000000004">
      <c r="B7347" s="37" t="s">
        <v>12650</v>
      </c>
      <c r="C7347" s="37" t="s">
        <v>12651</v>
      </c>
      <c r="D7347" s="37" t="s">
        <v>12660</v>
      </c>
      <c r="E7347" s="34" t="s">
        <v>12661</v>
      </c>
      <c r="F7347" s="37" t="s">
        <v>5</v>
      </c>
      <c r="G7347" s="35">
        <v>114.25794957983194</v>
      </c>
      <c r="H7347" s="36">
        <v>0.99907521578298397</v>
      </c>
      <c r="I7347" s="36">
        <v>0</v>
      </c>
      <c r="J7347" s="36">
        <v>0.92817509247842167</v>
      </c>
      <c r="K7347" s="36">
        <v>4.1008403361344536E-2</v>
      </c>
      <c r="L7347" s="36">
        <v>0.93075630252100838</v>
      </c>
    </row>
    <row r="7348" spans="2:12" x14ac:dyDescent="0.55000000000000004">
      <c r="B7348" s="37" t="s">
        <v>12650</v>
      </c>
      <c r="C7348" s="37" t="s">
        <v>12651</v>
      </c>
      <c r="D7348" s="37" t="s">
        <v>12662</v>
      </c>
      <c r="E7348" s="34" t="s">
        <v>12663</v>
      </c>
      <c r="F7348" s="37" t="s">
        <v>5</v>
      </c>
      <c r="G7348" s="35">
        <v>104.66555944055945</v>
      </c>
      <c r="H7348" s="36">
        <v>0.93915343915343918</v>
      </c>
      <c r="I7348" s="36">
        <v>0</v>
      </c>
      <c r="J7348" s="36">
        <v>0.56596119929453259</v>
      </c>
      <c r="K7348" s="36">
        <v>5.3977272727272728E-2</v>
      </c>
      <c r="L7348" s="36">
        <v>0.89532342657342656</v>
      </c>
    </row>
    <row r="7349" spans="2:12" x14ac:dyDescent="0.55000000000000004">
      <c r="B7349" s="37" t="s">
        <v>12650</v>
      </c>
      <c r="C7349" s="37" t="s">
        <v>12651</v>
      </c>
      <c r="D7349" s="37" t="s">
        <v>12664</v>
      </c>
      <c r="E7349" s="34" t="s">
        <v>12665</v>
      </c>
      <c r="F7349" s="37" t="s">
        <v>5</v>
      </c>
      <c r="G7349" s="35">
        <v>96.564883268482475</v>
      </c>
      <c r="H7349" s="36">
        <v>0.93336994325462197</v>
      </c>
      <c r="I7349" s="36">
        <v>0</v>
      </c>
      <c r="J7349" s="36">
        <v>0.72926963207029105</v>
      </c>
      <c r="K7349" s="36">
        <v>2.0671206225680933E-2</v>
      </c>
      <c r="L7349" s="36">
        <v>0.78574902723735407</v>
      </c>
    </row>
    <row r="7350" spans="2:12" x14ac:dyDescent="0.55000000000000004">
      <c r="B7350" s="37" t="s">
        <v>12650</v>
      </c>
      <c r="C7350" s="37" t="s">
        <v>12651</v>
      </c>
      <c r="D7350" s="37" t="s">
        <v>12666</v>
      </c>
      <c r="E7350" s="34" t="s">
        <v>12667</v>
      </c>
      <c r="F7350" s="37" t="s">
        <v>5</v>
      </c>
      <c r="G7350" s="35">
        <v>122.76758045292011</v>
      </c>
      <c r="H7350" s="36">
        <v>0.98809523809523814</v>
      </c>
      <c r="I7350" s="36">
        <v>0</v>
      </c>
      <c r="J7350" s="36">
        <v>0.82852077001013169</v>
      </c>
      <c r="K7350" s="36">
        <v>3.1287246722288442E-2</v>
      </c>
      <c r="L7350" s="36">
        <v>0.89779499404052443</v>
      </c>
    </row>
    <row r="7351" spans="2:12" x14ac:dyDescent="0.55000000000000004">
      <c r="B7351" s="37" t="s">
        <v>12650</v>
      </c>
      <c r="C7351" s="37" t="s">
        <v>12651</v>
      </c>
      <c r="D7351" s="37" t="s">
        <v>12668</v>
      </c>
      <c r="E7351" s="34" t="s">
        <v>12669</v>
      </c>
      <c r="F7351" s="37" t="s">
        <v>5</v>
      </c>
      <c r="G7351" s="35">
        <v>101.73700941915229</v>
      </c>
      <c r="H7351" s="36">
        <v>0.96869311976701855</v>
      </c>
      <c r="I7351" s="36">
        <v>0</v>
      </c>
      <c r="J7351" s="36">
        <v>0.6305060065526028</v>
      </c>
      <c r="K7351" s="36">
        <v>4.748822605965463E-2</v>
      </c>
      <c r="L7351" s="36">
        <v>0.86106750392464682</v>
      </c>
    </row>
    <row r="7352" spans="2:12" x14ac:dyDescent="0.55000000000000004">
      <c r="B7352" s="37" t="s">
        <v>12650</v>
      </c>
      <c r="C7352" s="37" t="s">
        <v>12651</v>
      </c>
      <c r="D7352" s="37" t="s">
        <v>12670</v>
      </c>
      <c r="E7352" s="34" t="s">
        <v>12671</v>
      </c>
      <c r="F7352" s="37" t="s">
        <v>5</v>
      </c>
      <c r="G7352" s="35">
        <v>90.987419731465266</v>
      </c>
      <c r="H7352" s="36">
        <v>0.8851815505397449</v>
      </c>
      <c r="I7352" s="36">
        <v>0</v>
      </c>
      <c r="J7352" s="36">
        <v>0.59126594700686952</v>
      </c>
      <c r="K7352" s="36">
        <v>5.8960887332165791E-2</v>
      </c>
      <c r="L7352" s="36">
        <v>0.76911850554582606</v>
      </c>
    </row>
    <row r="7353" spans="2:12" x14ac:dyDescent="0.55000000000000004">
      <c r="B7353" s="37" t="s">
        <v>12650</v>
      </c>
      <c r="C7353" s="37" t="s">
        <v>12651</v>
      </c>
      <c r="D7353" s="37" t="s">
        <v>12672</v>
      </c>
      <c r="E7353" s="34" t="s">
        <v>12673</v>
      </c>
      <c r="F7353" s="37" t="s">
        <v>5</v>
      </c>
      <c r="G7353" s="35">
        <v>98.544076433121035</v>
      </c>
      <c r="H7353" s="36">
        <v>0.93009786299181152</v>
      </c>
      <c r="I7353" s="36">
        <v>2.396644697423607E-3</v>
      </c>
      <c r="J7353" s="36">
        <v>0.45336528859596564</v>
      </c>
      <c r="K7353" s="36">
        <v>6.9808917197452233E-2</v>
      </c>
      <c r="L7353" s="36">
        <v>0.7668789808917198</v>
      </c>
    </row>
    <row r="7354" spans="2:12" x14ac:dyDescent="0.55000000000000004">
      <c r="B7354" s="37" t="s">
        <v>12650</v>
      </c>
      <c r="C7354" s="37" t="s">
        <v>12651</v>
      </c>
      <c r="D7354" s="37" t="s">
        <v>1489</v>
      </c>
      <c r="E7354" s="34" t="s">
        <v>17163</v>
      </c>
      <c r="F7354" s="37" t="s">
        <v>5</v>
      </c>
      <c r="G7354" s="35">
        <v>90.626884253028251</v>
      </c>
      <c r="H7354" s="36">
        <v>0.87555348403635513</v>
      </c>
      <c r="I7354" s="36">
        <v>0</v>
      </c>
      <c r="J7354" s="36">
        <v>0.46865532509904451</v>
      </c>
      <c r="K7354" s="36">
        <v>8.0080753701211302E-2</v>
      </c>
      <c r="L7354" s="36">
        <v>0.6806864064602961</v>
      </c>
    </row>
    <row r="7355" spans="2:12" x14ac:dyDescent="0.55000000000000004">
      <c r="B7355" s="37" t="s">
        <v>12650</v>
      </c>
      <c r="C7355" s="37" t="s">
        <v>12651</v>
      </c>
      <c r="D7355" s="37" t="s">
        <v>1490</v>
      </c>
      <c r="E7355" s="34" t="s">
        <v>1491</v>
      </c>
      <c r="F7355" s="37" t="s">
        <v>5</v>
      </c>
      <c r="G7355" s="35">
        <v>55.049432463110108</v>
      </c>
      <c r="H7355" s="36">
        <v>0.92145248519186196</v>
      </c>
      <c r="I7355" s="36">
        <v>7.7259850630955449E-4</v>
      </c>
      <c r="J7355" s="36">
        <v>0.10842132371877414</v>
      </c>
      <c r="K7355" s="36">
        <v>7.7185017026106695E-2</v>
      </c>
      <c r="L7355" s="36">
        <v>0.76021566401816121</v>
      </c>
    </row>
    <row r="7356" spans="2:12" x14ac:dyDescent="0.55000000000000004">
      <c r="B7356" s="37" t="s">
        <v>12674</v>
      </c>
      <c r="C7356" s="37" t="s">
        <v>12675</v>
      </c>
      <c r="D7356" s="37" t="s">
        <v>12676</v>
      </c>
      <c r="E7356" s="34" t="s">
        <v>12677</v>
      </c>
      <c r="F7356" s="37" t="s">
        <v>30</v>
      </c>
      <c r="G7356" s="35">
        <v>106.92897457390333</v>
      </c>
      <c r="H7356" s="36">
        <v>0.99409448818897639</v>
      </c>
      <c r="I7356" s="36">
        <v>4.3744531933508313E-4</v>
      </c>
      <c r="J7356" s="36">
        <v>0.9523184601924759</v>
      </c>
      <c r="K7356" s="36">
        <v>3.1852472757753561E-2</v>
      </c>
      <c r="L7356" s="36">
        <v>0.81363509360156472</v>
      </c>
    </row>
    <row r="7357" spans="2:12" x14ac:dyDescent="0.55000000000000004">
      <c r="B7357" s="37" t="s">
        <v>12674</v>
      </c>
      <c r="C7357" s="37" t="s">
        <v>12675</v>
      </c>
      <c r="D7357" s="37" t="s">
        <v>12678</v>
      </c>
      <c r="E7357" s="34" t="s">
        <v>12679</v>
      </c>
      <c r="F7357" s="37" t="s">
        <v>30</v>
      </c>
      <c r="G7357" s="35">
        <v>103.68232931726908</v>
      </c>
      <c r="H7357" s="36">
        <v>0.99201915403032725</v>
      </c>
      <c r="I7357" s="36">
        <v>0</v>
      </c>
      <c r="J7357" s="36">
        <v>0.92258579409417396</v>
      </c>
      <c r="K7357" s="36">
        <v>4.8192771084337352E-2</v>
      </c>
      <c r="L7357" s="36">
        <v>0.80020080321285136</v>
      </c>
    </row>
    <row r="7358" spans="2:12" x14ac:dyDescent="0.55000000000000004">
      <c r="B7358" s="37" t="s">
        <v>12674</v>
      </c>
      <c r="C7358" s="37" t="s">
        <v>12675</v>
      </c>
      <c r="D7358" s="37" t="s">
        <v>12680</v>
      </c>
      <c r="E7358" s="34" t="s">
        <v>18723</v>
      </c>
      <c r="F7358" s="37" t="s">
        <v>30</v>
      </c>
      <c r="G7358" s="35">
        <v>99.66357142857143</v>
      </c>
      <c r="H7358" s="36">
        <v>0.99217585692995525</v>
      </c>
      <c r="I7358" s="36">
        <v>0</v>
      </c>
      <c r="J7358" s="36">
        <v>0.91020864381520117</v>
      </c>
      <c r="K7358" s="36">
        <v>6.0952380952380952E-2</v>
      </c>
      <c r="L7358" s="36">
        <v>0.87523809523809526</v>
      </c>
    </row>
    <row r="7359" spans="2:12" x14ac:dyDescent="0.55000000000000004">
      <c r="B7359" s="37" t="s">
        <v>12674</v>
      </c>
      <c r="C7359" s="37" t="s">
        <v>12675</v>
      </c>
      <c r="D7359" s="37" t="s">
        <v>12681</v>
      </c>
      <c r="E7359" s="34" t="s">
        <v>12682</v>
      </c>
      <c r="F7359" s="37" t="s">
        <v>30</v>
      </c>
      <c r="G7359" s="35">
        <v>103.30965909090909</v>
      </c>
      <c r="H7359" s="36">
        <v>0.99794238683127567</v>
      </c>
      <c r="I7359" s="36">
        <v>0</v>
      </c>
      <c r="J7359" s="36">
        <v>0.96748971193415634</v>
      </c>
      <c r="K7359" s="36">
        <v>5.3202479338842978E-2</v>
      </c>
      <c r="L7359" s="36">
        <v>0.84659090909090906</v>
      </c>
    </row>
    <row r="7360" spans="2:12" x14ac:dyDescent="0.55000000000000004">
      <c r="B7360" s="37" t="s">
        <v>12674</v>
      </c>
      <c r="C7360" s="37" t="s">
        <v>12675</v>
      </c>
      <c r="D7360" s="37" t="s">
        <v>12683</v>
      </c>
      <c r="E7360" s="34" t="s">
        <v>12684</v>
      </c>
      <c r="F7360" s="37" t="s">
        <v>30</v>
      </c>
      <c r="G7360" s="35">
        <v>111.62685550376479</v>
      </c>
      <c r="H7360" s="36">
        <v>0.99751106194690264</v>
      </c>
      <c r="I7360" s="36">
        <v>0</v>
      </c>
      <c r="J7360" s="36">
        <v>0.97732300884955747</v>
      </c>
      <c r="K7360" s="36">
        <v>5.5575475080674078E-2</v>
      </c>
      <c r="L7360" s="36">
        <v>0.87952671208318389</v>
      </c>
    </row>
    <row r="7361" spans="2:12" x14ac:dyDescent="0.55000000000000004">
      <c r="B7361" s="37" t="s">
        <v>12674</v>
      </c>
      <c r="C7361" s="37" t="s">
        <v>12675</v>
      </c>
      <c r="D7361" s="37" t="s">
        <v>12685</v>
      </c>
      <c r="E7361" s="34" t="s">
        <v>17497</v>
      </c>
      <c r="F7361" s="37" t="s">
        <v>30</v>
      </c>
      <c r="G7361" s="35">
        <v>110.02602523659306</v>
      </c>
      <c r="H7361" s="36">
        <v>0.99280125195618152</v>
      </c>
      <c r="I7361" s="36">
        <v>0</v>
      </c>
      <c r="J7361" s="36">
        <v>0.90672926447574331</v>
      </c>
      <c r="K7361" s="36">
        <v>6.7034700315457413E-2</v>
      </c>
      <c r="L7361" s="36">
        <v>0.86317034700315454</v>
      </c>
    </row>
    <row r="7362" spans="2:12" x14ac:dyDescent="0.55000000000000004">
      <c r="B7362" s="37" t="s">
        <v>12674</v>
      </c>
      <c r="C7362" s="37" t="s">
        <v>12675</v>
      </c>
      <c r="D7362" s="37" t="s">
        <v>12686</v>
      </c>
      <c r="E7362" s="34" t="s">
        <v>12687</v>
      </c>
      <c r="F7362" s="37" t="s">
        <v>30</v>
      </c>
      <c r="G7362" s="35">
        <v>106.19130004943155</v>
      </c>
      <c r="H7362" s="36">
        <v>0.99919903884661598</v>
      </c>
      <c r="I7362" s="36">
        <v>0</v>
      </c>
      <c r="J7362" s="36">
        <v>0.96876251501802157</v>
      </c>
      <c r="K7362" s="36">
        <v>5.3386060306475532E-2</v>
      </c>
      <c r="L7362" s="36">
        <v>0.82896688086999504</v>
      </c>
    </row>
    <row r="7363" spans="2:12" x14ac:dyDescent="0.55000000000000004">
      <c r="B7363" s="37" t="s">
        <v>12674</v>
      </c>
      <c r="C7363" s="37" t="s">
        <v>12675</v>
      </c>
      <c r="D7363" s="37" t="s">
        <v>12688</v>
      </c>
      <c r="E7363" s="34" t="s">
        <v>8588</v>
      </c>
      <c r="F7363" s="37" t="s">
        <v>30</v>
      </c>
      <c r="G7363" s="35">
        <v>109.99271963598179</v>
      </c>
      <c r="H7363" s="36">
        <v>0.99639589686720265</v>
      </c>
      <c r="I7363" s="36">
        <v>0</v>
      </c>
      <c r="J7363" s="36">
        <v>0.96423620737454951</v>
      </c>
      <c r="K7363" s="36">
        <v>2.4851242562128107E-2</v>
      </c>
      <c r="L7363" s="36">
        <v>0.84809240462023106</v>
      </c>
    </row>
    <row r="7364" spans="2:12" x14ac:dyDescent="0.55000000000000004">
      <c r="B7364" s="37" t="s">
        <v>12674</v>
      </c>
      <c r="C7364" s="37" t="s">
        <v>12675</v>
      </c>
      <c r="D7364" s="37" t="s">
        <v>12689</v>
      </c>
      <c r="E7364" s="34" t="s">
        <v>12690</v>
      </c>
      <c r="F7364" s="37" t="s">
        <v>30</v>
      </c>
      <c r="G7364" s="35">
        <v>103.60154169586545</v>
      </c>
      <c r="H7364" s="36">
        <v>0.99708199591479429</v>
      </c>
      <c r="I7364" s="36">
        <v>0</v>
      </c>
      <c r="J7364" s="36">
        <v>0.93346950685730956</v>
      </c>
      <c r="K7364" s="36">
        <v>4.9404344779257182E-2</v>
      </c>
      <c r="L7364" s="36">
        <v>0.8430273300630694</v>
      </c>
    </row>
    <row r="7365" spans="2:12" x14ac:dyDescent="0.55000000000000004">
      <c r="B7365" s="37" t="s">
        <v>12674</v>
      </c>
      <c r="C7365" s="37" t="s">
        <v>12675</v>
      </c>
      <c r="D7365" s="37" t="s">
        <v>12691</v>
      </c>
      <c r="E7365" s="34" t="s">
        <v>18663</v>
      </c>
      <c r="F7365" s="37" t="s">
        <v>30</v>
      </c>
      <c r="G7365" s="35">
        <v>111.87988970588235</v>
      </c>
      <c r="H7365" s="36">
        <v>0.99807586586036279</v>
      </c>
      <c r="I7365" s="36">
        <v>0</v>
      </c>
      <c r="J7365" s="36">
        <v>0.95656954370533265</v>
      </c>
      <c r="K7365" s="36">
        <v>6.3602941176470584E-2</v>
      </c>
      <c r="L7365" s="36">
        <v>0.87683823529411764</v>
      </c>
    </row>
    <row r="7366" spans="2:12" x14ac:dyDescent="0.55000000000000004">
      <c r="B7366" s="37" t="s">
        <v>12674</v>
      </c>
      <c r="C7366" s="37" t="s">
        <v>12675</v>
      </c>
      <c r="D7366" s="37" t="s">
        <v>12692</v>
      </c>
      <c r="E7366" s="34" t="s">
        <v>17496</v>
      </c>
      <c r="F7366" s="37" t="s">
        <v>30</v>
      </c>
      <c r="G7366" s="35">
        <v>99.849485066941313</v>
      </c>
      <c r="H7366" s="36">
        <v>0.9977151561309977</v>
      </c>
      <c r="I7366" s="36">
        <v>0</v>
      </c>
      <c r="J7366" s="36">
        <v>0.89565879664889569</v>
      </c>
      <c r="K7366" s="36">
        <v>3.964984552008239E-2</v>
      </c>
      <c r="L7366" s="36">
        <v>0.87229660144181254</v>
      </c>
    </row>
    <row r="7367" spans="2:12" x14ac:dyDescent="0.55000000000000004">
      <c r="B7367" s="37" t="s">
        <v>12674</v>
      </c>
      <c r="C7367" s="37" t="s">
        <v>12675</v>
      </c>
      <c r="D7367" s="37" t="s">
        <v>12693</v>
      </c>
      <c r="E7367" s="34" t="s">
        <v>17498</v>
      </c>
      <c r="F7367" s="37" t="s">
        <v>30</v>
      </c>
      <c r="G7367" s="35">
        <v>92.067380073800749</v>
      </c>
      <c r="H7367" s="36">
        <v>0.97742474916387956</v>
      </c>
      <c r="I7367" s="36">
        <v>0</v>
      </c>
      <c r="J7367" s="36">
        <v>0.76672240802675584</v>
      </c>
      <c r="K7367" s="36">
        <v>9.0405904059040587E-2</v>
      </c>
      <c r="L7367" s="36">
        <v>0.82398523985239858</v>
      </c>
    </row>
    <row r="7368" spans="2:12" x14ac:dyDescent="0.55000000000000004">
      <c r="B7368" s="37" t="s">
        <v>12674</v>
      </c>
      <c r="C7368" s="37" t="s">
        <v>12675</v>
      </c>
      <c r="D7368" s="37" t="s">
        <v>12694</v>
      </c>
      <c r="E7368" s="34" t="s">
        <v>12695</v>
      </c>
      <c r="F7368" s="37" t="s">
        <v>30</v>
      </c>
      <c r="G7368" s="35">
        <v>94.033845738942816</v>
      </c>
      <c r="H7368" s="36">
        <v>0.96395392047565964</v>
      </c>
      <c r="I7368" s="36">
        <v>0</v>
      </c>
      <c r="J7368" s="36">
        <v>0.85730211817168334</v>
      </c>
      <c r="K7368" s="36">
        <v>3.6677454153182305E-2</v>
      </c>
      <c r="L7368" s="36">
        <v>0.82173678532901839</v>
      </c>
    </row>
    <row r="7369" spans="2:12" x14ac:dyDescent="0.55000000000000004">
      <c r="B7369" s="37" t="s">
        <v>12674</v>
      </c>
      <c r="C7369" s="37" t="s">
        <v>12675</v>
      </c>
      <c r="D7369" s="37" t="s">
        <v>12696</v>
      </c>
      <c r="E7369" s="34" t="s">
        <v>12697</v>
      </c>
      <c r="F7369" s="37" t="s">
        <v>30</v>
      </c>
      <c r="G7369" s="35">
        <v>76.364516129032253</v>
      </c>
      <c r="H7369" s="36">
        <v>0.87437655860349128</v>
      </c>
      <c r="I7369" s="36">
        <v>0</v>
      </c>
      <c r="J7369" s="36">
        <v>0.70152743142144636</v>
      </c>
      <c r="K7369" s="36">
        <v>6.6978576705245013E-2</v>
      </c>
      <c r="L7369" s="36">
        <v>0.65821226298941149</v>
      </c>
    </row>
    <row r="7370" spans="2:12" x14ac:dyDescent="0.55000000000000004">
      <c r="B7370" s="37" t="s">
        <v>12698</v>
      </c>
      <c r="C7370" s="37" t="s">
        <v>12699</v>
      </c>
      <c r="D7370" s="37" t="s">
        <v>12700</v>
      </c>
      <c r="E7370" s="34" t="s">
        <v>12701</v>
      </c>
      <c r="F7370" s="37" t="s">
        <v>30</v>
      </c>
      <c r="G7370" s="35">
        <v>101.42055873925501</v>
      </c>
      <c r="H7370" s="36">
        <v>0.99573787959509852</v>
      </c>
      <c r="I7370" s="36">
        <v>0</v>
      </c>
      <c r="J7370" s="36">
        <v>0.91608950452850291</v>
      </c>
      <c r="K7370" s="36">
        <v>7.8438395415472775E-2</v>
      </c>
      <c r="L7370" s="36">
        <v>0.83882521489971351</v>
      </c>
    </row>
    <row r="7371" spans="2:12" x14ac:dyDescent="0.55000000000000004">
      <c r="B7371" s="37" t="s">
        <v>12698</v>
      </c>
      <c r="C7371" s="37" t="s">
        <v>12699</v>
      </c>
      <c r="D7371" s="37" t="s">
        <v>3645</v>
      </c>
      <c r="E7371" s="34" t="s">
        <v>18721</v>
      </c>
      <c r="F7371" s="37" t="s">
        <v>30</v>
      </c>
      <c r="G7371" s="35">
        <v>108.98069029850747</v>
      </c>
      <c r="H7371" s="36">
        <v>0.99857142857142855</v>
      </c>
      <c r="I7371" s="36">
        <v>0</v>
      </c>
      <c r="J7371" s="36">
        <v>0.91107142857142853</v>
      </c>
      <c r="K7371" s="36">
        <v>2.5652985074626867E-2</v>
      </c>
      <c r="L7371" s="36">
        <v>0.85774253731343286</v>
      </c>
    </row>
    <row r="7372" spans="2:12" x14ac:dyDescent="0.55000000000000004">
      <c r="B7372" s="37" t="s">
        <v>12698</v>
      </c>
      <c r="C7372" s="37" t="s">
        <v>12699</v>
      </c>
      <c r="D7372" s="37" t="s">
        <v>3647</v>
      </c>
      <c r="E7372" s="34" t="s">
        <v>3648</v>
      </c>
      <c r="F7372" s="37" t="s">
        <v>30</v>
      </c>
      <c r="G7372" s="35">
        <v>110.94699176694111</v>
      </c>
      <c r="H7372" s="36">
        <v>0.99256873916274457</v>
      </c>
      <c r="I7372" s="36">
        <v>0</v>
      </c>
      <c r="J7372" s="36">
        <v>0.9311369829081001</v>
      </c>
      <c r="K7372" s="36">
        <v>7.5047498416719441E-2</v>
      </c>
      <c r="L7372" s="36">
        <v>0.87048765041165299</v>
      </c>
    </row>
    <row r="7373" spans="2:12" x14ac:dyDescent="0.55000000000000004">
      <c r="B7373" s="37" t="s">
        <v>12698</v>
      </c>
      <c r="C7373" s="37" t="s">
        <v>12699</v>
      </c>
      <c r="D7373" s="37" t="s">
        <v>12702</v>
      </c>
      <c r="E7373" s="34" t="s">
        <v>12703</v>
      </c>
      <c r="F7373" s="37" t="s">
        <v>30</v>
      </c>
      <c r="G7373" s="35">
        <v>98.266095356808975</v>
      </c>
      <c r="H7373" s="36">
        <v>0.989404869251578</v>
      </c>
      <c r="I7373" s="36">
        <v>0</v>
      </c>
      <c r="J7373" s="36">
        <v>0.87804328223624883</v>
      </c>
      <c r="K7373" s="36">
        <v>7.2919912745403548E-2</v>
      </c>
      <c r="L7373" s="36">
        <v>0.8136491118728576</v>
      </c>
    </row>
    <row r="7374" spans="2:12" x14ac:dyDescent="0.55000000000000004">
      <c r="B7374" s="37" t="s">
        <v>12698</v>
      </c>
      <c r="C7374" s="37" t="s">
        <v>12699</v>
      </c>
      <c r="D7374" s="37" t="s">
        <v>12696</v>
      </c>
      <c r="E7374" s="34" t="s">
        <v>12697</v>
      </c>
      <c r="F7374" s="37" t="s">
        <v>30</v>
      </c>
      <c r="G7374" s="35">
        <v>76.364516129032253</v>
      </c>
      <c r="H7374" s="36">
        <v>0.87437655860349128</v>
      </c>
      <c r="I7374" s="36">
        <v>0</v>
      </c>
      <c r="J7374" s="36">
        <v>0.70152743142144636</v>
      </c>
      <c r="K7374" s="36">
        <v>6.6978576705245013E-2</v>
      </c>
      <c r="L7374" s="36">
        <v>0.65821226298941149</v>
      </c>
    </row>
    <row r="7375" spans="2:12" x14ac:dyDescent="0.55000000000000004">
      <c r="B7375" s="37" t="s">
        <v>12698</v>
      </c>
      <c r="C7375" s="37" t="s">
        <v>12699</v>
      </c>
      <c r="D7375" s="37" t="s">
        <v>12704</v>
      </c>
      <c r="E7375" s="34" t="s">
        <v>12705</v>
      </c>
      <c r="F7375" s="37" t="s">
        <v>30</v>
      </c>
      <c r="G7375" s="35">
        <v>101.6441564792176</v>
      </c>
      <c r="H7375" s="36">
        <v>0.99771079740557034</v>
      </c>
      <c r="I7375" s="36">
        <v>0</v>
      </c>
      <c r="J7375" s="36">
        <v>0.97748950782144217</v>
      </c>
      <c r="K7375" s="36">
        <v>4.1075794621026895E-2</v>
      </c>
      <c r="L7375" s="36">
        <v>0.79364303178484108</v>
      </c>
    </row>
    <row r="7376" spans="2:12" x14ac:dyDescent="0.55000000000000004">
      <c r="B7376" s="37" t="s">
        <v>12698</v>
      </c>
      <c r="C7376" s="37" t="s">
        <v>12699</v>
      </c>
      <c r="D7376" s="37" t="s">
        <v>12706</v>
      </c>
      <c r="E7376" s="34" t="s">
        <v>12707</v>
      </c>
      <c r="F7376" s="37" t="s">
        <v>30</v>
      </c>
      <c r="G7376" s="35">
        <v>99.493525741029629</v>
      </c>
      <c r="H7376" s="36">
        <v>0.99629400864731321</v>
      </c>
      <c r="I7376" s="36">
        <v>0</v>
      </c>
      <c r="J7376" s="36">
        <v>0.94163063619518217</v>
      </c>
      <c r="K7376" s="36">
        <v>5.9282371294851796E-2</v>
      </c>
      <c r="L7376" s="36">
        <v>0.83268330733229334</v>
      </c>
    </row>
    <row r="7377" spans="2:12" x14ac:dyDescent="0.55000000000000004">
      <c r="B7377" s="37" t="s">
        <v>12698</v>
      </c>
      <c r="C7377" s="37" t="s">
        <v>12699</v>
      </c>
      <c r="D7377" s="37" t="s">
        <v>12708</v>
      </c>
      <c r="E7377" s="34" t="s">
        <v>18664</v>
      </c>
      <c r="F7377" s="37" t="s">
        <v>30</v>
      </c>
      <c r="G7377" s="35">
        <v>92.05156862745099</v>
      </c>
      <c r="H7377" s="36">
        <v>0.98888888888888893</v>
      </c>
      <c r="I7377" s="36">
        <v>0</v>
      </c>
      <c r="J7377" s="36">
        <v>0.83444444444444443</v>
      </c>
      <c r="K7377" s="36">
        <v>3.6862745098039218E-2</v>
      </c>
      <c r="L7377" s="36">
        <v>0.78196078431372551</v>
      </c>
    </row>
    <row r="7378" spans="2:12" x14ac:dyDescent="0.55000000000000004">
      <c r="B7378" s="37" t="s">
        <v>12698</v>
      </c>
      <c r="C7378" s="37" t="s">
        <v>12699</v>
      </c>
      <c r="D7378" s="37" t="s">
        <v>12709</v>
      </c>
      <c r="E7378" s="34" t="s">
        <v>18666</v>
      </c>
      <c r="F7378" s="37" t="s">
        <v>30</v>
      </c>
      <c r="G7378" s="35">
        <v>97.232433148001078</v>
      </c>
      <c r="H7378" s="36">
        <v>0.99379115710253996</v>
      </c>
      <c r="I7378" s="36">
        <v>0</v>
      </c>
      <c r="J7378" s="36">
        <v>0.94035747883349008</v>
      </c>
      <c r="K7378" s="36">
        <v>6.4336775218427317E-2</v>
      </c>
      <c r="L7378" s="36">
        <v>0.83717235901509135</v>
      </c>
    </row>
    <row r="7379" spans="2:12" x14ac:dyDescent="0.55000000000000004">
      <c r="B7379" s="37" t="s">
        <v>12698</v>
      </c>
      <c r="C7379" s="37" t="s">
        <v>12699</v>
      </c>
      <c r="D7379" s="37" t="s">
        <v>12710</v>
      </c>
      <c r="E7379" s="34" t="s">
        <v>12711</v>
      </c>
      <c r="F7379" s="37" t="s">
        <v>30</v>
      </c>
      <c r="G7379" s="35">
        <v>104.77873284907184</v>
      </c>
      <c r="H7379" s="36">
        <v>0.99207135777998012</v>
      </c>
      <c r="I7379" s="36">
        <v>0</v>
      </c>
      <c r="J7379" s="36">
        <v>0.9359101420548398</v>
      </c>
      <c r="K7379" s="36">
        <v>3.4301856335754638E-2</v>
      </c>
      <c r="L7379" s="36">
        <v>0.82082324455205813</v>
      </c>
    </row>
    <row r="7380" spans="2:12" x14ac:dyDescent="0.55000000000000004">
      <c r="B7380" s="37" t="s">
        <v>12698</v>
      </c>
      <c r="C7380" s="37" t="s">
        <v>12699</v>
      </c>
      <c r="D7380" s="37" t="s">
        <v>12712</v>
      </c>
      <c r="E7380" s="34" t="s">
        <v>18667</v>
      </c>
      <c r="F7380" s="37" t="s">
        <v>30</v>
      </c>
      <c r="G7380" s="35">
        <v>105.58510158013544</v>
      </c>
      <c r="H7380" s="36">
        <v>0.99618453000346863</v>
      </c>
      <c r="I7380" s="36">
        <v>0</v>
      </c>
      <c r="J7380" s="36">
        <v>0.94831772459243846</v>
      </c>
      <c r="K7380" s="36">
        <v>0.12866817155756208</v>
      </c>
      <c r="L7380" s="36">
        <v>0.80767494356659142</v>
      </c>
    </row>
    <row r="7381" spans="2:12" x14ac:dyDescent="0.55000000000000004">
      <c r="B7381" s="37" t="s">
        <v>12698</v>
      </c>
      <c r="C7381" s="37" t="s">
        <v>12699</v>
      </c>
      <c r="D7381" s="37" t="s">
        <v>12713</v>
      </c>
      <c r="E7381" s="34" t="s">
        <v>12714</v>
      </c>
      <c r="F7381" s="37" t="s">
        <v>30</v>
      </c>
      <c r="G7381" s="35">
        <v>93.036436541143658</v>
      </c>
      <c r="H7381" s="36">
        <v>0.97811758502504609</v>
      </c>
      <c r="I7381" s="36">
        <v>0</v>
      </c>
      <c r="J7381" s="36">
        <v>0.73345636699182704</v>
      </c>
      <c r="K7381" s="36">
        <v>4.7768479776847977E-2</v>
      </c>
      <c r="L7381" s="36">
        <v>0.79114365411436538</v>
      </c>
    </row>
    <row r="7382" spans="2:12" x14ac:dyDescent="0.55000000000000004">
      <c r="B7382" s="37" t="s">
        <v>12698</v>
      </c>
      <c r="C7382" s="37" t="s">
        <v>12699</v>
      </c>
      <c r="D7382" s="37" t="s">
        <v>12715</v>
      </c>
      <c r="E7382" s="34" t="s">
        <v>12716</v>
      </c>
      <c r="F7382" s="37" t="s">
        <v>30</v>
      </c>
      <c r="G7382" s="35">
        <v>110.28315395414133</v>
      </c>
      <c r="H7382" s="36">
        <v>0.98569332355099049</v>
      </c>
      <c r="I7382" s="36">
        <v>0</v>
      </c>
      <c r="J7382" s="36">
        <v>0.9493763756419662</v>
      </c>
      <c r="K7382" s="36">
        <v>9.40570893776322E-2</v>
      </c>
      <c r="L7382" s="36">
        <v>0.83621899859616289</v>
      </c>
    </row>
    <row r="7383" spans="2:12" x14ac:dyDescent="0.55000000000000004">
      <c r="B7383" s="37" t="s">
        <v>12698</v>
      </c>
      <c r="C7383" s="37" t="s">
        <v>12699</v>
      </c>
      <c r="D7383" s="37" t="s">
        <v>12717</v>
      </c>
      <c r="E7383" s="34" t="s">
        <v>18665</v>
      </c>
      <c r="F7383" s="37" t="s">
        <v>30</v>
      </c>
      <c r="G7383" s="35">
        <v>88.608624763705109</v>
      </c>
      <c r="H7383" s="36">
        <v>0.98018575851393186</v>
      </c>
      <c r="I7383" s="36">
        <v>0</v>
      </c>
      <c r="J7383" s="36">
        <v>0.80882352941176472</v>
      </c>
      <c r="K7383" s="36">
        <v>6.0018903591682417E-2</v>
      </c>
      <c r="L7383" s="36">
        <v>0.79820415879017015</v>
      </c>
    </row>
    <row r="7384" spans="2:12" x14ac:dyDescent="0.55000000000000004">
      <c r="B7384" s="37" t="s">
        <v>12718</v>
      </c>
      <c r="C7384" s="37" t="s">
        <v>12719</v>
      </c>
      <c r="D7384" s="37" t="s">
        <v>12685</v>
      </c>
      <c r="E7384" s="34" t="s">
        <v>17497</v>
      </c>
      <c r="F7384" s="37" t="s">
        <v>30</v>
      </c>
      <c r="G7384" s="35">
        <v>110.02602523659306</v>
      </c>
      <c r="H7384" s="36">
        <v>0.99280125195618152</v>
      </c>
      <c r="I7384" s="36">
        <v>0</v>
      </c>
      <c r="J7384" s="36">
        <v>0.90672926447574331</v>
      </c>
      <c r="K7384" s="36">
        <v>6.7034700315457413E-2</v>
      </c>
      <c r="L7384" s="36">
        <v>0.86317034700315454</v>
      </c>
    </row>
    <row r="7385" spans="2:12" x14ac:dyDescent="0.55000000000000004">
      <c r="B7385" s="37" t="s">
        <v>12718</v>
      </c>
      <c r="C7385" s="37" t="s">
        <v>12719</v>
      </c>
      <c r="D7385" s="37" t="s">
        <v>12689</v>
      </c>
      <c r="E7385" s="34" t="s">
        <v>12690</v>
      </c>
      <c r="F7385" s="37" t="s">
        <v>30</v>
      </c>
      <c r="G7385" s="35">
        <v>103.60154169586545</v>
      </c>
      <c r="H7385" s="36">
        <v>0.99708199591479429</v>
      </c>
      <c r="I7385" s="36">
        <v>0</v>
      </c>
      <c r="J7385" s="36">
        <v>0.93346950685730956</v>
      </c>
      <c r="K7385" s="36">
        <v>4.9404344779257182E-2</v>
      </c>
      <c r="L7385" s="36">
        <v>0.8430273300630694</v>
      </c>
    </row>
    <row r="7386" spans="2:12" x14ac:dyDescent="0.55000000000000004">
      <c r="B7386" s="37" t="s">
        <v>12718</v>
      </c>
      <c r="C7386" s="37" t="s">
        <v>12719</v>
      </c>
      <c r="D7386" s="37" t="s">
        <v>12720</v>
      </c>
      <c r="E7386" s="34" t="s">
        <v>12721</v>
      </c>
      <c r="F7386" s="37" t="s">
        <v>30</v>
      </c>
      <c r="G7386" s="35">
        <v>89.43950499762019</v>
      </c>
      <c r="H7386" s="36">
        <v>0.99718804920913884</v>
      </c>
      <c r="I7386" s="36">
        <v>0</v>
      </c>
      <c r="J7386" s="36">
        <v>0.87768014059753952</v>
      </c>
      <c r="K7386" s="36">
        <v>6.0923369823893382E-2</v>
      </c>
      <c r="L7386" s="36">
        <v>0.81247025226082814</v>
      </c>
    </row>
    <row r="7387" spans="2:12" x14ac:dyDescent="0.55000000000000004">
      <c r="B7387" s="37" t="s">
        <v>12718</v>
      </c>
      <c r="C7387" s="37" t="s">
        <v>12719</v>
      </c>
      <c r="D7387" s="37" t="s">
        <v>12722</v>
      </c>
      <c r="E7387" s="34" t="s">
        <v>12723</v>
      </c>
      <c r="F7387" s="37" t="s">
        <v>30</v>
      </c>
      <c r="G7387" s="35">
        <v>100.35732314845565</v>
      </c>
      <c r="H7387" s="36">
        <v>0.9983708932935107</v>
      </c>
      <c r="I7387" s="36">
        <v>0</v>
      </c>
      <c r="J7387" s="36">
        <v>0.96062992125984248</v>
      </c>
      <c r="K7387" s="36">
        <v>6.2437728329458653E-2</v>
      </c>
      <c r="L7387" s="36">
        <v>0.76984390567917638</v>
      </c>
    </row>
    <row r="7388" spans="2:12" x14ac:dyDescent="0.55000000000000004">
      <c r="B7388" s="37" t="s">
        <v>12718</v>
      </c>
      <c r="C7388" s="37" t="s">
        <v>12719</v>
      </c>
      <c r="D7388" s="37" t="s">
        <v>12724</v>
      </c>
      <c r="E7388" s="34" t="s">
        <v>12725</v>
      </c>
      <c r="F7388" s="37" t="s">
        <v>30</v>
      </c>
      <c r="G7388" s="35">
        <v>89.183870967741939</v>
      </c>
      <c r="H7388" s="36">
        <v>0.9992545657845695</v>
      </c>
      <c r="I7388" s="36">
        <v>0</v>
      </c>
      <c r="J7388" s="36">
        <v>0.92135669027208345</v>
      </c>
      <c r="K7388" s="36">
        <v>3.2844574780058651E-2</v>
      </c>
      <c r="L7388" s="36">
        <v>0.81818181818181823</v>
      </c>
    </row>
    <row r="7389" spans="2:12" x14ac:dyDescent="0.55000000000000004">
      <c r="B7389" s="37" t="s">
        <v>12718</v>
      </c>
      <c r="C7389" s="37" t="s">
        <v>12719</v>
      </c>
      <c r="D7389" s="37" t="s">
        <v>12726</v>
      </c>
      <c r="E7389" s="34" t="s">
        <v>10308</v>
      </c>
      <c r="F7389" s="37" t="s">
        <v>30</v>
      </c>
      <c r="G7389" s="35">
        <v>98.753227002967364</v>
      </c>
      <c r="H7389" s="36">
        <v>0.98773908778813146</v>
      </c>
      <c r="I7389" s="36">
        <v>0</v>
      </c>
      <c r="J7389" s="36">
        <v>0.88499264345267292</v>
      </c>
      <c r="K7389" s="36">
        <v>2.5222551928783383E-2</v>
      </c>
      <c r="L7389" s="36">
        <v>0.82566765578635015</v>
      </c>
    </row>
    <row r="7390" spans="2:12" x14ac:dyDescent="0.55000000000000004">
      <c r="B7390" s="37" t="s">
        <v>12718</v>
      </c>
      <c r="C7390" s="37" t="s">
        <v>12719</v>
      </c>
      <c r="D7390" s="37" t="s">
        <v>12727</v>
      </c>
      <c r="E7390" s="34" t="s">
        <v>12728</v>
      </c>
      <c r="F7390" s="37" t="s">
        <v>30</v>
      </c>
      <c r="G7390" s="35">
        <v>101.31785576552254</v>
      </c>
      <c r="H7390" s="36">
        <v>0.9749843652282677</v>
      </c>
      <c r="I7390" s="36">
        <v>0</v>
      </c>
      <c r="J7390" s="36">
        <v>0.91682301438398994</v>
      </c>
      <c r="K7390" s="36">
        <v>5.399151561897416E-2</v>
      </c>
      <c r="L7390" s="36">
        <v>0.7639799460084844</v>
      </c>
    </row>
    <row r="7391" spans="2:12" x14ac:dyDescent="0.55000000000000004">
      <c r="B7391" s="37" t="s">
        <v>12718</v>
      </c>
      <c r="C7391" s="37" t="s">
        <v>12719</v>
      </c>
      <c r="D7391" s="37" t="s">
        <v>12696</v>
      </c>
      <c r="E7391" s="34" t="s">
        <v>12697</v>
      </c>
      <c r="F7391" s="37" t="s">
        <v>30</v>
      </c>
      <c r="G7391" s="35">
        <v>76.364516129032253</v>
      </c>
      <c r="H7391" s="36">
        <v>0.87437655860349128</v>
      </c>
      <c r="I7391" s="36">
        <v>0</v>
      </c>
      <c r="J7391" s="36">
        <v>0.70152743142144636</v>
      </c>
      <c r="K7391" s="36">
        <v>6.6978576705245013E-2</v>
      </c>
      <c r="L7391" s="36">
        <v>0.65821226298941149</v>
      </c>
    </row>
    <row r="7392" spans="2:12" x14ac:dyDescent="0.55000000000000004">
      <c r="B7392" s="37" t="s">
        <v>12718</v>
      </c>
      <c r="C7392" s="37" t="s">
        <v>12719</v>
      </c>
      <c r="D7392" s="37" t="s">
        <v>12729</v>
      </c>
      <c r="E7392" s="34" t="s">
        <v>12730</v>
      </c>
      <c r="F7392" s="37" t="s">
        <v>30</v>
      </c>
      <c r="G7392" s="35">
        <v>101.31559575795383</v>
      </c>
      <c r="H7392" s="36">
        <v>0.99792531120331951</v>
      </c>
      <c r="I7392" s="36">
        <v>0</v>
      </c>
      <c r="J7392" s="36">
        <v>0.92997925311203322</v>
      </c>
      <c r="K7392" s="36">
        <v>4.4291952588895823E-2</v>
      </c>
      <c r="L7392" s="36">
        <v>0.82813474734872117</v>
      </c>
    </row>
    <row r="7393" spans="2:12" x14ac:dyDescent="0.55000000000000004">
      <c r="B7393" s="37" t="s">
        <v>12718</v>
      </c>
      <c r="C7393" s="37" t="s">
        <v>12719</v>
      </c>
      <c r="D7393" s="37" t="s">
        <v>12731</v>
      </c>
      <c r="E7393" s="34" t="s">
        <v>12732</v>
      </c>
      <c r="F7393" s="37" t="s">
        <v>30</v>
      </c>
      <c r="G7393" s="35">
        <v>108.51111111111111</v>
      </c>
      <c r="H7393" s="36">
        <v>0.99936908517350154</v>
      </c>
      <c r="I7393" s="36">
        <v>0</v>
      </c>
      <c r="J7393" s="36">
        <v>0.9318611987381703</v>
      </c>
      <c r="K7393" s="36">
        <v>2.0338983050847456E-2</v>
      </c>
      <c r="L7393" s="36">
        <v>0.83653483992467048</v>
      </c>
    </row>
    <row r="7394" spans="2:12" x14ac:dyDescent="0.55000000000000004">
      <c r="B7394" s="37" t="s">
        <v>12718</v>
      </c>
      <c r="C7394" s="37" t="s">
        <v>12719</v>
      </c>
      <c r="D7394" s="37" t="s">
        <v>12733</v>
      </c>
      <c r="E7394" s="34" t="s">
        <v>12734</v>
      </c>
      <c r="F7394" s="37" t="s">
        <v>30</v>
      </c>
      <c r="G7394" s="35">
        <v>104.75915596330276</v>
      </c>
      <c r="H7394" s="36">
        <v>0.99913018266164111</v>
      </c>
      <c r="I7394" s="36">
        <v>0</v>
      </c>
      <c r="J7394" s="36">
        <v>0.95737895042041177</v>
      </c>
      <c r="K7394" s="36">
        <v>4.5871559633027525E-2</v>
      </c>
      <c r="L7394" s="36">
        <v>0.86678899082568805</v>
      </c>
    </row>
    <row r="7395" spans="2:12" x14ac:dyDescent="0.55000000000000004">
      <c r="B7395" s="37" t="s">
        <v>12718</v>
      </c>
      <c r="C7395" s="37" t="s">
        <v>12719</v>
      </c>
      <c r="D7395" s="37" t="s">
        <v>12710</v>
      </c>
      <c r="E7395" s="34" t="s">
        <v>12711</v>
      </c>
      <c r="F7395" s="37" t="s">
        <v>30</v>
      </c>
      <c r="G7395" s="35">
        <v>104.77873284907184</v>
      </c>
      <c r="H7395" s="36">
        <v>0.99207135777998012</v>
      </c>
      <c r="I7395" s="36">
        <v>0</v>
      </c>
      <c r="J7395" s="36">
        <v>0.9359101420548398</v>
      </c>
      <c r="K7395" s="36">
        <v>3.4301856335754638E-2</v>
      </c>
      <c r="L7395" s="36">
        <v>0.82082324455205813</v>
      </c>
    </row>
    <row r="7396" spans="2:12" x14ac:dyDescent="0.55000000000000004">
      <c r="B7396" s="37" t="s">
        <v>12718</v>
      </c>
      <c r="C7396" s="37" t="s">
        <v>12719</v>
      </c>
      <c r="D7396" s="37" t="s">
        <v>12735</v>
      </c>
      <c r="E7396" s="34" t="s">
        <v>12736</v>
      </c>
      <c r="F7396" s="37" t="s">
        <v>30</v>
      </c>
      <c r="G7396" s="35">
        <v>106.01168384879726</v>
      </c>
      <c r="H7396" s="36">
        <v>0.99927745664739887</v>
      </c>
      <c r="I7396" s="36">
        <v>0</v>
      </c>
      <c r="J7396" s="36">
        <v>0.9122109826589595</v>
      </c>
      <c r="K7396" s="36">
        <v>6.4432989690721643E-2</v>
      </c>
      <c r="L7396" s="36">
        <v>0.87199312714776633</v>
      </c>
    </row>
    <row r="7397" spans="2:12" x14ac:dyDescent="0.55000000000000004">
      <c r="B7397" s="37" t="s">
        <v>12737</v>
      </c>
      <c r="C7397" s="37" t="s">
        <v>12738</v>
      </c>
      <c r="D7397" s="37" t="s">
        <v>12739</v>
      </c>
      <c r="E7397" s="34" t="s">
        <v>12740</v>
      </c>
      <c r="F7397" s="37" t="s">
        <v>30</v>
      </c>
      <c r="G7397" s="35">
        <v>46.760292288557217</v>
      </c>
      <c r="H7397" s="36">
        <v>0.97832332201619221</v>
      </c>
      <c r="I7397" s="36">
        <v>0</v>
      </c>
      <c r="J7397" s="36">
        <v>1.4886393314181248E-2</v>
      </c>
      <c r="K7397" s="36">
        <v>0.11100746268656717</v>
      </c>
      <c r="L7397" s="36">
        <v>0.78793532338308458</v>
      </c>
    </row>
    <row r="7398" spans="2:12" x14ac:dyDescent="0.55000000000000004">
      <c r="B7398" s="37" t="s">
        <v>12737</v>
      </c>
      <c r="C7398" s="37" t="s">
        <v>12738</v>
      </c>
      <c r="D7398" s="37" t="s">
        <v>12741</v>
      </c>
      <c r="E7398" s="34" t="s">
        <v>12742</v>
      </c>
      <c r="F7398" s="37" t="s">
        <v>30</v>
      </c>
      <c r="G7398" s="35">
        <v>48.099946149703833</v>
      </c>
      <c r="H7398" s="36">
        <v>0.99100860046911654</v>
      </c>
      <c r="I7398" s="36">
        <v>0</v>
      </c>
      <c r="J7398" s="36">
        <v>2.8537920250195466E-2</v>
      </c>
      <c r="K7398" s="36">
        <v>0.10016155088852989</v>
      </c>
      <c r="L7398" s="36">
        <v>0.7797522886375875</v>
      </c>
    </row>
    <row r="7399" spans="2:12" x14ac:dyDescent="0.55000000000000004">
      <c r="B7399" s="37" t="s">
        <v>12737</v>
      </c>
      <c r="C7399" s="37" t="s">
        <v>12738</v>
      </c>
      <c r="D7399" s="37" t="s">
        <v>12743</v>
      </c>
      <c r="E7399" s="34" t="s">
        <v>12744</v>
      </c>
      <c r="F7399" s="37" t="s">
        <v>30</v>
      </c>
      <c r="G7399" s="35">
        <v>58.416795366795377</v>
      </c>
      <c r="H7399" s="36">
        <v>0.98717948717948723</v>
      </c>
      <c r="I7399" s="36">
        <v>1.2820512820512821E-3</v>
      </c>
      <c r="J7399" s="36">
        <v>0</v>
      </c>
      <c r="K7399" s="36">
        <v>6.1389961389961389E-2</v>
      </c>
      <c r="L7399" s="36">
        <v>0.91119691119691115</v>
      </c>
    </row>
    <row r="7400" spans="2:12" x14ac:dyDescent="0.55000000000000004">
      <c r="B7400" s="37" t="s">
        <v>12737</v>
      </c>
      <c r="C7400" s="37" t="s">
        <v>12738</v>
      </c>
      <c r="D7400" s="37" t="s">
        <v>12745</v>
      </c>
      <c r="E7400" s="34" t="s">
        <v>12746</v>
      </c>
      <c r="F7400" s="37" t="s">
        <v>30</v>
      </c>
      <c r="G7400" s="35">
        <v>51.685455124124765</v>
      </c>
      <c r="H7400" s="36">
        <v>0.99640102827763499</v>
      </c>
      <c r="I7400" s="36">
        <v>0</v>
      </c>
      <c r="J7400" s="36">
        <v>0</v>
      </c>
      <c r="K7400" s="36">
        <v>9.9618077657542964E-2</v>
      </c>
      <c r="L7400" s="36">
        <v>0.83768300445576072</v>
      </c>
    </row>
    <row r="7401" spans="2:12" x14ac:dyDescent="0.55000000000000004">
      <c r="B7401" s="37" t="s">
        <v>12737</v>
      </c>
      <c r="C7401" s="37" t="s">
        <v>12738</v>
      </c>
      <c r="D7401" s="37" t="s">
        <v>12747</v>
      </c>
      <c r="E7401" s="34" t="s">
        <v>12748</v>
      </c>
      <c r="F7401" s="37" t="s">
        <v>30</v>
      </c>
      <c r="G7401" s="35">
        <v>56.765507931150864</v>
      </c>
      <c r="H7401" s="36">
        <v>0.98773466833541923</v>
      </c>
      <c r="I7401" s="36">
        <v>0</v>
      </c>
      <c r="J7401" s="36">
        <v>2.2027534418022528E-2</v>
      </c>
      <c r="K7401" s="36">
        <v>9.2136348295646306E-2</v>
      </c>
      <c r="L7401" s="36">
        <v>0.84947688153898071</v>
      </c>
    </row>
    <row r="7402" spans="2:12" x14ac:dyDescent="0.55000000000000004">
      <c r="B7402" s="37" t="s">
        <v>12737</v>
      </c>
      <c r="C7402" s="37" t="s">
        <v>12738</v>
      </c>
      <c r="D7402" s="37" t="s">
        <v>12749</v>
      </c>
      <c r="E7402" s="34" t="s">
        <v>12750</v>
      </c>
      <c r="F7402" s="37" t="s">
        <v>30</v>
      </c>
      <c r="G7402" s="35">
        <v>51.206965442764577</v>
      </c>
      <c r="H7402" s="36">
        <v>0.98887900355871883</v>
      </c>
      <c r="I7402" s="36">
        <v>0</v>
      </c>
      <c r="J7402" s="36">
        <v>0</v>
      </c>
      <c r="K7402" s="36">
        <v>7.9373650107991356E-2</v>
      </c>
      <c r="L7402" s="36">
        <v>0.81479481641468687</v>
      </c>
    </row>
    <row r="7403" spans="2:12" x14ac:dyDescent="0.55000000000000004">
      <c r="B7403" s="37" t="s">
        <v>12737</v>
      </c>
      <c r="C7403" s="37" t="s">
        <v>12738</v>
      </c>
      <c r="D7403" s="37" t="s">
        <v>12751</v>
      </c>
      <c r="E7403" s="34" t="s">
        <v>12752</v>
      </c>
      <c r="F7403" s="37" t="s">
        <v>30</v>
      </c>
      <c r="G7403" s="35">
        <v>51.435449402891265</v>
      </c>
      <c r="H7403" s="36">
        <v>0.95285412262156444</v>
      </c>
      <c r="I7403" s="36">
        <v>1.4799154334038055E-3</v>
      </c>
      <c r="J7403" s="36">
        <v>6.5539112050739959E-3</v>
      </c>
      <c r="K7403" s="36">
        <v>8.7366436203645509E-2</v>
      </c>
      <c r="L7403" s="36">
        <v>0.78818353236957883</v>
      </c>
    </row>
    <row r="7404" spans="2:12" x14ac:dyDescent="0.55000000000000004">
      <c r="B7404" s="37" t="s">
        <v>12737</v>
      </c>
      <c r="C7404" s="37" t="s">
        <v>12738</v>
      </c>
      <c r="D7404" s="37" t="s">
        <v>12753</v>
      </c>
      <c r="E7404" s="34" t="s">
        <v>12754</v>
      </c>
      <c r="F7404" s="37" t="s">
        <v>30</v>
      </c>
      <c r="G7404" s="35">
        <v>85.982501124606372</v>
      </c>
      <c r="H7404" s="36">
        <v>0.99565045472518787</v>
      </c>
      <c r="I7404" s="36">
        <v>0</v>
      </c>
      <c r="J7404" s="36">
        <v>0.1055753262158956</v>
      </c>
      <c r="K7404" s="36">
        <v>4.4084570400359874E-2</v>
      </c>
      <c r="L7404" s="36">
        <v>0.92847503373819162</v>
      </c>
    </row>
    <row r="7405" spans="2:12" x14ac:dyDescent="0.55000000000000004">
      <c r="B7405" s="37" t="s">
        <v>12737</v>
      </c>
      <c r="C7405" s="37" t="s">
        <v>12738</v>
      </c>
      <c r="D7405" s="37" t="s">
        <v>12755</v>
      </c>
      <c r="E7405" s="34" t="s">
        <v>12756</v>
      </c>
      <c r="F7405" s="37" t="s">
        <v>30</v>
      </c>
      <c r="G7405" s="35">
        <v>50.562112586970279</v>
      </c>
      <c r="H7405" s="36">
        <v>0.99548532731376971</v>
      </c>
      <c r="I7405" s="36">
        <v>0</v>
      </c>
      <c r="J7405" s="36">
        <v>0</v>
      </c>
      <c r="K7405" s="36">
        <v>6.9892473118279563E-2</v>
      </c>
      <c r="L7405" s="36">
        <v>0.75743200506008856</v>
      </c>
    </row>
    <row r="7406" spans="2:12" x14ac:dyDescent="0.55000000000000004">
      <c r="B7406" s="37" t="s">
        <v>12737</v>
      </c>
      <c r="C7406" s="37" t="s">
        <v>12738</v>
      </c>
      <c r="D7406" s="37" t="s">
        <v>12757</v>
      </c>
      <c r="E7406" s="34" t="s">
        <v>12758</v>
      </c>
      <c r="F7406" s="37" t="s">
        <v>30</v>
      </c>
      <c r="G7406" s="35">
        <v>49.461575918548021</v>
      </c>
      <c r="H7406" s="36">
        <v>0.98353909465020573</v>
      </c>
      <c r="I7406" s="36">
        <v>0</v>
      </c>
      <c r="J7406" s="36">
        <v>0.12791495198902605</v>
      </c>
      <c r="K7406" s="36">
        <v>0.11066843736166446</v>
      </c>
      <c r="L7406" s="36">
        <v>0.73660911907923865</v>
      </c>
    </row>
    <row r="7407" spans="2:12" x14ac:dyDescent="0.55000000000000004">
      <c r="B7407" s="37" t="s">
        <v>12737</v>
      </c>
      <c r="C7407" s="37" t="s">
        <v>12738</v>
      </c>
      <c r="D7407" s="37" t="s">
        <v>12759</v>
      </c>
      <c r="E7407" s="34" t="s">
        <v>12760</v>
      </c>
      <c r="F7407" s="37" t="s">
        <v>30</v>
      </c>
      <c r="G7407" s="35">
        <v>54.105341534477176</v>
      </c>
      <c r="H7407" s="36">
        <v>0.98902575587905939</v>
      </c>
      <c r="I7407" s="36">
        <v>0</v>
      </c>
      <c r="J7407" s="36">
        <v>2.3964165733482642E-2</v>
      </c>
      <c r="K7407" s="36">
        <v>5.7623826481061832E-2</v>
      </c>
      <c r="L7407" s="36">
        <v>0.78698607963742306</v>
      </c>
    </row>
    <row r="7408" spans="2:12" x14ac:dyDescent="0.55000000000000004">
      <c r="B7408" s="37" t="s">
        <v>12737</v>
      </c>
      <c r="C7408" s="37" t="s">
        <v>12738</v>
      </c>
      <c r="D7408" s="37" t="s">
        <v>12761</v>
      </c>
      <c r="E7408" s="34" t="s">
        <v>18668</v>
      </c>
      <c r="F7408" s="37" t="s">
        <v>30</v>
      </c>
      <c r="G7408" s="35">
        <v>48.165288518738834</v>
      </c>
      <c r="H7408" s="36">
        <v>0.95612295488349031</v>
      </c>
      <c r="I7408" s="36">
        <v>0</v>
      </c>
      <c r="J7408" s="36">
        <v>2.9251363411006447E-2</v>
      </c>
      <c r="K7408" s="36">
        <v>6.1570493753718022E-2</v>
      </c>
      <c r="L7408" s="36">
        <v>0.7546103509815586</v>
      </c>
    </row>
    <row r="7409" spans="2:12" x14ac:dyDescent="0.55000000000000004">
      <c r="B7409" s="37" t="s">
        <v>12737</v>
      </c>
      <c r="C7409" s="37" t="s">
        <v>12738</v>
      </c>
      <c r="D7409" s="37" t="s">
        <v>12762</v>
      </c>
      <c r="E7409" s="34" t="s">
        <v>12763</v>
      </c>
      <c r="F7409" s="37" t="s">
        <v>30</v>
      </c>
      <c r="G7409" s="35">
        <v>62.544828571428575</v>
      </c>
      <c r="H7409" s="36">
        <v>0.99406739439962033</v>
      </c>
      <c r="I7409" s="36">
        <v>1.1865211200759373E-3</v>
      </c>
      <c r="J7409" s="36">
        <v>9.2785951589938298E-2</v>
      </c>
      <c r="K7409" s="36">
        <v>7.4571428571428566E-2</v>
      </c>
      <c r="L7409" s="36">
        <v>0.85371428571428576</v>
      </c>
    </row>
    <row r="7410" spans="2:12" x14ac:dyDescent="0.55000000000000004">
      <c r="B7410" s="37" t="s">
        <v>12737</v>
      </c>
      <c r="C7410" s="37" t="s">
        <v>12738</v>
      </c>
      <c r="D7410" s="37" t="s">
        <v>12764</v>
      </c>
      <c r="E7410" s="34" t="s">
        <v>12765</v>
      </c>
      <c r="F7410" s="37" t="s">
        <v>30</v>
      </c>
      <c r="G7410" s="35">
        <v>62.796858407079633</v>
      </c>
      <c r="H7410" s="36">
        <v>0.99843321582452016</v>
      </c>
      <c r="I7410" s="36">
        <v>0</v>
      </c>
      <c r="J7410" s="36">
        <v>0.11437524481002742</v>
      </c>
      <c r="K7410" s="36">
        <v>7.6106194690265486E-2</v>
      </c>
      <c r="L7410" s="36">
        <v>0.89734513274336281</v>
      </c>
    </row>
    <row r="7411" spans="2:12" x14ac:dyDescent="0.55000000000000004">
      <c r="B7411" s="37" t="s">
        <v>12766</v>
      </c>
      <c r="C7411" s="37" t="s">
        <v>12767</v>
      </c>
      <c r="D7411" s="37" t="s">
        <v>8755</v>
      </c>
      <c r="E7411" s="34" t="s">
        <v>8756</v>
      </c>
      <c r="F7411" s="37" t="s">
        <v>56</v>
      </c>
      <c r="G7411" s="35">
        <v>46.685318493961638</v>
      </c>
      <c r="H7411" s="36">
        <v>0.9143589743589744</v>
      </c>
      <c r="I7411" s="36">
        <v>8.7179487179487175E-3</v>
      </c>
      <c r="J7411" s="36">
        <v>4.6324786324786323E-2</v>
      </c>
      <c r="K7411" s="36">
        <v>7.0329149893440676E-2</v>
      </c>
      <c r="L7411" s="36">
        <v>0.70471228984134504</v>
      </c>
    </row>
    <row r="7412" spans="2:12" x14ac:dyDescent="0.55000000000000004">
      <c r="B7412" s="37" t="s">
        <v>12766</v>
      </c>
      <c r="C7412" s="37" t="s">
        <v>12767</v>
      </c>
      <c r="D7412" s="37" t="s">
        <v>8757</v>
      </c>
      <c r="E7412" s="34" t="s">
        <v>18255</v>
      </c>
      <c r="F7412" s="37" t="s">
        <v>56</v>
      </c>
      <c r="G7412" s="35">
        <v>44.563270050368075</v>
      </c>
      <c r="H7412" s="36">
        <v>0.65745856353591159</v>
      </c>
      <c r="I7412" s="36">
        <v>3.8950276243093926E-2</v>
      </c>
      <c r="J7412" s="36">
        <v>0.11298342541436464</v>
      </c>
      <c r="K7412" s="36">
        <v>0.25106547849670668</v>
      </c>
      <c r="L7412" s="36">
        <v>0.56954668733049207</v>
      </c>
    </row>
    <row r="7413" spans="2:12" x14ac:dyDescent="0.55000000000000004">
      <c r="B7413" s="37" t="s">
        <v>12766</v>
      </c>
      <c r="C7413" s="37" t="s">
        <v>12767</v>
      </c>
      <c r="D7413" s="37" t="s">
        <v>12768</v>
      </c>
      <c r="E7413" s="34" t="s">
        <v>12769</v>
      </c>
      <c r="F7413" s="37" t="s">
        <v>56</v>
      </c>
      <c r="G7413" s="35">
        <v>48.920929432013779</v>
      </c>
      <c r="H7413" s="36">
        <v>0.86427532719340761</v>
      </c>
      <c r="I7413" s="36">
        <v>2.3994183228308288E-2</v>
      </c>
      <c r="J7413" s="36">
        <v>2.8114396509936985E-2</v>
      </c>
      <c r="K7413" s="36">
        <v>0.10533562822719449</v>
      </c>
      <c r="L7413" s="36">
        <v>0.74629948364888121</v>
      </c>
    </row>
    <row r="7414" spans="2:12" x14ac:dyDescent="0.55000000000000004">
      <c r="B7414" s="37" t="s">
        <v>12766</v>
      </c>
      <c r="C7414" s="37" t="s">
        <v>12767</v>
      </c>
      <c r="D7414" s="37" t="s">
        <v>12770</v>
      </c>
      <c r="E7414" s="34" t="s">
        <v>18671</v>
      </c>
      <c r="F7414" s="37" t="s">
        <v>56</v>
      </c>
      <c r="G7414" s="35">
        <v>46.517604197027111</v>
      </c>
      <c r="H7414" s="36">
        <v>0.95309446254071661</v>
      </c>
      <c r="I7414" s="36">
        <v>2.1715526601520088E-3</v>
      </c>
      <c r="J7414" s="36">
        <v>1.2160694896851249E-2</v>
      </c>
      <c r="K7414" s="36">
        <v>5.6834742057709123E-2</v>
      </c>
      <c r="L7414" s="36">
        <v>0.76508306616146893</v>
      </c>
    </row>
    <row r="7415" spans="2:12" x14ac:dyDescent="0.55000000000000004">
      <c r="B7415" s="37" t="s">
        <v>12766</v>
      </c>
      <c r="C7415" s="37" t="s">
        <v>12767</v>
      </c>
      <c r="D7415" s="37" t="s">
        <v>12771</v>
      </c>
      <c r="E7415" s="34" t="s">
        <v>18669</v>
      </c>
      <c r="F7415" s="37" t="s">
        <v>56</v>
      </c>
      <c r="G7415" s="35">
        <v>44.300084817642073</v>
      </c>
      <c r="H7415" s="36">
        <v>0.98069852941176472</v>
      </c>
      <c r="I7415" s="36">
        <v>6.1274509803921568E-4</v>
      </c>
      <c r="J7415" s="36">
        <v>5.208333333333333E-3</v>
      </c>
      <c r="K7415" s="36">
        <v>5.8948261238337574E-2</v>
      </c>
      <c r="L7415" s="36">
        <v>0.74215436810856661</v>
      </c>
    </row>
    <row r="7416" spans="2:12" x14ac:dyDescent="0.55000000000000004">
      <c r="B7416" s="37" t="s">
        <v>12766</v>
      </c>
      <c r="C7416" s="37" t="s">
        <v>12767</v>
      </c>
      <c r="D7416" s="37" t="s">
        <v>3034</v>
      </c>
      <c r="E7416" s="34" t="s">
        <v>17765</v>
      </c>
      <c r="F7416" s="37" t="s">
        <v>56</v>
      </c>
      <c r="G7416" s="35">
        <v>51.681284671532843</v>
      </c>
      <c r="H7416" s="36">
        <v>0.96514686540990791</v>
      </c>
      <c r="I7416" s="36">
        <v>4.6032441911442352E-3</v>
      </c>
      <c r="J7416" s="36">
        <v>4.7128452433143356E-2</v>
      </c>
      <c r="K7416" s="36">
        <v>4.5547445255474453E-2</v>
      </c>
      <c r="L7416" s="36">
        <v>0.78160583941605843</v>
      </c>
    </row>
    <row r="7417" spans="2:12" x14ac:dyDescent="0.55000000000000004">
      <c r="B7417" s="37" t="s">
        <v>12766</v>
      </c>
      <c r="C7417" s="37" t="s">
        <v>12767</v>
      </c>
      <c r="D7417" s="37" t="s">
        <v>3035</v>
      </c>
      <c r="E7417" s="34" t="s">
        <v>17764</v>
      </c>
      <c r="F7417" s="37" t="s">
        <v>56</v>
      </c>
      <c r="G7417" s="35">
        <v>48.014490495481446</v>
      </c>
      <c r="H7417" s="36">
        <v>0.89419385796545103</v>
      </c>
      <c r="I7417" s="36">
        <v>2.1833013435700575E-2</v>
      </c>
      <c r="J7417" s="36">
        <v>5.9980806142034548E-2</v>
      </c>
      <c r="K7417" s="36">
        <v>7.6036148332813955E-2</v>
      </c>
      <c r="L7417" s="36">
        <v>0.70021813649111875</v>
      </c>
    </row>
    <row r="7418" spans="2:12" x14ac:dyDescent="0.55000000000000004">
      <c r="B7418" s="37" t="s">
        <v>12766</v>
      </c>
      <c r="C7418" s="37" t="s">
        <v>12767</v>
      </c>
      <c r="D7418" s="37" t="s">
        <v>12772</v>
      </c>
      <c r="E7418" s="34" t="s">
        <v>18674</v>
      </c>
      <c r="F7418" s="37" t="s">
        <v>56</v>
      </c>
      <c r="G7418" s="35">
        <v>48.072501411631855</v>
      </c>
      <c r="H7418" s="36">
        <v>0.95881622516556286</v>
      </c>
      <c r="I7418" s="36">
        <v>2.0695364238410598E-3</v>
      </c>
      <c r="J7418" s="36">
        <v>2.3385761589403975E-2</v>
      </c>
      <c r="K7418" s="36">
        <v>7.7639751552795025E-2</v>
      </c>
      <c r="L7418" s="36">
        <v>0.75861095426312819</v>
      </c>
    </row>
    <row r="7419" spans="2:12" x14ac:dyDescent="0.55000000000000004">
      <c r="B7419" s="37" t="s">
        <v>12766</v>
      </c>
      <c r="C7419" s="37" t="s">
        <v>12767</v>
      </c>
      <c r="D7419" s="37" t="s">
        <v>12773</v>
      </c>
      <c r="E7419" s="34" t="s">
        <v>18673</v>
      </c>
      <c r="F7419" s="37" t="s">
        <v>56</v>
      </c>
      <c r="G7419" s="35">
        <v>47.375587273267925</v>
      </c>
      <c r="H7419" s="36">
        <v>0.97343718793688838</v>
      </c>
      <c r="I7419" s="36">
        <v>1.9972039145196724E-4</v>
      </c>
      <c r="J7419" s="36">
        <v>1.737567405632115E-2</v>
      </c>
      <c r="K7419" s="36">
        <v>3.8953315492120132E-2</v>
      </c>
      <c r="L7419" s="36">
        <v>0.74070770145703246</v>
      </c>
    </row>
    <row r="7420" spans="2:12" x14ac:dyDescent="0.55000000000000004">
      <c r="B7420" s="37" t="s">
        <v>12766</v>
      </c>
      <c r="C7420" s="37" t="s">
        <v>12767</v>
      </c>
      <c r="D7420" s="37" t="s">
        <v>12774</v>
      </c>
      <c r="E7420" s="34" t="s">
        <v>18672</v>
      </c>
      <c r="F7420" s="37" t="s">
        <v>56</v>
      </c>
      <c r="G7420" s="35">
        <v>44.039018531228564</v>
      </c>
      <c r="H7420" s="36">
        <v>0.99727891156462589</v>
      </c>
      <c r="I7420" s="36">
        <v>0</v>
      </c>
      <c r="J7420" s="36">
        <v>9.5238095238095247E-3</v>
      </c>
      <c r="K7420" s="36">
        <v>6.1084420041180511E-2</v>
      </c>
      <c r="L7420" s="36">
        <v>0.74982841455044613</v>
      </c>
    </row>
    <row r="7421" spans="2:12" x14ac:dyDescent="0.55000000000000004">
      <c r="B7421" s="37" t="s">
        <v>12766</v>
      </c>
      <c r="C7421" s="37" t="s">
        <v>12767</v>
      </c>
      <c r="D7421" s="37" t="s">
        <v>12775</v>
      </c>
      <c r="E7421" s="34" t="s">
        <v>18670</v>
      </c>
      <c r="F7421" s="37" t="s">
        <v>56</v>
      </c>
      <c r="G7421" s="35">
        <v>47.562149698474641</v>
      </c>
      <c r="H7421" s="36">
        <v>0.95385481148002249</v>
      </c>
      <c r="I7421" s="36">
        <v>4.7833427124366907E-3</v>
      </c>
      <c r="J7421" s="36">
        <v>1.2943162633652222E-2</v>
      </c>
      <c r="K7421" s="36">
        <v>5.6757715501951043E-2</v>
      </c>
      <c r="L7421" s="36">
        <v>0.7871585668676836</v>
      </c>
    </row>
    <row r="7422" spans="2:12" x14ac:dyDescent="0.55000000000000004">
      <c r="B7422" s="37" t="s">
        <v>12776</v>
      </c>
      <c r="C7422" s="37" t="s">
        <v>12777</v>
      </c>
      <c r="D7422" s="37" t="s">
        <v>12778</v>
      </c>
      <c r="E7422" s="34" t="s">
        <v>12779</v>
      </c>
      <c r="F7422" s="37" t="s">
        <v>56</v>
      </c>
      <c r="G7422" s="35">
        <v>113.77770365168539</v>
      </c>
      <c r="H7422" s="36">
        <v>0.99766658024371269</v>
      </c>
      <c r="I7422" s="36">
        <v>0</v>
      </c>
      <c r="J7422" s="36">
        <v>0.96525797251750067</v>
      </c>
      <c r="K7422" s="36">
        <v>6.9873595505617975E-2</v>
      </c>
      <c r="L7422" s="36">
        <v>0.87991573033707871</v>
      </c>
    </row>
    <row r="7423" spans="2:12" x14ac:dyDescent="0.55000000000000004">
      <c r="B7423" s="37" t="s">
        <v>12776</v>
      </c>
      <c r="C7423" s="37" t="s">
        <v>12777</v>
      </c>
      <c r="D7423" s="37" t="s">
        <v>12780</v>
      </c>
      <c r="E7423" s="34" t="s">
        <v>12781</v>
      </c>
      <c r="F7423" s="37" t="s">
        <v>56</v>
      </c>
      <c r="G7423" s="35">
        <v>110.15735228787204</v>
      </c>
      <c r="H7423" s="36">
        <v>0.96455223880597019</v>
      </c>
      <c r="I7423" s="36">
        <v>6.2189054726368158E-4</v>
      </c>
      <c r="J7423" s="36">
        <v>0.89054726368159209</v>
      </c>
      <c r="K7423" s="36">
        <v>5.9529098178587293E-2</v>
      </c>
      <c r="L7423" s="36">
        <v>0.82674366948023104</v>
      </c>
    </row>
    <row r="7424" spans="2:12" x14ac:dyDescent="0.55000000000000004">
      <c r="B7424" s="37" t="s">
        <v>12776</v>
      </c>
      <c r="C7424" s="37" t="s">
        <v>12777</v>
      </c>
      <c r="D7424" s="37" t="s">
        <v>12782</v>
      </c>
      <c r="E7424" s="34" t="s">
        <v>12783</v>
      </c>
      <c r="F7424" s="37" t="s">
        <v>56</v>
      </c>
      <c r="G7424" s="35">
        <v>114.07710280373831</v>
      </c>
      <c r="H7424" s="36">
        <v>0.9975308641975309</v>
      </c>
      <c r="I7424" s="36">
        <v>0</v>
      </c>
      <c r="J7424" s="36">
        <v>0.91659807956104256</v>
      </c>
      <c r="K7424" s="36">
        <v>4.92451473759885E-2</v>
      </c>
      <c r="L7424" s="36">
        <v>0.84112149532710279</v>
      </c>
    </row>
    <row r="7425" spans="2:12" x14ac:dyDescent="0.55000000000000004">
      <c r="B7425" s="37" t="s">
        <v>12776</v>
      </c>
      <c r="C7425" s="37" t="s">
        <v>12777</v>
      </c>
      <c r="D7425" s="37" t="s">
        <v>12784</v>
      </c>
      <c r="E7425" s="34" t="s">
        <v>12785</v>
      </c>
      <c r="F7425" s="37" t="s">
        <v>56</v>
      </c>
      <c r="G7425" s="35">
        <v>122.22830570157703</v>
      </c>
      <c r="H7425" s="36">
        <v>0.99901022764764102</v>
      </c>
      <c r="I7425" s="36">
        <v>3.2992411745298581E-4</v>
      </c>
      <c r="J7425" s="36">
        <v>0.99439129000329929</v>
      </c>
      <c r="K7425" s="36">
        <v>5.3780832996360696E-2</v>
      </c>
      <c r="L7425" s="36">
        <v>0.86453699959563279</v>
      </c>
    </row>
    <row r="7426" spans="2:12" x14ac:dyDescent="0.55000000000000004">
      <c r="B7426" s="37" t="s">
        <v>12776</v>
      </c>
      <c r="C7426" s="37" t="s">
        <v>12777</v>
      </c>
      <c r="D7426" s="37" t="s">
        <v>12786</v>
      </c>
      <c r="E7426" s="34" t="s">
        <v>12787</v>
      </c>
      <c r="F7426" s="37" t="s">
        <v>56</v>
      </c>
      <c r="G7426" s="35">
        <v>113.36698801459094</v>
      </c>
      <c r="H7426" s="36">
        <v>0.99896049896049899</v>
      </c>
      <c r="I7426" s="36">
        <v>4.1580041580041582E-4</v>
      </c>
      <c r="J7426" s="36">
        <v>0.97027027027027024</v>
      </c>
      <c r="K7426" s="36">
        <v>1.8238665971860343E-2</v>
      </c>
      <c r="L7426" s="36">
        <v>0.81917665450755606</v>
      </c>
    </row>
    <row r="7427" spans="2:12" x14ac:dyDescent="0.55000000000000004">
      <c r="B7427" s="37" t="s">
        <v>12776</v>
      </c>
      <c r="C7427" s="37" t="s">
        <v>12777</v>
      </c>
      <c r="D7427" s="37" t="s">
        <v>12788</v>
      </c>
      <c r="E7427" s="34" t="s">
        <v>12789</v>
      </c>
      <c r="F7427" s="37" t="s">
        <v>56</v>
      </c>
      <c r="G7427" s="35">
        <v>122.34637717121588</v>
      </c>
      <c r="H7427" s="36">
        <v>0.99574739527960876</v>
      </c>
      <c r="I7427" s="36">
        <v>2.1263023601956197E-4</v>
      </c>
      <c r="J7427" s="36">
        <v>0.98958111843504148</v>
      </c>
      <c r="K7427" s="36">
        <v>5.7320099255583123E-2</v>
      </c>
      <c r="L7427" s="36">
        <v>0.86476426799007444</v>
      </c>
    </row>
    <row r="7428" spans="2:12" x14ac:dyDescent="0.55000000000000004">
      <c r="B7428" s="37" t="s">
        <v>12776</v>
      </c>
      <c r="C7428" s="37" t="s">
        <v>12777</v>
      </c>
      <c r="D7428" s="37" t="s">
        <v>9541</v>
      </c>
      <c r="E7428" s="34" t="s">
        <v>9542</v>
      </c>
      <c r="F7428" s="37" t="s">
        <v>56</v>
      </c>
      <c r="G7428" s="35">
        <v>128.81747835497833</v>
      </c>
      <c r="H7428" s="36">
        <v>0.99753914988814318</v>
      </c>
      <c r="I7428" s="36">
        <v>0</v>
      </c>
      <c r="J7428" s="36">
        <v>0.96085011185682323</v>
      </c>
      <c r="K7428" s="36">
        <v>6.3041125541125537E-2</v>
      </c>
      <c r="L7428" s="36">
        <v>0.83549783549783552</v>
      </c>
    </row>
    <row r="7429" spans="2:12" x14ac:dyDescent="0.55000000000000004">
      <c r="B7429" s="37" t="s">
        <v>12776</v>
      </c>
      <c r="C7429" s="37" t="s">
        <v>12777</v>
      </c>
      <c r="D7429" s="37" t="s">
        <v>12790</v>
      </c>
      <c r="E7429" s="34" t="s">
        <v>12791</v>
      </c>
      <c r="F7429" s="37" t="s">
        <v>56</v>
      </c>
      <c r="G7429" s="35">
        <v>131.97190622598004</v>
      </c>
      <c r="H7429" s="36">
        <v>0.97673716012084588</v>
      </c>
      <c r="I7429" s="36">
        <v>9.0634441087613293E-4</v>
      </c>
      <c r="J7429" s="36">
        <v>0.97341389728096672</v>
      </c>
      <c r="K7429" s="36">
        <v>9.0315142198308995E-2</v>
      </c>
      <c r="L7429" s="36">
        <v>0.82090699461952343</v>
      </c>
    </row>
    <row r="7430" spans="2:12" x14ac:dyDescent="0.55000000000000004">
      <c r="B7430" s="37" t="s">
        <v>12776</v>
      </c>
      <c r="C7430" s="37" t="s">
        <v>12777</v>
      </c>
      <c r="D7430" s="37" t="s">
        <v>12792</v>
      </c>
      <c r="E7430" s="34" t="s">
        <v>12793</v>
      </c>
      <c r="F7430" s="37" t="s">
        <v>56</v>
      </c>
      <c r="G7430" s="35">
        <v>131.74893516327495</v>
      </c>
      <c r="H7430" s="36">
        <v>0.99472016895459348</v>
      </c>
      <c r="I7430" s="36">
        <v>3.5198873636043646E-4</v>
      </c>
      <c r="J7430" s="36">
        <v>0.97712073213657158</v>
      </c>
      <c r="K7430" s="36">
        <v>0.13771888310459063</v>
      </c>
      <c r="L7430" s="36">
        <v>0.81590156176053008</v>
      </c>
    </row>
    <row r="7431" spans="2:12" x14ac:dyDescent="0.55000000000000004">
      <c r="B7431" s="37" t="s">
        <v>12776</v>
      </c>
      <c r="C7431" s="37" t="s">
        <v>12777</v>
      </c>
      <c r="D7431" s="37" t="s">
        <v>12794</v>
      </c>
      <c r="E7431" s="34" t="s">
        <v>12795</v>
      </c>
      <c r="F7431" s="37" t="s">
        <v>56</v>
      </c>
      <c r="G7431" s="35">
        <v>110.89540047581285</v>
      </c>
      <c r="H7431" s="36">
        <v>0.99656848727480696</v>
      </c>
      <c r="I7431" s="36">
        <v>0</v>
      </c>
      <c r="J7431" s="36">
        <v>0.95853588790391764</v>
      </c>
      <c r="K7431" s="36">
        <v>3.9651070578905628E-2</v>
      </c>
      <c r="L7431" s="36">
        <v>0.83980967486122127</v>
      </c>
    </row>
    <row r="7432" spans="2:12" x14ac:dyDescent="0.55000000000000004">
      <c r="B7432" s="37" t="s">
        <v>12776</v>
      </c>
      <c r="C7432" s="37" t="s">
        <v>12777</v>
      </c>
      <c r="D7432" s="37" t="s">
        <v>9555</v>
      </c>
      <c r="E7432" s="34" t="s">
        <v>9556</v>
      </c>
      <c r="F7432" s="37" t="s">
        <v>56</v>
      </c>
      <c r="G7432" s="35">
        <v>116.66519908116388</v>
      </c>
      <c r="H7432" s="36">
        <v>0.99545970488081725</v>
      </c>
      <c r="I7432" s="36">
        <v>0</v>
      </c>
      <c r="J7432" s="36">
        <v>0.95488081725312146</v>
      </c>
      <c r="K7432" s="36">
        <v>6.738131699846861E-2</v>
      </c>
      <c r="L7432" s="36">
        <v>0.87098009188361414</v>
      </c>
    </row>
    <row r="7433" spans="2:12" x14ac:dyDescent="0.55000000000000004">
      <c r="B7433" s="37" t="s">
        <v>12776</v>
      </c>
      <c r="C7433" s="37" t="s">
        <v>12777</v>
      </c>
      <c r="D7433" s="37" t="s">
        <v>12796</v>
      </c>
      <c r="E7433" s="34" t="s">
        <v>12797</v>
      </c>
      <c r="F7433" s="37" t="s">
        <v>56</v>
      </c>
      <c r="G7433" s="35">
        <v>112.34506273867977</v>
      </c>
      <c r="H7433" s="36">
        <v>0.95307186579007031</v>
      </c>
      <c r="I7433" s="36">
        <v>0</v>
      </c>
      <c r="J7433" s="36">
        <v>0.91725232373611421</v>
      </c>
      <c r="K7433" s="36">
        <v>9.8199672667757767E-2</v>
      </c>
      <c r="L7433" s="36">
        <v>0.78396072013093288</v>
      </c>
    </row>
    <row r="7434" spans="2:12" x14ac:dyDescent="0.55000000000000004">
      <c r="B7434" s="37" t="s">
        <v>12776</v>
      </c>
      <c r="C7434" s="37" t="s">
        <v>12777</v>
      </c>
      <c r="D7434" s="37" t="s">
        <v>12798</v>
      </c>
      <c r="E7434" s="34" t="s">
        <v>12799</v>
      </c>
      <c r="F7434" s="37" t="s">
        <v>56</v>
      </c>
      <c r="G7434" s="35">
        <v>104.27513056453621</v>
      </c>
      <c r="H7434" s="36">
        <v>0.93039937960449792</v>
      </c>
      <c r="I7434" s="36">
        <v>1.9387359441644047E-4</v>
      </c>
      <c r="J7434" s="36">
        <v>0.83326870880186121</v>
      </c>
      <c r="K7434" s="36">
        <v>7.5105695100721209E-2</v>
      </c>
      <c r="L7434" s="36">
        <v>0.70256155185277291</v>
      </c>
    </row>
    <row r="7435" spans="2:12" x14ac:dyDescent="0.55000000000000004">
      <c r="B7435" s="37" t="s">
        <v>12800</v>
      </c>
      <c r="C7435" s="37" t="s">
        <v>12801</v>
      </c>
      <c r="D7435" s="37" t="s">
        <v>109</v>
      </c>
      <c r="E7435" s="34" t="s">
        <v>110</v>
      </c>
      <c r="F7435" s="37" t="s">
        <v>5</v>
      </c>
      <c r="G7435" s="35">
        <v>58.067326024785501</v>
      </c>
      <c r="H7435" s="36">
        <v>0.98579431772709081</v>
      </c>
      <c r="I7435" s="36">
        <v>0</v>
      </c>
      <c r="J7435" s="36">
        <v>0.24029611844737894</v>
      </c>
      <c r="K7435" s="36">
        <v>4.5281220209723548E-2</v>
      </c>
      <c r="L7435" s="36">
        <v>0.74737845567206862</v>
      </c>
    </row>
    <row r="7436" spans="2:12" x14ac:dyDescent="0.55000000000000004">
      <c r="B7436" s="37" t="s">
        <v>12800</v>
      </c>
      <c r="C7436" s="37" t="s">
        <v>12801</v>
      </c>
      <c r="D7436" s="37" t="s">
        <v>1215</v>
      </c>
      <c r="E7436" s="34" t="s">
        <v>1216</v>
      </c>
      <c r="F7436" s="37" t="s">
        <v>5</v>
      </c>
      <c r="G7436" s="35">
        <v>47.043600525624171</v>
      </c>
      <c r="H7436" s="36">
        <v>0.98906386701662297</v>
      </c>
      <c r="I7436" s="36">
        <v>0</v>
      </c>
      <c r="J7436" s="36">
        <v>8.0489938757655297E-2</v>
      </c>
      <c r="K7436" s="36">
        <v>9.881734559789751E-2</v>
      </c>
      <c r="L7436" s="36">
        <v>0.77345597897503282</v>
      </c>
    </row>
    <row r="7437" spans="2:12" x14ac:dyDescent="0.55000000000000004">
      <c r="B7437" s="37" t="s">
        <v>12800</v>
      </c>
      <c r="C7437" s="37" t="s">
        <v>12801</v>
      </c>
      <c r="D7437" s="37" t="s">
        <v>12802</v>
      </c>
      <c r="E7437" s="34" t="s">
        <v>12803</v>
      </c>
      <c r="F7437" s="37" t="s">
        <v>5</v>
      </c>
      <c r="G7437" s="35">
        <v>41.516056233814275</v>
      </c>
      <c r="H7437" s="36">
        <v>0.94074074074074077</v>
      </c>
      <c r="I7437" s="36">
        <v>0</v>
      </c>
      <c r="J7437" s="36">
        <v>1.8827160493827162E-2</v>
      </c>
      <c r="K7437" s="36">
        <v>0.13244543100258971</v>
      </c>
      <c r="L7437" s="36">
        <v>0.64853866074731781</v>
      </c>
    </row>
    <row r="7438" spans="2:12" x14ac:dyDescent="0.55000000000000004">
      <c r="B7438" s="37" t="s">
        <v>12800</v>
      </c>
      <c r="C7438" s="37" t="s">
        <v>12801</v>
      </c>
      <c r="D7438" s="37" t="s">
        <v>1217</v>
      </c>
      <c r="E7438" s="34" t="s">
        <v>17597</v>
      </c>
      <c r="F7438" s="37" t="s">
        <v>5</v>
      </c>
      <c r="G7438" s="35">
        <v>40.818533660397932</v>
      </c>
      <c r="H7438" s="36">
        <v>0.96098654708520181</v>
      </c>
      <c r="I7438" s="36">
        <v>0</v>
      </c>
      <c r="J7438" s="36">
        <v>8.5201793721973087E-3</v>
      </c>
      <c r="K7438" s="36">
        <v>5.6963750340692287E-2</v>
      </c>
      <c r="L7438" s="36">
        <v>0.67838648133006274</v>
      </c>
    </row>
    <row r="7439" spans="2:12" x14ac:dyDescent="0.55000000000000004">
      <c r="B7439" s="37" t="s">
        <v>12800</v>
      </c>
      <c r="C7439" s="37" t="s">
        <v>12801</v>
      </c>
      <c r="D7439" s="37" t="s">
        <v>12804</v>
      </c>
      <c r="E7439" s="34" t="s">
        <v>12805</v>
      </c>
      <c r="F7439" s="37" t="s">
        <v>5</v>
      </c>
      <c r="G7439" s="35">
        <v>45.067503924646772</v>
      </c>
      <c r="H7439" s="36">
        <v>0.96437713310580209</v>
      </c>
      <c r="I7439" s="36">
        <v>2.1331058020477816E-4</v>
      </c>
      <c r="J7439" s="36">
        <v>1.9197952218430034E-3</v>
      </c>
      <c r="K7439" s="36">
        <v>9.5761381475667193E-2</v>
      </c>
      <c r="L7439" s="36">
        <v>0.68262689691261125</v>
      </c>
    </row>
    <row r="7440" spans="2:12" x14ac:dyDescent="0.55000000000000004">
      <c r="B7440" s="37" t="s">
        <v>12800</v>
      </c>
      <c r="C7440" s="37" t="s">
        <v>12801</v>
      </c>
      <c r="D7440" s="37" t="s">
        <v>3953</v>
      </c>
      <c r="E7440" s="34" t="s">
        <v>3954</v>
      </c>
      <c r="F7440" s="37" t="s">
        <v>5</v>
      </c>
      <c r="G7440" s="35">
        <v>97.877346278317134</v>
      </c>
      <c r="H7440" s="36">
        <v>0.98518518518518516</v>
      </c>
      <c r="I7440" s="36">
        <v>0</v>
      </c>
      <c r="J7440" s="36">
        <v>0.66153846153846152</v>
      </c>
      <c r="K7440" s="36">
        <v>4.9514563106796118E-2</v>
      </c>
      <c r="L7440" s="36">
        <v>0.72362459546925562</v>
      </c>
    </row>
    <row r="7441" spans="2:12" x14ac:dyDescent="0.55000000000000004">
      <c r="B7441" s="37" t="s">
        <v>12800</v>
      </c>
      <c r="C7441" s="37" t="s">
        <v>12801</v>
      </c>
      <c r="D7441" s="37" t="s">
        <v>3955</v>
      </c>
      <c r="E7441" s="34" t="s">
        <v>3956</v>
      </c>
      <c r="F7441" s="37" t="s">
        <v>5</v>
      </c>
      <c r="G7441" s="35">
        <v>104.80760869565218</v>
      </c>
      <c r="H7441" s="36">
        <v>0.99525801952580195</v>
      </c>
      <c r="I7441" s="36">
        <v>0</v>
      </c>
      <c r="J7441" s="36">
        <v>0.70320781032078106</v>
      </c>
      <c r="K7441" s="36">
        <v>3.3267457180500656E-2</v>
      </c>
      <c r="L7441" s="36">
        <v>0.82773386034255603</v>
      </c>
    </row>
    <row r="7442" spans="2:12" x14ac:dyDescent="0.55000000000000004">
      <c r="B7442" s="37" t="s">
        <v>12800</v>
      </c>
      <c r="C7442" s="37" t="s">
        <v>12801</v>
      </c>
      <c r="D7442" s="37" t="s">
        <v>12806</v>
      </c>
      <c r="E7442" s="34" t="s">
        <v>12807</v>
      </c>
      <c r="F7442" s="37" t="s">
        <v>5</v>
      </c>
      <c r="G7442" s="35">
        <v>92.495138662316492</v>
      </c>
      <c r="H7442" s="36">
        <v>0.98537682789651293</v>
      </c>
      <c r="I7442" s="36">
        <v>0</v>
      </c>
      <c r="J7442" s="36">
        <v>0.62007874015748032</v>
      </c>
      <c r="K7442" s="36">
        <v>2.0554649265905382E-2</v>
      </c>
      <c r="L7442" s="36">
        <v>0.80065252854812397</v>
      </c>
    </row>
    <row r="7443" spans="2:12" x14ac:dyDescent="0.55000000000000004">
      <c r="B7443" s="37" t="s">
        <v>12800</v>
      </c>
      <c r="C7443" s="37" t="s">
        <v>12801</v>
      </c>
      <c r="D7443" s="37" t="s">
        <v>12808</v>
      </c>
      <c r="E7443" s="34" t="s">
        <v>12809</v>
      </c>
      <c r="F7443" s="37" t="s">
        <v>5</v>
      </c>
      <c r="G7443" s="35">
        <v>152.66625247105335</v>
      </c>
      <c r="H7443" s="36">
        <v>0.9925373134328358</v>
      </c>
      <c r="I7443" s="36">
        <v>0</v>
      </c>
      <c r="J7443" s="36">
        <v>0.47462686567164181</v>
      </c>
      <c r="K7443" s="36">
        <v>2.6828579497317141E-2</v>
      </c>
      <c r="L7443" s="36">
        <v>0.8853431234114657</v>
      </c>
    </row>
    <row r="7444" spans="2:12" x14ac:dyDescent="0.55000000000000004">
      <c r="B7444" s="37" t="s">
        <v>12800</v>
      </c>
      <c r="C7444" s="37" t="s">
        <v>12801</v>
      </c>
      <c r="D7444" s="37" t="s">
        <v>12810</v>
      </c>
      <c r="E7444" s="34" t="s">
        <v>12811</v>
      </c>
      <c r="F7444" s="37" t="s">
        <v>5</v>
      </c>
      <c r="G7444" s="35">
        <v>110.52312979117102</v>
      </c>
      <c r="H7444" s="36">
        <v>0.99955277280858679</v>
      </c>
      <c r="I7444" s="36">
        <v>0</v>
      </c>
      <c r="J7444" s="36">
        <v>0.94342576028622538</v>
      </c>
      <c r="K7444" s="36">
        <v>5.392545598731166E-2</v>
      </c>
      <c r="L7444" s="36">
        <v>0.84245307956648163</v>
      </c>
    </row>
    <row r="7445" spans="2:12" x14ac:dyDescent="0.55000000000000004">
      <c r="B7445" s="37" t="s">
        <v>12800</v>
      </c>
      <c r="C7445" s="37" t="s">
        <v>12801</v>
      </c>
      <c r="D7445" s="37" t="s">
        <v>3961</v>
      </c>
      <c r="E7445" s="34" t="s">
        <v>3962</v>
      </c>
      <c r="F7445" s="37" t="s">
        <v>5</v>
      </c>
      <c r="G7445" s="35">
        <v>109.62296650717704</v>
      </c>
      <c r="H7445" s="36">
        <v>0.99831406551059731</v>
      </c>
      <c r="I7445" s="36">
        <v>0</v>
      </c>
      <c r="J7445" s="36">
        <v>0.85862235067437376</v>
      </c>
      <c r="K7445" s="36">
        <v>2.9904306220095694E-2</v>
      </c>
      <c r="L7445" s="36">
        <v>0.8699162679425837</v>
      </c>
    </row>
    <row r="7446" spans="2:12" x14ac:dyDescent="0.55000000000000004">
      <c r="B7446" s="37" t="s">
        <v>12800</v>
      </c>
      <c r="C7446" s="37" t="s">
        <v>12801</v>
      </c>
      <c r="D7446" s="37" t="s">
        <v>12812</v>
      </c>
      <c r="E7446" s="34" t="s">
        <v>12813</v>
      </c>
      <c r="F7446" s="37" t="s">
        <v>5</v>
      </c>
      <c r="G7446" s="35">
        <v>93.779042725797737</v>
      </c>
      <c r="H7446" s="36">
        <v>0.99906781635982289</v>
      </c>
      <c r="I7446" s="36">
        <v>0</v>
      </c>
      <c r="J7446" s="36">
        <v>0.68515497553017946</v>
      </c>
      <c r="K7446" s="36">
        <v>5.8680367766360195E-2</v>
      </c>
      <c r="L7446" s="36">
        <v>0.84991887506760411</v>
      </c>
    </row>
    <row r="7447" spans="2:12" x14ac:dyDescent="0.55000000000000004">
      <c r="B7447" s="37" t="s">
        <v>12800</v>
      </c>
      <c r="C7447" s="37" t="s">
        <v>12801</v>
      </c>
      <c r="D7447" s="37" t="s">
        <v>3965</v>
      </c>
      <c r="E7447" s="34" t="s">
        <v>3966</v>
      </c>
      <c r="F7447" s="37" t="s">
        <v>5</v>
      </c>
      <c r="G7447" s="35">
        <v>86.966920069504766</v>
      </c>
      <c r="H7447" s="36">
        <v>0.98743893928820659</v>
      </c>
      <c r="I7447" s="36">
        <v>0</v>
      </c>
      <c r="J7447" s="36">
        <v>0.6681786461967899</v>
      </c>
      <c r="K7447" s="36">
        <v>5.2128583840139006E-2</v>
      </c>
      <c r="L7447" s="36">
        <v>0.82688966116420504</v>
      </c>
    </row>
    <row r="7448" spans="2:12" x14ac:dyDescent="0.55000000000000004">
      <c r="B7448" s="37" t="s">
        <v>12800</v>
      </c>
      <c r="C7448" s="37" t="s">
        <v>12801</v>
      </c>
      <c r="D7448" s="37" t="s">
        <v>12814</v>
      </c>
      <c r="E7448" s="34" t="s">
        <v>12815</v>
      </c>
      <c r="F7448" s="37" t="s">
        <v>5</v>
      </c>
      <c r="G7448" s="35">
        <v>102.29543810848399</v>
      </c>
      <c r="H7448" s="36">
        <v>1</v>
      </c>
      <c r="I7448" s="36">
        <v>0</v>
      </c>
      <c r="J7448" s="36">
        <v>0.8356840620592384</v>
      </c>
      <c r="K7448" s="36">
        <v>8.1223922114047289E-2</v>
      </c>
      <c r="L7448" s="36">
        <v>0.84144645340751045</v>
      </c>
    </row>
    <row r="7449" spans="2:12" x14ac:dyDescent="0.55000000000000004">
      <c r="B7449" s="37" t="s">
        <v>12800</v>
      </c>
      <c r="C7449" s="37" t="s">
        <v>12801</v>
      </c>
      <c r="D7449" s="37" t="s">
        <v>12816</v>
      </c>
      <c r="E7449" s="34" t="s">
        <v>12817</v>
      </c>
      <c r="F7449" s="37" t="s">
        <v>5</v>
      </c>
      <c r="G7449" s="35">
        <v>99.661770566467382</v>
      </c>
      <c r="H7449" s="36">
        <v>0.9932137663596704</v>
      </c>
      <c r="I7449" s="36">
        <v>0</v>
      </c>
      <c r="J7449" s="36">
        <v>0.20673776054289869</v>
      </c>
      <c r="K7449" s="36">
        <v>2.5049814972957586E-2</v>
      </c>
      <c r="L7449" s="36">
        <v>0.79846285226302305</v>
      </c>
    </row>
    <row r="7450" spans="2:12" x14ac:dyDescent="0.55000000000000004">
      <c r="B7450" s="37" t="s">
        <v>12818</v>
      </c>
      <c r="C7450" s="37" t="s">
        <v>12819</v>
      </c>
      <c r="D7450" s="37" t="s">
        <v>12820</v>
      </c>
      <c r="E7450" s="34" t="s">
        <v>18676</v>
      </c>
      <c r="F7450" s="37" t="s">
        <v>5</v>
      </c>
      <c r="G7450" s="35">
        <v>83.305821047280119</v>
      </c>
      <c r="H7450" s="36">
        <v>0.98423817863397545</v>
      </c>
      <c r="I7450" s="36">
        <v>0</v>
      </c>
      <c r="J7450" s="36">
        <v>0.5569176882661997</v>
      </c>
      <c r="K7450" s="36">
        <v>9.3289273004575499E-2</v>
      </c>
      <c r="L7450" s="36">
        <v>0.82333502796136249</v>
      </c>
    </row>
    <row r="7451" spans="2:12" x14ac:dyDescent="0.55000000000000004">
      <c r="B7451" s="37" t="s">
        <v>12818</v>
      </c>
      <c r="C7451" s="37" t="s">
        <v>12819</v>
      </c>
      <c r="D7451" s="37" t="s">
        <v>239</v>
      </c>
      <c r="E7451" s="34" t="s">
        <v>17530</v>
      </c>
      <c r="F7451" s="37" t="s">
        <v>5</v>
      </c>
      <c r="G7451" s="35">
        <v>60.016639045409349</v>
      </c>
      <c r="H7451" s="36">
        <v>0.87622149837133545</v>
      </c>
      <c r="I7451" s="36">
        <v>1.7643865363735071E-2</v>
      </c>
      <c r="J7451" s="36">
        <v>0.19353963083604778</v>
      </c>
      <c r="K7451" s="36">
        <v>7.9217765992707995E-2</v>
      </c>
      <c r="L7451" s="36">
        <v>0.74411667219091815</v>
      </c>
    </row>
    <row r="7452" spans="2:12" x14ac:dyDescent="0.55000000000000004">
      <c r="B7452" s="37" t="s">
        <v>12818</v>
      </c>
      <c r="C7452" s="37" t="s">
        <v>12819</v>
      </c>
      <c r="D7452" s="37" t="s">
        <v>12821</v>
      </c>
      <c r="E7452" s="34" t="s">
        <v>18679</v>
      </c>
      <c r="F7452" s="37" t="s">
        <v>5</v>
      </c>
      <c r="G7452" s="35">
        <v>55.465584198192161</v>
      </c>
      <c r="H7452" s="36">
        <v>0.971830985915493</v>
      </c>
      <c r="I7452" s="36">
        <v>0</v>
      </c>
      <c r="J7452" s="36">
        <v>7.4084507042253528E-2</v>
      </c>
      <c r="K7452" s="36">
        <v>6.5952460662872442E-2</v>
      </c>
      <c r="L7452" s="36">
        <v>0.78540341479745568</v>
      </c>
    </row>
    <row r="7453" spans="2:12" x14ac:dyDescent="0.55000000000000004">
      <c r="B7453" s="37" t="s">
        <v>12818</v>
      </c>
      <c r="C7453" s="37" t="s">
        <v>12819</v>
      </c>
      <c r="D7453" s="37" t="s">
        <v>12822</v>
      </c>
      <c r="E7453" s="34" t="s">
        <v>12823</v>
      </c>
      <c r="F7453" s="37" t="s">
        <v>5</v>
      </c>
      <c r="G7453" s="35">
        <v>63.267196261682237</v>
      </c>
      <c r="H7453" s="36">
        <v>0.9885760913912689</v>
      </c>
      <c r="I7453" s="36">
        <v>0</v>
      </c>
      <c r="J7453" s="36">
        <v>0.58833129334965317</v>
      </c>
      <c r="K7453" s="36">
        <v>5.4672897196261686E-2</v>
      </c>
      <c r="L7453" s="36">
        <v>0.81682242990654208</v>
      </c>
    </row>
    <row r="7454" spans="2:12" x14ac:dyDescent="0.55000000000000004">
      <c r="B7454" s="37" t="s">
        <v>12818</v>
      </c>
      <c r="C7454" s="37" t="s">
        <v>12819</v>
      </c>
      <c r="D7454" s="37" t="s">
        <v>12824</v>
      </c>
      <c r="E7454" s="34" t="s">
        <v>12825</v>
      </c>
      <c r="F7454" s="37" t="s">
        <v>5</v>
      </c>
      <c r="G7454" s="35">
        <v>55.260121836925954</v>
      </c>
      <c r="H7454" s="36">
        <v>0.99403207758299139</v>
      </c>
      <c r="I7454" s="36">
        <v>0</v>
      </c>
      <c r="J7454" s="36">
        <v>1.1189854531891085E-3</v>
      </c>
      <c r="K7454" s="36">
        <v>6.5135895032802246E-2</v>
      </c>
      <c r="L7454" s="36">
        <v>0.80084348641049674</v>
      </c>
    </row>
    <row r="7455" spans="2:12" x14ac:dyDescent="0.55000000000000004">
      <c r="B7455" s="37" t="s">
        <v>12818</v>
      </c>
      <c r="C7455" s="37" t="s">
        <v>12819</v>
      </c>
      <c r="D7455" s="37" t="s">
        <v>12826</v>
      </c>
      <c r="E7455" s="34" t="s">
        <v>12827</v>
      </c>
      <c r="F7455" s="37" t="s">
        <v>5</v>
      </c>
      <c r="G7455" s="35">
        <v>55.138918439716306</v>
      </c>
      <c r="H7455" s="36">
        <v>0.99313335742681608</v>
      </c>
      <c r="I7455" s="36">
        <v>0</v>
      </c>
      <c r="J7455" s="36">
        <v>2.5298156848572461E-2</v>
      </c>
      <c r="K7455" s="36">
        <v>7.0035460992907805E-2</v>
      </c>
      <c r="L7455" s="36">
        <v>0.80718085106382975</v>
      </c>
    </row>
    <row r="7456" spans="2:12" x14ac:dyDescent="0.55000000000000004">
      <c r="B7456" s="37" t="s">
        <v>12818</v>
      </c>
      <c r="C7456" s="37" t="s">
        <v>12819</v>
      </c>
      <c r="D7456" s="37" t="s">
        <v>12828</v>
      </c>
      <c r="E7456" s="34" t="s">
        <v>12829</v>
      </c>
      <c r="F7456" s="37" t="s">
        <v>5</v>
      </c>
      <c r="G7456" s="35">
        <v>100.14775528169015</v>
      </c>
      <c r="H7456" s="36">
        <v>0.97554836389787847</v>
      </c>
      <c r="I7456" s="36">
        <v>0</v>
      </c>
      <c r="J7456" s="36">
        <v>0.73282991729593672</v>
      </c>
      <c r="K7456" s="36">
        <v>5.5897887323943664E-2</v>
      </c>
      <c r="L7456" s="36">
        <v>0.86003521126760563</v>
      </c>
    </row>
    <row r="7457" spans="2:12" x14ac:dyDescent="0.55000000000000004">
      <c r="B7457" s="37" t="s">
        <v>12818</v>
      </c>
      <c r="C7457" s="37" t="s">
        <v>12819</v>
      </c>
      <c r="D7457" s="37" t="s">
        <v>12830</v>
      </c>
      <c r="E7457" s="34" t="s">
        <v>12831</v>
      </c>
      <c r="F7457" s="37" t="s">
        <v>5</v>
      </c>
      <c r="G7457" s="35">
        <v>86.396738351254484</v>
      </c>
      <c r="H7457" s="36">
        <v>0.99753154141524958</v>
      </c>
      <c r="I7457" s="36">
        <v>0</v>
      </c>
      <c r="J7457" s="36">
        <v>0.71228743828853536</v>
      </c>
      <c r="K7457" s="36">
        <v>7.8136200716845877E-2</v>
      </c>
      <c r="L7457" s="36">
        <v>0.85053763440860219</v>
      </c>
    </row>
    <row r="7458" spans="2:12" x14ac:dyDescent="0.55000000000000004">
      <c r="B7458" s="37" t="s">
        <v>12818</v>
      </c>
      <c r="C7458" s="37" t="s">
        <v>12819</v>
      </c>
      <c r="D7458" s="37" t="s">
        <v>12832</v>
      </c>
      <c r="E7458" s="34" t="s">
        <v>12833</v>
      </c>
      <c r="F7458" s="37" t="s">
        <v>5</v>
      </c>
      <c r="G7458" s="35">
        <v>55.945008008542445</v>
      </c>
      <c r="H7458" s="36">
        <v>0.99830436625688856</v>
      </c>
      <c r="I7458" s="36">
        <v>0</v>
      </c>
      <c r="J7458" s="36">
        <v>8.3509961848240777E-2</v>
      </c>
      <c r="K7458" s="36">
        <v>8.3822744260544577E-2</v>
      </c>
      <c r="L7458" s="36">
        <v>0.82167645488521091</v>
      </c>
    </row>
    <row r="7459" spans="2:12" x14ac:dyDescent="0.55000000000000004">
      <c r="B7459" s="37" t="s">
        <v>12818</v>
      </c>
      <c r="C7459" s="37" t="s">
        <v>12819</v>
      </c>
      <c r="D7459" s="37" t="s">
        <v>12834</v>
      </c>
      <c r="E7459" s="34" t="s">
        <v>18677</v>
      </c>
      <c r="F7459" s="37" t="s">
        <v>5</v>
      </c>
      <c r="G7459" s="35">
        <v>101.73473756906077</v>
      </c>
      <c r="H7459" s="36">
        <v>0.96664262531554268</v>
      </c>
      <c r="I7459" s="36">
        <v>0</v>
      </c>
      <c r="J7459" s="36">
        <v>0.50522899386945541</v>
      </c>
      <c r="K7459" s="36">
        <v>6.7679558011049717E-2</v>
      </c>
      <c r="L7459" s="36">
        <v>0.8183701657458563</v>
      </c>
    </row>
    <row r="7460" spans="2:12" x14ac:dyDescent="0.55000000000000004">
      <c r="B7460" s="37" t="s">
        <v>12818</v>
      </c>
      <c r="C7460" s="37" t="s">
        <v>12819</v>
      </c>
      <c r="D7460" s="37" t="s">
        <v>12835</v>
      </c>
      <c r="E7460" s="34" t="s">
        <v>18678</v>
      </c>
      <c r="F7460" s="37" t="s">
        <v>5</v>
      </c>
      <c r="G7460" s="35">
        <v>58.434300932090551</v>
      </c>
      <c r="H7460" s="36">
        <v>0.9873526259378349</v>
      </c>
      <c r="I7460" s="36">
        <v>0</v>
      </c>
      <c r="J7460" s="36">
        <v>1.864951768488746E-2</v>
      </c>
      <c r="K7460" s="36">
        <v>6.4447403462050593E-2</v>
      </c>
      <c r="L7460" s="36">
        <v>0.80878828229027966</v>
      </c>
    </row>
    <row r="7461" spans="2:12" x14ac:dyDescent="0.55000000000000004">
      <c r="B7461" s="37" t="s">
        <v>12818</v>
      </c>
      <c r="C7461" s="37" t="s">
        <v>12819</v>
      </c>
      <c r="D7461" s="37" t="s">
        <v>12836</v>
      </c>
      <c r="E7461" s="34" t="s">
        <v>18675</v>
      </c>
      <c r="F7461" s="37" t="s">
        <v>5</v>
      </c>
      <c r="G7461" s="35">
        <v>80.856438356164375</v>
      </c>
      <c r="H7461" s="36">
        <v>0.98175499565595137</v>
      </c>
      <c r="I7461" s="36">
        <v>5.7920648711265563E-4</v>
      </c>
      <c r="J7461" s="36">
        <v>0.52678830002896038</v>
      </c>
      <c r="K7461" s="36">
        <v>5.171232876712329E-2</v>
      </c>
      <c r="L7461" s="36">
        <v>0.84863013698630141</v>
      </c>
    </row>
    <row r="7462" spans="2:12" x14ac:dyDescent="0.55000000000000004">
      <c r="B7462" s="37" t="s">
        <v>12818</v>
      </c>
      <c r="C7462" s="37" t="s">
        <v>12819</v>
      </c>
      <c r="D7462" s="37" t="s">
        <v>560</v>
      </c>
      <c r="E7462" s="34" t="s">
        <v>17553</v>
      </c>
      <c r="F7462" s="37" t="s">
        <v>5</v>
      </c>
      <c r="G7462" s="35">
        <v>51.719787467936968</v>
      </c>
      <c r="H7462" s="36">
        <v>0.92874999999999996</v>
      </c>
      <c r="I7462" s="36">
        <v>0</v>
      </c>
      <c r="J7462" s="36">
        <v>5.3125000000000004E-3</v>
      </c>
      <c r="K7462" s="36">
        <v>8.1348479296445578E-2</v>
      </c>
      <c r="L7462" s="36">
        <v>0.77317698790765843</v>
      </c>
    </row>
    <row r="7463" spans="2:12" x14ac:dyDescent="0.55000000000000004">
      <c r="B7463" s="37" t="s">
        <v>12818</v>
      </c>
      <c r="C7463" s="37" t="s">
        <v>12819</v>
      </c>
      <c r="D7463" s="37" t="s">
        <v>561</v>
      </c>
      <c r="E7463" s="34" t="s">
        <v>17554</v>
      </c>
      <c r="F7463" s="37" t="s">
        <v>5</v>
      </c>
      <c r="G7463" s="35">
        <v>91.103652031185902</v>
      </c>
      <c r="H7463" s="36">
        <v>0.89830508474576276</v>
      </c>
      <c r="I7463" s="36">
        <v>2.8849621348719799E-3</v>
      </c>
      <c r="J7463" s="36">
        <v>0.50631085467003245</v>
      </c>
      <c r="K7463" s="36">
        <v>9.8481739844070576E-2</v>
      </c>
      <c r="L7463" s="36">
        <v>0.71809601969634795</v>
      </c>
    </row>
    <row r="7464" spans="2:12" x14ac:dyDescent="0.55000000000000004">
      <c r="B7464" s="37" t="s">
        <v>12818</v>
      </c>
      <c r="C7464" s="37" t="s">
        <v>12819</v>
      </c>
      <c r="D7464" s="37" t="s">
        <v>12837</v>
      </c>
      <c r="E7464" s="34" t="s">
        <v>12838</v>
      </c>
      <c r="F7464" s="37" t="s">
        <v>5</v>
      </c>
      <c r="G7464" s="35">
        <v>54.426689576174105</v>
      </c>
      <c r="H7464" s="36">
        <v>0.96378621378621376</v>
      </c>
      <c r="I7464" s="36">
        <v>0</v>
      </c>
      <c r="J7464" s="36">
        <v>0.12662337662337661</v>
      </c>
      <c r="K7464" s="36">
        <v>6.3287514318442151E-2</v>
      </c>
      <c r="L7464" s="36">
        <v>0.77405498281786944</v>
      </c>
    </row>
    <row r="7465" spans="2:12" x14ac:dyDescent="0.55000000000000004">
      <c r="B7465" s="37" t="s">
        <v>12839</v>
      </c>
      <c r="C7465" s="37" t="s">
        <v>12840</v>
      </c>
      <c r="D7465" s="37" t="s">
        <v>12841</v>
      </c>
      <c r="E7465" s="34" t="s">
        <v>12842</v>
      </c>
      <c r="F7465" s="37" t="s">
        <v>56</v>
      </c>
      <c r="G7465" s="35">
        <v>125.9763718263718</v>
      </c>
      <c r="H7465" s="36">
        <v>0.93319769413360465</v>
      </c>
      <c r="I7465" s="36">
        <v>3.3909799932180401E-3</v>
      </c>
      <c r="J7465" s="36">
        <v>0.3316378433367243</v>
      </c>
      <c r="K7465" s="36">
        <v>7.7395577395577397E-2</v>
      </c>
      <c r="L7465" s="36">
        <v>0.82145782145782142</v>
      </c>
    </row>
    <row r="7466" spans="2:12" x14ac:dyDescent="0.55000000000000004">
      <c r="B7466" s="37" t="s">
        <v>12839</v>
      </c>
      <c r="C7466" s="37" t="s">
        <v>12840</v>
      </c>
      <c r="D7466" s="37" t="s">
        <v>12843</v>
      </c>
      <c r="E7466" s="34" t="s">
        <v>12844</v>
      </c>
      <c r="F7466" s="37" t="s">
        <v>56</v>
      </c>
      <c r="G7466" s="35">
        <v>86.956823461091773</v>
      </c>
      <c r="H7466" s="36">
        <v>0.93573326890553277</v>
      </c>
      <c r="I7466" s="36">
        <v>0</v>
      </c>
      <c r="J7466" s="36">
        <v>0.32519932350809372</v>
      </c>
      <c r="K7466" s="36">
        <v>6.6492450638792097E-2</v>
      </c>
      <c r="L7466" s="36">
        <v>0.77293844367015097</v>
      </c>
    </row>
    <row r="7467" spans="2:12" x14ac:dyDescent="0.55000000000000004">
      <c r="B7467" s="37" t="s">
        <v>12839</v>
      </c>
      <c r="C7467" s="37" t="s">
        <v>12840</v>
      </c>
      <c r="D7467" s="37" t="s">
        <v>12845</v>
      </c>
      <c r="E7467" s="34" t="s">
        <v>12846</v>
      </c>
      <c r="F7467" s="37" t="s">
        <v>56</v>
      </c>
      <c r="G7467" s="35">
        <v>98.503825894094831</v>
      </c>
      <c r="H7467" s="36">
        <v>0.9959154252763095</v>
      </c>
      <c r="I7467" s="36">
        <v>0</v>
      </c>
      <c r="J7467" s="36">
        <v>4.3969245555021623E-2</v>
      </c>
      <c r="K7467" s="36">
        <v>6.348766287773773E-2</v>
      </c>
      <c r="L7467" s="36">
        <v>0.81563626282228996</v>
      </c>
    </row>
    <row r="7468" spans="2:12" x14ac:dyDescent="0.55000000000000004">
      <c r="B7468" s="37" t="s">
        <v>12839</v>
      </c>
      <c r="C7468" s="37" t="s">
        <v>12840</v>
      </c>
      <c r="D7468" s="37" t="s">
        <v>12847</v>
      </c>
      <c r="E7468" s="34" t="s">
        <v>12848</v>
      </c>
      <c r="F7468" s="37" t="s">
        <v>56</v>
      </c>
      <c r="G7468" s="35">
        <v>68.960465116279067</v>
      </c>
      <c r="H7468" s="36">
        <v>0.95570216776625827</v>
      </c>
      <c r="I7468" s="36">
        <v>2.1991831605403709E-3</v>
      </c>
      <c r="J7468" s="36">
        <v>0.10367577756833177</v>
      </c>
      <c r="K7468" s="36">
        <v>0.11513534121235226</v>
      </c>
      <c r="L7468" s="36">
        <v>0.77468547464735038</v>
      </c>
    </row>
    <row r="7469" spans="2:12" x14ac:dyDescent="0.55000000000000004">
      <c r="B7469" s="37" t="s">
        <v>12839</v>
      </c>
      <c r="C7469" s="37" t="s">
        <v>12840</v>
      </c>
      <c r="D7469" s="37" t="s">
        <v>12849</v>
      </c>
      <c r="E7469" s="34" t="s">
        <v>12850</v>
      </c>
      <c r="F7469" s="37" t="s">
        <v>56</v>
      </c>
      <c r="G7469" s="35">
        <v>96.755433287482816</v>
      </c>
      <c r="H7469" s="36">
        <v>0.97930252339098389</v>
      </c>
      <c r="I7469" s="36">
        <v>0</v>
      </c>
      <c r="J7469" s="36">
        <v>5.6705415367167564E-4</v>
      </c>
      <c r="K7469" s="36">
        <v>3.0605226960110043E-2</v>
      </c>
      <c r="L7469" s="36">
        <v>0.827372764786795</v>
      </c>
    </row>
    <row r="7470" spans="2:12" x14ac:dyDescent="0.55000000000000004">
      <c r="B7470" s="37" t="s">
        <v>12839</v>
      </c>
      <c r="C7470" s="37" t="s">
        <v>12840</v>
      </c>
      <c r="D7470" s="37" t="s">
        <v>8953</v>
      </c>
      <c r="E7470" s="34" t="s">
        <v>18279</v>
      </c>
      <c r="F7470" s="37" t="s">
        <v>56</v>
      </c>
      <c r="G7470" s="35">
        <v>95.328734974241556</v>
      </c>
      <c r="H7470" s="36">
        <v>0.97498883430102723</v>
      </c>
      <c r="I7470" s="36">
        <v>6.6994193836534166E-4</v>
      </c>
      <c r="J7470" s="36">
        <v>1.0719071013845467E-2</v>
      </c>
      <c r="K7470" s="36">
        <v>5.7527189467658842E-2</v>
      </c>
      <c r="L7470" s="36">
        <v>0.7959358900973097</v>
      </c>
    </row>
    <row r="7471" spans="2:12" x14ac:dyDescent="0.55000000000000004">
      <c r="B7471" s="37" t="s">
        <v>12839</v>
      </c>
      <c r="C7471" s="37" t="s">
        <v>12840</v>
      </c>
      <c r="D7471" s="37" t="s">
        <v>8954</v>
      </c>
      <c r="E7471" s="34" t="s">
        <v>8955</v>
      </c>
      <c r="F7471" s="37" t="s">
        <v>56</v>
      </c>
      <c r="G7471" s="35">
        <v>99.655346153846168</v>
      </c>
      <c r="H7471" s="36">
        <v>0.9990451941438574</v>
      </c>
      <c r="I7471" s="36">
        <v>0</v>
      </c>
      <c r="J7471" s="36">
        <v>1.9414385741565881E-2</v>
      </c>
      <c r="K7471" s="36">
        <v>6.076923076923077E-2</v>
      </c>
      <c r="L7471" s="36">
        <v>0.82461538461538464</v>
      </c>
    </row>
    <row r="7472" spans="2:12" x14ac:dyDescent="0.55000000000000004">
      <c r="B7472" s="37" t="s">
        <v>12839</v>
      </c>
      <c r="C7472" s="37" t="s">
        <v>12840</v>
      </c>
      <c r="D7472" s="37" t="s">
        <v>6347</v>
      </c>
      <c r="E7472" s="34" t="s">
        <v>18010</v>
      </c>
      <c r="F7472" s="37" t="s">
        <v>56</v>
      </c>
      <c r="G7472" s="35">
        <v>53.198998778998785</v>
      </c>
      <c r="H7472" s="36">
        <v>0.91932526585991936</v>
      </c>
      <c r="I7472" s="36">
        <v>7.334066740007334E-4</v>
      </c>
      <c r="J7472" s="36">
        <v>0.13531353135313531</v>
      </c>
      <c r="K7472" s="36">
        <v>7.1550671550671546E-2</v>
      </c>
      <c r="L7472" s="36">
        <v>0.6901098901098901</v>
      </c>
    </row>
    <row r="7473" spans="2:12" x14ac:dyDescent="0.55000000000000004">
      <c r="B7473" s="37" t="s">
        <v>12839</v>
      </c>
      <c r="C7473" s="37" t="s">
        <v>12840</v>
      </c>
      <c r="D7473" s="37" t="s">
        <v>6348</v>
      </c>
      <c r="E7473" s="34" t="s">
        <v>18006</v>
      </c>
      <c r="F7473" s="37" t="s">
        <v>56</v>
      </c>
      <c r="G7473" s="35">
        <v>188.71853448275863</v>
      </c>
      <c r="H7473" s="36">
        <v>0.91538461538461535</v>
      </c>
      <c r="I7473" s="36">
        <v>3.076923076923077E-4</v>
      </c>
      <c r="J7473" s="36">
        <v>0.65292307692307694</v>
      </c>
      <c r="K7473" s="36">
        <v>7.3275862068965511E-2</v>
      </c>
      <c r="L7473" s="36">
        <v>0.74568965517241381</v>
      </c>
    </row>
    <row r="7474" spans="2:12" x14ac:dyDescent="0.55000000000000004">
      <c r="B7474" s="37" t="s">
        <v>12839</v>
      </c>
      <c r="C7474" s="37" t="s">
        <v>12840</v>
      </c>
      <c r="D7474" s="37" t="s">
        <v>12851</v>
      </c>
      <c r="E7474" s="34" t="s">
        <v>18680</v>
      </c>
      <c r="F7474" s="37" t="s">
        <v>56</v>
      </c>
      <c r="G7474" s="35">
        <v>45.450405440753336</v>
      </c>
      <c r="H7474" s="36">
        <v>0.94740000000000002</v>
      </c>
      <c r="I7474" s="36">
        <v>2E-3</v>
      </c>
      <c r="J7474" s="36">
        <v>0.70660000000000001</v>
      </c>
      <c r="K7474" s="36">
        <v>7.5071933036882033E-2</v>
      </c>
      <c r="L7474" s="36">
        <v>0.63955009155113784</v>
      </c>
    </row>
    <row r="7475" spans="2:12" x14ac:dyDescent="0.55000000000000004">
      <c r="B7475" s="37" t="s">
        <v>12839</v>
      </c>
      <c r="C7475" s="37" t="s">
        <v>12840</v>
      </c>
      <c r="D7475" s="37" t="s">
        <v>6349</v>
      </c>
      <c r="E7475" s="34" t="s">
        <v>18732</v>
      </c>
      <c r="F7475" s="37" t="s">
        <v>56</v>
      </c>
      <c r="G7475" s="35">
        <v>77.093443983402508</v>
      </c>
      <c r="H7475" s="36">
        <v>0.87042976266837713</v>
      </c>
      <c r="I7475" s="36">
        <v>1.2828736369467607E-3</v>
      </c>
      <c r="J7475" s="36">
        <v>0.52694034637588194</v>
      </c>
      <c r="K7475" s="36">
        <v>0.12074688796680498</v>
      </c>
      <c r="L7475" s="36">
        <v>0.72531120331950205</v>
      </c>
    </row>
    <row r="7476" spans="2:12" x14ac:dyDescent="0.55000000000000004">
      <c r="B7476" s="37" t="s">
        <v>12839</v>
      </c>
      <c r="C7476" s="37" t="s">
        <v>12840</v>
      </c>
      <c r="D7476" s="37" t="s">
        <v>1143</v>
      </c>
      <c r="E7476" s="34" t="s">
        <v>1144</v>
      </c>
      <c r="F7476" s="37" t="s">
        <v>56</v>
      </c>
      <c r="G7476" s="35">
        <v>51.42318559556788</v>
      </c>
      <c r="H7476" s="36">
        <v>0.99432176656151416</v>
      </c>
      <c r="I7476" s="36">
        <v>0</v>
      </c>
      <c r="J7476" s="36">
        <v>0.11019978969505784</v>
      </c>
      <c r="K7476" s="36">
        <v>0.11468144044321329</v>
      </c>
      <c r="L7476" s="36">
        <v>0.82548476454293629</v>
      </c>
    </row>
    <row r="7477" spans="2:12" x14ac:dyDescent="0.55000000000000004">
      <c r="B7477" s="37" t="s">
        <v>12839</v>
      </c>
      <c r="C7477" s="37" t="s">
        <v>12840</v>
      </c>
      <c r="D7477" s="37" t="s">
        <v>12852</v>
      </c>
      <c r="E7477" s="34" t="s">
        <v>18683</v>
      </c>
      <c r="F7477" s="37" t="s">
        <v>56</v>
      </c>
      <c r="G7477" s="35">
        <v>41.025484524153889</v>
      </c>
      <c r="H7477" s="36">
        <v>0.95281847529178043</v>
      </c>
      <c r="I7477" s="36">
        <v>2.4832381425378696E-4</v>
      </c>
      <c r="J7477" s="36">
        <v>0.25428358579587784</v>
      </c>
      <c r="K7477" s="36">
        <v>0.10471507087069713</v>
      </c>
      <c r="L7477" s="36">
        <v>0.68787966444894422</v>
      </c>
    </row>
    <row r="7478" spans="2:12" x14ac:dyDescent="0.55000000000000004">
      <c r="B7478" s="37" t="s">
        <v>12839</v>
      </c>
      <c r="C7478" s="37" t="s">
        <v>12840</v>
      </c>
      <c r="D7478" s="37" t="s">
        <v>12853</v>
      </c>
      <c r="E7478" s="34" t="s">
        <v>18681</v>
      </c>
      <c r="F7478" s="37" t="s">
        <v>56</v>
      </c>
      <c r="G7478" s="35">
        <v>46.094992721979629</v>
      </c>
      <c r="H7478" s="36">
        <v>0.89340614886731395</v>
      </c>
      <c r="I7478" s="36">
        <v>2.022653721682848E-4</v>
      </c>
      <c r="J7478" s="36">
        <v>0.45954692556634302</v>
      </c>
      <c r="K7478" s="36">
        <v>4.4541484716157202E-2</v>
      </c>
      <c r="L7478" s="36">
        <v>0.62882096069868998</v>
      </c>
    </row>
    <row r="7479" spans="2:12" x14ac:dyDescent="0.55000000000000004">
      <c r="B7479" s="37" t="s">
        <v>12839</v>
      </c>
      <c r="C7479" s="37" t="s">
        <v>12840</v>
      </c>
      <c r="D7479" s="37" t="s">
        <v>12854</v>
      </c>
      <c r="E7479" s="34" t="s">
        <v>18682</v>
      </c>
      <c r="F7479" s="37" t="s">
        <v>56</v>
      </c>
      <c r="G7479" s="35">
        <v>45.262985865724382</v>
      </c>
      <c r="H7479" s="36">
        <v>0.97741622146673146</v>
      </c>
      <c r="I7479" s="36">
        <v>0</v>
      </c>
      <c r="J7479" s="36">
        <v>0.47085964060223412</v>
      </c>
      <c r="K7479" s="36">
        <v>5.0058892815076562E-2</v>
      </c>
      <c r="L7479" s="36">
        <v>0.70406360424028269</v>
      </c>
    </row>
    <row r="7480" spans="2:12" x14ac:dyDescent="0.55000000000000004">
      <c r="B7480" s="37" t="s">
        <v>12855</v>
      </c>
      <c r="C7480" s="37" t="s">
        <v>12856</v>
      </c>
      <c r="D7480" s="37" t="s">
        <v>12857</v>
      </c>
      <c r="E7480" s="34" t="s">
        <v>12858</v>
      </c>
      <c r="F7480" s="37" t="s">
        <v>30</v>
      </c>
      <c r="G7480" s="35">
        <v>58.064633093525195</v>
      </c>
      <c r="H7480" s="36">
        <v>0.88531567746512174</v>
      </c>
      <c r="I7480" s="36">
        <v>7.3303381414045873E-3</v>
      </c>
      <c r="J7480" s="36">
        <v>0.2641286356112556</v>
      </c>
      <c r="K7480" s="36">
        <v>0.13870503597122302</v>
      </c>
      <c r="L7480" s="36">
        <v>0.68201438848920859</v>
      </c>
    </row>
    <row r="7481" spans="2:12" x14ac:dyDescent="0.55000000000000004">
      <c r="B7481" s="37" t="s">
        <v>12855</v>
      </c>
      <c r="C7481" s="37" t="s">
        <v>12856</v>
      </c>
      <c r="D7481" s="37" t="s">
        <v>12859</v>
      </c>
      <c r="E7481" s="34" t="s">
        <v>12860</v>
      </c>
      <c r="F7481" s="37" t="s">
        <v>30</v>
      </c>
      <c r="G7481" s="35">
        <v>106.25666406858927</v>
      </c>
      <c r="H7481" s="36">
        <v>0.99269609399809466</v>
      </c>
      <c r="I7481" s="36">
        <v>0</v>
      </c>
      <c r="J7481" s="36">
        <v>0.8253413782153064</v>
      </c>
      <c r="K7481" s="36">
        <v>8.4177708495713169E-2</v>
      </c>
      <c r="L7481" s="36">
        <v>0.84918160561184719</v>
      </c>
    </row>
    <row r="7482" spans="2:12" x14ac:dyDescent="0.55000000000000004">
      <c r="B7482" s="37" t="s">
        <v>12855</v>
      </c>
      <c r="C7482" s="37" t="s">
        <v>12856</v>
      </c>
      <c r="D7482" s="37" t="s">
        <v>12861</v>
      </c>
      <c r="E7482" s="34" t="s">
        <v>12862</v>
      </c>
      <c r="F7482" s="37" t="s">
        <v>30</v>
      </c>
      <c r="G7482" s="35">
        <v>103.86362302896957</v>
      </c>
      <c r="H7482" s="36">
        <v>0.99813548788067119</v>
      </c>
      <c r="I7482" s="36">
        <v>0</v>
      </c>
      <c r="J7482" s="36">
        <v>0.8778744561839652</v>
      </c>
      <c r="K7482" s="36">
        <v>4.6938027136046938E-2</v>
      </c>
      <c r="L7482" s="36">
        <v>0.86065273193986069</v>
      </c>
    </row>
    <row r="7483" spans="2:12" x14ac:dyDescent="0.55000000000000004">
      <c r="B7483" s="37" t="s">
        <v>12855</v>
      </c>
      <c r="C7483" s="37" t="s">
        <v>12856</v>
      </c>
      <c r="D7483" s="37" t="s">
        <v>12863</v>
      </c>
      <c r="E7483" s="34" t="s">
        <v>12864</v>
      </c>
      <c r="F7483" s="37" t="s">
        <v>30</v>
      </c>
      <c r="G7483" s="35">
        <v>92.593821794473769</v>
      </c>
      <c r="H7483" s="36">
        <v>0.97462262087070661</v>
      </c>
      <c r="I7483" s="36">
        <v>0</v>
      </c>
      <c r="J7483" s="36">
        <v>0.61955808357033471</v>
      </c>
      <c r="K7483" s="36">
        <v>3.6634585532443344E-2</v>
      </c>
      <c r="L7483" s="36">
        <v>0.79136914001862779</v>
      </c>
    </row>
    <row r="7484" spans="2:12" x14ac:dyDescent="0.55000000000000004">
      <c r="B7484" s="37" t="s">
        <v>12855</v>
      </c>
      <c r="C7484" s="37" t="s">
        <v>12856</v>
      </c>
      <c r="D7484" s="37" t="s">
        <v>12865</v>
      </c>
      <c r="E7484" s="34" t="s">
        <v>12866</v>
      </c>
      <c r="F7484" s="37" t="s">
        <v>30</v>
      </c>
      <c r="G7484" s="35">
        <v>39.658092259577799</v>
      </c>
      <c r="H7484" s="36">
        <v>0.91081593927893734</v>
      </c>
      <c r="I7484" s="36">
        <v>1.1701454775458571E-2</v>
      </c>
      <c r="J7484" s="36">
        <v>8.1277672359266293E-2</v>
      </c>
      <c r="K7484" s="36">
        <v>0.14620797498045349</v>
      </c>
      <c r="L7484" s="36">
        <v>0.61297888975762316</v>
      </c>
    </row>
    <row r="7485" spans="2:12" x14ac:dyDescent="0.55000000000000004">
      <c r="B7485" s="37" t="s">
        <v>12855</v>
      </c>
      <c r="C7485" s="37" t="s">
        <v>12856</v>
      </c>
      <c r="D7485" s="37" t="s">
        <v>12867</v>
      </c>
      <c r="E7485" s="34" t="s">
        <v>12868</v>
      </c>
      <c r="F7485" s="37" t="s">
        <v>30</v>
      </c>
      <c r="G7485" s="35">
        <v>104.08799355358579</v>
      </c>
      <c r="H7485" s="36">
        <v>0.99548095545513238</v>
      </c>
      <c r="I7485" s="36">
        <v>0</v>
      </c>
      <c r="J7485" s="36">
        <v>0.83602324080051649</v>
      </c>
      <c r="K7485" s="36">
        <v>8.0983078162771963E-2</v>
      </c>
      <c r="L7485" s="36">
        <v>0.84689766317485904</v>
      </c>
    </row>
    <row r="7486" spans="2:12" x14ac:dyDescent="0.55000000000000004">
      <c r="B7486" s="37" t="s">
        <v>12855</v>
      </c>
      <c r="C7486" s="37" t="s">
        <v>12856</v>
      </c>
      <c r="D7486" s="37" t="s">
        <v>12869</v>
      </c>
      <c r="E7486" s="34" t="s">
        <v>12870</v>
      </c>
      <c r="F7486" s="37" t="s">
        <v>30</v>
      </c>
      <c r="G7486" s="35">
        <v>99.71027266962588</v>
      </c>
      <c r="H7486" s="36">
        <v>0.99799448483329156</v>
      </c>
      <c r="I7486" s="36">
        <v>0</v>
      </c>
      <c r="J7486" s="36">
        <v>0.89671596891451488</v>
      </c>
      <c r="K7486" s="36">
        <v>8.2117945466074829E-2</v>
      </c>
      <c r="L7486" s="36">
        <v>0.83322764743183264</v>
      </c>
    </row>
    <row r="7487" spans="2:12" x14ac:dyDescent="0.55000000000000004">
      <c r="B7487" s="37" t="s">
        <v>12855</v>
      </c>
      <c r="C7487" s="37" t="s">
        <v>12856</v>
      </c>
      <c r="D7487" s="37" t="s">
        <v>12871</v>
      </c>
      <c r="E7487" s="34" t="s">
        <v>12872</v>
      </c>
      <c r="F7487" s="37" t="s">
        <v>30</v>
      </c>
      <c r="G7487" s="35">
        <v>100.1387776243094</v>
      </c>
      <c r="H7487" s="36">
        <v>0.99916411256617443</v>
      </c>
      <c r="I7487" s="36">
        <v>0</v>
      </c>
      <c r="J7487" s="36">
        <v>0.81582613541376425</v>
      </c>
      <c r="K7487" s="36">
        <v>9.2541436464088397E-2</v>
      </c>
      <c r="L7487" s="36">
        <v>0.84219613259668513</v>
      </c>
    </row>
    <row r="7488" spans="2:12" x14ac:dyDescent="0.55000000000000004">
      <c r="B7488" s="37" t="s">
        <v>12855</v>
      </c>
      <c r="C7488" s="37" t="s">
        <v>12856</v>
      </c>
      <c r="D7488" s="37" t="s">
        <v>12873</v>
      </c>
      <c r="E7488" s="34" t="s">
        <v>12874</v>
      </c>
      <c r="F7488" s="37" t="s">
        <v>30</v>
      </c>
      <c r="G7488" s="35">
        <v>104.2979176307265</v>
      </c>
      <c r="H7488" s="36">
        <v>0.99343015214384511</v>
      </c>
      <c r="I7488" s="36">
        <v>3.4578146611341634E-4</v>
      </c>
      <c r="J7488" s="36">
        <v>0.74723374827109268</v>
      </c>
      <c r="K7488" s="36">
        <v>6.8024062933826929E-2</v>
      </c>
      <c r="L7488" s="36">
        <v>0.88292457195742713</v>
      </c>
    </row>
    <row r="7489" spans="2:12" x14ac:dyDescent="0.55000000000000004">
      <c r="B7489" s="37" t="s">
        <v>12855</v>
      </c>
      <c r="C7489" s="37" t="s">
        <v>12856</v>
      </c>
      <c r="D7489" s="37" t="s">
        <v>12875</v>
      </c>
      <c r="E7489" s="34" t="s">
        <v>12876</v>
      </c>
      <c r="F7489" s="37" t="s">
        <v>30</v>
      </c>
      <c r="G7489" s="35">
        <v>93.445674740484421</v>
      </c>
      <c r="H7489" s="36">
        <v>0.99615631005765537</v>
      </c>
      <c r="I7489" s="36">
        <v>0</v>
      </c>
      <c r="J7489" s="36">
        <v>0.67424727738629087</v>
      </c>
      <c r="K7489" s="36">
        <v>8.9580930411380238E-2</v>
      </c>
      <c r="L7489" s="36">
        <v>0.85236447520184544</v>
      </c>
    </row>
    <row r="7490" spans="2:12" x14ac:dyDescent="0.55000000000000004">
      <c r="B7490" s="37" t="s">
        <v>12855</v>
      </c>
      <c r="C7490" s="37" t="s">
        <v>12856</v>
      </c>
      <c r="D7490" s="37" t="s">
        <v>12877</v>
      </c>
      <c r="E7490" s="34" t="s">
        <v>18684</v>
      </c>
      <c r="F7490" s="37" t="s">
        <v>30</v>
      </c>
      <c r="G7490" s="35">
        <v>44.947921595133501</v>
      </c>
      <c r="H7490" s="36">
        <v>0.89381598793363504</v>
      </c>
      <c r="I7490" s="36">
        <v>6.9381598793363496E-3</v>
      </c>
      <c r="J7490" s="36">
        <v>4.5852187028657614E-2</v>
      </c>
      <c r="K7490" s="36">
        <v>0.11997296383913485</v>
      </c>
      <c r="L7490" s="36">
        <v>0.64886786076377156</v>
      </c>
    </row>
    <row r="7491" spans="2:12" x14ac:dyDescent="0.55000000000000004">
      <c r="B7491" s="37" t="s">
        <v>12855</v>
      </c>
      <c r="C7491" s="37" t="s">
        <v>12856</v>
      </c>
      <c r="D7491" s="37" t="s">
        <v>12878</v>
      </c>
      <c r="E7491" s="34" t="s">
        <v>12879</v>
      </c>
      <c r="F7491" s="37" t="s">
        <v>30</v>
      </c>
      <c r="G7491" s="35">
        <v>45.090378135529775</v>
      </c>
      <c r="H7491" s="36">
        <v>0.9914826498422713</v>
      </c>
      <c r="I7491" s="36">
        <v>0</v>
      </c>
      <c r="J7491" s="36">
        <v>8.8328075709779175E-3</v>
      </c>
      <c r="K7491" s="36">
        <v>6.8513665293897422E-2</v>
      </c>
      <c r="L7491" s="36">
        <v>0.79707974541370274</v>
      </c>
    </row>
    <row r="7492" spans="2:12" x14ac:dyDescent="0.55000000000000004">
      <c r="B7492" s="37" t="s">
        <v>12855</v>
      </c>
      <c r="C7492" s="37" t="s">
        <v>12856</v>
      </c>
      <c r="D7492" s="37" t="s">
        <v>12880</v>
      </c>
      <c r="E7492" s="34" t="s">
        <v>12881</v>
      </c>
      <c r="F7492" s="37" t="s">
        <v>30</v>
      </c>
      <c r="G7492" s="35">
        <v>47.135769349367855</v>
      </c>
      <c r="H7492" s="36">
        <v>0.95167201099404486</v>
      </c>
      <c r="I7492" s="36">
        <v>4.5808520384791571E-4</v>
      </c>
      <c r="J7492" s="36">
        <v>3.5043518094365553E-2</v>
      </c>
      <c r="K7492" s="36">
        <v>5.6429232192414434E-2</v>
      </c>
      <c r="L7492" s="36">
        <v>0.73450508788159108</v>
      </c>
    </row>
    <row r="7493" spans="2:12" x14ac:dyDescent="0.55000000000000004">
      <c r="B7493" s="37" t="s">
        <v>12855</v>
      </c>
      <c r="C7493" s="37" t="s">
        <v>12856</v>
      </c>
      <c r="D7493" s="37" t="s">
        <v>12882</v>
      </c>
      <c r="E7493" s="34" t="s">
        <v>12883</v>
      </c>
      <c r="F7493" s="37" t="s">
        <v>30</v>
      </c>
      <c r="G7493" s="35">
        <v>42.042093541202675</v>
      </c>
      <c r="H7493" s="36">
        <v>0.97886241352805536</v>
      </c>
      <c r="I7493" s="36">
        <v>0</v>
      </c>
      <c r="J7493" s="36">
        <v>0</v>
      </c>
      <c r="K7493" s="36">
        <v>9.0868596881959918E-2</v>
      </c>
      <c r="L7493" s="36">
        <v>0.75367483296213811</v>
      </c>
    </row>
    <row r="7494" spans="2:12" x14ac:dyDescent="0.55000000000000004">
      <c r="B7494" s="37" t="s">
        <v>12884</v>
      </c>
      <c r="C7494" s="37" t="s">
        <v>12885</v>
      </c>
      <c r="D7494" s="37" t="s">
        <v>12886</v>
      </c>
      <c r="E7494" s="34" t="s">
        <v>12887</v>
      </c>
      <c r="F7494" s="37" t="s">
        <v>56</v>
      </c>
      <c r="G7494" s="35">
        <v>120.36717508738479</v>
      </c>
      <c r="H7494" s="36">
        <v>0.96052966641201931</v>
      </c>
      <c r="I7494" s="36">
        <v>0</v>
      </c>
      <c r="J7494" s="36">
        <v>0.93633817163228927</v>
      </c>
      <c r="K7494" s="36">
        <v>5.9103908484270731E-2</v>
      </c>
      <c r="L7494" s="36">
        <v>0.81061328249126152</v>
      </c>
    </row>
    <row r="7495" spans="2:12" x14ac:dyDescent="0.55000000000000004">
      <c r="B7495" s="37" t="s">
        <v>12884</v>
      </c>
      <c r="C7495" s="37" t="s">
        <v>12885</v>
      </c>
      <c r="D7495" s="37" t="s">
        <v>12888</v>
      </c>
      <c r="E7495" s="34" t="s">
        <v>12889</v>
      </c>
      <c r="F7495" s="37" t="s">
        <v>56</v>
      </c>
      <c r="G7495" s="35">
        <v>118.80474963181149</v>
      </c>
      <c r="H7495" s="36">
        <v>0.97588235294117642</v>
      </c>
      <c r="I7495" s="36">
        <v>0</v>
      </c>
      <c r="J7495" s="36">
        <v>0.94558823529411762</v>
      </c>
      <c r="K7495" s="36">
        <v>2.3932253313696614E-2</v>
      </c>
      <c r="L7495" s="36">
        <v>0.7857142857142857</v>
      </c>
    </row>
    <row r="7496" spans="2:12" x14ac:dyDescent="0.55000000000000004">
      <c r="B7496" s="37" t="s">
        <v>12884</v>
      </c>
      <c r="C7496" s="37" t="s">
        <v>12885</v>
      </c>
      <c r="D7496" s="37" t="s">
        <v>12890</v>
      </c>
      <c r="E7496" s="34" t="s">
        <v>12891</v>
      </c>
      <c r="F7496" s="37" t="s">
        <v>56</v>
      </c>
      <c r="G7496" s="35">
        <v>123.02092603728202</v>
      </c>
      <c r="H7496" s="36">
        <v>0.99345137036138731</v>
      </c>
      <c r="I7496" s="36">
        <v>0</v>
      </c>
      <c r="J7496" s="36">
        <v>0.8564152316274557</v>
      </c>
      <c r="K7496" s="36">
        <v>9.0499098015634397E-2</v>
      </c>
      <c r="L7496" s="36">
        <v>0.88454600120264582</v>
      </c>
    </row>
    <row r="7497" spans="2:12" x14ac:dyDescent="0.55000000000000004">
      <c r="B7497" s="37" t="s">
        <v>12884</v>
      </c>
      <c r="C7497" s="37" t="s">
        <v>12885</v>
      </c>
      <c r="D7497" s="37" t="s">
        <v>12892</v>
      </c>
      <c r="E7497" s="34" t="s">
        <v>12893</v>
      </c>
      <c r="F7497" s="37" t="s">
        <v>56</v>
      </c>
      <c r="G7497" s="35">
        <v>136.0621245652861</v>
      </c>
      <c r="H7497" s="36">
        <v>0.99299123904881104</v>
      </c>
      <c r="I7497" s="36">
        <v>0</v>
      </c>
      <c r="J7497" s="36">
        <v>0.9737171464330413</v>
      </c>
      <c r="K7497" s="36">
        <v>8.4729687006006957E-2</v>
      </c>
      <c r="L7497" s="36">
        <v>0.88080935820423645</v>
      </c>
    </row>
    <row r="7498" spans="2:12" x14ac:dyDescent="0.55000000000000004">
      <c r="B7498" s="37" t="s">
        <v>12884</v>
      </c>
      <c r="C7498" s="37" t="s">
        <v>12885</v>
      </c>
      <c r="D7498" s="37" t="s">
        <v>12894</v>
      </c>
      <c r="E7498" s="34" t="s">
        <v>12895</v>
      </c>
      <c r="F7498" s="37" t="s">
        <v>56</v>
      </c>
      <c r="G7498" s="35">
        <v>114.58974901723614</v>
      </c>
      <c r="H7498" s="36">
        <v>0.95204131824889326</v>
      </c>
      <c r="I7498" s="36">
        <v>0</v>
      </c>
      <c r="J7498" s="36">
        <v>0.89424495818986716</v>
      </c>
      <c r="K7498" s="36">
        <v>0.15028726942848503</v>
      </c>
      <c r="L7498" s="36">
        <v>0.77804656788630178</v>
      </c>
    </row>
    <row r="7499" spans="2:12" x14ac:dyDescent="0.55000000000000004">
      <c r="B7499" s="37" t="s">
        <v>12884</v>
      </c>
      <c r="C7499" s="37" t="s">
        <v>12885</v>
      </c>
      <c r="D7499" s="37" t="s">
        <v>12896</v>
      </c>
      <c r="E7499" s="34" t="s">
        <v>12897</v>
      </c>
      <c r="F7499" s="37" t="s">
        <v>56</v>
      </c>
      <c r="G7499" s="35">
        <v>125.57887280566676</v>
      </c>
      <c r="H7499" s="36">
        <v>0.9363636363636364</v>
      </c>
      <c r="I7499" s="36">
        <v>0</v>
      </c>
      <c r="J7499" s="36">
        <v>0.88612440191387565</v>
      </c>
      <c r="K7499" s="36">
        <v>0.10009239297813366</v>
      </c>
      <c r="L7499" s="36">
        <v>0.84323991376655372</v>
      </c>
    </row>
    <row r="7500" spans="2:12" x14ac:dyDescent="0.55000000000000004">
      <c r="B7500" s="37" t="s">
        <v>12884</v>
      </c>
      <c r="C7500" s="37" t="s">
        <v>12885</v>
      </c>
      <c r="D7500" s="37" t="s">
        <v>12898</v>
      </c>
      <c r="E7500" s="34" t="s">
        <v>12899</v>
      </c>
      <c r="F7500" s="37" t="s">
        <v>56</v>
      </c>
      <c r="G7500" s="35">
        <v>134.04676865438654</v>
      </c>
      <c r="H7500" s="36">
        <v>0.96886864085041757</v>
      </c>
      <c r="I7500" s="36">
        <v>0</v>
      </c>
      <c r="J7500" s="36">
        <v>0.92356365477094404</v>
      </c>
      <c r="K7500" s="36">
        <v>8.0549484857945677E-2</v>
      </c>
      <c r="L7500" s="36">
        <v>0.86450202934748677</v>
      </c>
    </row>
    <row r="7501" spans="2:12" x14ac:dyDescent="0.55000000000000004">
      <c r="B7501" s="37" t="s">
        <v>12884</v>
      </c>
      <c r="C7501" s="37" t="s">
        <v>12885</v>
      </c>
      <c r="D7501" s="37" t="s">
        <v>12900</v>
      </c>
      <c r="E7501" s="34" t="s">
        <v>12901</v>
      </c>
      <c r="F7501" s="37" t="s">
        <v>56</v>
      </c>
      <c r="G7501" s="35">
        <v>111.94902608121491</v>
      </c>
      <c r="H7501" s="36">
        <v>0.97509933774834434</v>
      </c>
      <c r="I7501" s="36">
        <v>0</v>
      </c>
      <c r="J7501" s="36">
        <v>0.84079470198675499</v>
      </c>
      <c r="K7501" s="36">
        <v>7.3951799273687682E-2</v>
      </c>
      <c r="L7501" s="36">
        <v>0.72532188841201717</v>
      </c>
    </row>
    <row r="7502" spans="2:12" x14ac:dyDescent="0.55000000000000004">
      <c r="B7502" s="37" t="s">
        <v>12884</v>
      </c>
      <c r="C7502" s="37" t="s">
        <v>12885</v>
      </c>
      <c r="D7502" s="37" t="s">
        <v>12902</v>
      </c>
      <c r="E7502" s="34" t="s">
        <v>12903</v>
      </c>
      <c r="F7502" s="37" t="s">
        <v>56</v>
      </c>
      <c r="G7502" s="35">
        <v>123.51657565049793</v>
      </c>
      <c r="H7502" s="36">
        <v>0.98190875721027793</v>
      </c>
      <c r="I7502" s="36">
        <v>0</v>
      </c>
      <c r="J7502" s="36">
        <v>0.89826953329837445</v>
      </c>
      <c r="K7502" s="36">
        <v>0.10183103115965307</v>
      </c>
      <c r="L7502" s="36">
        <v>0.82942499196916153</v>
      </c>
    </row>
    <row r="7503" spans="2:12" x14ac:dyDescent="0.55000000000000004">
      <c r="B7503" s="37" t="s">
        <v>12884</v>
      </c>
      <c r="C7503" s="37" t="s">
        <v>12885</v>
      </c>
      <c r="D7503" s="37" t="s">
        <v>54</v>
      </c>
      <c r="E7503" s="34" t="s">
        <v>55</v>
      </c>
      <c r="F7503" s="37" t="s">
        <v>56</v>
      </c>
      <c r="G7503" s="35">
        <v>105.21855392889154</v>
      </c>
      <c r="H7503" s="36">
        <v>0.95619735258724425</v>
      </c>
      <c r="I7503" s="36">
        <v>0</v>
      </c>
      <c r="J7503" s="36">
        <v>0.85487364620938633</v>
      </c>
      <c r="K7503" s="36">
        <v>1.9420376456528235E-2</v>
      </c>
      <c r="L7503" s="36">
        <v>0.81057663579324768</v>
      </c>
    </row>
    <row r="7504" spans="2:12" x14ac:dyDescent="0.55000000000000004">
      <c r="B7504" s="37" t="s">
        <v>12884</v>
      </c>
      <c r="C7504" s="37" t="s">
        <v>12885</v>
      </c>
      <c r="D7504" s="37" t="s">
        <v>12904</v>
      </c>
      <c r="E7504" s="34" t="s">
        <v>12905</v>
      </c>
      <c r="F7504" s="37" t="s">
        <v>56</v>
      </c>
      <c r="G7504" s="35">
        <v>118.27077859660365</v>
      </c>
      <c r="H7504" s="36">
        <v>0.99450700357044763</v>
      </c>
      <c r="I7504" s="36">
        <v>0</v>
      </c>
      <c r="J7504" s="36">
        <v>0.92007690195001368</v>
      </c>
      <c r="K7504" s="36">
        <v>4.2294136494713232E-2</v>
      </c>
      <c r="L7504" s="36">
        <v>0.87279718039090037</v>
      </c>
    </row>
    <row r="7505" spans="2:12" x14ac:dyDescent="0.55000000000000004">
      <c r="B7505" s="37" t="s">
        <v>12884</v>
      </c>
      <c r="C7505" s="37" t="s">
        <v>12885</v>
      </c>
      <c r="D7505" s="37" t="s">
        <v>12906</v>
      </c>
      <c r="E7505" s="34" t="s">
        <v>12907</v>
      </c>
      <c r="F7505" s="37" t="s">
        <v>56</v>
      </c>
      <c r="G7505" s="35">
        <v>104.12513634110067</v>
      </c>
      <c r="H7505" s="36">
        <v>0.97482435597189698</v>
      </c>
      <c r="I7505" s="36">
        <v>0</v>
      </c>
      <c r="J7505" s="36">
        <v>0.78766588602654175</v>
      </c>
      <c r="K7505" s="36">
        <v>2.2558254833911748E-2</v>
      </c>
      <c r="L7505" s="36">
        <v>0.85027268220128904</v>
      </c>
    </row>
    <row r="7506" spans="2:12" x14ac:dyDescent="0.55000000000000004">
      <c r="B7506" s="37" t="s">
        <v>12884</v>
      </c>
      <c r="C7506" s="37" t="s">
        <v>12885</v>
      </c>
      <c r="D7506" s="37" t="s">
        <v>12908</v>
      </c>
      <c r="E7506" s="34" t="s">
        <v>12909</v>
      </c>
      <c r="F7506" s="37" t="s">
        <v>56</v>
      </c>
      <c r="G7506" s="35">
        <v>123.97447250086476</v>
      </c>
      <c r="H7506" s="36">
        <v>0.99414691249634179</v>
      </c>
      <c r="I7506" s="36">
        <v>0</v>
      </c>
      <c r="J7506" s="36">
        <v>0.91454492244659058</v>
      </c>
      <c r="K7506" s="36">
        <v>5.534417156693186E-2</v>
      </c>
      <c r="L7506" s="36">
        <v>0.88446904185402975</v>
      </c>
    </row>
    <row r="7507" spans="2:12" x14ac:dyDescent="0.55000000000000004">
      <c r="B7507" s="37" t="s">
        <v>12884</v>
      </c>
      <c r="C7507" s="37" t="s">
        <v>12885</v>
      </c>
      <c r="D7507" s="37" t="s">
        <v>62</v>
      </c>
      <c r="E7507" s="34" t="s">
        <v>63</v>
      </c>
      <c r="F7507" s="37" t="s">
        <v>56</v>
      </c>
      <c r="G7507" s="35">
        <v>119.44578005115089</v>
      </c>
      <c r="H7507" s="36">
        <v>0.99611327040533038</v>
      </c>
      <c r="I7507" s="36">
        <v>0</v>
      </c>
      <c r="J7507" s="36">
        <v>0.87118267629094948</v>
      </c>
      <c r="K7507" s="36">
        <v>5.0191815856777497E-2</v>
      </c>
      <c r="L7507" s="36">
        <v>0.89418158567774941</v>
      </c>
    </row>
    <row r="7508" spans="2:12" x14ac:dyDescent="0.55000000000000004">
      <c r="B7508" s="37" t="s">
        <v>12884</v>
      </c>
      <c r="C7508" s="37" t="s">
        <v>12885</v>
      </c>
      <c r="D7508" s="37" t="s">
        <v>64</v>
      </c>
      <c r="E7508" s="34" t="s">
        <v>65</v>
      </c>
      <c r="F7508" s="37" t="s">
        <v>56</v>
      </c>
      <c r="G7508" s="35">
        <v>133.28931506849315</v>
      </c>
      <c r="H7508" s="36">
        <v>0.99969706149651616</v>
      </c>
      <c r="I7508" s="36">
        <v>0</v>
      </c>
      <c r="J7508" s="36">
        <v>0.9433504998485307</v>
      </c>
      <c r="K7508" s="36">
        <v>4.8287671232876715E-2</v>
      </c>
      <c r="L7508" s="36">
        <v>0.90958904109589045</v>
      </c>
    </row>
    <row r="7509" spans="2:12" x14ac:dyDescent="0.55000000000000004">
      <c r="B7509" s="37" t="s">
        <v>12910</v>
      </c>
      <c r="C7509" s="37" t="s">
        <v>12911</v>
      </c>
      <c r="D7509" s="37" t="s">
        <v>10026</v>
      </c>
      <c r="E7509" s="34" t="s">
        <v>18394</v>
      </c>
      <c r="F7509" s="37" t="s">
        <v>453</v>
      </c>
      <c r="G7509" s="35">
        <v>38.155516941789756</v>
      </c>
      <c r="H7509" s="36">
        <v>0.76200345423143345</v>
      </c>
      <c r="I7509" s="36">
        <v>1.1744386873920553E-2</v>
      </c>
      <c r="J7509" s="36">
        <v>1.9343696027633851E-2</v>
      </c>
      <c r="K7509" s="36">
        <v>0.14118158123370983</v>
      </c>
      <c r="L7509" s="36">
        <v>0.60903562119895738</v>
      </c>
    </row>
    <row r="7510" spans="2:12" x14ac:dyDescent="0.55000000000000004">
      <c r="B7510" s="37" t="s">
        <v>12910</v>
      </c>
      <c r="C7510" s="37" t="s">
        <v>12911</v>
      </c>
      <c r="D7510" s="37" t="s">
        <v>10032</v>
      </c>
      <c r="E7510" s="34" t="s">
        <v>18397</v>
      </c>
      <c r="F7510" s="37" t="s">
        <v>453</v>
      </c>
      <c r="G7510" s="35">
        <v>50.248519579751665</v>
      </c>
      <c r="H7510" s="36">
        <v>0.89268805891635983</v>
      </c>
      <c r="I7510" s="36">
        <v>6.3124671225670698E-3</v>
      </c>
      <c r="J7510" s="36">
        <v>0.37190952130457655</v>
      </c>
      <c r="K7510" s="36">
        <v>0.10442534224769182</v>
      </c>
      <c r="L7510" s="36">
        <v>0.70423432028016553</v>
      </c>
    </row>
    <row r="7511" spans="2:12" x14ac:dyDescent="0.55000000000000004">
      <c r="B7511" s="37" t="s">
        <v>12910</v>
      </c>
      <c r="C7511" s="37" t="s">
        <v>12911</v>
      </c>
      <c r="D7511" s="37" t="s">
        <v>12912</v>
      </c>
      <c r="E7511" s="34" t="s">
        <v>12913</v>
      </c>
      <c r="F7511" s="37" t="s">
        <v>453</v>
      </c>
      <c r="G7511" s="35">
        <v>47.3308367071525</v>
      </c>
      <c r="H7511" s="36">
        <v>0.95252896298389378</v>
      </c>
      <c r="I7511" s="36">
        <v>0</v>
      </c>
      <c r="J7511" s="36">
        <v>0.13082791749081663</v>
      </c>
      <c r="K7511" s="36">
        <v>7.7935222672064777E-2</v>
      </c>
      <c r="L7511" s="36">
        <v>0.81174089068825916</v>
      </c>
    </row>
    <row r="7512" spans="2:12" x14ac:dyDescent="0.55000000000000004">
      <c r="B7512" s="37" t="s">
        <v>12910</v>
      </c>
      <c r="C7512" s="37" t="s">
        <v>12911</v>
      </c>
      <c r="D7512" s="37" t="s">
        <v>12914</v>
      </c>
      <c r="E7512" s="34" t="s">
        <v>12915</v>
      </c>
      <c r="F7512" s="37" t="s">
        <v>453</v>
      </c>
      <c r="G7512" s="35">
        <v>49.221153846153847</v>
      </c>
      <c r="H7512" s="36">
        <v>0.89499853758408887</v>
      </c>
      <c r="I7512" s="36">
        <v>1.1699327288680901E-3</v>
      </c>
      <c r="J7512" s="36">
        <v>0.10646387832699619</v>
      </c>
      <c r="K7512" s="36">
        <v>0.10502958579881656</v>
      </c>
      <c r="L7512" s="36">
        <v>0.72559171597633132</v>
      </c>
    </row>
    <row r="7513" spans="2:12" x14ac:dyDescent="0.55000000000000004">
      <c r="B7513" s="37" t="s">
        <v>12910</v>
      </c>
      <c r="C7513" s="37" t="s">
        <v>12911</v>
      </c>
      <c r="D7513" s="37" t="s">
        <v>12916</v>
      </c>
      <c r="E7513" s="34" t="s">
        <v>12917</v>
      </c>
      <c r="F7513" s="37" t="s">
        <v>453</v>
      </c>
      <c r="G7513" s="35">
        <v>43.71406660823839</v>
      </c>
      <c r="H7513" s="36">
        <v>0.89555398729710656</v>
      </c>
      <c r="I7513" s="36">
        <v>0</v>
      </c>
      <c r="J7513" s="36">
        <v>4.0578687367678196E-2</v>
      </c>
      <c r="K7513" s="36">
        <v>0.13716038562664329</v>
      </c>
      <c r="L7513" s="36">
        <v>0.72129710780017531</v>
      </c>
    </row>
    <row r="7514" spans="2:12" x14ac:dyDescent="0.55000000000000004">
      <c r="B7514" s="37" t="s">
        <v>12910</v>
      </c>
      <c r="C7514" s="37" t="s">
        <v>12911</v>
      </c>
      <c r="D7514" s="37" t="s">
        <v>12918</v>
      </c>
      <c r="E7514" s="34" t="s">
        <v>12919</v>
      </c>
      <c r="F7514" s="37" t="s">
        <v>453</v>
      </c>
      <c r="G7514" s="35">
        <v>41.014773570898285</v>
      </c>
      <c r="H7514" s="36">
        <v>0.98930326684012715</v>
      </c>
      <c r="I7514" s="36">
        <v>2.8910089621277829E-4</v>
      </c>
      <c r="J7514" s="36">
        <v>0.12575888985255854</v>
      </c>
      <c r="K7514" s="36">
        <v>0.11210096510764662</v>
      </c>
      <c r="L7514" s="36">
        <v>0.68819599109131402</v>
      </c>
    </row>
    <row r="7515" spans="2:12" x14ac:dyDescent="0.55000000000000004">
      <c r="B7515" s="37" t="s">
        <v>12910</v>
      </c>
      <c r="C7515" s="37" t="s">
        <v>12911</v>
      </c>
      <c r="D7515" s="37" t="s">
        <v>12920</v>
      </c>
      <c r="E7515" s="34" t="s">
        <v>17500</v>
      </c>
      <c r="F7515" s="37" t="s">
        <v>453</v>
      </c>
      <c r="G7515" s="35">
        <v>48.617958347558897</v>
      </c>
      <c r="H7515" s="36">
        <v>0.96303996303996309</v>
      </c>
      <c r="I7515" s="36">
        <v>3.2340032340032339E-3</v>
      </c>
      <c r="J7515" s="36">
        <v>1.7787017787017786E-2</v>
      </c>
      <c r="K7515" s="36">
        <v>5.0187777398429501E-2</v>
      </c>
      <c r="L7515" s="36">
        <v>0.78115397746671222</v>
      </c>
    </row>
    <row r="7516" spans="2:12" x14ac:dyDescent="0.55000000000000004">
      <c r="B7516" s="37" t="s">
        <v>12910</v>
      </c>
      <c r="C7516" s="37" t="s">
        <v>12911</v>
      </c>
      <c r="D7516" s="37" t="s">
        <v>12921</v>
      </c>
      <c r="E7516" s="34" t="s">
        <v>18738</v>
      </c>
      <c r="F7516" s="37" t="s">
        <v>453</v>
      </c>
      <c r="G7516" s="35">
        <v>47.130726669125778</v>
      </c>
      <c r="H7516" s="36">
        <v>0.98703647874585465</v>
      </c>
      <c r="I7516" s="36">
        <v>3.0147723846849563E-4</v>
      </c>
      <c r="J7516" s="36">
        <v>1.2059089538739825E-3</v>
      </c>
      <c r="K7516" s="36">
        <v>4.2788638878642565E-2</v>
      </c>
      <c r="L7516" s="36">
        <v>0.77720398376982658</v>
      </c>
    </row>
    <row r="7517" spans="2:12" x14ac:dyDescent="0.55000000000000004">
      <c r="B7517" s="37" t="s">
        <v>12910</v>
      </c>
      <c r="C7517" s="37" t="s">
        <v>12911</v>
      </c>
      <c r="D7517" s="37" t="s">
        <v>12922</v>
      </c>
      <c r="E7517" s="34" t="s">
        <v>18686</v>
      </c>
      <c r="F7517" s="37" t="s">
        <v>453</v>
      </c>
      <c r="G7517" s="35">
        <v>46.938962386511037</v>
      </c>
      <c r="H7517" s="36">
        <v>0.89889001009081737</v>
      </c>
      <c r="I7517" s="36">
        <v>3.2290615539858729E-3</v>
      </c>
      <c r="J7517" s="36">
        <v>0.38607467204843593</v>
      </c>
      <c r="K7517" s="36">
        <v>0.11517509727626458</v>
      </c>
      <c r="L7517" s="36">
        <v>0.72451361867704278</v>
      </c>
    </row>
    <row r="7518" spans="2:12" x14ac:dyDescent="0.55000000000000004">
      <c r="B7518" s="37" t="s">
        <v>12910</v>
      </c>
      <c r="C7518" s="37" t="s">
        <v>12911</v>
      </c>
      <c r="D7518" s="37" t="s">
        <v>12923</v>
      </c>
      <c r="E7518" s="34" t="s">
        <v>12924</v>
      </c>
      <c r="F7518" s="37" t="s">
        <v>453</v>
      </c>
      <c r="G7518" s="35">
        <v>44.615610328638489</v>
      </c>
      <c r="H7518" s="36">
        <v>0.91873449131513651</v>
      </c>
      <c r="I7518" s="36">
        <v>6.2034739454094297E-3</v>
      </c>
      <c r="J7518" s="36">
        <v>1.4267990074441687E-2</v>
      </c>
      <c r="K7518" s="36">
        <v>8.6071987480438178E-2</v>
      </c>
      <c r="L7518" s="36">
        <v>0.75117370892018775</v>
      </c>
    </row>
    <row r="7519" spans="2:12" x14ac:dyDescent="0.55000000000000004">
      <c r="B7519" s="37" t="s">
        <v>12910</v>
      </c>
      <c r="C7519" s="37" t="s">
        <v>12911</v>
      </c>
      <c r="D7519" s="37" t="s">
        <v>12925</v>
      </c>
      <c r="E7519" s="34" t="s">
        <v>17499</v>
      </c>
      <c r="F7519" s="37" t="s">
        <v>453</v>
      </c>
      <c r="G7519" s="35">
        <v>50.514690643096621</v>
      </c>
      <c r="H7519" s="36">
        <v>0.91007681879801172</v>
      </c>
      <c r="I7519" s="36">
        <v>5.1965657478535926E-3</v>
      </c>
      <c r="J7519" s="36">
        <v>0.65612291007681878</v>
      </c>
      <c r="K7519" s="36">
        <v>8.7473331301432491E-2</v>
      </c>
      <c r="L7519" s="36">
        <v>0.69094788174337096</v>
      </c>
    </row>
    <row r="7520" spans="2:12" x14ac:dyDescent="0.55000000000000004">
      <c r="B7520" s="37" t="s">
        <v>12910</v>
      </c>
      <c r="C7520" s="37" t="s">
        <v>12911</v>
      </c>
      <c r="D7520" s="37" t="s">
        <v>12926</v>
      </c>
      <c r="E7520" s="34" t="s">
        <v>12927</v>
      </c>
      <c r="F7520" s="37" t="s">
        <v>453</v>
      </c>
      <c r="G7520" s="35">
        <v>40.905805243445691</v>
      </c>
      <c r="H7520" s="36">
        <v>0.77312193280483199</v>
      </c>
      <c r="I7520" s="36">
        <v>1.1325028312570782E-3</v>
      </c>
      <c r="J7520" s="36">
        <v>8.3050207625519068E-3</v>
      </c>
      <c r="K7520" s="36">
        <v>0.11235955056179775</v>
      </c>
      <c r="L7520" s="36">
        <v>0.625</v>
      </c>
    </row>
    <row r="7521" spans="2:12" x14ac:dyDescent="0.55000000000000004">
      <c r="B7521" s="37" t="s">
        <v>12910</v>
      </c>
      <c r="C7521" s="37" t="s">
        <v>12911</v>
      </c>
      <c r="D7521" s="37" t="s">
        <v>12928</v>
      </c>
      <c r="E7521" s="34" t="s">
        <v>12929</v>
      </c>
      <c r="F7521" s="37" t="s">
        <v>453</v>
      </c>
      <c r="G7521" s="35">
        <v>47.239522058823525</v>
      </c>
      <c r="H7521" s="36">
        <v>0.98261065943992776</v>
      </c>
      <c r="I7521" s="36">
        <v>3.3875338753387536E-3</v>
      </c>
      <c r="J7521" s="36">
        <v>2.0325203252032522E-3</v>
      </c>
      <c r="K7521" s="36">
        <v>3.8296568627450983E-2</v>
      </c>
      <c r="L7521" s="36">
        <v>0.74203431372549022</v>
      </c>
    </row>
    <row r="7522" spans="2:12" x14ac:dyDescent="0.55000000000000004">
      <c r="B7522" s="37" t="s">
        <v>12910</v>
      </c>
      <c r="C7522" s="37" t="s">
        <v>12911</v>
      </c>
      <c r="D7522" s="37" t="s">
        <v>12930</v>
      </c>
      <c r="E7522" s="34" t="s">
        <v>18685</v>
      </c>
      <c r="F7522" s="37" t="s">
        <v>453</v>
      </c>
      <c r="G7522" s="35">
        <v>49.021032504780116</v>
      </c>
      <c r="H7522" s="36">
        <v>0.97457869180234213</v>
      </c>
      <c r="I7522" s="36">
        <v>0</v>
      </c>
      <c r="J7522" s="36">
        <v>2.5135675521279634E-2</v>
      </c>
      <c r="K7522" s="36">
        <v>3.2504780114722756E-2</v>
      </c>
      <c r="L7522" s="36">
        <v>0.76826003824091782</v>
      </c>
    </row>
    <row r="7523" spans="2:12" x14ac:dyDescent="0.55000000000000004">
      <c r="B7523" s="37" t="s">
        <v>12910</v>
      </c>
      <c r="C7523" s="37" t="s">
        <v>12911</v>
      </c>
      <c r="D7523" s="37" t="s">
        <v>12931</v>
      </c>
      <c r="E7523" s="34" t="s">
        <v>12932</v>
      </c>
      <c r="F7523" s="37" t="s">
        <v>453</v>
      </c>
      <c r="G7523" s="35">
        <v>48.81332781456954</v>
      </c>
      <c r="H7523" s="36">
        <v>0.97992649137687304</v>
      </c>
      <c r="I7523" s="36">
        <v>0</v>
      </c>
      <c r="J7523" s="36">
        <v>2.827254735651682E-4</v>
      </c>
      <c r="K7523" s="36">
        <v>2.9387417218543047E-2</v>
      </c>
      <c r="L7523" s="36">
        <v>0.76200331125827814</v>
      </c>
    </row>
    <row r="7524" spans="2:12" x14ac:dyDescent="0.55000000000000004">
      <c r="B7524" s="37" t="s">
        <v>12910</v>
      </c>
      <c r="C7524" s="37" t="s">
        <v>12911</v>
      </c>
      <c r="D7524" s="37" t="s">
        <v>12933</v>
      </c>
      <c r="E7524" s="34" t="s">
        <v>18687</v>
      </c>
      <c r="F7524" s="37" t="s">
        <v>453</v>
      </c>
      <c r="G7524" s="35">
        <v>37.712328258447826</v>
      </c>
      <c r="H7524" s="36">
        <v>0.58415009801176143</v>
      </c>
      <c r="I7524" s="36">
        <v>3.8084570148417811E-2</v>
      </c>
      <c r="J7524" s="36">
        <v>6.188742649117894E-2</v>
      </c>
      <c r="K7524" s="36">
        <v>0.24730783512810992</v>
      </c>
      <c r="L7524" s="36">
        <v>0.4719643520237653</v>
      </c>
    </row>
    <row r="7525" spans="2:12" x14ac:dyDescent="0.55000000000000004">
      <c r="B7525" s="37" t="s">
        <v>12934</v>
      </c>
      <c r="C7525" s="37" t="s">
        <v>12935</v>
      </c>
      <c r="D7525" s="37" t="s">
        <v>12936</v>
      </c>
      <c r="E7525" s="34" t="s">
        <v>18690</v>
      </c>
      <c r="F7525" s="37" t="s">
        <v>302</v>
      </c>
      <c r="G7525" s="35">
        <v>177.9006926952141</v>
      </c>
      <c r="H7525" s="36">
        <v>0.98140495867768596</v>
      </c>
      <c r="I7525" s="36">
        <v>0</v>
      </c>
      <c r="J7525" s="36">
        <v>0.86492768595041325</v>
      </c>
      <c r="K7525" s="36">
        <v>6.5176322418136021E-2</v>
      </c>
      <c r="L7525" s="36">
        <v>0.84005037783375314</v>
      </c>
    </row>
    <row r="7526" spans="2:12" x14ac:dyDescent="0.55000000000000004">
      <c r="B7526" s="37" t="s">
        <v>12934</v>
      </c>
      <c r="C7526" s="37" t="s">
        <v>12935</v>
      </c>
      <c r="D7526" s="37" t="s">
        <v>12937</v>
      </c>
      <c r="E7526" s="34" t="s">
        <v>12938</v>
      </c>
      <c r="F7526" s="37" t="s">
        <v>302</v>
      </c>
      <c r="G7526" s="35">
        <v>187.59255494505496</v>
      </c>
      <c r="H7526" s="36">
        <v>0.96736439342786407</v>
      </c>
      <c r="I7526" s="36">
        <v>4.5014629754670267E-4</v>
      </c>
      <c r="J7526" s="36">
        <v>0.82624352914697274</v>
      </c>
      <c r="K7526" s="36">
        <v>0.1228021978021978</v>
      </c>
      <c r="L7526" s="36">
        <v>0.74945054945054945</v>
      </c>
    </row>
    <row r="7527" spans="2:12" x14ac:dyDescent="0.55000000000000004">
      <c r="B7527" s="37" t="s">
        <v>12934</v>
      </c>
      <c r="C7527" s="37" t="s">
        <v>12935</v>
      </c>
      <c r="D7527" s="37" t="s">
        <v>12939</v>
      </c>
      <c r="E7527" s="34" t="s">
        <v>8538</v>
      </c>
      <c r="F7527" s="37" t="s">
        <v>302</v>
      </c>
      <c r="G7527" s="35">
        <v>293.45856601172005</v>
      </c>
      <c r="H7527" s="36">
        <v>0.99458141425088054</v>
      </c>
      <c r="I7527" s="36">
        <v>0</v>
      </c>
      <c r="J7527" s="36">
        <v>0.95394202113248439</v>
      </c>
      <c r="K7527" s="36">
        <v>0.10617028610823853</v>
      </c>
      <c r="L7527" s="36">
        <v>0.85522233712512929</v>
      </c>
    </row>
    <row r="7528" spans="2:12" x14ac:dyDescent="0.55000000000000004">
      <c r="B7528" s="37" t="s">
        <v>12934</v>
      </c>
      <c r="C7528" s="37" t="s">
        <v>12935</v>
      </c>
      <c r="D7528" s="37" t="s">
        <v>12940</v>
      </c>
      <c r="E7528" s="34" t="s">
        <v>12941</v>
      </c>
      <c r="F7528" s="37" t="s">
        <v>302</v>
      </c>
      <c r="G7528" s="35">
        <v>208.43911266783422</v>
      </c>
      <c r="H7528" s="36">
        <v>0.98097112860892388</v>
      </c>
      <c r="I7528" s="36">
        <v>0</v>
      </c>
      <c r="J7528" s="36">
        <v>0.82742782152230976</v>
      </c>
      <c r="K7528" s="36">
        <v>0.10683012259194395</v>
      </c>
      <c r="L7528" s="36">
        <v>0.80005837711617045</v>
      </c>
    </row>
    <row r="7529" spans="2:12" x14ac:dyDescent="0.55000000000000004">
      <c r="B7529" s="37" t="s">
        <v>12934</v>
      </c>
      <c r="C7529" s="37" t="s">
        <v>12935</v>
      </c>
      <c r="D7529" s="37" t="s">
        <v>12942</v>
      </c>
      <c r="E7529" s="34" t="s">
        <v>17501</v>
      </c>
      <c r="F7529" s="37" t="s">
        <v>302</v>
      </c>
      <c r="G7529" s="35">
        <v>214.08890633176347</v>
      </c>
      <c r="H7529" s="36">
        <v>0.99910972624081906</v>
      </c>
      <c r="I7529" s="36">
        <v>0</v>
      </c>
      <c r="J7529" s="36">
        <v>0.94925439572668591</v>
      </c>
      <c r="K7529" s="36">
        <v>4.8403976975405549E-2</v>
      </c>
      <c r="L7529" s="36">
        <v>0.84353741496598644</v>
      </c>
    </row>
    <row r="7530" spans="2:12" x14ac:dyDescent="0.55000000000000004">
      <c r="B7530" s="37" t="s">
        <v>12934</v>
      </c>
      <c r="C7530" s="37" t="s">
        <v>12935</v>
      </c>
      <c r="D7530" s="37" t="s">
        <v>12943</v>
      </c>
      <c r="E7530" s="34" t="s">
        <v>12944</v>
      </c>
      <c r="F7530" s="37" t="s">
        <v>302</v>
      </c>
      <c r="G7530" s="35">
        <v>55.852939160239934</v>
      </c>
      <c r="H7530" s="36">
        <v>0.76367516567449178</v>
      </c>
      <c r="I7530" s="36">
        <v>0</v>
      </c>
      <c r="J7530" s="36">
        <v>0.37279568684713016</v>
      </c>
      <c r="K7530" s="36">
        <v>7.1808054841473859E-2</v>
      </c>
      <c r="L7530" s="36">
        <v>0.53504712939160237</v>
      </c>
    </row>
    <row r="7531" spans="2:12" x14ac:dyDescent="0.55000000000000004">
      <c r="B7531" s="37" t="s">
        <v>12934</v>
      </c>
      <c r="C7531" s="37" t="s">
        <v>12935</v>
      </c>
      <c r="D7531" s="37" t="s">
        <v>12945</v>
      </c>
      <c r="E7531" s="34" t="s">
        <v>12946</v>
      </c>
      <c r="F7531" s="37" t="s">
        <v>302</v>
      </c>
      <c r="G7531" s="35">
        <v>124.96583437369952</v>
      </c>
      <c r="H7531" s="36">
        <v>0.90846286701208978</v>
      </c>
      <c r="I7531" s="36">
        <v>2.878526194588371E-4</v>
      </c>
      <c r="J7531" s="36">
        <v>0.67299942429476112</v>
      </c>
      <c r="K7531" s="36">
        <v>8.69746150645027E-2</v>
      </c>
      <c r="L7531" s="36">
        <v>0.71119434040782359</v>
      </c>
    </row>
    <row r="7532" spans="2:12" x14ac:dyDescent="0.55000000000000004">
      <c r="B7532" s="37" t="s">
        <v>12934</v>
      </c>
      <c r="C7532" s="37" t="s">
        <v>12935</v>
      </c>
      <c r="D7532" s="37" t="s">
        <v>12947</v>
      </c>
      <c r="E7532" s="34" t="s">
        <v>12948</v>
      </c>
      <c r="F7532" s="37" t="s">
        <v>302</v>
      </c>
      <c r="G7532" s="35">
        <v>136.05215805471127</v>
      </c>
      <c r="H7532" s="36">
        <v>0.98977355734112493</v>
      </c>
      <c r="I7532" s="36">
        <v>0</v>
      </c>
      <c r="J7532" s="36">
        <v>0.93961529096664231</v>
      </c>
      <c r="K7532" s="36">
        <v>3.2826747720364743E-2</v>
      </c>
      <c r="L7532" s="36">
        <v>0.75592705167173257</v>
      </c>
    </row>
    <row r="7533" spans="2:12" x14ac:dyDescent="0.55000000000000004">
      <c r="B7533" s="37" t="s">
        <v>12934</v>
      </c>
      <c r="C7533" s="37" t="s">
        <v>12935</v>
      </c>
      <c r="D7533" s="37" t="s">
        <v>12949</v>
      </c>
      <c r="E7533" s="34" t="s">
        <v>18689</v>
      </c>
      <c r="F7533" s="37" t="s">
        <v>302</v>
      </c>
      <c r="G7533" s="35">
        <v>197.07730572734607</v>
      </c>
      <c r="H7533" s="36">
        <v>0.99377815919330614</v>
      </c>
      <c r="I7533" s="36">
        <v>0</v>
      </c>
      <c r="J7533" s="36">
        <v>0.9794035614674963</v>
      </c>
      <c r="K7533" s="36">
        <v>2.3931164291476202E-2</v>
      </c>
      <c r="L7533" s="36">
        <v>0.77493949986555521</v>
      </c>
    </row>
    <row r="7534" spans="2:12" x14ac:dyDescent="0.55000000000000004">
      <c r="B7534" s="37" t="s">
        <v>12934</v>
      </c>
      <c r="C7534" s="37" t="s">
        <v>12935</v>
      </c>
      <c r="D7534" s="37" t="s">
        <v>12950</v>
      </c>
      <c r="E7534" s="34" t="s">
        <v>12951</v>
      </c>
      <c r="F7534" s="37" t="s">
        <v>302</v>
      </c>
      <c r="G7534" s="35">
        <v>110.77783692911183</v>
      </c>
      <c r="H7534" s="36">
        <v>0.94240477283157409</v>
      </c>
      <c r="I7534" s="36">
        <v>0</v>
      </c>
      <c r="J7534" s="36">
        <v>0.69871500688389165</v>
      </c>
      <c r="K7534" s="36">
        <v>0.13561221630708883</v>
      </c>
      <c r="L7534" s="36">
        <v>0.75119080975063046</v>
      </c>
    </row>
    <row r="7535" spans="2:12" x14ac:dyDescent="0.55000000000000004">
      <c r="B7535" s="37" t="s">
        <v>12934</v>
      </c>
      <c r="C7535" s="37" t="s">
        <v>12935</v>
      </c>
      <c r="D7535" s="37" t="s">
        <v>12952</v>
      </c>
      <c r="E7535" s="34" t="s">
        <v>18691</v>
      </c>
      <c r="F7535" s="37" t="s">
        <v>302</v>
      </c>
      <c r="G7535" s="35">
        <v>274.32785215366704</v>
      </c>
      <c r="H7535" s="36">
        <v>0.99951585572500601</v>
      </c>
      <c r="I7535" s="36">
        <v>0</v>
      </c>
      <c r="J7535" s="36">
        <v>0.99297990801258773</v>
      </c>
      <c r="K7535" s="36">
        <v>5.1513387660069847E-2</v>
      </c>
      <c r="L7535" s="36">
        <v>0.81635622817229336</v>
      </c>
    </row>
    <row r="7536" spans="2:12" x14ac:dyDescent="0.55000000000000004">
      <c r="B7536" s="37" t="s">
        <v>12934</v>
      </c>
      <c r="C7536" s="37" t="s">
        <v>12935</v>
      </c>
      <c r="D7536" s="37" t="s">
        <v>12953</v>
      </c>
      <c r="E7536" s="34" t="s">
        <v>12954</v>
      </c>
      <c r="F7536" s="37" t="s">
        <v>302</v>
      </c>
      <c r="G7536" s="35">
        <v>84.930468360737422</v>
      </c>
      <c r="H7536" s="36">
        <v>0.91960455138966612</v>
      </c>
      <c r="I7536" s="36">
        <v>0</v>
      </c>
      <c r="J7536" s="36">
        <v>0.73680283529192314</v>
      </c>
      <c r="K7536" s="36">
        <v>0.12506228201295466</v>
      </c>
      <c r="L7536" s="36">
        <v>0.7012954658694569</v>
      </c>
    </row>
    <row r="7537" spans="2:12" x14ac:dyDescent="0.55000000000000004">
      <c r="B7537" s="37" t="s">
        <v>12934</v>
      </c>
      <c r="C7537" s="37" t="s">
        <v>12935</v>
      </c>
      <c r="D7537" s="37" t="s">
        <v>12955</v>
      </c>
      <c r="E7537" s="34" t="s">
        <v>12956</v>
      </c>
      <c r="F7537" s="37" t="s">
        <v>302</v>
      </c>
      <c r="G7537" s="35">
        <v>158.45487618465299</v>
      </c>
      <c r="H7537" s="36">
        <v>0.98978549540347294</v>
      </c>
      <c r="I7537" s="36">
        <v>0</v>
      </c>
      <c r="J7537" s="36">
        <v>0.9216036772216547</v>
      </c>
      <c r="K7537" s="36">
        <v>5.3500458575359219E-2</v>
      </c>
      <c r="L7537" s="36">
        <v>0.79394680525833083</v>
      </c>
    </row>
    <row r="7538" spans="2:12" x14ac:dyDescent="0.55000000000000004">
      <c r="B7538" s="37" t="s">
        <v>12934</v>
      </c>
      <c r="C7538" s="37" t="s">
        <v>12935</v>
      </c>
      <c r="D7538" s="37" t="s">
        <v>12957</v>
      </c>
      <c r="E7538" s="34" t="s">
        <v>12958</v>
      </c>
      <c r="F7538" s="37" t="s">
        <v>302</v>
      </c>
      <c r="G7538" s="35">
        <v>245.5720404362863</v>
      </c>
      <c r="H7538" s="36">
        <v>0.99702857142857138</v>
      </c>
      <c r="I7538" s="36">
        <v>0</v>
      </c>
      <c r="J7538" s="36">
        <v>0.99177142857142853</v>
      </c>
      <c r="K7538" s="36">
        <v>4.4426709231178502E-2</v>
      </c>
      <c r="L7538" s="36">
        <v>0.79063580739558392</v>
      </c>
    </row>
    <row r="7539" spans="2:12" x14ac:dyDescent="0.55000000000000004">
      <c r="B7539" s="37" t="s">
        <v>12959</v>
      </c>
      <c r="C7539" s="37" t="s">
        <v>12960</v>
      </c>
      <c r="D7539" s="37" t="s">
        <v>12961</v>
      </c>
      <c r="E7539" s="34" t="s">
        <v>12962</v>
      </c>
      <c r="F7539" s="37" t="s">
        <v>302</v>
      </c>
      <c r="G7539" s="35">
        <v>51.935363377994314</v>
      </c>
      <c r="H7539" s="36">
        <v>0.92968479390370629</v>
      </c>
      <c r="I7539" s="36">
        <v>6.9276065119501214E-4</v>
      </c>
      <c r="J7539" s="36">
        <v>5.2649809490820924E-2</v>
      </c>
      <c r="K7539" s="36">
        <v>5.1157125456760051E-2</v>
      </c>
      <c r="L7539" s="36">
        <v>0.73000406008932195</v>
      </c>
    </row>
    <row r="7540" spans="2:12" x14ac:dyDescent="0.55000000000000004">
      <c r="B7540" s="37" t="s">
        <v>12959</v>
      </c>
      <c r="C7540" s="37" t="s">
        <v>12960</v>
      </c>
      <c r="D7540" s="37" t="s">
        <v>12963</v>
      </c>
      <c r="E7540" s="34" t="s">
        <v>12964</v>
      </c>
      <c r="F7540" s="37" t="s">
        <v>302</v>
      </c>
      <c r="G7540" s="35">
        <v>60.49931212381771</v>
      </c>
      <c r="H7540" s="36">
        <v>0.98011569052783798</v>
      </c>
      <c r="I7540" s="36">
        <v>0</v>
      </c>
      <c r="J7540" s="36">
        <v>0.72776572668112793</v>
      </c>
      <c r="K7540" s="36">
        <v>0.11049011177987962</v>
      </c>
      <c r="L7540" s="36">
        <v>0.6870163370593293</v>
      </c>
    </row>
    <row r="7541" spans="2:12" x14ac:dyDescent="0.55000000000000004">
      <c r="B7541" s="37" t="s">
        <v>12959</v>
      </c>
      <c r="C7541" s="37" t="s">
        <v>12960</v>
      </c>
      <c r="D7541" s="37" t="s">
        <v>12965</v>
      </c>
      <c r="E7541" s="34" t="s">
        <v>12966</v>
      </c>
      <c r="F7541" s="37" t="s">
        <v>302</v>
      </c>
      <c r="G7541" s="35">
        <v>73.046694045174561</v>
      </c>
      <c r="H7541" s="36">
        <v>0.98035012504465879</v>
      </c>
      <c r="I7541" s="36">
        <v>3.5727045373347622E-4</v>
      </c>
      <c r="J7541" s="36">
        <v>0.87959985709181854</v>
      </c>
      <c r="K7541" s="36">
        <v>8.5420944558521561E-2</v>
      </c>
      <c r="L7541" s="36">
        <v>0.73716632443531827</v>
      </c>
    </row>
    <row r="7542" spans="2:12" x14ac:dyDescent="0.55000000000000004">
      <c r="B7542" s="37" t="s">
        <v>12959</v>
      </c>
      <c r="C7542" s="37" t="s">
        <v>12960</v>
      </c>
      <c r="D7542" s="37" t="s">
        <v>12967</v>
      </c>
      <c r="E7542" s="34" t="s">
        <v>12968</v>
      </c>
      <c r="F7542" s="37" t="s">
        <v>302</v>
      </c>
      <c r="G7542" s="35">
        <v>310.40457456541628</v>
      </c>
      <c r="H7542" s="36">
        <v>0.99118295371050702</v>
      </c>
      <c r="I7542" s="36">
        <v>0</v>
      </c>
      <c r="J7542" s="36">
        <v>0.8868479059515062</v>
      </c>
      <c r="K7542" s="36">
        <v>5.9469350411710885E-2</v>
      </c>
      <c r="L7542" s="36">
        <v>0.78225068618481242</v>
      </c>
    </row>
    <row r="7543" spans="2:12" x14ac:dyDescent="0.55000000000000004">
      <c r="B7543" s="37" t="s">
        <v>12959</v>
      </c>
      <c r="C7543" s="37" t="s">
        <v>12960</v>
      </c>
      <c r="D7543" s="37" t="s">
        <v>12969</v>
      </c>
      <c r="E7543" s="34" t="s">
        <v>10324</v>
      </c>
      <c r="F7543" s="37" t="s">
        <v>302</v>
      </c>
      <c r="G7543" s="35">
        <v>281.34024681528666</v>
      </c>
      <c r="H7543" s="36">
        <v>0.94750969281240682</v>
      </c>
      <c r="I7543" s="36">
        <v>5.9648076349537731E-4</v>
      </c>
      <c r="J7543" s="36">
        <v>0.71786459886668652</v>
      </c>
      <c r="K7543" s="36">
        <v>0.14848726114649682</v>
      </c>
      <c r="L7543" s="36">
        <v>0.79856687898089174</v>
      </c>
    </row>
    <row r="7544" spans="2:12" x14ac:dyDescent="0.55000000000000004">
      <c r="B7544" s="37" t="s">
        <v>12959</v>
      </c>
      <c r="C7544" s="37" t="s">
        <v>12960</v>
      </c>
      <c r="D7544" s="37" t="s">
        <v>12970</v>
      </c>
      <c r="E7544" s="34" t="s">
        <v>12971</v>
      </c>
      <c r="F7544" s="37" t="s">
        <v>302</v>
      </c>
      <c r="G7544" s="35">
        <v>234.75656223539374</v>
      </c>
      <c r="H7544" s="36">
        <v>0.94369319441365551</v>
      </c>
      <c r="I7544" s="36">
        <v>2.2168033695411216E-4</v>
      </c>
      <c r="J7544" s="36">
        <v>0.73043671026379964</v>
      </c>
      <c r="K7544" s="36">
        <v>3.7821055602596666E-2</v>
      </c>
      <c r="L7544" s="36">
        <v>0.78097657352526106</v>
      </c>
    </row>
    <row r="7545" spans="2:12" x14ac:dyDescent="0.55000000000000004">
      <c r="B7545" s="37" t="s">
        <v>12959</v>
      </c>
      <c r="C7545" s="37" t="s">
        <v>12960</v>
      </c>
      <c r="D7545" s="37" t="s">
        <v>12936</v>
      </c>
      <c r="E7545" s="34" t="s">
        <v>18690</v>
      </c>
      <c r="F7545" s="37" t="s">
        <v>302</v>
      </c>
      <c r="G7545" s="35">
        <v>177.9006926952141</v>
      </c>
      <c r="H7545" s="36">
        <v>0.98140495867768596</v>
      </c>
      <c r="I7545" s="36">
        <v>0</v>
      </c>
      <c r="J7545" s="36">
        <v>0.86492768595041325</v>
      </c>
      <c r="K7545" s="36">
        <v>6.5176322418136021E-2</v>
      </c>
      <c r="L7545" s="36">
        <v>0.84005037783375314</v>
      </c>
    </row>
    <row r="7546" spans="2:12" x14ac:dyDescent="0.55000000000000004">
      <c r="B7546" s="37" t="s">
        <v>12959</v>
      </c>
      <c r="C7546" s="37" t="s">
        <v>12960</v>
      </c>
      <c r="D7546" s="37" t="s">
        <v>12937</v>
      </c>
      <c r="E7546" s="34" t="s">
        <v>12938</v>
      </c>
      <c r="F7546" s="37" t="s">
        <v>302</v>
      </c>
      <c r="G7546" s="35">
        <v>187.59255494505496</v>
      </c>
      <c r="H7546" s="36">
        <v>0.96736439342786407</v>
      </c>
      <c r="I7546" s="36">
        <v>4.5014629754670267E-4</v>
      </c>
      <c r="J7546" s="36">
        <v>0.82624352914697274</v>
      </c>
      <c r="K7546" s="36">
        <v>0.1228021978021978</v>
      </c>
      <c r="L7546" s="36">
        <v>0.74945054945054945</v>
      </c>
    </row>
    <row r="7547" spans="2:12" x14ac:dyDescent="0.55000000000000004">
      <c r="B7547" s="37" t="s">
        <v>12959</v>
      </c>
      <c r="C7547" s="37" t="s">
        <v>12960</v>
      </c>
      <c r="D7547" s="37" t="s">
        <v>12972</v>
      </c>
      <c r="E7547" s="34" t="s">
        <v>18693</v>
      </c>
      <c r="F7547" s="37" t="s">
        <v>302</v>
      </c>
      <c r="G7547" s="35">
        <v>172.72495928338762</v>
      </c>
      <c r="H7547" s="36">
        <v>0.93290841999329088</v>
      </c>
      <c r="I7547" s="36">
        <v>2.0127474002012745E-3</v>
      </c>
      <c r="J7547" s="36">
        <v>0.64776920496477697</v>
      </c>
      <c r="K7547" s="36">
        <v>8.7947882736156349E-2</v>
      </c>
      <c r="L7547" s="36">
        <v>0.81596091205211729</v>
      </c>
    </row>
    <row r="7548" spans="2:12" x14ac:dyDescent="0.55000000000000004">
      <c r="B7548" s="37" t="s">
        <v>12959</v>
      </c>
      <c r="C7548" s="37" t="s">
        <v>12960</v>
      </c>
      <c r="D7548" s="37" t="s">
        <v>12945</v>
      </c>
      <c r="E7548" s="34" t="s">
        <v>12946</v>
      </c>
      <c r="F7548" s="37" t="s">
        <v>302</v>
      </c>
      <c r="G7548" s="35">
        <v>124.96583437369952</v>
      </c>
      <c r="H7548" s="36">
        <v>0.90846286701208978</v>
      </c>
      <c r="I7548" s="36">
        <v>2.878526194588371E-4</v>
      </c>
      <c r="J7548" s="36">
        <v>0.67299942429476112</v>
      </c>
      <c r="K7548" s="36">
        <v>8.69746150645027E-2</v>
      </c>
      <c r="L7548" s="36">
        <v>0.71119434040782359</v>
      </c>
    </row>
    <row r="7549" spans="2:12" x14ac:dyDescent="0.55000000000000004">
      <c r="B7549" s="37" t="s">
        <v>12959</v>
      </c>
      <c r="C7549" s="37" t="s">
        <v>12960</v>
      </c>
      <c r="D7549" s="37" t="s">
        <v>12973</v>
      </c>
      <c r="E7549" s="34" t="s">
        <v>18692</v>
      </c>
      <c r="F7549" s="37" t="s">
        <v>302</v>
      </c>
      <c r="G7549" s="35">
        <v>43.526232179226064</v>
      </c>
      <c r="H7549" s="36">
        <v>0.89589490968801311</v>
      </c>
      <c r="I7549" s="36">
        <v>6.5681444991789822E-4</v>
      </c>
      <c r="J7549" s="36">
        <v>6.8965517241379309E-3</v>
      </c>
      <c r="K7549" s="36">
        <v>3.8696537678207736E-2</v>
      </c>
      <c r="L7549" s="36">
        <v>0.6859470468431772</v>
      </c>
    </row>
    <row r="7550" spans="2:12" x14ac:dyDescent="0.55000000000000004">
      <c r="B7550" s="37" t="s">
        <v>12959</v>
      </c>
      <c r="C7550" s="37" t="s">
        <v>12960</v>
      </c>
      <c r="D7550" s="37" t="s">
        <v>12955</v>
      </c>
      <c r="E7550" s="34" t="s">
        <v>12956</v>
      </c>
      <c r="F7550" s="37" t="s">
        <v>302</v>
      </c>
      <c r="G7550" s="35">
        <v>158.45487618465299</v>
      </c>
      <c r="H7550" s="36">
        <v>0.98978549540347294</v>
      </c>
      <c r="I7550" s="36">
        <v>0</v>
      </c>
      <c r="J7550" s="36">
        <v>0.9216036772216547</v>
      </c>
      <c r="K7550" s="36">
        <v>5.3500458575359219E-2</v>
      </c>
      <c r="L7550" s="36">
        <v>0.79394680525833083</v>
      </c>
    </row>
    <row r="7551" spans="2:12" x14ac:dyDescent="0.55000000000000004">
      <c r="B7551" s="37" t="s">
        <v>12959</v>
      </c>
      <c r="C7551" s="37" t="s">
        <v>12960</v>
      </c>
      <c r="D7551" s="37" t="s">
        <v>12957</v>
      </c>
      <c r="E7551" s="34" t="s">
        <v>12958</v>
      </c>
      <c r="F7551" s="37" t="s">
        <v>302</v>
      </c>
      <c r="G7551" s="35">
        <v>245.5720404362863</v>
      </c>
      <c r="H7551" s="36">
        <v>0.99702857142857138</v>
      </c>
      <c r="I7551" s="36">
        <v>0</v>
      </c>
      <c r="J7551" s="36">
        <v>0.99177142857142853</v>
      </c>
      <c r="K7551" s="36">
        <v>4.4426709231178502E-2</v>
      </c>
      <c r="L7551" s="36">
        <v>0.79063580739558392</v>
      </c>
    </row>
    <row r="7552" spans="2:12" x14ac:dyDescent="0.55000000000000004">
      <c r="B7552" s="37" t="s">
        <v>12959</v>
      </c>
      <c r="C7552" s="37" t="s">
        <v>12960</v>
      </c>
      <c r="D7552" s="37" t="s">
        <v>12974</v>
      </c>
      <c r="E7552" s="34" t="s">
        <v>18694</v>
      </c>
      <c r="F7552" s="37" t="s">
        <v>302</v>
      </c>
      <c r="G7552" s="35">
        <v>68.755984970477726</v>
      </c>
      <c r="H7552" s="36">
        <v>0.85070422535211265</v>
      </c>
      <c r="I7552" s="36">
        <v>4.5774647887323943E-3</v>
      </c>
      <c r="J7552" s="36">
        <v>0.42746478873239435</v>
      </c>
      <c r="K7552" s="36">
        <v>0.13848631239935588</v>
      </c>
      <c r="L7552" s="36">
        <v>0.68491680085882989</v>
      </c>
    </row>
    <row r="7553" spans="2:12" x14ac:dyDescent="0.55000000000000004">
      <c r="B7553" s="37" t="s">
        <v>12959</v>
      </c>
      <c r="C7553" s="37" t="s">
        <v>12960</v>
      </c>
      <c r="D7553" s="37" t="s">
        <v>12975</v>
      </c>
      <c r="E7553" s="34" t="s">
        <v>12976</v>
      </c>
      <c r="F7553" s="37" t="s">
        <v>302</v>
      </c>
      <c r="G7553" s="35">
        <v>57.023119950279678</v>
      </c>
      <c r="H7553" s="36">
        <v>0.93000514668039114</v>
      </c>
      <c r="I7553" s="36">
        <v>5.1466803911477102E-4</v>
      </c>
      <c r="J7553" s="36">
        <v>0.40272774060730826</v>
      </c>
      <c r="K7553" s="36">
        <v>9.0428837787445621E-2</v>
      </c>
      <c r="L7553" s="36">
        <v>0.73244251087632073</v>
      </c>
    </row>
    <row r="7554" spans="2:12" x14ac:dyDescent="0.55000000000000004">
      <c r="B7554" s="37" t="s">
        <v>12977</v>
      </c>
      <c r="C7554" s="37" t="s">
        <v>12978</v>
      </c>
      <c r="D7554" s="37" t="s">
        <v>18789</v>
      </c>
      <c r="E7554" s="34" t="s">
        <v>12979</v>
      </c>
      <c r="F7554" s="37" t="s">
        <v>12980</v>
      </c>
      <c r="G7554" s="35">
        <v>118.76183144246353</v>
      </c>
      <c r="H7554" s="36">
        <v>0.99045801526717558</v>
      </c>
      <c r="I7554" s="36">
        <v>4.4529262086513994E-3</v>
      </c>
      <c r="J7554" s="36">
        <v>0.9427480916030534</v>
      </c>
      <c r="K7554" s="36">
        <v>2.3905996758508914E-2</v>
      </c>
      <c r="L7554" s="36">
        <v>0.84440842787682335</v>
      </c>
    </row>
    <row r="7555" spans="2:12" x14ac:dyDescent="0.55000000000000004">
      <c r="B7555" s="37" t="s">
        <v>12977</v>
      </c>
      <c r="C7555" s="37" t="s">
        <v>12978</v>
      </c>
      <c r="D7555" s="37" t="s">
        <v>18790</v>
      </c>
      <c r="E7555" s="34" t="s">
        <v>12981</v>
      </c>
      <c r="F7555" s="37" t="s">
        <v>12980</v>
      </c>
      <c r="G7555" s="35">
        <v>103.62408585055644</v>
      </c>
      <c r="H7555" s="36">
        <v>0.91163475699558172</v>
      </c>
      <c r="I7555" s="36">
        <v>4.418262150220913E-3</v>
      </c>
      <c r="J7555" s="36">
        <v>0.85198821796759938</v>
      </c>
      <c r="K7555" s="36">
        <v>6.4387917329093797E-2</v>
      </c>
      <c r="L7555" s="36">
        <v>0.82273449920508746</v>
      </c>
    </row>
    <row r="7556" spans="2:12" x14ac:dyDescent="0.55000000000000004">
      <c r="B7556" s="37" t="s">
        <v>12977</v>
      </c>
      <c r="C7556" s="37" t="s">
        <v>12978</v>
      </c>
      <c r="D7556" s="37" t="s">
        <v>18791</v>
      </c>
      <c r="E7556" s="34" t="s">
        <v>12982</v>
      </c>
      <c r="F7556" s="37" t="s">
        <v>12980</v>
      </c>
      <c r="G7556" s="35">
        <v>99.860712493728059</v>
      </c>
      <c r="H7556" s="36">
        <v>0.9615795090715048</v>
      </c>
      <c r="I7556" s="36">
        <v>1.4229811454998221E-3</v>
      </c>
      <c r="J7556" s="36">
        <v>0.89114194236926358</v>
      </c>
      <c r="K7556" s="36">
        <v>2.4586051179126944E-2</v>
      </c>
      <c r="L7556" s="36">
        <v>0.7235323632714501</v>
      </c>
    </row>
    <row r="7557" spans="2:12" x14ac:dyDescent="0.55000000000000004">
      <c r="B7557" s="37" t="s">
        <v>12977</v>
      </c>
      <c r="C7557" s="37" t="s">
        <v>12978</v>
      </c>
      <c r="D7557" s="37" t="s">
        <v>18792</v>
      </c>
      <c r="E7557" s="34" t="s">
        <v>2883</v>
      </c>
      <c r="F7557" s="37" t="s">
        <v>12980</v>
      </c>
      <c r="G7557" s="35">
        <v>120.55387339530766</v>
      </c>
      <c r="H7557" s="36">
        <v>0.98258345428156746</v>
      </c>
      <c r="I7557" s="36">
        <v>0</v>
      </c>
      <c r="J7557" s="36">
        <v>0.97097242380261251</v>
      </c>
      <c r="K7557" s="36">
        <v>4.0283311199645858E-2</v>
      </c>
      <c r="L7557" s="36">
        <v>0.8733953076582559</v>
      </c>
    </row>
    <row r="7558" spans="2:12" x14ac:dyDescent="0.55000000000000004">
      <c r="B7558" s="37" t="s">
        <v>12977</v>
      </c>
      <c r="C7558" s="37" t="s">
        <v>12978</v>
      </c>
      <c r="D7558" s="37" t="s">
        <v>18793</v>
      </c>
      <c r="E7558" s="34" t="s">
        <v>12983</v>
      </c>
      <c r="F7558" s="37" t="s">
        <v>12980</v>
      </c>
      <c r="G7558" s="35">
        <v>110.55399122807017</v>
      </c>
      <c r="H7558" s="36">
        <v>0.97987421383647799</v>
      </c>
      <c r="I7558" s="36">
        <v>1.2578616352201257E-3</v>
      </c>
      <c r="J7558" s="36">
        <v>0.9424528301886792</v>
      </c>
      <c r="K7558" s="36">
        <v>3.7280701754385963E-2</v>
      </c>
      <c r="L7558" s="36">
        <v>0.82719298245614037</v>
      </c>
    </row>
    <row r="7559" spans="2:12" x14ac:dyDescent="0.55000000000000004">
      <c r="B7559" s="37" t="s">
        <v>12977</v>
      </c>
      <c r="C7559" s="37" t="s">
        <v>12978</v>
      </c>
      <c r="D7559" s="37" t="s">
        <v>18794</v>
      </c>
      <c r="E7559" s="34" t="s">
        <v>12984</v>
      </c>
      <c r="F7559" s="37" t="s">
        <v>12980</v>
      </c>
      <c r="G7559" s="35">
        <v>115.77443016991297</v>
      </c>
      <c r="H7559" s="36">
        <v>0.97617956939990835</v>
      </c>
      <c r="I7559" s="36">
        <v>4.5808520384791571E-4</v>
      </c>
      <c r="J7559" s="36">
        <v>0.93357764544205224</v>
      </c>
      <c r="K7559" s="36">
        <v>6.2577704102776632E-2</v>
      </c>
      <c r="L7559" s="36">
        <v>0.85536676336510564</v>
      </c>
    </row>
    <row r="7560" spans="2:12" x14ac:dyDescent="0.55000000000000004">
      <c r="B7560" s="37" t="s">
        <v>12977</v>
      </c>
      <c r="C7560" s="37" t="s">
        <v>12978</v>
      </c>
      <c r="D7560" s="37" t="s">
        <v>18795</v>
      </c>
      <c r="E7560" s="34" t="s">
        <v>12985</v>
      </c>
      <c r="F7560" s="37" t="s">
        <v>12980</v>
      </c>
      <c r="G7560" s="35">
        <v>115.36512931034481</v>
      </c>
      <c r="H7560" s="36">
        <v>0.9981718464351006</v>
      </c>
      <c r="I7560" s="36">
        <v>7.3126142595978066E-4</v>
      </c>
      <c r="J7560" s="36">
        <v>0.94844606946983545</v>
      </c>
      <c r="K7560" s="36">
        <v>3.4482758620689655E-2</v>
      </c>
      <c r="L7560" s="36">
        <v>0.89310344827586208</v>
      </c>
    </row>
    <row r="7561" spans="2:12" x14ac:dyDescent="0.55000000000000004">
      <c r="B7561" s="37" t="s">
        <v>12977</v>
      </c>
      <c r="C7561" s="37" t="s">
        <v>12978</v>
      </c>
      <c r="D7561" s="37" t="s">
        <v>18796</v>
      </c>
      <c r="E7561" s="34" t="s">
        <v>12986</v>
      </c>
      <c r="F7561" s="37" t="s">
        <v>12980</v>
      </c>
      <c r="G7561" s="35">
        <v>114.14585492227978</v>
      </c>
      <c r="H7561" s="36">
        <v>0.99904671115347954</v>
      </c>
      <c r="I7561" s="36">
        <v>9.5328884652049568E-4</v>
      </c>
      <c r="J7561" s="36">
        <v>0.99618684461391804</v>
      </c>
      <c r="K7561" s="36">
        <v>4.9222797927461141E-2</v>
      </c>
      <c r="L7561" s="36">
        <v>0.86917098445595853</v>
      </c>
    </row>
    <row r="7562" spans="2:12" x14ac:dyDescent="0.55000000000000004">
      <c r="B7562" s="37" t="s">
        <v>12977</v>
      </c>
      <c r="C7562" s="37" t="s">
        <v>12978</v>
      </c>
      <c r="D7562" s="37" t="s">
        <v>18797</v>
      </c>
      <c r="E7562" s="34" t="s">
        <v>12987</v>
      </c>
      <c r="F7562" s="37" t="s">
        <v>12980</v>
      </c>
      <c r="G7562" s="35">
        <v>122.52019900497514</v>
      </c>
      <c r="H7562" s="36">
        <v>0.99588138385502467</v>
      </c>
      <c r="I7562" s="36">
        <v>3.2948929159802307E-3</v>
      </c>
      <c r="J7562" s="36">
        <v>0.92092257001647448</v>
      </c>
      <c r="K7562" s="36">
        <v>5.2736318407960198E-2</v>
      </c>
      <c r="L7562" s="36">
        <v>0.87562189054726369</v>
      </c>
    </row>
    <row r="7563" spans="2:12" x14ac:dyDescent="0.55000000000000004">
      <c r="B7563" s="37" t="s">
        <v>12977</v>
      </c>
      <c r="C7563" s="37" t="s">
        <v>12978</v>
      </c>
      <c r="D7563" s="37" t="s">
        <v>18798</v>
      </c>
      <c r="E7563" s="34" t="s">
        <v>12988</v>
      </c>
      <c r="F7563" s="37" t="s">
        <v>12980</v>
      </c>
      <c r="G7563" s="35">
        <v>114.07110091743121</v>
      </c>
      <c r="H7563" s="36">
        <v>0.90621336459554513</v>
      </c>
      <c r="I7563" s="36">
        <v>0</v>
      </c>
      <c r="J7563" s="36">
        <v>0.84818288393903873</v>
      </c>
      <c r="K7563" s="36">
        <v>1.91131498470948E-2</v>
      </c>
      <c r="L7563" s="36">
        <v>0.85015290519877673</v>
      </c>
    </row>
    <row r="7564" spans="2:12" x14ac:dyDescent="0.55000000000000004">
      <c r="B7564" s="37" t="s">
        <v>12977</v>
      </c>
      <c r="C7564" s="37" t="s">
        <v>12978</v>
      </c>
      <c r="D7564" s="37" t="s">
        <v>18799</v>
      </c>
      <c r="E7564" s="34" t="s">
        <v>12989</v>
      </c>
      <c r="F7564" s="37" t="s">
        <v>12980</v>
      </c>
      <c r="G7564" s="35">
        <v>112.58369453044375</v>
      </c>
      <c r="H7564" s="36">
        <v>1</v>
      </c>
      <c r="I7564" s="36">
        <v>0</v>
      </c>
      <c r="J7564" s="36">
        <v>0.93299406276505514</v>
      </c>
      <c r="K7564" s="36">
        <v>2.4767801857585141E-2</v>
      </c>
      <c r="L7564" s="36">
        <v>0.86996904024767807</v>
      </c>
    </row>
    <row r="7565" spans="2:12" x14ac:dyDescent="0.55000000000000004">
      <c r="B7565" s="37" t="s">
        <v>12977</v>
      </c>
      <c r="C7565" s="37" t="s">
        <v>12978</v>
      </c>
      <c r="D7565" s="37" t="s">
        <v>18800</v>
      </c>
      <c r="E7565" s="34" t="s">
        <v>12990</v>
      </c>
      <c r="F7565" s="37" t="s">
        <v>12980</v>
      </c>
      <c r="G7565" s="35">
        <v>138.0726694915254</v>
      </c>
      <c r="H7565" s="36">
        <v>0.99545040946314833</v>
      </c>
      <c r="I7565" s="36">
        <v>1.8198362147406734E-3</v>
      </c>
      <c r="J7565" s="36">
        <v>0.96724294813466793</v>
      </c>
      <c r="K7565" s="36">
        <v>7.8389830508474576E-2</v>
      </c>
      <c r="L7565" s="36">
        <v>0.90148305084745761</v>
      </c>
    </row>
    <row r="7566" spans="2:12" x14ac:dyDescent="0.55000000000000004">
      <c r="B7566" s="37" t="s">
        <v>12977</v>
      </c>
      <c r="C7566" s="37" t="s">
        <v>12978</v>
      </c>
      <c r="D7566" s="37" t="s">
        <v>18801</v>
      </c>
      <c r="E7566" s="34" t="s">
        <v>12991</v>
      </c>
      <c r="F7566" s="37" t="s">
        <v>12980</v>
      </c>
      <c r="G7566" s="35">
        <v>99.621899736147753</v>
      </c>
      <c r="H7566" s="36">
        <v>0.99930313588850173</v>
      </c>
      <c r="I7566" s="36">
        <v>0</v>
      </c>
      <c r="J7566" s="36">
        <v>0.96097560975609753</v>
      </c>
      <c r="K7566" s="36">
        <v>2.1987686895338612E-2</v>
      </c>
      <c r="L7566" s="36">
        <v>0.81354441512752862</v>
      </c>
    </row>
    <row r="7567" spans="2:12" x14ac:dyDescent="0.55000000000000004">
      <c r="B7567" s="37" t="s">
        <v>12977</v>
      </c>
      <c r="C7567" s="37" t="s">
        <v>12978</v>
      </c>
      <c r="D7567" s="37" t="s">
        <v>18802</v>
      </c>
      <c r="E7567" s="34" t="s">
        <v>12992</v>
      </c>
      <c r="F7567" s="37" t="s">
        <v>12980</v>
      </c>
      <c r="G7567" s="35">
        <v>94.579370952821449</v>
      </c>
      <c r="H7567" s="36">
        <v>0.94375703037120362</v>
      </c>
      <c r="I7567" s="36">
        <v>1.1811023622047244E-2</v>
      </c>
      <c r="J7567" s="36">
        <v>0.87120359955005622</v>
      </c>
      <c r="K7567" s="36">
        <v>7.2155411655874191E-2</v>
      </c>
      <c r="L7567" s="36">
        <v>0.73219241443108229</v>
      </c>
    </row>
    <row r="7568" spans="2:12" x14ac:dyDescent="0.55000000000000004">
      <c r="B7568" s="37" t="s">
        <v>12977</v>
      </c>
      <c r="C7568" s="37" t="s">
        <v>12978</v>
      </c>
      <c r="D7568" s="37" t="s">
        <v>18803</v>
      </c>
      <c r="E7568" s="34" t="s">
        <v>12993</v>
      </c>
      <c r="F7568" s="37" t="s">
        <v>12980</v>
      </c>
      <c r="G7568" s="35">
        <v>130.16954620010932</v>
      </c>
      <c r="H7568" s="36">
        <v>0.99456275487086543</v>
      </c>
      <c r="I7568" s="36">
        <v>4.5310376076121433E-4</v>
      </c>
      <c r="J7568" s="36">
        <v>0.98187584956955143</v>
      </c>
      <c r="K7568" s="36">
        <v>2.4056861673045379E-2</v>
      </c>
      <c r="L7568" s="36">
        <v>0.85839256424275556</v>
      </c>
    </row>
    <row r="7569" spans="2:12" x14ac:dyDescent="0.55000000000000004">
      <c r="B7569" s="37" t="s">
        <v>12977</v>
      </c>
      <c r="C7569" s="37" t="s">
        <v>12978</v>
      </c>
      <c r="D7569" s="37" t="s">
        <v>18804</v>
      </c>
      <c r="E7569" s="34" t="s">
        <v>12994</v>
      </c>
      <c r="F7569" s="37" t="s">
        <v>12980</v>
      </c>
      <c r="G7569" s="35">
        <v>116.7535506402794</v>
      </c>
      <c r="H7569" s="36">
        <v>0.96239151398264222</v>
      </c>
      <c r="I7569" s="36">
        <v>1.9286403085824494E-2</v>
      </c>
      <c r="J7569" s="36">
        <v>0.87656702025072319</v>
      </c>
      <c r="K7569" s="36">
        <v>6.2863795110593715E-2</v>
      </c>
      <c r="L7569" s="36">
        <v>0.83352735739231665</v>
      </c>
    </row>
    <row r="7570" spans="2:12" x14ac:dyDescent="0.55000000000000004">
      <c r="B7570" s="37" t="s">
        <v>12977</v>
      </c>
      <c r="C7570" s="37" t="s">
        <v>12978</v>
      </c>
      <c r="D7570" s="37" t="s">
        <v>18805</v>
      </c>
      <c r="E7570" s="34" t="s">
        <v>12995</v>
      </c>
      <c r="F7570" s="37" t="s">
        <v>12980</v>
      </c>
      <c r="G7570" s="35">
        <v>109.54487427466152</v>
      </c>
      <c r="H7570" s="36">
        <v>0.9976377952755906</v>
      </c>
      <c r="I7570" s="36">
        <v>1.5748031496062992E-3</v>
      </c>
      <c r="J7570" s="36">
        <v>0.88976377952755903</v>
      </c>
      <c r="K7570" s="36">
        <v>2.4177949709864602E-2</v>
      </c>
      <c r="L7570" s="36">
        <v>0.86943907156673117</v>
      </c>
    </row>
    <row r="7571" spans="2:12" x14ac:dyDescent="0.55000000000000004">
      <c r="B7571" s="37" t="s">
        <v>12977</v>
      </c>
      <c r="C7571" s="37" t="s">
        <v>12978</v>
      </c>
      <c r="D7571" s="37" t="s">
        <v>18806</v>
      </c>
      <c r="E7571" s="34" t="s">
        <v>12996</v>
      </c>
      <c r="F7571" s="37" t="s">
        <v>12980</v>
      </c>
      <c r="G7571" s="35">
        <v>121.2124041497519</v>
      </c>
      <c r="H7571" s="36">
        <v>0.99664929262844382</v>
      </c>
      <c r="I7571" s="36">
        <v>1.4892032762472078E-3</v>
      </c>
      <c r="J7571" s="36">
        <v>0.9419210722263589</v>
      </c>
      <c r="K7571" s="36">
        <v>6.4952638700947224E-2</v>
      </c>
      <c r="L7571" s="36">
        <v>0.87415426251691475</v>
      </c>
    </row>
    <row r="7572" spans="2:12" x14ac:dyDescent="0.55000000000000004">
      <c r="B7572" s="37" t="s">
        <v>12977</v>
      </c>
      <c r="C7572" s="37" t="s">
        <v>12978</v>
      </c>
      <c r="D7572" s="37" t="s">
        <v>18807</v>
      </c>
      <c r="E7572" s="34" t="s">
        <v>12997</v>
      </c>
      <c r="F7572" s="37" t="s">
        <v>12980</v>
      </c>
      <c r="G7572" s="35">
        <v>128.42887493964267</v>
      </c>
      <c r="H7572" s="36">
        <v>0.97518185708172866</v>
      </c>
      <c r="I7572" s="36">
        <v>8.5579803166452718E-4</v>
      </c>
      <c r="J7572" s="36">
        <v>0.92682926829268297</v>
      </c>
      <c r="K7572" s="36">
        <v>2.5108643167551906E-2</v>
      </c>
      <c r="L7572" s="36">
        <v>0.8353452438435538</v>
      </c>
    </row>
    <row r="7573" spans="2:12" x14ac:dyDescent="0.55000000000000004">
      <c r="B7573" s="37" t="s">
        <v>12977</v>
      </c>
      <c r="C7573" s="37" t="s">
        <v>12978</v>
      </c>
      <c r="D7573" s="37" t="s">
        <v>18808</v>
      </c>
      <c r="E7573" s="34" t="s">
        <v>12998</v>
      </c>
      <c r="F7573" s="37" t="s">
        <v>12980</v>
      </c>
      <c r="G7573" s="35">
        <v>113.75882631329861</v>
      </c>
      <c r="H7573" s="36">
        <v>0.97304097771387488</v>
      </c>
      <c r="I7573" s="36">
        <v>9.3457943925233638E-3</v>
      </c>
      <c r="J7573" s="36">
        <v>0.86843997124370953</v>
      </c>
      <c r="K7573" s="36">
        <v>9.0866067203028866E-2</v>
      </c>
      <c r="L7573" s="36">
        <v>0.84902981542830103</v>
      </c>
    </row>
    <row r="7574" spans="2:12" x14ac:dyDescent="0.55000000000000004">
      <c r="B7574" s="37" t="s">
        <v>12977</v>
      </c>
      <c r="C7574" s="37" t="s">
        <v>12978</v>
      </c>
      <c r="D7574" s="37" t="s">
        <v>18809</v>
      </c>
      <c r="E7574" s="34" t="s">
        <v>12999</v>
      </c>
      <c r="F7574" s="37" t="s">
        <v>12980</v>
      </c>
      <c r="G7574" s="35">
        <v>108.71098367887076</v>
      </c>
      <c r="H7574" s="36">
        <v>0.98750000000000004</v>
      </c>
      <c r="I7574" s="36">
        <v>4.5731707317073168E-3</v>
      </c>
      <c r="J7574" s="36">
        <v>0.94329268292682922</v>
      </c>
      <c r="K7574" s="36">
        <v>1.6321129245699163E-2</v>
      </c>
      <c r="L7574" s="36">
        <v>0.72783414203793562</v>
      </c>
    </row>
    <row r="7575" spans="2:12" x14ac:dyDescent="0.55000000000000004">
      <c r="B7575" s="37" t="s">
        <v>12977</v>
      </c>
      <c r="C7575" s="37" t="s">
        <v>12978</v>
      </c>
      <c r="D7575" s="37" t="s">
        <v>18810</v>
      </c>
      <c r="E7575" s="34" t="s">
        <v>13000</v>
      </c>
      <c r="F7575" s="37" t="s">
        <v>12980</v>
      </c>
      <c r="G7575" s="35">
        <v>116.9513157894737</v>
      </c>
      <c r="H7575" s="36">
        <v>0.99820627802690587</v>
      </c>
      <c r="I7575" s="36">
        <v>0</v>
      </c>
      <c r="J7575" s="36">
        <v>0.8977578475336323</v>
      </c>
      <c r="K7575" s="36">
        <v>6.1403508771929821E-2</v>
      </c>
      <c r="L7575" s="36">
        <v>0.9057017543859649</v>
      </c>
    </row>
    <row r="7576" spans="2:12" x14ac:dyDescent="0.55000000000000004">
      <c r="B7576" s="37" t="s">
        <v>12977</v>
      </c>
      <c r="C7576" s="37" t="s">
        <v>12978</v>
      </c>
      <c r="D7576" s="37" t="s">
        <v>18811</v>
      </c>
      <c r="E7576" s="34" t="s">
        <v>13001</v>
      </c>
      <c r="F7576" s="37" t="s">
        <v>12980</v>
      </c>
      <c r="G7576" s="35">
        <v>116.28447009443862</v>
      </c>
      <c r="H7576" s="36">
        <v>0.97375820056232432</v>
      </c>
      <c r="I7576" s="36">
        <v>1.8744142455482662E-3</v>
      </c>
      <c r="J7576" s="36">
        <v>0.92783505154639179</v>
      </c>
      <c r="K7576" s="36">
        <v>5.4564533053515218E-2</v>
      </c>
      <c r="L7576" s="36">
        <v>0.88352570828961174</v>
      </c>
    </row>
    <row r="7577" spans="2:12" x14ac:dyDescent="0.55000000000000004">
      <c r="B7577" s="37" t="s">
        <v>13002</v>
      </c>
      <c r="C7577" s="37" t="s">
        <v>13003</v>
      </c>
      <c r="D7577" s="37" t="s">
        <v>18812</v>
      </c>
      <c r="E7577" s="34" t="s">
        <v>13004</v>
      </c>
      <c r="F7577" s="37" t="s">
        <v>12980</v>
      </c>
      <c r="G7577" s="35">
        <v>118.69762510602206</v>
      </c>
      <c r="H7577" s="36">
        <v>0.99014084507042255</v>
      </c>
      <c r="I7577" s="36">
        <v>4.2253521126760559E-3</v>
      </c>
      <c r="J7577" s="36">
        <v>0.94718309859154926</v>
      </c>
      <c r="K7577" s="36">
        <v>2.2052586938083121E-2</v>
      </c>
      <c r="L7577" s="36">
        <v>0.85835453774385073</v>
      </c>
    </row>
    <row r="7578" spans="2:12" x14ac:dyDescent="0.55000000000000004">
      <c r="B7578" s="37" t="s">
        <v>13002</v>
      </c>
      <c r="C7578" s="37" t="s">
        <v>13003</v>
      </c>
      <c r="D7578" s="37" t="s">
        <v>18813</v>
      </c>
      <c r="E7578" s="34" t="s">
        <v>13005</v>
      </c>
      <c r="F7578" s="37" t="s">
        <v>12980</v>
      </c>
      <c r="G7578" s="35">
        <v>99.629049211657914</v>
      </c>
      <c r="H7578" s="36">
        <v>0.99611581920903958</v>
      </c>
      <c r="I7578" s="36">
        <v>0</v>
      </c>
      <c r="J7578" s="36">
        <v>0.97175141242937857</v>
      </c>
      <c r="K7578" s="36">
        <v>4.5389393215480175E-2</v>
      </c>
      <c r="L7578" s="36">
        <v>0.86048733874820826</v>
      </c>
    </row>
    <row r="7579" spans="2:12" x14ac:dyDescent="0.55000000000000004">
      <c r="B7579" s="37" t="s">
        <v>13002</v>
      </c>
      <c r="C7579" s="37" t="s">
        <v>13003</v>
      </c>
      <c r="D7579" s="37" t="s">
        <v>18814</v>
      </c>
      <c r="E7579" s="34" t="s">
        <v>13006</v>
      </c>
      <c r="F7579" s="37" t="s">
        <v>12980</v>
      </c>
      <c r="G7579" s="35">
        <v>124.52774674115457</v>
      </c>
      <c r="H7579" s="36">
        <v>0.99210734017363855</v>
      </c>
      <c r="I7579" s="36">
        <v>1.5785319652722968E-3</v>
      </c>
      <c r="J7579" s="36">
        <v>0.97316495659037094</v>
      </c>
      <c r="K7579" s="36">
        <v>2.7001862197392923E-2</v>
      </c>
      <c r="L7579" s="36">
        <v>0.86685288640595903</v>
      </c>
    </row>
    <row r="7580" spans="2:12" x14ac:dyDescent="0.55000000000000004">
      <c r="B7580" s="37" t="s">
        <v>13002</v>
      </c>
      <c r="C7580" s="37" t="s">
        <v>13003</v>
      </c>
      <c r="D7580" s="37" t="s">
        <v>18815</v>
      </c>
      <c r="E7580" s="34" t="s">
        <v>13007</v>
      </c>
      <c r="F7580" s="37" t="s">
        <v>12980</v>
      </c>
      <c r="G7580" s="35">
        <v>125.81493756003843</v>
      </c>
      <c r="H7580" s="36">
        <v>0.99922898997686971</v>
      </c>
      <c r="I7580" s="36">
        <v>0</v>
      </c>
      <c r="J7580" s="36">
        <v>0.99344641480339246</v>
      </c>
      <c r="K7580" s="36">
        <v>3.8424591738712779E-2</v>
      </c>
      <c r="L7580" s="36">
        <v>0.85734870317002887</v>
      </c>
    </row>
    <row r="7581" spans="2:12" x14ac:dyDescent="0.55000000000000004">
      <c r="B7581" s="37" t="s">
        <v>13002</v>
      </c>
      <c r="C7581" s="37" t="s">
        <v>13003</v>
      </c>
      <c r="D7581" s="37" t="s">
        <v>18816</v>
      </c>
      <c r="E7581" s="34" t="s">
        <v>13008</v>
      </c>
      <c r="F7581" s="37" t="s">
        <v>12980</v>
      </c>
      <c r="G7581" s="35">
        <v>116.67281947261662</v>
      </c>
      <c r="H7581" s="36">
        <v>0.98284118116520347</v>
      </c>
      <c r="I7581" s="36">
        <v>7.9808459696727857E-4</v>
      </c>
      <c r="J7581" s="36">
        <v>0.9229848363926576</v>
      </c>
      <c r="K7581" s="36">
        <v>5.1724137931034482E-2</v>
      </c>
      <c r="L7581" s="36">
        <v>0.8473630831643002</v>
      </c>
    </row>
    <row r="7582" spans="2:12" x14ac:dyDescent="0.55000000000000004">
      <c r="B7582" s="37" t="s">
        <v>13002</v>
      </c>
      <c r="C7582" s="37" t="s">
        <v>13003</v>
      </c>
      <c r="D7582" s="37" t="s">
        <v>18817</v>
      </c>
      <c r="E7582" s="34" t="s">
        <v>13009</v>
      </c>
      <c r="F7582" s="37" t="s">
        <v>12980</v>
      </c>
      <c r="G7582" s="35">
        <v>125.07371900826446</v>
      </c>
      <c r="H7582" s="36">
        <v>0.98312418866291651</v>
      </c>
      <c r="I7582" s="36">
        <v>1.7308524448290783E-3</v>
      </c>
      <c r="J7582" s="36">
        <v>0.92600605798355695</v>
      </c>
      <c r="K7582" s="36">
        <v>1.5977961432506887E-2</v>
      </c>
      <c r="L7582" s="36">
        <v>0.85289256198347108</v>
      </c>
    </row>
    <row r="7583" spans="2:12" x14ac:dyDescent="0.55000000000000004">
      <c r="B7583" s="37" t="s">
        <v>13002</v>
      </c>
      <c r="C7583" s="37" t="s">
        <v>13003</v>
      </c>
      <c r="D7583" s="37" t="s">
        <v>18818</v>
      </c>
      <c r="E7583" s="34" t="s">
        <v>13010</v>
      </c>
      <c r="F7583" s="37" t="s">
        <v>12980</v>
      </c>
      <c r="G7583" s="35">
        <v>131.65236686390531</v>
      </c>
      <c r="H7583" s="36">
        <v>0.99155672823218999</v>
      </c>
      <c r="I7583" s="36">
        <v>1.0554089709762533E-3</v>
      </c>
      <c r="J7583" s="36">
        <v>0.98891820580474932</v>
      </c>
      <c r="K7583" s="36">
        <v>5.3254437869822487E-2</v>
      </c>
      <c r="L7583" s="36">
        <v>0.86508875739644975</v>
      </c>
    </row>
    <row r="7584" spans="2:12" x14ac:dyDescent="0.55000000000000004">
      <c r="B7584" s="37" t="s">
        <v>13002</v>
      </c>
      <c r="C7584" s="37" t="s">
        <v>13003</v>
      </c>
      <c r="D7584" s="37" t="s">
        <v>18819</v>
      </c>
      <c r="E7584" s="34" t="s">
        <v>13011</v>
      </c>
      <c r="F7584" s="37" t="s">
        <v>12980</v>
      </c>
      <c r="G7584" s="35">
        <v>115.93781800391389</v>
      </c>
      <c r="H7584" s="36">
        <v>0.99242150848069288</v>
      </c>
      <c r="I7584" s="36">
        <v>3.6088054853843375E-4</v>
      </c>
      <c r="J7584" s="36">
        <v>0.96066402020931074</v>
      </c>
      <c r="K7584" s="36">
        <v>4.6966731898238745E-2</v>
      </c>
      <c r="L7584" s="36">
        <v>0.86937377690802353</v>
      </c>
    </row>
    <row r="7585" spans="2:12" x14ac:dyDescent="0.55000000000000004">
      <c r="B7585" s="37" t="s">
        <v>13002</v>
      </c>
      <c r="C7585" s="37" t="s">
        <v>13003</v>
      </c>
      <c r="D7585" s="37" t="s">
        <v>18820</v>
      </c>
      <c r="E7585" s="34" t="s">
        <v>13012</v>
      </c>
      <c r="F7585" s="37" t="s">
        <v>12980</v>
      </c>
      <c r="G7585" s="35">
        <v>121.26538854805725</v>
      </c>
      <c r="H7585" s="36">
        <v>0.99503516756309474</v>
      </c>
      <c r="I7585" s="36">
        <v>2.8961522548613984E-3</v>
      </c>
      <c r="J7585" s="36">
        <v>0.98262308647083163</v>
      </c>
      <c r="K7585" s="36">
        <v>3.1186094069529654E-2</v>
      </c>
      <c r="L7585" s="36">
        <v>0.90235173824130877</v>
      </c>
    </row>
    <row r="7586" spans="2:12" x14ac:dyDescent="0.55000000000000004">
      <c r="B7586" s="37" t="s">
        <v>13002</v>
      </c>
      <c r="C7586" s="37" t="s">
        <v>13003</v>
      </c>
      <c r="D7586" s="37" t="s">
        <v>18821</v>
      </c>
      <c r="E7586" s="34" t="s">
        <v>13013</v>
      </c>
      <c r="F7586" s="37" t="s">
        <v>12980</v>
      </c>
      <c r="G7586" s="35">
        <v>122.72384751773049</v>
      </c>
      <c r="H7586" s="36">
        <v>0.99228989976869697</v>
      </c>
      <c r="I7586" s="36">
        <v>3.0840400925212026E-3</v>
      </c>
      <c r="J7586" s="36">
        <v>0.97070161912104858</v>
      </c>
      <c r="K7586" s="36">
        <v>2.4822695035460994E-2</v>
      </c>
      <c r="L7586" s="36">
        <v>0.83776595744680848</v>
      </c>
    </row>
    <row r="7587" spans="2:12" x14ac:dyDescent="0.55000000000000004">
      <c r="B7587" s="37" t="s">
        <v>13002</v>
      </c>
      <c r="C7587" s="37" t="s">
        <v>13003</v>
      </c>
      <c r="D7587" s="37" t="s">
        <v>18822</v>
      </c>
      <c r="E7587" s="34" t="s">
        <v>13014</v>
      </c>
      <c r="F7587" s="37" t="s">
        <v>12980</v>
      </c>
      <c r="G7587" s="35">
        <v>123.88727615457118</v>
      </c>
      <c r="H7587" s="36">
        <v>0.98886986301369861</v>
      </c>
      <c r="I7587" s="36">
        <v>8.5616438356164379E-4</v>
      </c>
      <c r="J7587" s="36">
        <v>0.95547945205479456</v>
      </c>
      <c r="K7587" s="36">
        <v>2.5447690857681431E-2</v>
      </c>
      <c r="L7587" s="36">
        <v>0.8105560791705938</v>
      </c>
    </row>
    <row r="7588" spans="2:12" x14ac:dyDescent="0.55000000000000004">
      <c r="B7588" s="37" t="s">
        <v>13002</v>
      </c>
      <c r="C7588" s="37" t="s">
        <v>13003</v>
      </c>
      <c r="D7588" s="37" t="s">
        <v>18823</v>
      </c>
      <c r="E7588" s="34" t="s">
        <v>13015</v>
      </c>
      <c r="F7588" s="37" t="s">
        <v>12980</v>
      </c>
      <c r="G7588" s="35">
        <v>119.56003898635477</v>
      </c>
      <c r="H7588" s="36">
        <v>0.99918831168831168</v>
      </c>
      <c r="I7588" s="36">
        <v>0</v>
      </c>
      <c r="J7588" s="36">
        <v>0.97159090909090906</v>
      </c>
      <c r="K7588" s="36">
        <v>5.6530214424951264E-2</v>
      </c>
      <c r="L7588" s="36">
        <v>0.86842105263157898</v>
      </c>
    </row>
    <row r="7589" spans="2:12" x14ac:dyDescent="0.55000000000000004">
      <c r="B7589" s="37" t="s">
        <v>13002</v>
      </c>
      <c r="C7589" s="37" t="s">
        <v>13003</v>
      </c>
      <c r="D7589" s="37" t="s">
        <v>18824</v>
      </c>
      <c r="E7589" s="34" t="s">
        <v>13016</v>
      </c>
      <c r="F7589" s="37" t="s">
        <v>12980</v>
      </c>
      <c r="G7589" s="35">
        <v>115.01646932185146</v>
      </c>
      <c r="H7589" s="36">
        <v>0.95188362551286831</v>
      </c>
      <c r="I7589" s="36">
        <v>7.459903021260724E-4</v>
      </c>
      <c r="J7589" s="36">
        <v>0.91906005221932119</v>
      </c>
      <c r="K7589" s="36">
        <v>7.6964477933261569E-2</v>
      </c>
      <c r="L7589" s="36">
        <v>0.7330462863293864</v>
      </c>
    </row>
    <row r="7590" spans="2:12" x14ac:dyDescent="0.55000000000000004">
      <c r="B7590" s="37" t="s">
        <v>13002</v>
      </c>
      <c r="C7590" s="37" t="s">
        <v>13003</v>
      </c>
      <c r="D7590" s="37" t="s">
        <v>18825</v>
      </c>
      <c r="E7590" s="34" t="s">
        <v>13017</v>
      </c>
      <c r="F7590" s="37" t="s">
        <v>12980</v>
      </c>
      <c r="G7590" s="35">
        <v>119.65493119266054</v>
      </c>
      <c r="H7590" s="36">
        <v>0.91777408637873759</v>
      </c>
      <c r="I7590" s="36">
        <v>8.3056478405315617E-4</v>
      </c>
      <c r="J7590" s="36">
        <v>0.88039867109634551</v>
      </c>
      <c r="K7590" s="36">
        <v>7.6834862385321098E-2</v>
      </c>
      <c r="L7590" s="36">
        <v>0.87729357798165142</v>
      </c>
    </row>
    <row r="7591" spans="2:12" x14ac:dyDescent="0.55000000000000004">
      <c r="B7591" s="37" t="s">
        <v>13002</v>
      </c>
      <c r="C7591" s="37" t="s">
        <v>13003</v>
      </c>
      <c r="D7591" s="37" t="s">
        <v>18826</v>
      </c>
      <c r="E7591" s="34" t="s">
        <v>13018</v>
      </c>
      <c r="F7591" s="37" t="s">
        <v>12980</v>
      </c>
      <c r="G7591" s="35">
        <v>88.472669172932314</v>
      </c>
      <c r="H7591" s="36">
        <v>0.88800000000000001</v>
      </c>
      <c r="I7591" s="36">
        <v>9.696969696969697E-3</v>
      </c>
      <c r="J7591" s="36">
        <v>0.78521212121212125</v>
      </c>
      <c r="K7591" s="36">
        <v>0.14097744360902256</v>
      </c>
      <c r="L7591" s="36">
        <v>0.73496240601503759</v>
      </c>
    </row>
    <row r="7592" spans="2:12" x14ac:dyDescent="0.55000000000000004">
      <c r="B7592" s="37" t="s">
        <v>13002</v>
      </c>
      <c r="C7592" s="37" t="s">
        <v>13003</v>
      </c>
      <c r="D7592" s="37" t="s">
        <v>18827</v>
      </c>
      <c r="E7592" s="34" t="s">
        <v>13019</v>
      </c>
      <c r="F7592" s="37" t="s">
        <v>12980</v>
      </c>
      <c r="G7592" s="35">
        <v>117.95227552275523</v>
      </c>
      <c r="H7592" s="36">
        <v>0.99907063197026025</v>
      </c>
      <c r="I7592" s="36">
        <v>4.6468401486988845E-4</v>
      </c>
      <c r="J7592" s="36">
        <v>0.98559479553903351</v>
      </c>
      <c r="K7592" s="36">
        <v>4.6740467404674045E-2</v>
      </c>
      <c r="L7592" s="36">
        <v>0.86777367773677738</v>
      </c>
    </row>
    <row r="7593" spans="2:12" x14ac:dyDescent="0.55000000000000004">
      <c r="B7593" s="37" t="s">
        <v>13002</v>
      </c>
      <c r="C7593" s="37" t="s">
        <v>13003</v>
      </c>
      <c r="D7593" s="37" t="s">
        <v>18828</v>
      </c>
      <c r="E7593" s="34" t="s">
        <v>13020</v>
      </c>
      <c r="F7593" s="37" t="s">
        <v>12980</v>
      </c>
      <c r="G7593" s="35">
        <v>115.09091680814939</v>
      </c>
      <c r="H7593" s="36">
        <v>0.99845916795069334</v>
      </c>
      <c r="I7593" s="36">
        <v>0</v>
      </c>
      <c r="J7593" s="36">
        <v>0.99460708782742679</v>
      </c>
      <c r="K7593" s="36">
        <v>1.7826825127334467E-2</v>
      </c>
      <c r="L7593" s="36">
        <v>0.84889643463497455</v>
      </c>
    </row>
    <row r="7594" spans="2:12" x14ac:dyDescent="0.55000000000000004">
      <c r="B7594" s="37" t="s">
        <v>13002</v>
      </c>
      <c r="C7594" s="37" t="s">
        <v>13003</v>
      </c>
      <c r="D7594" s="37" t="s">
        <v>18829</v>
      </c>
      <c r="E7594" s="34" t="s">
        <v>13021</v>
      </c>
      <c r="F7594" s="37" t="s">
        <v>12980</v>
      </c>
      <c r="G7594" s="35">
        <v>121.1824034334764</v>
      </c>
      <c r="H7594" s="36">
        <v>0.99016163035839777</v>
      </c>
      <c r="I7594" s="36">
        <v>1.4054813773717498E-3</v>
      </c>
      <c r="J7594" s="36">
        <v>0.90302178496134922</v>
      </c>
      <c r="K7594" s="36">
        <v>2.317596566523605E-2</v>
      </c>
      <c r="L7594" s="36">
        <v>0.78454935622317601</v>
      </c>
    </row>
    <row r="7595" spans="2:12" x14ac:dyDescent="0.55000000000000004">
      <c r="B7595" s="37" t="s">
        <v>13002</v>
      </c>
      <c r="C7595" s="37" t="s">
        <v>13003</v>
      </c>
      <c r="D7595" s="37" t="s">
        <v>18830</v>
      </c>
      <c r="E7595" s="34" t="s">
        <v>10572</v>
      </c>
      <c r="F7595" s="37" t="s">
        <v>12980</v>
      </c>
      <c r="G7595" s="35">
        <v>115.23665254237288</v>
      </c>
      <c r="H7595" s="36">
        <v>0.99016393442622952</v>
      </c>
      <c r="I7595" s="36">
        <v>7.3770491803278691E-3</v>
      </c>
      <c r="J7595" s="36">
        <v>0.95573770491803278</v>
      </c>
      <c r="K7595" s="36">
        <v>1.9067796610169493E-2</v>
      </c>
      <c r="L7595" s="36">
        <v>0.86228813559322037</v>
      </c>
    </row>
    <row r="7596" spans="2:12" x14ac:dyDescent="0.55000000000000004">
      <c r="B7596" s="37" t="s">
        <v>13002</v>
      </c>
      <c r="C7596" s="37" t="s">
        <v>13003</v>
      </c>
      <c r="D7596" s="37" t="s">
        <v>18831</v>
      </c>
      <c r="E7596" s="34" t="s">
        <v>13022</v>
      </c>
      <c r="F7596" s="37" t="s">
        <v>12980</v>
      </c>
      <c r="G7596" s="35">
        <v>108.55911129229514</v>
      </c>
      <c r="H7596" s="36">
        <v>0.98041202296521446</v>
      </c>
      <c r="I7596" s="36">
        <v>1.3508949679162446E-3</v>
      </c>
      <c r="J7596" s="36">
        <v>0.94123606889564337</v>
      </c>
      <c r="K7596" s="36">
        <v>3.505911129229515E-2</v>
      </c>
      <c r="L7596" s="36">
        <v>0.81451284141867097</v>
      </c>
    </row>
    <row r="7597" spans="2:12" x14ac:dyDescent="0.55000000000000004">
      <c r="B7597" s="37" t="s">
        <v>13002</v>
      </c>
      <c r="C7597" s="37" t="s">
        <v>13003</v>
      </c>
      <c r="D7597" s="37" t="s">
        <v>18832</v>
      </c>
      <c r="E7597" s="34" t="s">
        <v>13023</v>
      </c>
      <c r="F7597" s="37" t="s">
        <v>12980</v>
      </c>
      <c r="G7597" s="35">
        <v>100.00435754189945</v>
      </c>
      <c r="H7597" s="36">
        <v>0.98193002691272591</v>
      </c>
      <c r="I7597" s="36">
        <v>3.8446751249519417E-3</v>
      </c>
      <c r="J7597" s="36">
        <v>0.94079200307574007</v>
      </c>
      <c r="K7597" s="36">
        <v>5.5865921787709494E-2</v>
      </c>
      <c r="L7597" s="36">
        <v>0.81005586592178769</v>
      </c>
    </row>
    <row r="7598" spans="2:12" x14ac:dyDescent="0.55000000000000004">
      <c r="B7598" s="37" t="s">
        <v>13002</v>
      </c>
      <c r="C7598" s="37" t="s">
        <v>13003</v>
      </c>
      <c r="D7598" s="37" t="s">
        <v>18833</v>
      </c>
      <c r="E7598" s="34" t="s">
        <v>13024</v>
      </c>
      <c r="F7598" s="37" t="s">
        <v>12980</v>
      </c>
      <c r="G7598" s="35">
        <v>114.26325459317584</v>
      </c>
      <c r="H7598" s="36">
        <v>0.97858672376873657</v>
      </c>
      <c r="I7598" s="36">
        <v>3.2119914346895075E-3</v>
      </c>
      <c r="J7598" s="36">
        <v>0.92291220556745179</v>
      </c>
      <c r="K7598" s="36">
        <v>8.2677165354330714E-2</v>
      </c>
      <c r="L7598" s="36">
        <v>0.84842519685039375</v>
      </c>
    </row>
    <row r="7599" spans="2:12" x14ac:dyDescent="0.55000000000000004">
      <c r="B7599" s="37" t="s">
        <v>13002</v>
      </c>
      <c r="C7599" s="37" t="s">
        <v>13003</v>
      </c>
      <c r="D7599" s="37" t="s">
        <v>18834</v>
      </c>
      <c r="E7599" s="34" t="s">
        <v>13025</v>
      </c>
      <c r="F7599" s="37" t="s">
        <v>12980</v>
      </c>
      <c r="G7599" s="35">
        <v>103.52993049522155</v>
      </c>
      <c r="H7599" s="36">
        <v>0.99461400359066432</v>
      </c>
      <c r="I7599" s="36">
        <v>2.0945541591861159E-3</v>
      </c>
      <c r="J7599" s="36">
        <v>0.93536804308797128</v>
      </c>
      <c r="K7599" s="36">
        <v>1.3466550825369244E-2</v>
      </c>
      <c r="L7599" s="36">
        <v>0.80929626411815814</v>
      </c>
    </row>
    <row r="7600" spans="2:12" x14ac:dyDescent="0.55000000000000004">
      <c r="B7600" s="37" t="s">
        <v>13002</v>
      </c>
      <c r="C7600" s="37" t="s">
        <v>13003</v>
      </c>
      <c r="D7600" s="37" t="s">
        <v>18835</v>
      </c>
      <c r="E7600" s="34" t="s">
        <v>2448</v>
      </c>
      <c r="F7600" s="37" t="s">
        <v>12980</v>
      </c>
      <c r="G7600" s="35">
        <v>112.16663157894737</v>
      </c>
      <c r="H7600" s="36">
        <v>0.99785867237687365</v>
      </c>
      <c r="I7600" s="36">
        <v>2.1413276231263384E-3</v>
      </c>
      <c r="J7600" s="36">
        <v>0.92505353319057815</v>
      </c>
      <c r="K7600" s="36">
        <v>6.9473684210526312E-2</v>
      </c>
      <c r="L7600" s="36">
        <v>0.89052631578947372</v>
      </c>
    </row>
    <row r="7601" spans="2:12" x14ac:dyDescent="0.55000000000000004">
      <c r="B7601" s="37" t="s">
        <v>13002</v>
      </c>
      <c r="C7601" s="37" t="s">
        <v>13003</v>
      </c>
      <c r="D7601" s="37" t="s">
        <v>18836</v>
      </c>
      <c r="E7601" s="34" t="s">
        <v>13026</v>
      </c>
      <c r="F7601" s="37" t="s">
        <v>12980</v>
      </c>
      <c r="G7601" s="35">
        <v>112.18698044009781</v>
      </c>
      <c r="H7601" s="36">
        <v>0.9970686767169179</v>
      </c>
      <c r="I7601" s="36">
        <v>8.375209380234506E-4</v>
      </c>
      <c r="J7601" s="36">
        <v>0.97319932998324954</v>
      </c>
      <c r="K7601" s="36">
        <v>5.9290953545232276E-2</v>
      </c>
      <c r="L7601" s="36">
        <v>0.83679706601466997</v>
      </c>
    </row>
    <row r="7602" spans="2:12" x14ac:dyDescent="0.55000000000000004">
      <c r="B7602" s="37" t="s">
        <v>13027</v>
      </c>
      <c r="C7602" s="37" t="s">
        <v>13028</v>
      </c>
      <c r="D7602" s="37" t="s">
        <v>18837</v>
      </c>
      <c r="E7602" s="34" t="s">
        <v>13029</v>
      </c>
      <c r="F7602" s="37" t="s">
        <v>12980</v>
      </c>
      <c r="G7602" s="35">
        <v>107.72465041949663</v>
      </c>
      <c r="H7602" s="36">
        <v>0.99510104102878139</v>
      </c>
      <c r="I7602" s="36">
        <v>1.224739742804654E-3</v>
      </c>
      <c r="J7602" s="36">
        <v>0.89344764237599505</v>
      </c>
      <c r="K7602" s="36">
        <v>9.9880143827407106E-3</v>
      </c>
      <c r="L7602" s="36">
        <v>0.87015581302437073</v>
      </c>
    </row>
    <row r="7603" spans="2:12" x14ac:dyDescent="0.55000000000000004">
      <c r="B7603" s="37" t="s">
        <v>13027</v>
      </c>
      <c r="C7603" s="37" t="s">
        <v>13028</v>
      </c>
      <c r="D7603" s="37" t="s">
        <v>18838</v>
      </c>
      <c r="E7603" s="34" t="s">
        <v>13030</v>
      </c>
      <c r="F7603" s="37" t="s">
        <v>12980</v>
      </c>
      <c r="G7603" s="35">
        <v>119.46637881404719</v>
      </c>
      <c r="H7603" s="36">
        <v>0.97926711668273869</v>
      </c>
      <c r="I7603" s="36">
        <v>4.8216007714561235E-3</v>
      </c>
      <c r="J7603" s="36">
        <v>0.89344262295081966</v>
      </c>
      <c r="K7603" s="36">
        <v>6.3903281519861826E-2</v>
      </c>
      <c r="L7603" s="36">
        <v>0.90097869890616</v>
      </c>
    </row>
    <row r="7604" spans="2:12" x14ac:dyDescent="0.55000000000000004">
      <c r="B7604" s="37" t="s">
        <v>13027</v>
      </c>
      <c r="C7604" s="37" t="s">
        <v>13028</v>
      </c>
      <c r="D7604" s="37" t="s">
        <v>18839</v>
      </c>
      <c r="E7604" s="34" t="s">
        <v>13031</v>
      </c>
      <c r="F7604" s="37" t="s">
        <v>12980</v>
      </c>
      <c r="G7604" s="35">
        <v>102.31806629834253</v>
      </c>
      <c r="H7604" s="36">
        <v>0.93727810650887577</v>
      </c>
      <c r="I7604" s="36">
        <v>4.7337278106508876E-3</v>
      </c>
      <c r="J7604" s="36">
        <v>0.86035502958579879</v>
      </c>
      <c r="K7604" s="36">
        <v>0.13867403314917126</v>
      </c>
      <c r="L7604" s="36">
        <v>0.81325966850828735</v>
      </c>
    </row>
    <row r="7605" spans="2:12" x14ac:dyDescent="0.55000000000000004">
      <c r="B7605" s="37" t="s">
        <v>13027</v>
      </c>
      <c r="C7605" s="37" t="s">
        <v>13028</v>
      </c>
      <c r="D7605" s="37" t="s">
        <v>18840</v>
      </c>
      <c r="E7605" s="34" t="s">
        <v>13032</v>
      </c>
      <c r="F7605" s="37" t="s">
        <v>12980</v>
      </c>
      <c r="G7605" s="35">
        <v>124.20634833011317</v>
      </c>
      <c r="H7605" s="36">
        <v>0.96938963673243594</v>
      </c>
      <c r="I7605" s="36">
        <v>2.0283975659229209E-3</v>
      </c>
      <c r="J7605" s="36">
        <v>0.95648165222201731</v>
      </c>
      <c r="K7605" s="36">
        <v>6.1275186309688104E-2</v>
      </c>
      <c r="L7605" s="36">
        <v>0.84846812034225783</v>
      </c>
    </row>
    <row r="7606" spans="2:12" x14ac:dyDescent="0.55000000000000004">
      <c r="B7606" s="37" t="s">
        <v>13027</v>
      </c>
      <c r="C7606" s="37" t="s">
        <v>13028</v>
      </c>
      <c r="D7606" s="37" t="s">
        <v>18841</v>
      </c>
      <c r="E7606" s="34" t="s">
        <v>13033</v>
      </c>
      <c r="F7606" s="37" t="s">
        <v>12980</v>
      </c>
      <c r="G7606" s="35">
        <v>124.83830532212886</v>
      </c>
      <c r="H7606" s="36">
        <v>1</v>
      </c>
      <c r="I7606" s="36">
        <v>0</v>
      </c>
      <c r="J7606" s="36">
        <v>0.99734571997345722</v>
      </c>
      <c r="K7606" s="36">
        <v>3.2913165266106444E-2</v>
      </c>
      <c r="L7606" s="36">
        <v>0.95448179271708689</v>
      </c>
    </row>
    <row r="7607" spans="2:12" x14ac:dyDescent="0.55000000000000004">
      <c r="B7607" s="37" t="s">
        <v>13027</v>
      </c>
      <c r="C7607" s="37" t="s">
        <v>13028</v>
      </c>
      <c r="D7607" s="37" t="s">
        <v>18842</v>
      </c>
      <c r="E7607" s="34" t="s">
        <v>13034</v>
      </c>
      <c r="F7607" s="37" t="s">
        <v>12980</v>
      </c>
      <c r="G7607" s="35">
        <v>98.313375796178335</v>
      </c>
      <c r="H7607" s="36">
        <v>0.97844007609384909</v>
      </c>
      <c r="I7607" s="36">
        <v>7.6093849080532657E-3</v>
      </c>
      <c r="J7607" s="36">
        <v>0.86683576410906782</v>
      </c>
      <c r="K7607" s="36">
        <v>2.9723991507430998E-2</v>
      </c>
      <c r="L7607" s="36">
        <v>0.85562632696390661</v>
      </c>
    </row>
    <row r="7608" spans="2:12" x14ac:dyDescent="0.55000000000000004">
      <c r="B7608" s="37" t="s">
        <v>13027</v>
      </c>
      <c r="C7608" s="37" t="s">
        <v>13028</v>
      </c>
      <c r="D7608" s="37" t="s">
        <v>18843</v>
      </c>
      <c r="E7608" s="34" t="s">
        <v>13035</v>
      </c>
      <c r="F7608" s="37" t="s">
        <v>12980</v>
      </c>
      <c r="G7608" s="35">
        <v>103.46208267090621</v>
      </c>
      <c r="H7608" s="36">
        <v>0.98934659090909094</v>
      </c>
      <c r="I7608" s="36">
        <v>7.1022727272727275E-4</v>
      </c>
      <c r="J7608" s="36">
        <v>0.95028409090909094</v>
      </c>
      <c r="K7608" s="36">
        <v>3.4976152623211444E-2</v>
      </c>
      <c r="L7608" s="36">
        <v>0.85135135135135132</v>
      </c>
    </row>
    <row r="7609" spans="2:12" x14ac:dyDescent="0.55000000000000004">
      <c r="B7609" s="37" t="s">
        <v>13027</v>
      </c>
      <c r="C7609" s="37" t="s">
        <v>13028</v>
      </c>
      <c r="D7609" s="37" t="s">
        <v>18844</v>
      </c>
      <c r="E7609" s="34" t="s">
        <v>13036</v>
      </c>
      <c r="F7609" s="37" t="s">
        <v>12980</v>
      </c>
      <c r="G7609" s="35">
        <v>111.75474626865675</v>
      </c>
      <c r="H7609" s="36">
        <v>0.99375650364203949</v>
      </c>
      <c r="I7609" s="36">
        <v>1.5608740894901144E-3</v>
      </c>
      <c r="J7609" s="36">
        <v>0.94640998959417277</v>
      </c>
      <c r="K7609" s="36">
        <v>1.5522388059701492E-2</v>
      </c>
      <c r="L7609" s="36">
        <v>0.89552238805970152</v>
      </c>
    </row>
    <row r="7610" spans="2:12" x14ac:dyDescent="0.55000000000000004">
      <c r="B7610" s="37" t="s">
        <v>13027</v>
      </c>
      <c r="C7610" s="37" t="s">
        <v>13028</v>
      </c>
      <c r="D7610" s="37" t="s">
        <v>18845</v>
      </c>
      <c r="E7610" s="34" t="s">
        <v>13037</v>
      </c>
      <c r="F7610" s="37" t="s">
        <v>12980</v>
      </c>
      <c r="G7610" s="35">
        <v>116.57087794432547</v>
      </c>
      <c r="H7610" s="36">
        <v>0.99705593719332675</v>
      </c>
      <c r="I7610" s="36">
        <v>9.813542688910696E-4</v>
      </c>
      <c r="J7610" s="36">
        <v>0.97644749754661431</v>
      </c>
      <c r="K7610" s="36">
        <v>4.9250535331905779E-2</v>
      </c>
      <c r="L7610" s="36">
        <v>0.92933618843683086</v>
      </c>
    </row>
    <row r="7611" spans="2:12" x14ac:dyDescent="0.55000000000000004">
      <c r="B7611" s="37" t="s">
        <v>13027</v>
      </c>
      <c r="C7611" s="37" t="s">
        <v>13028</v>
      </c>
      <c r="D7611" s="37" t="s">
        <v>18846</v>
      </c>
      <c r="E7611" s="34" t="s">
        <v>13038</v>
      </c>
      <c r="F7611" s="37" t="s">
        <v>12980</v>
      </c>
      <c r="G7611" s="35">
        <v>126.22754555198286</v>
      </c>
      <c r="H7611" s="36">
        <v>0.99907321594068577</v>
      </c>
      <c r="I7611" s="36">
        <v>9.2678405931417981E-4</v>
      </c>
      <c r="J7611" s="36">
        <v>0.96200185356811863</v>
      </c>
      <c r="K7611" s="36">
        <v>3.965702036441586E-2</v>
      </c>
      <c r="L7611" s="36">
        <v>0.90139335476956051</v>
      </c>
    </row>
    <row r="7612" spans="2:12" x14ac:dyDescent="0.55000000000000004">
      <c r="B7612" s="37" t="s">
        <v>13027</v>
      </c>
      <c r="C7612" s="37" t="s">
        <v>13028</v>
      </c>
      <c r="D7612" s="37" t="s">
        <v>18847</v>
      </c>
      <c r="E7612" s="34" t="s">
        <v>13039</v>
      </c>
      <c r="F7612" s="37" t="s">
        <v>12980</v>
      </c>
      <c r="G7612" s="35">
        <v>117.64893617021279</v>
      </c>
      <c r="H7612" s="36">
        <v>0.99697428139183053</v>
      </c>
      <c r="I7612" s="36">
        <v>0</v>
      </c>
      <c r="J7612" s="36">
        <v>0.98940998487140697</v>
      </c>
      <c r="K7612" s="36">
        <v>2.9459901800327332E-2</v>
      </c>
      <c r="L7612" s="36">
        <v>0.92144026186579375</v>
      </c>
    </row>
    <row r="7613" spans="2:12" x14ac:dyDescent="0.55000000000000004">
      <c r="B7613" s="37" t="s">
        <v>13027</v>
      </c>
      <c r="C7613" s="37" t="s">
        <v>13028</v>
      </c>
      <c r="D7613" s="37" t="s">
        <v>18848</v>
      </c>
      <c r="E7613" s="34" t="s">
        <v>13040</v>
      </c>
      <c r="F7613" s="37" t="s">
        <v>12980</v>
      </c>
      <c r="G7613" s="35">
        <v>136.41210106382979</v>
      </c>
      <c r="H7613" s="36">
        <v>0.99422632794457277</v>
      </c>
      <c r="I7613" s="36">
        <v>1.1547344110854503E-3</v>
      </c>
      <c r="J7613" s="36">
        <v>0.9353348729792148</v>
      </c>
      <c r="K7613" s="36">
        <v>3.1471631205673756E-2</v>
      </c>
      <c r="L7613" s="36">
        <v>0.88652482269503541</v>
      </c>
    </row>
    <row r="7614" spans="2:12" x14ac:dyDescent="0.55000000000000004">
      <c r="B7614" s="37" t="s">
        <v>13027</v>
      </c>
      <c r="C7614" s="37" t="s">
        <v>13028</v>
      </c>
      <c r="D7614" s="37" t="s">
        <v>18849</v>
      </c>
      <c r="E7614" s="34" t="s">
        <v>13041</v>
      </c>
      <c r="F7614" s="37" t="s">
        <v>12980</v>
      </c>
      <c r="G7614" s="35">
        <v>126.75066941297632</v>
      </c>
      <c r="H7614" s="36">
        <v>0.99430431244914563</v>
      </c>
      <c r="I7614" s="36">
        <v>8.1366965012205042E-4</v>
      </c>
      <c r="J7614" s="36">
        <v>0.93734743694060207</v>
      </c>
      <c r="K7614" s="36">
        <v>4.4284243048403706E-2</v>
      </c>
      <c r="L7614" s="36">
        <v>0.94541709577754895</v>
      </c>
    </row>
    <row r="7615" spans="2:12" x14ac:dyDescent="0.55000000000000004">
      <c r="B7615" s="37" t="s">
        <v>13027</v>
      </c>
      <c r="C7615" s="37" t="s">
        <v>13028</v>
      </c>
      <c r="D7615" s="37" t="s">
        <v>18850</v>
      </c>
      <c r="E7615" s="34" t="s">
        <v>13042</v>
      </c>
      <c r="F7615" s="37" t="s">
        <v>12980</v>
      </c>
      <c r="G7615" s="35">
        <v>114.40121951219511</v>
      </c>
      <c r="H7615" s="36">
        <v>0.99230440359127836</v>
      </c>
      <c r="I7615" s="36">
        <v>2.1376656690893546E-3</v>
      </c>
      <c r="J7615" s="36">
        <v>0.92603676784950839</v>
      </c>
      <c r="K7615" s="36">
        <v>2.4898373983739838E-2</v>
      </c>
      <c r="L7615" s="36">
        <v>0.88211382113821135</v>
      </c>
    </row>
    <row r="7616" spans="2:12" x14ac:dyDescent="0.55000000000000004">
      <c r="B7616" s="37" t="s">
        <v>13027</v>
      </c>
      <c r="C7616" s="37" t="s">
        <v>13028</v>
      </c>
      <c r="D7616" s="37" t="s">
        <v>18851</v>
      </c>
      <c r="E7616" s="34" t="s">
        <v>13043</v>
      </c>
      <c r="F7616" s="37" t="s">
        <v>12980</v>
      </c>
      <c r="G7616" s="35">
        <v>113.21055956678701</v>
      </c>
      <c r="H7616" s="36">
        <v>0.98643556895252449</v>
      </c>
      <c r="I7616" s="36">
        <v>7.5357950263752827E-4</v>
      </c>
      <c r="J7616" s="36">
        <v>0.92991710625470991</v>
      </c>
      <c r="K7616" s="36">
        <v>6.4981949458483748E-2</v>
      </c>
      <c r="L7616" s="36">
        <v>0.88537906137184119</v>
      </c>
    </row>
    <row r="7617" spans="2:12" x14ac:dyDescent="0.55000000000000004">
      <c r="B7617" s="37" t="s">
        <v>13027</v>
      </c>
      <c r="C7617" s="37" t="s">
        <v>13028</v>
      </c>
      <c r="D7617" s="37" t="s">
        <v>18852</v>
      </c>
      <c r="E7617" s="34" t="s">
        <v>13044</v>
      </c>
      <c r="F7617" s="37" t="s">
        <v>12980</v>
      </c>
      <c r="G7617" s="35">
        <v>117.33541421279936</v>
      </c>
      <c r="H7617" s="36">
        <v>0.99697173620457602</v>
      </c>
      <c r="I7617" s="36">
        <v>3.028263795423957E-3</v>
      </c>
      <c r="J7617" s="36">
        <v>0.92294751009421261</v>
      </c>
      <c r="K7617" s="36">
        <v>3.9261876717707103E-2</v>
      </c>
      <c r="L7617" s="36">
        <v>0.87868080094228507</v>
      </c>
    </row>
    <row r="7618" spans="2:12" x14ac:dyDescent="0.55000000000000004">
      <c r="B7618" s="37" t="s">
        <v>13027</v>
      </c>
      <c r="C7618" s="37" t="s">
        <v>13028</v>
      </c>
      <c r="D7618" s="37" t="s">
        <v>18853</v>
      </c>
      <c r="E7618" s="34" t="s">
        <v>13045</v>
      </c>
      <c r="F7618" s="37" t="s">
        <v>12980</v>
      </c>
      <c r="G7618" s="35">
        <v>108.27834779328556</v>
      </c>
      <c r="H7618" s="36">
        <v>0.99483125570082087</v>
      </c>
      <c r="I7618" s="36">
        <v>9.1213134691395562E-4</v>
      </c>
      <c r="J7618" s="36">
        <v>0.84737002128306471</v>
      </c>
      <c r="K7618" s="36">
        <v>2.7159562429271974E-2</v>
      </c>
      <c r="L7618" s="36">
        <v>0.85024519049415315</v>
      </c>
    </row>
    <row r="7619" spans="2:12" x14ac:dyDescent="0.55000000000000004">
      <c r="B7619" s="37" t="s">
        <v>13027</v>
      </c>
      <c r="C7619" s="37" t="s">
        <v>13028</v>
      </c>
      <c r="D7619" s="37" t="s">
        <v>18854</v>
      </c>
      <c r="E7619" s="34" t="s">
        <v>7869</v>
      </c>
      <c r="F7619" s="37" t="s">
        <v>12980</v>
      </c>
      <c r="G7619" s="35">
        <v>78.677396920019845</v>
      </c>
      <c r="H7619" s="36">
        <v>0.90516564609828853</v>
      </c>
      <c r="I7619" s="36">
        <v>1.1304757418747056E-2</v>
      </c>
      <c r="J7619" s="36">
        <v>0.80593499764484222</v>
      </c>
      <c r="K7619" s="36">
        <v>6.9051167411823156E-2</v>
      </c>
      <c r="L7619" s="36">
        <v>0.64580228514654747</v>
      </c>
    </row>
    <row r="7620" spans="2:12" x14ac:dyDescent="0.55000000000000004">
      <c r="B7620" s="37" t="s">
        <v>13027</v>
      </c>
      <c r="C7620" s="37" t="s">
        <v>13028</v>
      </c>
      <c r="D7620" s="37" t="s">
        <v>18855</v>
      </c>
      <c r="E7620" s="34" t="s">
        <v>13046</v>
      </c>
      <c r="F7620" s="37" t="s">
        <v>12980</v>
      </c>
      <c r="G7620" s="35">
        <v>139.58455538221531</v>
      </c>
      <c r="H7620" s="36">
        <v>0.998017839444995</v>
      </c>
      <c r="I7620" s="36">
        <v>6.6072018500165175E-4</v>
      </c>
      <c r="J7620" s="36">
        <v>0.94119590353485294</v>
      </c>
      <c r="K7620" s="36">
        <v>3.8221528861154444E-2</v>
      </c>
      <c r="L7620" s="36">
        <v>0.92433697347893917</v>
      </c>
    </row>
    <row r="7621" spans="2:12" x14ac:dyDescent="0.55000000000000004">
      <c r="B7621" s="37" t="s">
        <v>13027</v>
      </c>
      <c r="C7621" s="37" t="s">
        <v>13028</v>
      </c>
      <c r="D7621" s="37" t="s">
        <v>18856</v>
      </c>
      <c r="E7621" s="34" t="s">
        <v>13047</v>
      </c>
      <c r="F7621" s="37" t="s">
        <v>12980</v>
      </c>
      <c r="G7621" s="35">
        <v>119.68355159769514</v>
      </c>
      <c r="H7621" s="36">
        <v>0.98269742679680572</v>
      </c>
      <c r="I7621" s="36">
        <v>1.7746228926353151E-3</v>
      </c>
      <c r="J7621" s="36">
        <v>0.93566992014196981</v>
      </c>
      <c r="K7621" s="36">
        <v>4.2430591932949187E-2</v>
      </c>
      <c r="L7621" s="36">
        <v>0.87637506547930855</v>
      </c>
    </row>
    <row r="7622" spans="2:12" x14ac:dyDescent="0.55000000000000004">
      <c r="B7622" s="37" t="s">
        <v>13027</v>
      </c>
      <c r="C7622" s="37" t="s">
        <v>13028</v>
      </c>
      <c r="D7622" s="37" t="s">
        <v>18857</v>
      </c>
      <c r="E7622" s="34" t="s">
        <v>12527</v>
      </c>
      <c r="F7622" s="37" t="s">
        <v>12980</v>
      </c>
      <c r="G7622" s="35">
        <v>121.63421217827997</v>
      </c>
      <c r="H7622" s="36">
        <v>0.99356173833065076</v>
      </c>
      <c r="I7622" s="36">
        <v>3.2191308346746377E-3</v>
      </c>
      <c r="J7622" s="36">
        <v>0.91699241204874682</v>
      </c>
      <c r="K7622" s="36">
        <v>6.5913370998116763E-3</v>
      </c>
      <c r="L7622" s="36">
        <v>0.88606403013182677</v>
      </c>
    </row>
    <row r="7623" spans="2:12" x14ac:dyDescent="0.55000000000000004">
      <c r="B7623" s="37" t="s">
        <v>13027</v>
      </c>
      <c r="C7623" s="37" t="s">
        <v>13028</v>
      </c>
      <c r="D7623" s="37" t="s">
        <v>18858</v>
      </c>
      <c r="E7623" s="34" t="s">
        <v>13048</v>
      </c>
      <c r="F7623" s="37" t="s">
        <v>12980</v>
      </c>
      <c r="G7623" s="35">
        <v>110.92757857459054</v>
      </c>
      <c r="H7623" s="36">
        <v>0.99319286871961099</v>
      </c>
      <c r="I7623" s="36">
        <v>4.2139384116693683E-3</v>
      </c>
      <c r="J7623" s="36">
        <v>0.96175040518638577</v>
      </c>
      <c r="K7623" s="36">
        <v>2.3019034971226208E-2</v>
      </c>
      <c r="L7623" s="36">
        <v>0.84550686144311638</v>
      </c>
    </row>
    <row r="7624" spans="2:12" x14ac:dyDescent="0.55000000000000004">
      <c r="B7624" s="37" t="s">
        <v>13027</v>
      </c>
      <c r="C7624" s="37" t="s">
        <v>13028</v>
      </c>
      <c r="D7624" s="37" t="s">
        <v>18859</v>
      </c>
      <c r="E7624" s="34" t="s">
        <v>13049</v>
      </c>
      <c r="F7624" s="37" t="s">
        <v>12980</v>
      </c>
      <c r="G7624" s="35">
        <v>126.26045673076925</v>
      </c>
      <c r="H7624" s="36">
        <v>1</v>
      </c>
      <c r="I7624" s="36">
        <v>0</v>
      </c>
      <c r="J7624" s="36">
        <v>0.99793174767321613</v>
      </c>
      <c r="K7624" s="36">
        <v>3.8461538461538464E-2</v>
      </c>
      <c r="L7624" s="36">
        <v>0.90625</v>
      </c>
    </row>
    <row r="7625" spans="2:12" x14ac:dyDescent="0.55000000000000004">
      <c r="B7625" s="37" t="s">
        <v>13050</v>
      </c>
      <c r="C7625" s="37" t="s">
        <v>13051</v>
      </c>
      <c r="D7625" s="37" t="s">
        <v>18860</v>
      </c>
      <c r="E7625" s="34" t="s">
        <v>13052</v>
      </c>
      <c r="F7625" s="37" t="s">
        <v>12980</v>
      </c>
      <c r="G7625" s="35">
        <v>110.13652661064425</v>
      </c>
      <c r="H7625" s="36">
        <v>0.99680365296803652</v>
      </c>
      <c r="I7625" s="36">
        <v>2.2831050228310501E-3</v>
      </c>
      <c r="J7625" s="36">
        <v>0.92328767123287669</v>
      </c>
      <c r="K7625" s="36">
        <v>5.2661064425770308E-2</v>
      </c>
      <c r="L7625" s="36">
        <v>0.89803921568627454</v>
      </c>
    </row>
    <row r="7626" spans="2:12" x14ac:dyDescent="0.55000000000000004">
      <c r="B7626" s="37" t="s">
        <v>13050</v>
      </c>
      <c r="C7626" s="37" t="s">
        <v>13051</v>
      </c>
      <c r="D7626" s="37" t="s">
        <v>18861</v>
      </c>
      <c r="E7626" s="34" t="s">
        <v>13053</v>
      </c>
      <c r="F7626" s="37" t="s">
        <v>12980</v>
      </c>
      <c r="G7626" s="35">
        <v>110.02786279683377</v>
      </c>
      <c r="H7626" s="36">
        <v>0.99815020347761751</v>
      </c>
      <c r="I7626" s="36">
        <v>1.1098779134295228E-3</v>
      </c>
      <c r="J7626" s="36">
        <v>0.90196078431372551</v>
      </c>
      <c r="K7626" s="36">
        <v>8.1266490765171506E-2</v>
      </c>
      <c r="L7626" s="36">
        <v>0.89551451187335096</v>
      </c>
    </row>
    <row r="7627" spans="2:12" x14ac:dyDescent="0.55000000000000004">
      <c r="B7627" s="37" t="s">
        <v>13050</v>
      </c>
      <c r="C7627" s="37" t="s">
        <v>13051</v>
      </c>
      <c r="D7627" s="37" t="s">
        <v>18862</v>
      </c>
      <c r="E7627" s="34" t="s">
        <v>13054</v>
      </c>
      <c r="F7627" s="37" t="s">
        <v>12980</v>
      </c>
      <c r="G7627" s="35">
        <v>97.039424083769632</v>
      </c>
      <c r="H7627" s="36">
        <v>0.99572981366459623</v>
      </c>
      <c r="I7627" s="36">
        <v>3.105590062111801E-3</v>
      </c>
      <c r="J7627" s="36">
        <v>0.87732919254658381</v>
      </c>
      <c r="K7627" s="36">
        <v>7.1204188481675396E-2</v>
      </c>
      <c r="L7627" s="36">
        <v>0.87958115183246077</v>
      </c>
    </row>
    <row r="7628" spans="2:12" x14ac:dyDescent="0.55000000000000004">
      <c r="B7628" s="37" t="s">
        <v>13050</v>
      </c>
      <c r="C7628" s="37" t="s">
        <v>13051</v>
      </c>
      <c r="D7628" s="37" t="s">
        <v>18863</v>
      </c>
      <c r="E7628" s="34" t="s">
        <v>13055</v>
      </c>
      <c r="F7628" s="37" t="s">
        <v>12980</v>
      </c>
      <c r="G7628" s="35">
        <v>123.80269972451789</v>
      </c>
      <c r="H7628" s="36">
        <v>0.95096241979835017</v>
      </c>
      <c r="I7628" s="36">
        <v>3.6663611365719525E-3</v>
      </c>
      <c r="J7628" s="36">
        <v>0.89046746104491292</v>
      </c>
      <c r="K7628" s="36">
        <v>2.4793388429752067E-2</v>
      </c>
      <c r="L7628" s="36">
        <v>0.94325068870523421</v>
      </c>
    </row>
    <row r="7629" spans="2:12" x14ac:dyDescent="0.55000000000000004">
      <c r="B7629" s="37" t="s">
        <v>13050</v>
      </c>
      <c r="C7629" s="37" t="s">
        <v>13051</v>
      </c>
      <c r="D7629" s="37" t="s">
        <v>18864</v>
      </c>
      <c r="E7629" s="34" t="s">
        <v>13056</v>
      </c>
      <c r="F7629" s="37" t="s">
        <v>12980</v>
      </c>
      <c r="G7629" s="35">
        <v>130.63280132085856</v>
      </c>
      <c r="H7629" s="36">
        <v>0.98936959208899877</v>
      </c>
      <c r="I7629" s="36">
        <v>2.472187886279357E-3</v>
      </c>
      <c r="J7629" s="36">
        <v>0.83584672435105067</v>
      </c>
      <c r="K7629" s="36">
        <v>1.981287837094111E-2</v>
      </c>
      <c r="L7629" s="36">
        <v>0.96807925151348373</v>
      </c>
    </row>
    <row r="7630" spans="2:12" x14ac:dyDescent="0.55000000000000004">
      <c r="B7630" s="37" t="s">
        <v>13050</v>
      </c>
      <c r="C7630" s="37" t="s">
        <v>13051</v>
      </c>
      <c r="D7630" s="37" t="s">
        <v>18865</v>
      </c>
      <c r="E7630" s="34" t="s">
        <v>13057</v>
      </c>
      <c r="F7630" s="37" t="s">
        <v>12980</v>
      </c>
      <c r="G7630" s="35">
        <v>124.14061302681993</v>
      </c>
      <c r="H7630" s="36">
        <v>0.98897058823529416</v>
      </c>
      <c r="I7630" s="36">
        <v>1.050420168067227E-2</v>
      </c>
      <c r="J7630" s="36">
        <v>0.88970588235294112</v>
      </c>
      <c r="K7630" s="36">
        <v>5.8748403575989781E-2</v>
      </c>
      <c r="L7630" s="36">
        <v>0.90804597701149425</v>
      </c>
    </row>
    <row r="7631" spans="2:12" x14ac:dyDescent="0.55000000000000004">
      <c r="B7631" s="37" t="s">
        <v>13050</v>
      </c>
      <c r="C7631" s="37" t="s">
        <v>13051</v>
      </c>
      <c r="D7631" s="37" t="s">
        <v>18866</v>
      </c>
      <c r="E7631" s="34" t="s">
        <v>13058</v>
      </c>
      <c r="F7631" s="37" t="s">
        <v>12980</v>
      </c>
      <c r="G7631" s="35">
        <v>87.359287410926356</v>
      </c>
      <c r="H7631" s="36">
        <v>0.94745172522950305</v>
      </c>
      <c r="I7631" s="36">
        <v>1.1712567268122824E-2</v>
      </c>
      <c r="J7631" s="36">
        <v>0.79392212725546063</v>
      </c>
      <c r="K7631" s="36">
        <v>4.7030878859857482E-2</v>
      </c>
      <c r="L7631" s="36">
        <v>0.75249406175771971</v>
      </c>
    </row>
    <row r="7632" spans="2:12" x14ac:dyDescent="0.55000000000000004">
      <c r="B7632" s="37" t="s">
        <v>13050</v>
      </c>
      <c r="C7632" s="37" t="s">
        <v>13051</v>
      </c>
      <c r="D7632" s="37" t="s">
        <v>18867</v>
      </c>
      <c r="E7632" s="34" t="s">
        <v>13059</v>
      </c>
      <c r="F7632" s="37" t="s">
        <v>12980</v>
      </c>
      <c r="G7632" s="35">
        <v>114.62079357106981</v>
      </c>
      <c r="H7632" s="36">
        <v>0.99090909090909096</v>
      </c>
      <c r="I7632" s="36">
        <v>3.5573122529644267E-3</v>
      </c>
      <c r="J7632" s="36">
        <v>0.91304347826086951</v>
      </c>
      <c r="K7632" s="36">
        <v>6.7805123053741839E-2</v>
      </c>
      <c r="L7632" s="36">
        <v>0.91963837267704673</v>
      </c>
    </row>
    <row r="7633" spans="2:12" x14ac:dyDescent="0.55000000000000004">
      <c r="B7633" s="37" t="s">
        <v>13050</v>
      </c>
      <c r="C7633" s="37" t="s">
        <v>13051</v>
      </c>
      <c r="D7633" s="37" t="s">
        <v>18868</v>
      </c>
      <c r="E7633" s="34" t="s">
        <v>13060</v>
      </c>
      <c r="F7633" s="37" t="s">
        <v>12980</v>
      </c>
      <c r="G7633" s="35">
        <v>116.98121680347658</v>
      </c>
      <c r="H7633" s="36">
        <v>0.99960614415124061</v>
      </c>
      <c r="I7633" s="36">
        <v>3.9385584875935406E-4</v>
      </c>
      <c r="J7633" s="36">
        <v>0.94761717211500596</v>
      </c>
      <c r="K7633" s="36">
        <v>5.9874456784162242E-2</v>
      </c>
      <c r="L7633" s="36">
        <v>0.9116368903911154</v>
      </c>
    </row>
    <row r="7634" spans="2:12" x14ac:dyDescent="0.55000000000000004">
      <c r="B7634" s="37" t="s">
        <v>13050</v>
      </c>
      <c r="C7634" s="37" t="s">
        <v>13051</v>
      </c>
      <c r="D7634" s="37" t="s">
        <v>18869</v>
      </c>
      <c r="E7634" s="34" t="s">
        <v>13061</v>
      </c>
      <c r="F7634" s="37" t="s">
        <v>12980</v>
      </c>
      <c r="G7634" s="35">
        <v>131.53477622890679</v>
      </c>
      <c r="H7634" s="36">
        <v>0.99487471526195903</v>
      </c>
      <c r="I7634" s="36">
        <v>1.1389521640091116E-3</v>
      </c>
      <c r="J7634" s="36">
        <v>0.97038724373576313</v>
      </c>
      <c r="K7634" s="36">
        <v>7.2633895818048425E-2</v>
      </c>
      <c r="L7634" s="36">
        <v>0.90095377842993396</v>
      </c>
    </row>
    <row r="7635" spans="2:12" x14ac:dyDescent="0.55000000000000004">
      <c r="B7635" s="37" t="s">
        <v>13050</v>
      </c>
      <c r="C7635" s="37" t="s">
        <v>13051</v>
      </c>
      <c r="D7635" s="37" t="s">
        <v>18870</v>
      </c>
      <c r="E7635" s="34" t="s">
        <v>13062</v>
      </c>
      <c r="F7635" s="37" t="s">
        <v>12980</v>
      </c>
      <c r="G7635" s="35">
        <v>118.2074395253309</v>
      </c>
      <c r="H7635" s="36">
        <v>0.99536321483771251</v>
      </c>
      <c r="I7635" s="36">
        <v>1.5455950540958269E-3</v>
      </c>
      <c r="J7635" s="36">
        <v>0.90069551777434309</v>
      </c>
      <c r="K7635" s="36">
        <v>5.8877225011410315E-2</v>
      </c>
      <c r="L7635" s="36">
        <v>0.92879963486992245</v>
      </c>
    </row>
    <row r="7636" spans="2:12" x14ac:dyDescent="0.55000000000000004">
      <c r="B7636" s="37" t="s">
        <v>13050</v>
      </c>
      <c r="C7636" s="37" t="s">
        <v>13051</v>
      </c>
      <c r="D7636" s="37" t="s">
        <v>18871</v>
      </c>
      <c r="E7636" s="34" t="s">
        <v>5392</v>
      </c>
      <c r="F7636" s="37" t="s">
        <v>12980</v>
      </c>
      <c r="G7636" s="35">
        <v>129.94360762436077</v>
      </c>
      <c r="H7636" s="36">
        <v>0.99574468085106382</v>
      </c>
      <c r="I7636" s="36">
        <v>1.5473887814313346E-3</v>
      </c>
      <c r="J7636" s="36">
        <v>0.9779497098646035</v>
      </c>
      <c r="K7636" s="36">
        <v>7.1594607159460713E-2</v>
      </c>
      <c r="L7636" s="36">
        <v>0.88656438865643883</v>
      </c>
    </row>
    <row r="7637" spans="2:12" x14ac:dyDescent="0.55000000000000004">
      <c r="B7637" s="37" t="s">
        <v>13050</v>
      </c>
      <c r="C7637" s="37" t="s">
        <v>13051</v>
      </c>
      <c r="D7637" s="37" t="s">
        <v>18872</v>
      </c>
      <c r="E7637" s="34" t="s">
        <v>13063</v>
      </c>
      <c r="F7637" s="37" t="s">
        <v>12980</v>
      </c>
      <c r="G7637" s="35">
        <v>121.63127833182229</v>
      </c>
      <c r="H7637" s="36">
        <v>0.99473684210526314</v>
      </c>
      <c r="I7637" s="36">
        <v>4.5112781954887221E-3</v>
      </c>
      <c r="J7637" s="36">
        <v>0.91428571428571426</v>
      </c>
      <c r="K7637" s="36">
        <v>4.1704442429737081E-2</v>
      </c>
      <c r="L7637" s="36">
        <v>0.94650951949229378</v>
      </c>
    </row>
    <row r="7638" spans="2:12" x14ac:dyDescent="0.55000000000000004">
      <c r="B7638" s="37" t="s">
        <v>13050</v>
      </c>
      <c r="C7638" s="37" t="s">
        <v>13051</v>
      </c>
      <c r="D7638" s="37" t="s">
        <v>18873</v>
      </c>
      <c r="E7638" s="34" t="s">
        <v>13064</v>
      </c>
      <c r="F7638" s="37" t="s">
        <v>12980</v>
      </c>
      <c r="G7638" s="35">
        <v>122.17304075235108</v>
      </c>
      <c r="H7638" s="36">
        <v>0.99923954372623569</v>
      </c>
      <c r="I7638" s="36">
        <v>0</v>
      </c>
      <c r="J7638" s="36">
        <v>0.97338403041825095</v>
      </c>
      <c r="K7638" s="36">
        <v>5.6874160322436182E-2</v>
      </c>
      <c r="L7638" s="36">
        <v>0.91894312583967752</v>
      </c>
    </row>
    <row r="7639" spans="2:12" x14ac:dyDescent="0.55000000000000004">
      <c r="B7639" s="37" t="s">
        <v>13050</v>
      </c>
      <c r="C7639" s="37" t="s">
        <v>13051</v>
      </c>
      <c r="D7639" s="37" t="s">
        <v>18874</v>
      </c>
      <c r="E7639" s="34" t="s">
        <v>13065</v>
      </c>
      <c r="F7639" s="37" t="s">
        <v>12980</v>
      </c>
      <c r="G7639" s="35">
        <v>132.0952676493406</v>
      </c>
      <c r="H7639" s="36">
        <v>0.99710982658959535</v>
      </c>
      <c r="I7639" s="36">
        <v>2.8901734104046241E-3</v>
      </c>
      <c r="J7639" s="36">
        <v>0.93569364161849711</v>
      </c>
      <c r="K7639" s="36">
        <v>2.9480217222653218E-2</v>
      </c>
      <c r="L7639" s="36">
        <v>0.95655546935609004</v>
      </c>
    </row>
    <row r="7640" spans="2:12" x14ac:dyDescent="0.55000000000000004">
      <c r="B7640" s="37" t="s">
        <v>13050</v>
      </c>
      <c r="C7640" s="37" t="s">
        <v>13051</v>
      </c>
      <c r="D7640" s="37" t="s">
        <v>18875</v>
      </c>
      <c r="E7640" s="34" t="s">
        <v>13066</v>
      </c>
      <c r="F7640" s="37" t="s">
        <v>12980</v>
      </c>
      <c r="G7640" s="35">
        <v>107.4788473329246</v>
      </c>
      <c r="H7640" s="36">
        <v>0.96986054880791728</v>
      </c>
      <c r="I7640" s="36">
        <v>3.5987404408457041E-3</v>
      </c>
      <c r="J7640" s="36">
        <v>0.94601889338731449</v>
      </c>
      <c r="K7640" s="36">
        <v>8.5223789086450036E-2</v>
      </c>
      <c r="L7640" s="36">
        <v>0.76701410177805029</v>
      </c>
    </row>
    <row r="7641" spans="2:12" x14ac:dyDescent="0.55000000000000004">
      <c r="B7641" s="37" t="s">
        <v>13050</v>
      </c>
      <c r="C7641" s="37" t="s">
        <v>13051</v>
      </c>
      <c r="D7641" s="37" t="s">
        <v>18876</v>
      </c>
      <c r="E7641" s="34" t="s">
        <v>13067</v>
      </c>
      <c r="F7641" s="37" t="s">
        <v>12980</v>
      </c>
      <c r="G7641" s="35">
        <v>112.13386923901395</v>
      </c>
      <c r="H7641" s="36">
        <v>0.99112688553682338</v>
      </c>
      <c r="I7641" s="36">
        <v>8.8731144631765749E-3</v>
      </c>
      <c r="J7641" s="36">
        <v>0.92724046140195204</v>
      </c>
      <c r="K7641" s="36">
        <v>2.5723472668810289E-2</v>
      </c>
      <c r="L7641" s="36">
        <v>0.96570203644158625</v>
      </c>
    </row>
    <row r="7642" spans="2:12" x14ac:dyDescent="0.55000000000000004">
      <c r="B7642" s="37" t="s">
        <v>13050</v>
      </c>
      <c r="C7642" s="37" t="s">
        <v>13051</v>
      </c>
      <c r="D7642" s="37" t="s">
        <v>18877</v>
      </c>
      <c r="E7642" s="34" t="s">
        <v>13068</v>
      </c>
      <c r="F7642" s="37" t="s">
        <v>12980</v>
      </c>
      <c r="G7642" s="35">
        <v>128.56631205673759</v>
      </c>
      <c r="H7642" s="36">
        <v>0.99085365853658536</v>
      </c>
      <c r="I7642" s="36">
        <v>0</v>
      </c>
      <c r="J7642" s="36">
        <v>0.94867886178861793</v>
      </c>
      <c r="K7642" s="36">
        <v>3.664302600472813E-2</v>
      </c>
      <c r="L7642" s="36">
        <v>0.93971631205673756</v>
      </c>
    </row>
    <row r="7643" spans="2:12" x14ac:dyDescent="0.55000000000000004">
      <c r="B7643" s="37" t="s">
        <v>13050</v>
      </c>
      <c r="C7643" s="37" t="s">
        <v>13051</v>
      </c>
      <c r="D7643" s="37" t="s">
        <v>18878</v>
      </c>
      <c r="E7643" s="34" t="s">
        <v>13069</v>
      </c>
      <c r="F7643" s="37" t="s">
        <v>12980</v>
      </c>
      <c r="G7643" s="35">
        <v>116.62088477366255</v>
      </c>
      <c r="H7643" s="36">
        <v>0.99866607381058248</v>
      </c>
      <c r="I7643" s="36">
        <v>1.3339261894175188E-3</v>
      </c>
      <c r="J7643" s="36">
        <v>0.95953757225433522</v>
      </c>
      <c r="K7643" s="36">
        <v>4.9382716049382713E-2</v>
      </c>
      <c r="L7643" s="36">
        <v>0.93158436213991769</v>
      </c>
    </row>
    <row r="7644" spans="2:12" x14ac:dyDescent="0.55000000000000004">
      <c r="B7644" s="37" t="s">
        <v>13070</v>
      </c>
      <c r="C7644" s="37" t="s">
        <v>13071</v>
      </c>
      <c r="D7644" s="37" t="s">
        <v>18879</v>
      </c>
      <c r="E7644" s="34" t="s">
        <v>13072</v>
      </c>
      <c r="F7644" s="37" t="s">
        <v>12980</v>
      </c>
      <c r="G7644" s="35">
        <v>66.528021978021982</v>
      </c>
      <c r="H7644" s="36">
        <v>0.98435462842242505</v>
      </c>
      <c r="I7644" s="36">
        <v>7.8226857887874843E-3</v>
      </c>
      <c r="J7644" s="36">
        <v>0.72490221642764019</v>
      </c>
      <c r="K7644" s="36">
        <v>2.7472527472527472E-2</v>
      </c>
      <c r="L7644" s="36">
        <v>0.77655677655677657</v>
      </c>
    </row>
    <row r="7645" spans="2:12" x14ac:dyDescent="0.55000000000000004">
      <c r="B7645" s="37" t="s">
        <v>13070</v>
      </c>
      <c r="C7645" s="37" t="s">
        <v>13071</v>
      </c>
      <c r="D7645" s="37" t="s">
        <v>18880</v>
      </c>
      <c r="E7645" s="34" t="s">
        <v>13073</v>
      </c>
      <c r="F7645" s="37" t="s">
        <v>12980</v>
      </c>
      <c r="G7645" s="35">
        <v>58.82764830508475</v>
      </c>
      <c r="H7645" s="36">
        <v>0.82208588957055218</v>
      </c>
      <c r="I7645" s="36">
        <v>1.1393514460999123E-2</v>
      </c>
      <c r="J7645" s="36">
        <v>0.44872918492550395</v>
      </c>
      <c r="K7645" s="36">
        <v>9.7457627118644072E-2</v>
      </c>
      <c r="L7645" s="36">
        <v>0.7521186440677966</v>
      </c>
    </row>
    <row r="7646" spans="2:12" x14ac:dyDescent="0.55000000000000004">
      <c r="B7646" s="37" t="s">
        <v>13070</v>
      </c>
      <c r="C7646" s="37" t="s">
        <v>13071</v>
      </c>
      <c r="D7646" s="37" t="s">
        <v>18881</v>
      </c>
      <c r="E7646" s="34" t="s">
        <v>13074</v>
      </c>
      <c r="F7646" s="37" t="s">
        <v>12980</v>
      </c>
      <c r="G7646" s="35">
        <v>48.481518987341772</v>
      </c>
      <c r="H7646" s="36">
        <v>0.99819168173598549</v>
      </c>
      <c r="I7646" s="36">
        <v>0</v>
      </c>
      <c r="J7646" s="36">
        <v>0.99095840867992768</v>
      </c>
      <c r="K7646" s="36">
        <v>9.1139240506329114E-2</v>
      </c>
      <c r="L7646" s="36">
        <v>0.77974683544303802</v>
      </c>
    </row>
    <row r="7647" spans="2:12" x14ac:dyDescent="0.55000000000000004">
      <c r="B7647" s="37" t="s">
        <v>13070</v>
      </c>
      <c r="C7647" s="37" t="s">
        <v>13071</v>
      </c>
      <c r="D7647" s="37" t="s">
        <v>18882</v>
      </c>
      <c r="E7647" s="34" t="s">
        <v>13075</v>
      </c>
      <c r="F7647" s="37" t="s">
        <v>12980</v>
      </c>
      <c r="G7647" s="35">
        <v>61.660377358490564</v>
      </c>
      <c r="H7647" s="36">
        <v>0.96403872752420472</v>
      </c>
      <c r="I7647" s="36">
        <v>1.3831258644536654E-3</v>
      </c>
      <c r="J7647" s="36">
        <v>0.50622406639004147</v>
      </c>
      <c r="K7647" s="36">
        <v>3.7735849056603772E-2</v>
      </c>
      <c r="L7647" s="36">
        <v>0.73070325900514577</v>
      </c>
    </row>
    <row r="7648" spans="2:12" x14ac:dyDescent="0.55000000000000004">
      <c r="B7648" s="37" t="s">
        <v>13070</v>
      </c>
      <c r="C7648" s="37" t="s">
        <v>13071</v>
      </c>
      <c r="D7648" s="37" t="s">
        <v>18883</v>
      </c>
      <c r="E7648" s="34" t="s">
        <v>13076</v>
      </c>
      <c r="F7648" s="37" t="s">
        <v>12980</v>
      </c>
      <c r="G7648" s="35">
        <v>64.976756066411241</v>
      </c>
      <c r="H7648" s="36">
        <v>0.9614583333333333</v>
      </c>
      <c r="I7648" s="36">
        <v>4.1666666666666666E-3</v>
      </c>
      <c r="J7648" s="36">
        <v>0.5854166666666667</v>
      </c>
      <c r="K7648" s="36">
        <v>2.554278416347382E-2</v>
      </c>
      <c r="L7648" s="36">
        <v>0.79182630906768836</v>
      </c>
    </row>
    <row r="7649" spans="2:12" x14ac:dyDescent="0.55000000000000004">
      <c r="B7649" s="37" t="s">
        <v>13070</v>
      </c>
      <c r="C7649" s="37" t="s">
        <v>13071</v>
      </c>
      <c r="D7649" s="37" t="s">
        <v>18884</v>
      </c>
      <c r="E7649" s="34" t="s">
        <v>13077</v>
      </c>
      <c r="F7649" s="37" t="s">
        <v>12980</v>
      </c>
      <c r="G7649" s="35">
        <v>122.7782205746061</v>
      </c>
      <c r="H7649" s="36">
        <v>0.99811853245531512</v>
      </c>
      <c r="I7649" s="36">
        <v>1.8814675446848542E-3</v>
      </c>
      <c r="J7649" s="36">
        <v>0.99811853245531512</v>
      </c>
      <c r="K7649" s="36">
        <v>4.5412418906394809E-2</v>
      </c>
      <c r="L7649" s="36">
        <v>0.91751621872103795</v>
      </c>
    </row>
    <row r="7650" spans="2:12" x14ac:dyDescent="0.55000000000000004">
      <c r="B7650" s="37" t="s">
        <v>13070</v>
      </c>
      <c r="C7650" s="37" t="s">
        <v>13071</v>
      </c>
      <c r="D7650" s="37" t="s">
        <v>18885</v>
      </c>
      <c r="E7650" s="34" t="s">
        <v>13078</v>
      </c>
      <c r="F7650" s="37" t="s">
        <v>12980</v>
      </c>
      <c r="G7650" s="35">
        <v>89.391627172195911</v>
      </c>
      <c r="H7650" s="36">
        <v>0.99481193255512324</v>
      </c>
      <c r="I7650" s="36">
        <v>5.1880674448767832E-3</v>
      </c>
      <c r="J7650" s="36">
        <v>0.96498054474708173</v>
      </c>
      <c r="K7650" s="36">
        <v>8.8467614533965247E-2</v>
      </c>
      <c r="L7650" s="36">
        <v>0.87203791469194314</v>
      </c>
    </row>
    <row r="7651" spans="2:12" x14ac:dyDescent="0.55000000000000004">
      <c r="B7651" s="37" t="s">
        <v>13070</v>
      </c>
      <c r="C7651" s="37" t="s">
        <v>13071</v>
      </c>
      <c r="D7651" s="37" t="s">
        <v>18886</v>
      </c>
      <c r="E7651" s="34" t="s">
        <v>13079</v>
      </c>
      <c r="F7651" s="37" t="s">
        <v>12980</v>
      </c>
      <c r="G7651" s="35">
        <v>109.24251606978881</v>
      </c>
      <c r="H7651" s="36">
        <v>0.9975669099756691</v>
      </c>
      <c r="I7651" s="36">
        <v>0</v>
      </c>
      <c r="J7651" s="36">
        <v>0.96836982968369834</v>
      </c>
      <c r="K7651" s="36">
        <v>4.5913682277318638E-2</v>
      </c>
      <c r="L7651" s="36">
        <v>0.86409550045913686</v>
      </c>
    </row>
    <row r="7652" spans="2:12" x14ac:dyDescent="0.55000000000000004">
      <c r="B7652" s="37" t="s">
        <v>13070</v>
      </c>
      <c r="C7652" s="37" t="s">
        <v>13071</v>
      </c>
      <c r="D7652" s="37" t="s">
        <v>18887</v>
      </c>
      <c r="E7652" s="34" t="s">
        <v>13080</v>
      </c>
      <c r="F7652" s="37" t="s">
        <v>12980</v>
      </c>
      <c r="G7652" s="35">
        <v>62.85224022878932</v>
      </c>
      <c r="H7652" s="36">
        <v>0.94909404659188956</v>
      </c>
      <c r="I7652" s="36">
        <v>1.7256255392579811E-3</v>
      </c>
      <c r="J7652" s="36">
        <v>0.69801553062985333</v>
      </c>
      <c r="K7652" s="36">
        <v>4.9571020019065777E-2</v>
      </c>
      <c r="L7652" s="36">
        <v>0.78360343183984749</v>
      </c>
    </row>
    <row r="7653" spans="2:12" x14ac:dyDescent="0.55000000000000004">
      <c r="B7653" s="37" t="s">
        <v>13070</v>
      </c>
      <c r="C7653" s="37" t="s">
        <v>13071</v>
      </c>
      <c r="D7653" s="37" t="s">
        <v>18888</v>
      </c>
      <c r="E7653" s="34" t="s">
        <v>13081</v>
      </c>
      <c r="F7653" s="37" t="s">
        <v>12980</v>
      </c>
      <c r="G7653" s="35">
        <v>53.695230998509686</v>
      </c>
      <c r="H7653" s="36">
        <v>0.84355179704016914</v>
      </c>
      <c r="I7653" s="36">
        <v>4.1226215644820298E-2</v>
      </c>
      <c r="J7653" s="36">
        <v>0.79915433403805491</v>
      </c>
      <c r="K7653" s="36">
        <v>9.8360655737704916E-2</v>
      </c>
      <c r="L7653" s="36">
        <v>0.77049180327868849</v>
      </c>
    </row>
    <row r="7654" spans="2:12" x14ac:dyDescent="0.55000000000000004">
      <c r="B7654" s="37" t="s">
        <v>13070</v>
      </c>
      <c r="C7654" s="37" t="s">
        <v>13071</v>
      </c>
      <c r="D7654" s="37" t="s">
        <v>18889</v>
      </c>
      <c r="E7654" s="34" t="s">
        <v>13082</v>
      </c>
      <c r="F7654" s="37" t="s">
        <v>12980</v>
      </c>
      <c r="G7654" s="35">
        <v>62.774463007159902</v>
      </c>
      <c r="H7654" s="36">
        <v>0.94075981970379907</v>
      </c>
      <c r="I7654" s="36">
        <v>2.6400515132002575E-2</v>
      </c>
      <c r="J7654" s="36">
        <v>0.56600128783000647</v>
      </c>
      <c r="K7654" s="36">
        <v>2.386634844868735E-2</v>
      </c>
      <c r="L7654" s="36">
        <v>0.73747016706443913</v>
      </c>
    </row>
    <row r="7655" spans="2:12" x14ac:dyDescent="0.55000000000000004">
      <c r="B7655" s="37" t="s">
        <v>13070</v>
      </c>
      <c r="C7655" s="37" t="s">
        <v>13071</v>
      </c>
      <c r="D7655" s="37" t="s">
        <v>18890</v>
      </c>
      <c r="E7655" s="34" t="s">
        <v>13083</v>
      </c>
      <c r="F7655" s="37" t="s">
        <v>12980</v>
      </c>
      <c r="G7655" s="35">
        <v>107.4848051948052</v>
      </c>
      <c r="H7655" s="36">
        <v>0.99683544303797467</v>
      </c>
      <c r="I7655" s="36">
        <v>3.1645569620253164E-3</v>
      </c>
      <c r="J7655" s="36">
        <v>0.96940928270042193</v>
      </c>
      <c r="K7655" s="36">
        <v>1.8181818181818181E-2</v>
      </c>
      <c r="L7655" s="36">
        <v>0.8571428571428571</v>
      </c>
    </row>
    <row r="7656" spans="2:12" x14ac:dyDescent="0.55000000000000004">
      <c r="B7656" s="37" t="s">
        <v>13070</v>
      </c>
      <c r="C7656" s="37" t="s">
        <v>13071</v>
      </c>
      <c r="D7656" s="37" t="s">
        <v>18891</v>
      </c>
      <c r="E7656" s="34" t="s">
        <v>13084</v>
      </c>
      <c r="F7656" s="37" t="s">
        <v>12980</v>
      </c>
      <c r="G7656" s="35">
        <v>47.132824427480919</v>
      </c>
      <c r="H7656" s="36">
        <v>0.99602122015915118</v>
      </c>
      <c r="I7656" s="36">
        <v>2.6525198938992041E-3</v>
      </c>
      <c r="J7656" s="36">
        <v>0.93368700265251992</v>
      </c>
      <c r="K7656" s="36">
        <v>0.10114503816793893</v>
      </c>
      <c r="L7656" s="36">
        <v>0.75381679389312972</v>
      </c>
    </row>
    <row r="7657" spans="2:12" x14ac:dyDescent="0.55000000000000004">
      <c r="B7657" s="37" t="s">
        <v>13070</v>
      </c>
      <c r="C7657" s="37" t="s">
        <v>13071</v>
      </c>
      <c r="D7657" s="37" t="s">
        <v>18892</v>
      </c>
      <c r="E7657" s="34" t="s">
        <v>13085</v>
      </c>
      <c r="F7657" s="37" t="s">
        <v>12980</v>
      </c>
      <c r="G7657" s="35">
        <v>115.23010563380282</v>
      </c>
      <c r="H7657" s="36">
        <v>0.94834148994018486</v>
      </c>
      <c r="I7657" s="36">
        <v>2.0663404023926048E-2</v>
      </c>
      <c r="J7657" s="36">
        <v>0.89505165851005986</v>
      </c>
      <c r="K7657" s="36">
        <v>4.2840375586854461E-2</v>
      </c>
      <c r="L7657" s="36">
        <v>0.89671361502347413</v>
      </c>
    </row>
    <row r="7658" spans="2:12" x14ac:dyDescent="0.55000000000000004">
      <c r="B7658" s="37" t="s">
        <v>13070</v>
      </c>
      <c r="C7658" s="37" t="s">
        <v>13071</v>
      </c>
      <c r="D7658" s="37" t="s">
        <v>18893</v>
      </c>
      <c r="E7658" s="34" t="s">
        <v>13086</v>
      </c>
      <c r="F7658" s="37" t="s">
        <v>12980</v>
      </c>
      <c r="G7658" s="35">
        <v>55.7212669683258</v>
      </c>
      <c r="H7658" s="36">
        <v>0.97382769901853872</v>
      </c>
      <c r="I7658" s="36">
        <v>6.5430752453653216E-3</v>
      </c>
      <c r="J7658" s="36">
        <v>0.5561613958560524</v>
      </c>
      <c r="K7658" s="36">
        <v>4.5248868778280542E-2</v>
      </c>
      <c r="L7658" s="36">
        <v>0.60180995475113119</v>
      </c>
    </row>
    <row r="7659" spans="2:12" x14ac:dyDescent="0.55000000000000004">
      <c r="B7659" s="37" t="s">
        <v>13070</v>
      </c>
      <c r="C7659" s="37" t="s">
        <v>13071</v>
      </c>
      <c r="D7659" s="37" t="s">
        <v>18894</v>
      </c>
      <c r="E7659" s="34" t="s">
        <v>13087</v>
      </c>
      <c r="F7659" s="37" t="s">
        <v>12980</v>
      </c>
      <c r="G7659" s="35">
        <v>50.427350427350426</v>
      </c>
      <c r="H7659" s="36">
        <v>0.884430176565008</v>
      </c>
      <c r="I7659" s="36">
        <v>1.1235955056179775E-2</v>
      </c>
      <c r="J7659" s="36">
        <v>1.6051364365971107E-3</v>
      </c>
      <c r="K7659" s="36">
        <v>9.1880341880341887E-2</v>
      </c>
      <c r="L7659" s="36">
        <v>0.77350427350427353</v>
      </c>
    </row>
    <row r="7660" spans="2:12" x14ac:dyDescent="0.55000000000000004">
      <c r="B7660" s="37" t="s">
        <v>13070</v>
      </c>
      <c r="C7660" s="37" t="s">
        <v>13071</v>
      </c>
      <c r="D7660" s="37" t="s">
        <v>18895</v>
      </c>
      <c r="E7660" s="34" t="s">
        <v>13088</v>
      </c>
      <c r="F7660" s="37" t="s">
        <v>12980</v>
      </c>
      <c r="G7660" s="35">
        <v>41.361375661375661</v>
      </c>
      <c r="H7660" s="36">
        <v>0.73433242506811991</v>
      </c>
      <c r="I7660" s="36">
        <v>2.4523160762942781E-2</v>
      </c>
      <c r="J7660" s="36">
        <v>4.0871934604904629E-3</v>
      </c>
      <c r="K7660" s="36">
        <v>0.12874779541446207</v>
      </c>
      <c r="L7660" s="36">
        <v>0.65608465608465605</v>
      </c>
    </row>
    <row r="7661" spans="2:12" x14ac:dyDescent="0.55000000000000004">
      <c r="B7661" s="37" t="s">
        <v>13070</v>
      </c>
      <c r="C7661" s="37" t="s">
        <v>13071</v>
      </c>
      <c r="D7661" s="37" t="s">
        <v>18896</v>
      </c>
      <c r="E7661" s="34" t="s">
        <v>13089</v>
      </c>
      <c r="F7661" s="37" t="s">
        <v>12980</v>
      </c>
      <c r="G7661" s="35">
        <v>35.121359223300971</v>
      </c>
      <c r="H7661" s="36">
        <v>0.40757749712973596</v>
      </c>
      <c r="I7661" s="36">
        <v>0.13777267508610791</v>
      </c>
      <c r="J7661" s="36">
        <v>0.1894374282433984</v>
      </c>
      <c r="K7661" s="36">
        <v>0.28349514563106798</v>
      </c>
      <c r="L7661" s="36">
        <v>0.31650485436893205</v>
      </c>
    </row>
    <row r="7662" spans="2:12" x14ac:dyDescent="0.55000000000000004">
      <c r="B7662" s="37" t="s">
        <v>13070</v>
      </c>
      <c r="C7662" s="37" t="s">
        <v>13071</v>
      </c>
      <c r="D7662" s="37" t="s">
        <v>18897</v>
      </c>
      <c r="E7662" s="34" t="s">
        <v>13090</v>
      </c>
      <c r="F7662" s="37" t="s">
        <v>12980</v>
      </c>
      <c r="G7662" s="35">
        <v>32.988610478359909</v>
      </c>
      <c r="H7662" s="36">
        <v>0.56590509666080846</v>
      </c>
      <c r="I7662" s="36">
        <v>3.3391915641476276E-2</v>
      </c>
      <c r="J7662" s="36">
        <v>1.7574692442882249E-3</v>
      </c>
      <c r="K7662" s="36">
        <v>0.18223234624145787</v>
      </c>
      <c r="L7662" s="36">
        <v>0.44646924829157175</v>
      </c>
    </row>
    <row r="7663" spans="2:12" x14ac:dyDescent="0.55000000000000004">
      <c r="B7663" s="37" t="s">
        <v>13070</v>
      </c>
      <c r="C7663" s="37" t="s">
        <v>13071</v>
      </c>
      <c r="D7663" s="37" t="s">
        <v>18898</v>
      </c>
      <c r="E7663" s="34" t="s">
        <v>13091</v>
      </c>
      <c r="F7663" s="37" t="s">
        <v>12980</v>
      </c>
      <c r="G7663" s="35">
        <v>56.62388316151204</v>
      </c>
      <c r="H7663" s="36">
        <v>0.62601626016260159</v>
      </c>
      <c r="I7663" s="36">
        <v>3.9488966318234613E-2</v>
      </c>
      <c r="J7663" s="36">
        <v>0.25900116144018581</v>
      </c>
      <c r="K7663" s="36">
        <v>0.24742268041237114</v>
      </c>
      <c r="L7663" s="36">
        <v>0.63058419243986252</v>
      </c>
    </row>
    <row r="7664" spans="2:12" x14ac:dyDescent="0.55000000000000004">
      <c r="B7664" s="37" t="s">
        <v>13070</v>
      </c>
      <c r="C7664" s="37" t="s">
        <v>13071</v>
      </c>
      <c r="D7664" s="37" t="s">
        <v>18899</v>
      </c>
      <c r="E7664" s="34" t="s">
        <v>13092</v>
      </c>
      <c r="F7664" s="37" t="s">
        <v>12980</v>
      </c>
      <c r="G7664" s="35">
        <v>130.40688524590163</v>
      </c>
      <c r="H7664" s="36">
        <v>0.99378881987577639</v>
      </c>
      <c r="I7664" s="36">
        <v>2.4844720496894411E-3</v>
      </c>
      <c r="J7664" s="36">
        <v>0.93416149068322984</v>
      </c>
      <c r="K7664" s="36">
        <v>4.5901639344262293E-2</v>
      </c>
      <c r="L7664" s="36">
        <v>0.94098360655737701</v>
      </c>
    </row>
    <row r="7665" spans="2:12" x14ac:dyDescent="0.55000000000000004">
      <c r="B7665" s="37" t="s">
        <v>13070</v>
      </c>
      <c r="C7665" s="37" t="s">
        <v>13071</v>
      </c>
      <c r="D7665" s="37" t="s">
        <v>18900</v>
      </c>
      <c r="E7665" s="34" t="s">
        <v>13093</v>
      </c>
      <c r="F7665" s="37" t="s">
        <v>12980</v>
      </c>
      <c r="G7665" s="35">
        <v>95.613871951219508</v>
      </c>
      <c r="H7665" s="36">
        <v>0.96148255813953487</v>
      </c>
      <c r="I7665" s="36">
        <v>2.616279069767442E-2</v>
      </c>
      <c r="J7665" s="36">
        <v>0.81904069767441856</v>
      </c>
      <c r="K7665" s="36">
        <v>5.0304878048780491E-2</v>
      </c>
      <c r="L7665" s="36">
        <v>0.88414634146341464</v>
      </c>
    </row>
    <row r="7666" spans="2:12" x14ac:dyDescent="0.55000000000000004">
      <c r="B7666" s="37" t="s">
        <v>13070</v>
      </c>
      <c r="C7666" s="37" t="s">
        <v>13071</v>
      </c>
      <c r="D7666" s="37" t="s">
        <v>18901</v>
      </c>
      <c r="E7666" s="34" t="s">
        <v>13094</v>
      </c>
      <c r="F7666" s="37" t="s">
        <v>12980</v>
      </c>
      <c r="G7666" s="35">
        <v>69.390404797601207</v>
      </c>
      <c r="H7666" s="36">
        <v>0.98461538461538467</v>
      </c>
      <c r="I7666" s="36">
        <v>7.6923076923076927E-3</v>
      </c>
      <c r="J7666" s="36">
        <v>0.75494505494505493</v>
      </c>
      <c r="K7666" s="36">
        <v>7.0464767616191901E-2</v>
      </c>
      <c r="L7666" s="36">
        <v>0.79460269865067468</v>
      </c>
    </row>
    <row r="7667" spans="2:12" x14ac:dyDescent="0.55000000000000004">
      <c r="B7667" s="37" t="s">
        <v>13070</v>
      </c>
      <c r="C7667" s="37" t="s">
        <v>13071</v>
      </c>
      <c r="D7667" s="37" t="s">
        <v>18902</v>
      </c>
      <c r="E7667" s="34" t="s">
        <v>13095</v>
      </c>
      <c r="F7667" s="37" t="s">
        <v>12980</v>
      </c>
      <c r="G7667" s="35">
        <v>62.644757609921086</v>
      </c>
      <c r="H7667" s="36">
        <v>0.7516556291390728</v>
      </c>
      <c r="I7667" s="36">
        <v>4.3046357615894038E-2</v>
      </c>
      <c r="J7667" s="36">
        <v>0.42632450331125826</v>
      </c>
      <c r="K7667" s="36">
        <v>0.14656144306651633</v>
      </c>
      <c r="L7667" s="36">
        <v>0.70349492671927849</v>
      </c>
    </row>
    <row r="7668" spans="2:12" x14ac:dyDescent="0.55000000000000004">
      <c r="B7668" s="37" t="s">
        <v>13070</v>
      </c>
      <c r="C7668" s="37" t="s">
        <v>13071</v>
      </c>
      <c r="D7668" s="37" t="s">
        <v>18903</v>
      </c>
      <c r="E7668" s="34" t="s">
        <v>13096</v>
      </c>
      <c r="F7668" s="37" t="s">
        <v>12980</v>
      </c>
      <c r="G7668" s="35">
        <v>136.69437412095638</v>
      </c>
      <c r="H7668" s="36">
        <v>0.99913793103448278</v>
      </c>
      <c r="I7668" s="36">
        <v>4.3103448275862068E-4</v>
      </c>
      <c r="J7668" s="36">
        <v>0.96336206896551724</v>
      </c>
      <c r="K7668" s="36">
        <v>4.6882325363338022E-2</v>
      </c>
      <c r="L7668" s="36">
        <v>0.9306141584622597</v>
      </c>
    </row>
    <row r="7669" spans="2:12" x14ac:dyDescent="0.55000000000000004">
      <c r="B7669" s="37" t="s">
        <v>13070</v>
      </c>
      <c r="C7669" s="37" t="s">
        <v>13071</v>
      </c>
      <c r="D7669" s="37" t="s">
        <v>18904</v>
      </c>
      <c r="E7669" s="34" t="s">
        <v>13097</v>
      </c>
      <c r="F7669" s="37" t="s">
        <v>12980</v>
      </c>
      <c r="G7669" s="35">
        <v>81.515748031496059</v>
      </c>
      <c r="H7669" s="36">
        <v>0.97175995965708517</v>
      </c>
      <c r="I7669" s="36">
        <v>1.8658598083711547E-2</v>
      </c>
      <c r="J7669" s="36">
        <v>0.74130105900151289</v>
      </c>
      <c r="K7669" s="36">
        <v>2.5053686471009307E-2</v>
      </c>
      <c r="L7669" s="36">
        <v>0.81889763779527558</v>
      </c>
    </row>
    <row r="7670" spans="2:12" x14ac:dyDescent="0.55000000000000004">
      <c r="B7670" s="37" t="s">
        <v>13070</v>
      </c>
      <c r="C7670" s="37" t="s">
        <v>13071</v>
      </c>
      <c r="D7670" s="37" t="s">
        <v>18905</v>
      </c>
      <c r="E7670" s="34" t="s">
        <v>13098</v>
      </c>
      <c r="F7670" s="37" t="s">
        <v>12980</v>
      </c>
      <c r="G7670" s="35">
        <v>74.859751434034422</v>
      </c>
      <c r="H7670" s="36">
        <v>0.81124673060156927</v>
      </c>
      <c r="I7670" s="36">
        <v>1.3077593722755012E-2</v>
      </c>
      <c r="J7670" s="36">
        <v>0.73016564952048824</v>
      </c>
      <c r="K7670" s="36">
        <v>9.8470363288718929E-2</v>
      </c>
      <c r="L7670" s="36">
        <v>0.80210325047801145</v>
      </c>
    </row>
    <row r="7671" spans="2:12" x14ac:dyDescent="0.55000000000000004">
      <c r="B7671" s="37" t="s">
        <v>13070</v>
      </c>
      <c r="C7671" s="37" t="s">
        <v>13071</v>
      </c>
      <c r="D7671" s="37" t="s">
        <v>18906</v>
      </c>
      <c r="E7671" s="34" t="s">
        <v>13099</v>
      </c>
      <c r="F7671" s="37" t="s">
        <v>12980</v>
      </c>
      <c r="G7671" s="35">
        <v>121.86827515400411</v>
      </c>
      <c r="H7671" s="36">
        <v>0.99704433497536948</v>
      </c>
      <c r="I7671" s="36">
        <v>1.9704433497536944E-3</v>
      </c>
      <c r="J7671" s="36">
        <v>0.94285714285714284</v>
      </c>
      <c r="K7671" s="36">
        <v>2.1560574948665298E-2</v>
      </c>
      <c r="L7671" s="36">
        <v>0.95585215605749485</v>
      </c>
    </row>
    <row r="7672" spans="2:12" x14ac:dyDescent="0.55000000000000004">
      <c r="B7672" s="37" t="s">
        <v>13070</v>
      </c>
      <c r="C7672" s="37" t="s">
        <v>13071</v>
      </c>
      <c r="D7672" s="37" t="s">
        <v>18907</v>
      </c>
      <c r="E7672" s="34" t="s">
        <v>13100</v>
      </c>
      <c r="F7672" s="37" t="s">
        <v>12980</v>
      </c>
      <c r="G7672" s="35">
        <v>97.826527050610821</v>
      </c>
      <c r="H7672" s="36">
        <v>0.99854439592430855</v>
      </c>
      <c r="I7672" s="36">
        <v>0</v>
      </c>
      <c r="J7672" s="36">
        <v>0.9155749636098981</v>
      </c>
      <c r="K7672" s="36">
        <v>5.2356020942408377E-2</v>
      </c>
      <c r="L7672" s="36">
        <v>0.86038394415357766</v>
      </c>
    </row>
    <row r="7673" spans="2:12" x14ac:dyDescent="0.55000000000000004">
      <c r="B7673" s="37" t="s">
        <v>13070</v>
      </c>
      <c r="C7673" s="37" t="s">
        <v>13071</v>
      </c>
      <c r="D7673" s="37" t="s">
        <v>18908</v>
      </c>
      <c r="E7673" s="34" t="s">
        <v>13101</v>
      </c>
      <c r="F7673" s="37" t="s">
        <v>12980</v>
      </c>
      <c r="G7673" s="35">
        <v>98.691979522184283</v>
      </c>
      <c r="H7673" s="36">
        <v>1</v>
      </c>
      <c r="I7673" s="36">
        <v>0</v>
      </c>
      <c r="J7673" s="36">
        <v>0.99684542586750791</v>
      </c>
      <c r="K7673" s="36">
        <v>7.3378839590443681E-2</v>
      </c>
      <c r="L7673" s="36">
        <v>0.87883959044368598</v>
      </c>
    </row>
    <row r="7674" spans="2:12" x14ac:dyDescent="0.55000000000000004">
      <c r="B7674" s="37" t="s">
        <v>13070</v>
      </c>
      <c r="C7674" s="37" t="s">
        <v>13071</v>
      </c>
      <c r="D7674" s="37" t="s">
        <v>18909</v>
      </c>
      <c r="E7674" s="34" t="s">
        <v>13102</v>
      </c>
      <c r="F7674" s="37" t="s">
        <v>12980</v>
      </c>
      <c r="G7674" s="35">
        <v>122.67379518072288</v>
      </c>
      <c r="H7674" s="36">
        <v>0.98960880195599021</v>
      </c>
      <c r="I7674" s="36">
        <v>2.4449877750611247E-3</v>
      </c>
      <c r="J7674" s="36">
        <v>0.95048899755501226</v>
      </c>
      <c r="K7674" s="36">
        <v>5.0451807228915665E-2</v>
      </c>
      <c r="L7674" s="36">
        <v>0.90587349397590367</v>
      </c>
    </row>
    <row r="7675" spans="2:12" x14ac:dyDescent="0.55000000000000004">
      <c r="B7675" s="37" t="s">
        <v>13070</v>
      </c>
      <c r="C7675" s="37" t="s">
        <v>13071</v>
      </c>
      <c r="D7675" s="37" t="s">
        <v>18910</v>
      </c>
      <c r="E7675" s="34" t="s">
        <v>13103</v>
      </c>
      <c r="F7675" s="37" t="s">
        <v>12980</v>
      </c>
      <c r="G7675" s="35">
        <v>104.54964912280704</v>
      </c>
      <c r="H7675" s="36">
        <v>1</v>
      </c>
      <c r="I7675" s="36">
        <v>0</v>
      </c>
      <c r="J7675" s="36">
        <v>0.9971910112359551</v>
      </c>
      <c r="K7675" s="36">
        <v>2.8070175438596492E-2</v>
      </c>
      <c r="L7675" s="36">
        <v>0.84561403508771926</v>
      </c>
    </row>
    <row r="7676" spans="2:12" x14ac:dyDescent="0.55000000000000004">
      <c r="B7676" s="37" t="s">
        <v>13070</v>
      </c>
      <c r="C7676" s="37" t="s">
        <v>13071</v>
      </c>
      <c r="D7676" s="37" t="s">
        <v>18911</v>
      </c>
      <c r="E7676" s="34" t="s">
        <v>13104</v>
      </c>
      <c r="F7676" s="37" t="s">
        <v>12980</v>
      </c>
      <c r="G7676" s="35">
        <v>98.331815091774303</v>
      </c>
      <c r="H7676" s="36">
        <v>0.99779856906989539</v>
      </c>
      <c r="I7676" s="36">
        <v>0</v>
      </c>
      <c r="J7676" s="36">
        <v>0.85965877820583381</v>
      </c>
      <c r="K7676" s="36">
        <v>4.0788579197824609E-2</v>
      </c>
      <c r="L7676" s="36">
        <v>0.83412644459551322</v>
      </c>
    </row>
    <row r="7677" spans="2:12" x14ac:dyDescent="0.55000000000000004">
      <c r="B7677" s="37" t="s">
        <v>13070</v>
      </c>
      <c r="C7677" s="37" t="s">
        <v>13071</v>
      </c>
      <c r="D7677" s="37" t="s">
        <v>18912</v>
      </c>
      <c r="E7677" s="34" t="s">
        <v>13105</v>
      </c>
      <c r="F7677" s="37" t="s">
        <v>12980</v>
      </c>
      <c r="G7677" s="35">
        <v>87.348543689320394</v>
      </c>
      <c r="H7677" s="36">
        <v>1</v>
      </c>
      <c r="I7677" s="36">
        <v>0</v>
      </c>
      <c r="J7677" s="36">
        <v>1</v>
      </c>
      <c r="K7677" s="36">
        <v>2.5889967637540454E-2</v>
      </c>
      <c r="L7677" s="36">
        <v>0.84789644012944987</v>
      </c>
    </row>
    <row r="7678" spans="2:12" x14ac:dyDescent="0.55000000000000004">
      <c r="B7678" s="37" t="s">
        <v>13070</v>
      </c>
      <c r="C7678" s="37" t="s">
        <v>13071</v>
      </c>
      <c r="D7678" s="37" t="s">
        <v>18913</v>
      </c>
      <c r="E7678" s="34" t="s">
        <v>13106</v>
      </c>
      <c r="F7678" s="37" t="s">
        <v>12980</v>
      </c>
      <c r="G7678" s="35">
        <v>60.494349315068497</v>
      </c>
      <c r="H7678" s="36">
        <v>0.99090909090909096</v>
      </c>
      <c r="I7678" s="36">
        <v>6.8181818181818179E-3</v>
      </c>
      <c r="J7678" s="36">
        <v>0.65227272727272723</v>
      </c>
      <c r="K7678" s="36">
        <v>3.0821917808219176E-2</v>
      </c>
      <c r="L7678" s="36">
        <v>0.71575342465753422</v>
      </c>
    </row>
    <row r="7679" spans="2:12" x14ac:dyDescent="0.55000000000000004">
      <c r="B7679" s="37" t="s">
        <v>13070</v>
      </c>
      <c r="C7679" s="37" t="s">
        <v>13071</v>
      </c>
      <c r="D7679" s="37" t="s">
        <v>18914</v>
      </c>
      <c r="E7679" s="34" t="s">
        <v>13107</v>
      </c>
      <c r="F7679" s="37" t="s">
        <v>12980</v>
      </c>
      <c r="G7679" s="35">
        <v>100.09596690796276</v>
      </c>
      <c r="H7679" s="36">
        <v>1</v>
      </c>
      <c r="I7679" s="36">
        <v>0</v>
      </c>
      <c r="J7679" s="36">
        <v>0.8877284595300261</v>
      </c>
      <c r="K7679" s="36">
        <v>6.8252326783867626E-2</v>
      </c>
      <c r="L7679" s="36">
        <v>0.8583247156153051</v>
      </c>
    </row>
    <row r="7680" spans="2:12" x14ac:dyDescent="0.55000000000000004">
      <c r="B7680" s="37" t="s">
        <v>13070</v>
      </c>
      <c r="C7680" s="37" t="s">
        <v>13071</v>
      </c>
      <c r="D7680" s="37" t="s">
        <v>18915</v>
      </c>
      <c r="E7680" s="34" t="s">
        <v>13108</v>
      </c>
      <c r="F7680" s="37" t="s">
        <v>12980</v>
      </c>
      <c r="G7680" s="35">
        <v>62.166159695817498</v>
      </c>
      <c r="H7680" s="36">
        <v>0.9697265625</v>
      </c>
      <c r="I7680" s="36">
        <v>5.859375E-3</v>
      </c>
      <c r="J7680" s="36">
        <v>0.6572265625</v>
      </c>
      <c r="K7680" s="36">
        <v>2.6615969581749048E-2</v>
      </c>
      <c r="L7680" s="36">
        <v>0.78707224334600756</v>
      </c>
    </row>
    <row r="7681" spans="2:12" x14ac:dyDescent="0.55000000000000004">
      <c r="B7681" s="37" t="s">
        <v>13070</v>
      </c>
      <c r="C7681" s="37" t="s">
        <v>13071</v>
      </c>
      <c r="D7681" s="37" t="s">
        <v>18916</v>
      </c>
      <c r="E7681" s="34" t="s">
        <v>13109</v>
      </c>
      <c r="F7681" s="37" t="s">
        <v>12980</v>
      </c>
      <c r="G7681" s="35">
        <v>75.430512820512831</v>
      </c>
      <c r="H7681" s="36">
        <v>0.8008519701810437</v>
      </c>
      <c r="I7681" s="36">
        <v>2.1299254526091587E-2</v>
      </c>
      <c r="J7681" s="36">
        <v>0.67412140575079871</v>
      </c>
      <c r="K7681" s="36">
        <v>8.3333333333333329E-2</v>
      </c>
      <c r="L7681" s="36">
        <v>0.73333333333333328</v>
      </c>
    </row>
    <row r="7682" spans="2:12" x14ac:dyDescent="0.55000000000000004">
      <c r="B7682" s="37" t="s">
        <v>13110</v>
      </c>
      <c r="C7682" s="37" t="s">
        <v>13111</v>
      </c>
      <c r="D7682" s="37" t="s">
        <v>18917</v>
      </c>
      <c r="E7682" s="34" t="s">
        <v>13112</v>
      </c>
      <c r="F7682" s="37" t="s">
        <v>12980</v>
      </c>
      <c r="G7682" s="35">
        <v>81.274915023793341</v>
      </c>
      <c r="H7682" s="36">
        <v>0.75</v>
      </c>
      <c r="I7682" s="36">
        <v>5.1764705882352942E-2</v>
      </c>
      <c r="J7682" s="36">
        <v>0.59647058823529409</v>
      </c>
      <c r="K7682" s="36">
        <v>0.10808973487423522</v>
      </c>
      <c r="L7682" s="36">
        <v>0.74439157036029913</v>
      </c>
    </row>
    <row r="7683" spans="2:12" x14ac:dyDescent="0.55000000000000004">
      <c r="B7683" s="37" t="s">
        <v>13110</v>
      </c>
      <c r="C7683" s="37" t="s">
        <v>13111</v>
      </c>
      <c r="D7683" s="37" t="s">
        <v>18918</v>
      </c>
      <c r="E7683" s="34" t="s">
        <v>13113</v>
      </c>
      <c r="F7683" s="37" t="s">
        <v>12980</v>
      </c>
      <c r="G7683" s="35">
        <v>39.859741935483868</v>
      </c>
      <c r="H7683" s="36">
        <v>0.52200614124872058</v>
      </c>
      <c r="I7683" s="36">
        <v>0.17707267144319344</v>
      </c>
      <c r="J7683" s="36">
        <v>0.1617195496417605</v>
      </c>
      <c r="K7683" s="36">
        <v>0.30451612903225805</v>
      </c>
      <c r="L7683" s="36">
        <v>0.4696774193548387</v>
      </c>
    </row>
    <row r="7684" spans="2:12" x14ac:dyDescent="0.55000000000000004">
      <c r="B7684" s="37" t="s">
        <v>13110</v>
      </c>
      <c r="C7684" s="37" t="s">
        <v>13111</v>
      </c>
      <c r="D7684" s="37" t="s">
        <v>18919</v>
      </c>
      <c r="E7684" s="34" t="s">
        <v>13114</v>
      </c>
      <c r="F7684" s="37" t="s">
        <v>12980</v>
      </c>
      <c r="G7684" s="35">
        <v>60.320970149253725</v>
      </c>
      <c r="H7684" s="36">
        <v>0.93939393939393945</v>
      </c>
      <c r="I7684" s="36">
        <v>3.4305317324185248E-3</v>
      </c>
      <c r="J7684" s="36">
        <v>0.91080617495711835</v>
      </c>
      <c r="K7684" s="36">
        <v>3.4328358208955224E-2</v>
      </c>
      <c r="L7684" s="36">
        <v>0.74402985074626871</v>
      </c>
    </row>
    <row r="7685" spans="2:12" x14ac:dyDescent="0.55000000000000004">
      <c r="B7685" s="37" t="s">
        <v>13110</v>
      </c>
      <c r="C7685" s="37" t="s">
        <v>13111</v>
      </c>
      <c r="D7685" s="37" t="s">
        <v>18920</v>
      </c>
      <c r="E7685" s="34" t="s">
        <v>13115</v>
      </c>
      <c r="F7685" s="37" t="s">
        <v>12980</v>
      </c>
      <c r="G7685" s="35">
        <v>81.371891891891877</v>
      </c>
      <c r="H7685" s="36">
        <v>0.88176638176638178</v>
      </c>
      <c r="I7685" s="36">
        <v>2.1367521367521368E-2</v>
      </c>
      <c r="J7685" s="36">
        <v>0.72792022792022792</v>
      </c>
      <c r="K7685" s="36">
        <v>6.4864864864864868E-2</v>
      </c>
      <c r="L7685" s="36">
        <v>0.82162162162162167</v>
      </c>
    </row>
    <row r="7686" spans="2:12" x14ac:dyDescent="0.55000000000000004">
      <c r="B7686" s="37" t="s">
        <v>13110</v>
      </c>
      <c r="C7686" s="37" t="s">
        <v>13111</v>
      </c>
      <c r="D7686" s="37" t="s">
        <v>18921</v>
      </c>
      <c r="E7686" s="34" t="s">
        <v>13116</v>
      </c>
      <c r="F7686" s="37" t="s">
        <v>12980</v>
      </c>
      <c r="G7686" s="35">
        <v>51.996131301289573</v>
      </c>
      <c r="H7686" s="36">
        <v>1</v>
      </c>
      <c r="I7686" s="36">
        <v>0</v>
      </c>
      <c r="J7686" s="36">
        <v>0.96510560146923785</v>
      </c>
      <c r="K7686" s="36">
        <v>0.10902696365767878</v>
      </c>
      <c r="L7686" s="36">
        <v>0.8405627198124267</v>
      </c>
    </row>
    <row r="7687" spans="2:12" x14ac:dyDescent="0.55000000000000004">
      <c r="B7687" s="37" t="s">
        <v>13110</v>
      </c>
      <c r="C7687" s="37" t="s">
        <v>13111</v>
      </c>
      <c r="D7687" s="37" t="s">
        <v>18922</v>
      </c>
      <c r="E7687" s="34" t="s">
        <v>13117</v>
      </c>
      <c r="F7687" s="37" t="s">
        <v>12980</v>
      </c>
      <c r="G7687" s="35">
        <v>35.265327695560252</v>
      </c>
      <c r="H7687" s="36">
        <v>0.4960835509138381</v>
      </c>
      <c r="I7687" s="36">
        <v>0.11053089643167972</v>
      </c>
      <c r="J7687" s="36">
        <v>4.8738033072236731E-2</v>
      </c>
      <c r="K7687" s="36">
        <v>0.27906976744186046</v>
      </c>
      <c r="L7687" s="36">
        <v>0.45560253699788583</v>
      </c>
    </row>
    <row r="7688" spans="2:12" x14ac:dyDescent="0.55000000000000004">
      <c r="B7688" s="37" t="s">
        <v>13110</v>
      </c>
      <c r="C7688" s="37" t="s">
        <v>13111</v>
      </c>
      <c r="D7688" s="37" t="s">
        <v>18923</v>
      </c>
      <c r="E7688" s="34" t="s">
        <v>13118</v>
      </c>
      <c r="F7688" s="37" t="s">
        <v>12980</v>
      </c>
      <c r="G7688" s="35">
        <v>57.222459893048125</v>
      </c>
      <c r="H7688" s="36">
        <v>0.90337877889745111</v>
      </c>
      <c r="I7688" s="36">
        <v>7.7059869590989927E-3</v>
      </c>
      <c r="J7688" s="36">
        <v>0.80260818020154123</v>
      </c>
      <c r="K7688" s="36">
        <v>0.11382734912146678</v>
      </c>
      <c r="L7688" s="36">
        <v>0.74255156608097783</v>
      </c>
    </row>
    <row r="7689" spans="2:12" x14ac:dyDescent="0.55000000000000004">
      <c r="B7689" s="37" t="s">
        <v>13110</v>
      </c>
      <c r="C7689" s="37" t="s">
        <v>13111</v>
      </c>
      <c r="D7689" s="37" t="s">
        <v>18924</v>
      </c>
      <c r="E7689" s="34" t="s">
        <v>13119</v>
      </c>
      <c r="F7689" s="37" t="s">
        <v>12980</v>
      </c>
      <c r="G7689" s="35">
        <v>63.635729847494552</v>
      </c>
      <c r="H7689" s="36">
        <v>0.95117647058823529</v>
      </c>
      <c r="I7689" s="36">
        <v>2.4117647058823528E-2</v>
      </c>
      <c r="J7689" s="36">
        <v>0.66647058823529415</v>
      </c>
      <c r="K7689" s="36">
        <v>3.5947712418300651E-2</v>
      </c>
      <c r="L7689" s="36">
        <v>0.75816993464052285</v>
      </c>
    </row>
    <row r="7690" spans="2:12" x14ac:dyDescent="0.55000000000000004">
      <c r="B7690" s="37" t="s">
        <v>13110</v>
      </c>
      <c r="C7690" s="37" t="s">
        <v>13111</v>
      </c>
      <c r="D7690" s="37" t="s">
        <v>18925</v>
      </c>
      <c r="E7690" s="34" t="s">
        <v>13120</v>
      </c>
      <c r="F7690" s="37" t="s">
        <v>12980</v>
      </c>
      <c r="G7690" s="35">
        <v>66.462683201803841</v>
      </c>
      <c r="H7690" s="36">
        <v>0.99744680851063827</v>
      </c>
      <c r="I7690" s="36">
        <v>2.553191489361702E-3</v>
      </c>
      <c r="J7690" s="36">
        <v>0.74553191489361703</v>
      </c>
      <c r="K7690" s="36">
        <v>4.2841037204058623E-2</v>
      </c>
      <c r="L7690" s="36">
        <v>0.81285231116121759</v>
      </c>
    </row>
    <row r="7691" spans="2:12" x14ac:dyDescent="0.55000000000000004">
      <c r="B7691" s="37" t="s">
        <v>13110</v>
      </c>
      <c r="C7691" s="37" t="s">
        <v>13111</v>
      </c>
      <c r="D7691" s="37" t="s">
        <v>18926</v>
      </c>
      <c r="E7691" s="34" t="s">
        <v>13121</v>
      </c>
      <c r="F7691" s="37" t="s">
        <v>12980</v>
      </c>
      <c r="G7691" s="35">
        <v>41.644646271510517</v>
      </c>
      <c r="H7691" s="36">
        <v>0.63243243243243241</v>
      </c>
      <c r="I7691" s="36">
        <v>0.15907335907335907</v>
      </c>
      <c r="J7691" s="36">
        <v>0.13127413127413126</v>
      </c>
      <c r="K7691" s="36">
        <v>0.24474187380497131</v>
      </c>
      <c r="L7691" s="36">
        <v>0.56596558317399615</v>
      </c>
    </row>
    <row r="7692" spans="2:12" x14ac:dyDescent="0.55000000000000004">
      <c r="B7692" s="37" t="s">
        <v>13110</v>
      </c>
      <c r="C7692" s="37" t="s">
        <v>13111</v>
      </c>
      <c r="D7692" s="37" t="s">
        <v>18927</v>
      </c>
      <c r="E7692" s="34" t="s">
        <v>13122</v>
      </c>
      <c r="F7692" s="37" t="s">
        <v>12980</v>
      </c>
      <c r="G7692" s="35">
        <v>79.607861060329071</v>
      </c>
      <c r="H7692" s="36">
        <v>0.99272197962154296</v>
      </c>
      <c r="I7692" s="36">
        <v>2.911208151382824E-3</v>
      </c>
      <c r="J7692" s="36">
        <v>0.98981077147016017</v>
      </c>
      <c r="K7692" s="36">
        <v>3.2906764168190127E-2</v>
      </c>
      <c r="L7692" s="36">
        <v>0.72029250457038396</v>
      </c>
    </row>
    <row r="7693" spans="2:12" x14ac:dyDescent="0.55000000000000004">
      <c r="B7693" s="37" t="s">
        <v>13110</v>
      </c>
      <c r="C7693" s="37" t="s">
        <v>13111</v>
      </c>
      <c r="D7693" s="37" t="s">
        <v>18928</v>
      </c>
      <c r="E7693" s="34" t="s">
        <v>13123</v>
      </c>
      <c r="F7693" s="37" t="s">
        <v>12980</v>
      </c>
      <c r="G7693" s="35">
        <v>74.800492610837452</v>
      </c>
      <c r="H7693" s="36">
        <v>0.99179655455291227</v>
      </c>
      <c r="I7693" s="36">
        <v>8.2034454470877774E-4</v>
      </c>
      <c r="J7693" s="36">
        <v>0.84495488105004102</v>
      </c>
      <c r="K7693" s="36">
        <v>9.1625615763546803E-2</v>
      </c>
      <c r="L7693" s="36">
        <v>0.82660098522167491</v>
      </c>
    </row>
    <row r="7694" spans="2:12" x14ac:dyDescent="0.55000000000000004">
      <c r="B7694" s="37" t="s">
        <v>13110</v>
      </c>
      <c r="C7694" s="37" t="s">
        <v>13111</v>
      </c>
      <c r="D7694" s="37" t="s">
        <v>18929</v>
      </c>
      <c r="E7694" s="34" t="s">
        <v>13124</v>
      </c>
      <c r="F7694" s="37" t="s">
        <v>12980</v>
      </c>
      <c r="G7694" s="35">
        <v>60.417660377358487</v>
      </c>
      <c r="H7694" s="36">
        <v>0.80882352941176472</v>
      </c>
      <c r="I7694" s="36">
        <v>2.0833333333333332E-2</v>
      </c>
      <c r="J7694" s="36">
        <v>0.58578431372549022</v>
      </c>
      <c r="K7694" s="36">
        <v>0.13433962264150942</v>
      </c>
      <c r="L7694" s="36">
        <v>0.64603773584905655</v>
      </c>
    </row>
    <row r="7695" spans="2:12" x14ac:dyDescent="0.55000000000000004">
      <c r="B7695" s="37" t="s">
        <v>13110</v>
      </c>
      <c r="C7695" s="37" t="s">
        <v>13111</v>
      </c>
      <c r="D7695" s="37" t="s">
        <v>18930</v>
      </c>
      <c r="E7695" s="34" t="s">
        <v>13125</v>
      </c>
      <c r="F7695" s="37" t="s">
        <v>12980</v>
      </c>
      <c r="G7695" s="35">
        <v>56.911891891891898</v>
      </c>
      <c r="H7695" s="36">
        <v>0.96680497925311204</v>
      </c>
      <c r="I7695" s="36">
        <v>1.8672199170124481E-2</v>
      </c>
      <c r="J7695" s="36">
        <v>0.84751037344398339</v>
      </c>
      <c r="K7695" s="36">
        <v>1.3513513513513514E-2</v>
      </c>
      <c r="L7695" s="36">
        <v>0.82702702702702702</v>
      </c>
    </row>
    <row r="7696" spans="2:12" x14ac:dyDescent="0.55000000000000004">
      <c r="B7696" s="37" t="s">
        <v>13110</v>
      </c>
      <c r="C7696" s="37" t="s">
        <v>13111</v>
      </c>
      <c r="D7696" s="37" t="s">
        <v>18931</v>
      </c>
      <c r="E7696" s="34" t="s">
        <v>13126</v>
      </c>
      <c r="F7696" s="37" t="s">
        <v>12980</v>
      </c>
      <c r="G7696" s="35">
        <v>42.773311897106112</v>
      </c>
      <c r="H7696" s="36">
        <v>0.72479764532744662</v>
      </c>
      <c r="I7696" s="36">
        <v>5.2980132450331126E-2</v>
      </c>
      <c r="J7696" s="36">
        <v>0.57542310522442974</v>
      </c>
      <c r="K7696" s="36">
        <v>0.19614147909967847</v>
      </c>
      <c r="L7696" s="36">
        <v>0.56055734190782425</v>
      </c>
    </row>
    <row r="7697" spans="2:12" x14ac:dyDescent="0.55000000000000004">
      <c r="B7697" s="37" t="s">
        <v>13110</v>
      </c>
      <c r="C7697" s="37" t="s">
        <v>13111</v>
      </c>
      <c r="D7697" s="37" t="s">
        <v>18932</v>
      </c>
      <c r="E7697" s="34" t="s">
        <v>13127</v>
      </c>
      <c r="F7697" s="37" t="s">
        <v>12980</v>
      </c>
      <c r="G7697" s="35">
        <v>89.790169491525404</v>
      </c>
      <c r="H7697" s="36">
        <v>0.99708171206225682</v>
      </c>
      <c r="I7697" s="36">
        <v>9.727626459143969E-4</v>
      </c>
      <c r="J7697" s="36">
        <v>0.97373540856031127</v>
      </c>
      <c r="K7697" s="36">
        <v>1.8079096045197741E-2</v>
      </c>
      <c r="L7697" s="36">
        <v>0.79435028248587569</v>
      </c>
    </row>
    <row r="7698" spans="2:12" x14ac:dyDescent="0.55000000000000004">
      <c r="B7698" s="37" t="s">
        <v>13110</v>
      </c>
      <c r="C7698" s="37" t="s">
        <v>13111</v>
      </c>
      <c r="D7698" s="37" t="s">
        <v>18933</v>
      </c>
      <c r="E7698" s="34" t="s">
        <v>13128</v>
      </c>
      <c r="F7698" s="37" t="s">
        <v>12980</v>
      </c>
      <c r="G7698" s="35">
        <v>46.252733118971065</v>
      </c>
      <c r="H7698" s="36">
        <v>0.625</v>
      </c>
      <c r="I7698" s="36">
        <v>8.7765957446808512E-2</v>
      </c>
      <c r="J7698" s="36">
        <v>0.1077127659574468</v>
      </c>
      <c r="K7698" s="36">
        <v>0.17845659163987138</v>
      </c>
      <c r="L7698" s="36">
        <v>0.65434083601286175</v>
      </c>
    </row>
    <row r="7699" spans="2:12" x14ac:dyDescent="0.55000000000000004">
      <c r="B7699" s="37" t="s">
        <v>13110</v>
      </c>
      <c r="C7699" s="37" t="s">
        <v>13111</v>
      </c>
      <c r="D7699" s="37" t="s">
        <v>18934</v>
      </c>
      <c r="E7699" s="34" t="s">
        <v>13129</v>
      </c>
      <c r="F7699" s="37" t="s">
        <v>12980</v>
      </c>
      <c r="G7699" s="35">
        <v>60.225127551020407</v>
      </c>
      <c r="H7699" s="36">
        <v>0.82679738562091498</v>
      </c>
      <c r="I7699" s="36">
        <v>6.1002178649237473E-2</v>
      </c>
      <c r="J7699" s="36">
        <v>0.45098039215686275</v>
      </c>
      <c r="K7699" s="36">
        <v>6.8877551020408156E-2</v>
      </c>
      <c r="L7699" s="36">
        <v>0.75127551020408168</v>
      </c>
    </row>
    <row r="7700" spans="2:12" x14ac:dyDescent="0.55000000000000004">
      <c r="B7700" s="37" t="s">
        <v>13110</v>
      </c>
      <c r="C7700" s="37" t="s">
        <v>13111</v>
      </c>
      <c r="D7700" s="37" t="s">
        <v>18935</v>
      </c>
      <c r="E7700" s="34" t="s">
        <v>13130</v>
      </c>
      <c r="F7700" s="37" t="s">
        <v>12980</v>
      </c>
      <c r="G7700" s="35">
        <v>48.393756845564077</v>
      </c>
      <c r="H7700" s="36">
        <v>0.75767634854771782</v>
      </c>
      <c r="I7700" s="36">
        <v>6.4730290456431541E-2</v>
      </c>
      <c r="J7700" s="36">
        <v>0.1020746887966805</v>
      </c>
      <c r="K7700" s="36">
        <v>0.16648411829134721</v>
      </c>
      <c r="L7700" s="36">
        <v>0.64403066812705367</v>
      </c>
    </row>
    <row r="7701" spans="2:12" x14ac:dyDescent="0.55000000000000004">
      <c r="B7701" s="37" t="s">
        <v>13110</v>
      </c>
      <c r="C7701" s="37" t="s">
        <v>13111</v>
      </c>
      <c r="D7701" s="37" t="s">
        <v>18936</v>
      </c>
      <c r="E7701" s="34" t="s">
        <v>13131</v>
      </c>
      <c r="F7701" s="37" t="s">
        <v>12980</v>
      </c>
      <c r="G7701" s="35">
        <v>37.574213836477988</v>
      </c>
      <c r="H7701" s="36">
        <v>0.53396739130434778</v>
      </c>
      <c r="I7701" s="36">
        <v>0.15896739130434784</v>
      </c>
      <c r="J7701" s="36">
        <v>2.717391304347826E-3</v>
      </c>
      <c r="K7701" s="36">
        <v>0.1278825995807128</v>
      </c>
      <c r="L7701" s="36">
        <v>0.61215932914046123</v>
      </c>
    </row>
    <row r="7702" spans="2:12" x14ac:dyDescent="0.55000000000000004">
      <c r="B7702" s="37" t="s">
        <v>13110</v>
      </c>
      <c r="C7702" s="37" t="s">
        <v>13111</v>
      </c>
      <c r="D7702" s="37" t="s">
        <v>18937</v>
      </c>
      <c r="E7702" s="34" t="s">
        <v>13132</v>
      </c>
      <c r="F7702" s="37" t="s">
        <v>12980</v>
      </c>
      <c r="G7702" s="35">
        <v>89.153418803418816</v>
      </c>
      <c r="H7702" s="36">
        <v>0.92082825822168091</v>
      </c>
      <c r="I7702" s="36">
        <v>2.8623629719853837E-2</v>
      </c>
      <c r="J7702" s="36">
        <v>0.84774665042630937</v>
      </c>
      <c r="K7702" s="36">
        <v>5.9829059829059832E-2</v>
      </c>
      <c r="L7702" s="36">
        <v>0.86039886039886038</v>
      </c>
    </row>
    <row r="7703" spans="2:12" x14ac:dyDescent="0.55000000000000004">
      <c r="B7703" s="37" t="s">
        <v>13110</v>
      </c>
      <c r="C7703" s="37" t="s">
        <v>13111</v>
      </c>
      <c r="D7703" s="37" t="s">
        <v>18938</v>
      </c>
      <c r="E7703" s="34" t="s">
        <v>13133</v>
      </c>
      <c r="F7703" s="37" t="s">
        <v>12980</v>
      </c>
      <c r="G7703" s="35">
        <v>85.739393939393935</v>
      </c>
      <c r="H7703" s="36">
        <v>0.99851190476190477</v>
      </c>
      <c r="I7703" s="36">
        <v>0</v>
      </c>
      <c r="J7703" s="36">
        <v>0.9821428571428571</v>
      </c>
      <c r="K7703" s="36">
        <v>2.2222222222222223E-2</v>
      </c>
      <c r="L7703" s="36">
        <v>0.82828282828282829</v>
      </c>
    </row>
    <row r="7704" spans="2:12" x14ac:dyDescent="0.55000000000000004">
      <c r="B7704" s="37" t="s">
        <v>13110</v>
      </c>
      <c r="C7704" s="37" t="s">
        <v>13111</v>
      </c>
      <c r="D7704" s="37" t="s">
        <v>18939</v>
      </c>
      <c r="E7704" s="34" t="s">
        <v>13134</v>
      </c>
      <c r="F7704" s="37" t="s">
        <v>12980</v>
      </c>
      <c r="G7704" s="35">
        <v>68.735955746773215</v>
      </c>
      <c r="H7704" s="36">
        <v>0.99746063991874045</v>
      </c>
      <c r="I7704" s="36">
        <v>2.0314880650076179E-3</v>
      </c>
      <c r="J7704" s="36">
        <v>0.93346876587100047</v>
      </c>
      <c r="K7704" s="36">
        <v>2.8272894898586354E-2</v>
      </c>
      <c r="L7704" s="36">
        <v>0.82913337430854328</v>
      </c>
    </row>
    <row r="7705" spans="2:12" x14ac:dyDescent="0.55000000000000004">
      <c r="B7705" s="37" t="s">
        <v>13110</v>
      </c>
      <c r="C7705" s="37" t="s">
        <v>13111</v>
      </c>
      <c r="D7705" s="37" t="s">
        <v>18940</v>
      </c>
      <c r="E7705" s="34" t="s">
        <v>13135</v>
      </c>
      <c r="F7705" s="37" t="s">
        <v>12980</v>
      </c>
      <c r="G7705" s="35">
        <v>47.902510917030575</v>
      </c>
      <c r="H7705" s="36">
        <v>0.81818181818181823</v>
      </c>
      <c r="I7705" s="36">
        <v>6.0314685314685312E-2</v>
      </c>
      <c r="J7705" s="36">
        <v>3.3216783216783216E-2</v>
      </c>
      <c r="K7705" s="36">
        <v>0.16266375545851527</v>
      </c>
      <c r="L7705" s="36">
        <v>0.72052401746724892</v>
      </c>
    </row>
    <row r="7706" spans="2:12" x14ac:dyDescent="0.55000000000000004">
      <c r="B7706" s="37" t="s">
        <v>13110</v>
      </c>
      <c r="C7706" s="37" t="s">
        <v>13111</v>
      </c>
      <c r="D7706" s="37" t="s">
        <v>18941</v>
      </c>
      <c r="E7706" s="34" t="s">
        <v>13136</v>
      </c>
      <c r="F7706" s="37" t="s">
        <v>12980</v>
      </c>
      <c r="G7706" s="35">
        <v>74.139365537130502</v>
      </c>
      <c r="H7706" s="36">
        <v>0.98487712665406424</v>
      </c>
      <c r="I7706" s="36">
        <v>1.260239445494644E-3</v>
      </c>
      <c r="J7706" s="36">
        <v>0.92627599243856329</v>
      </c>
      <c r="K7706" s="36">
        <v>5.9120403749098771E-2</v>
      </c>
      <c r="L7706" s="36">
        <v>0.79452054794520544</v>
      </c>
    </row>
    <row r="7707" spans="2:12" x14ac:dyDescent="0.55000000000000004">
      <c r="B7707" s="37" t="s">
        <v>13110</v>
      </c>
      <c r="C7707" s="37" t="s">
        <v>13111</v>
      </c>
      <c r="D7707" s="37" t="s">
        <v>18942</v>
      </c>
      <c r="E7707" s="34" t="s">
        <v>13137</v>
      </c>
      <c r="F7707" s="37" t="s">
        <v>12980</v>
      </c>
      <c r="G7707" s="35">
        <v>38.413953488372094</v>
      </c>
      <c r="H7707" s="36">
        <v>0.61546610169491522</v>
      </c>
      <c r="I7707" s="36">
        <v>4.025423728813559E-2</v>
      </c>
      <c r="J7707" s="36">
        <v>0.34110169491525422</v>
      </c>
      <c r="K7707" s="36">
        <v>0.18057455540355677</v>
      </c>
      <c r="L7707" s="36">
        <v>0.54582763337893292</v>
      </c>
    </row>
    <row r="7708" spans="2:12" x14ac:dyDescent="0.55000000000000004">
      <c r="B7708" s="37" t="s">
        <v>13110</v>
      </c>
      <c r="C7708" s="37" t="s">
        <v>13111</v>
      </c>
      <c r="D7708" s="37" t="s">
        <v>18943</v>
      </c>
      <c r="E7708" s="34" t="s">
        <v>13138</v>
      </c>
      <c r="F7708" s="37" t="s">
        <v>12980</v>
      </c>
      <c r="G7708" s="35">
        <v>37.033631484794277</v>
      </c>
      <c r="H7708" s="36">
        <v>0.61422708618331057</v>
      </c>
      <c r="I7708" s="36">
        <v>5.33515731874145E-2</v>
      </c>
      <c r="J7708" s="36">
        <v>6.8399452804377564E-3</v>
      </c>
      <c r="K7708" s="36">
        <v>0.11806797853309481</v>
      </c>
      <c r="L7708" s="36">
        <v>0.53846153846153844</v>
      </c>
    </row>
    <row r="7709" spans="2:12" x14ac:dyDescent="0.55000000000000004">
      <c r="B7709" s="37" t="s">
        <v>13110</v>
      </c>
      <c r="C7709" s="37" t="s">
        <v>13111</v>
      </c>
      <c r="D7709" s="37" t="s">
        <v>18944</v>
      </c>
      <c r="E7709" s="34" t="s">
        <v>13139</v>
      </c>
      <c r="F7709" s="37" t="s">
        <v>12980</v>
      </c>
      <c r="G7709" s="35">
        <v>65.773245033112588</v>
      </c>
      <c r="H7709" s="36">
        <v>0.98463114754098358</v>
      </c>
      <c r="I7709" s="36">
        <v>9.2213114754098359E-3</v>
      </c>
      <c r="J7709" s="36">
        <v>0.68237704918032782</v>
      </c>
      <c r="K7709" s="36">
        <v>3.5761589403973511E-2</v>
      </c>
      <c r="L7709" s="36">
        <v>0.78543046357615898</v>
      </c>
    </row>
    <row r="7710" spans="2:12" x14ac:dyDescent="0.55000000000000004">
      <c r="B7710" s="37" t="s">
        <v>13110</v>
      </c>
      <c r="C7710" s="37" t="s">
        <v>13111</v>
      </c>
      <c r="D7710" s="37" t="s">
        <v>18945</v>
      </c>
      <c r="E7710" s="34" t="s">
        <v>13140</v>
      </c>
      <c r="F7710" s="37" t="s">
        <v>12980</v>
      </c>
      <c r="G7710" s="35">
        <v>64.679254783484396</v>
      </c>
      <c r="H7710" s="36">
        <v>0.97943925233644857</v>
      </c>
      <c r="I7710" s="36">
        <v>6.853582554517134E-3</v>
      </c>
      <c r="J7710" s="36">
        <v>0.93520249221183804</v>
      </c>
      <c r="K7710" s="36">
        <v>2.6183282980866064E-2</v>
      </c>
      <c r="L7710" s="36">
        <v>0.78549848942598188</v>
      </c>
    </row>
    <row r="7711" spans="2:12" x14ac:dyDescent="0.55000000000000004">
      <c r="B7711" s="37" t="s">
        <v>13110</v>
      </c>
      <c r="C7711" s="37" t="s">
        <v>13111</v>
      </c>
      <c r="D7711" s="37" t="s">
        <v>18946</v>
      </c>
      <c r="E7711" s="34" t="s">
        <v>13141</v>
      </c>
      <c r="F7711" s="37" t="s">
        <v>12980</v>
      </c>
      <c r="G7711" s="35">
        <v>76.598993963782689</v>
      </c>
      <c r="H7711" s="36">
        <v>0.99342105263157898</v>
      </c>
      <c r="I7711" s="36">
        <v>6.5789473684210523E-3</v>
      </c>
      <c r="J7711" s="36">
        <v>0.98519736842105265</v>
      </c>
      <c r="K7711" s="36">
        <v>3.2193158953722337E-2</v>
      </c>
      <c r="L7711" s="36">
        <v>0.80281690140845074</v>
      </c>
    </row>
    <row r="7712" spans="2:12" x14ac:dyDescent="0.55000000000000004">
      <c r="B7712" s="37" t="s">
        <v>13110</v>
      </c>
      <c r="C7712" s="37" t="s">
        <v>13111</v>
      </c>
      <c r="D7712" s="37" t="s">
        <v>18947</v>
      </c>
      <c r="E7712" s="34" t="s">
        <v>13142</v>
      </c>
      <c r="F7712" s="37" t="s">
        <v>12980</v>
      </c>
      <c r="G7712" s="35">
        <v>29.05152027027027</v>
      </c>
      <c r="H7712" s="36">
        <v>0.43899521531100477</v>
      </c>
      <c r="I7712" s="36">
        <v>0.19138755980861244</v>
      </c>
      <c r="J7712" s="36">
        <v>5.9808612440191387E-3</v>
      </c>
      <c r="K7712" s="36">
        <v>0.25844594594594594</v>
      </c>
      <c r="L7712" s="36">
        <v>0.40033783783783783</v>
      </c>
    </row>
    <row r="7713" spans="2:12" x14ac:dyDescent="0.55000000000000004">
      <c r="B7713" s="37" t="s">
        <v>13110</v>
      </c>
      <c r="C7713" s="37" t="s">
        <v>13111</v>
      </c>
      <c r="D7713" s="37" t="s">
        <v>18948</v>
      </c>
      <c r="E7713" s="34" t="s">
        <v>13143</v>
      </c>
      <c r="F7713" s="37" t="s">
        <v>12980</v>
      </c>
      <c r="G7713" s="35">
        <v>75.028129602356415</v>
      </c>
      <c r="H7713" s="36">
        <v>0.96848934198331793</v>
      </c>
      <c r="I7713" s="36">
        <v>1.2974976830398516E-2</v>
      </c>
      <c r="J7713" s="36">
        <v>0.83132530120481929</v>
      </c>
      <c r="K7713" s="36">
        <v>5.8910162002945507E-2</v>
      </c>
      <c r="L7713" s="36">
        <v>0.84094256259204714</v>
      </c>
    </row>
    <row r="7714" spans="2:12" x14ac:dyDescent="0.55000000000000004">
      <c r="B7714" s="37" t="s">
        <v>13110</v>
      </c>
      <c r="C7714" s="37" t="s">
        <v>13111</v>
      </c>
      <c r="D7714" s="37" t="s">
        <v>18949</v>
      </c>
      <c r="E7714" s="34" t="s">
        <v>13144</v>
      </c>
      <c r="F7714" s="37" t="s">
        <v>12980</v>
      </c>
      <c r="G7714" s="35">
        <v>68.260195758564436</v>
      </c>
      <c r="H7714" s="36">
        <v>0.97741273100616022</v>
      </c>
      <c r="I7714" s="36">
        <v>1.3860369609856264E-2</v>
      </c>
      <c r="J7714" s="36">
        <v>0.93993839835728954</v>
      </c>
      <c r="K7714" s="36">
        <v>2.1207177814029365E-2</v>
      </c>
      <c r="L7714" s="36">
        <v>0.79363784665579118</v>
      </c>
    </row>
    <row r="7715" spans="2:12" x14ac:dyDescent="0.55000000000000004">
      <c r="B7715" s="37" t="s">
        <v>13110</v>
      </c>
      <c r="C7715" s="37" t="s">
        <v>13111</v>
      </c>
      <c r="D7715" s="37" t="s">
        <v>18950</v>
      </c>
      <c r="E7715" s="34" t="s">
        <v>13145</v>
      </c>
      <c r="F7715" s="37" t="s">
        <v>12980</v>
      </c>
      <c r="G7715" s="35">
        <v>71.976015625000002</v>
      </c>
      <c r="H7715" s="36">
        <v>0.99321406539173351</v>
      </c>
      <c r="I7715" s="36">
        <v>4.9352251696483653E-3</v>
      </c>
      <c r="J7715" s="36">
        <v>0.93645897594077732</v>
      </c>
      <c r="K7715" s="36">
        <v>2.34375E-2</v>
      </c>
      <c r="L7715" s="36">
        <v>0.81171875000000004</v>
      </c>
    </row>
    <row r="7716" spans="2:12" x14ac:dyDescent="0.55000000000000004">
      <c r="B7716" s="37" t="s">
        <v>13110</v>
      </c>
      <c r="C7716" s="37" t="s">
        <v>13111</v>
      </c>
      <c r="D7716" s="37" t="s">
        <v>18951</v>
      </c>
      <c r="E7716" s="34" t="s">
        <v>13146</v>
      </c>
      <c r="F7716" s="37" t="s">
        <v>12980</v>
      </c>
      <c r="G7716" s="35">
        <v>77.151459390862939</v>
      </c>
      <c r="H7716" s="36">
        <v>0.99428897772701319</v>
      </c>
      <c r="I7716" s="36">
        <v>1.7133066818960593E-3</v>
      </c>
      <c r="J7716" s="36">
        <v>0.81267846944603084</v>
      </c>
      <c r="K7716" s="36">
        <v>7.0431472081218277E-2</v>
      </c>
      <c r="L7716" s="36">
        <v>0.875</v>
      </c>
    </row>
    <row r="7717" spans="2:12" x14ac:dyDescent="0.55000000000000004">
      <c r="B7717" s="37" t="s">
        <v>13110</v>
      </c>
      <c r="C7717" s="37" t="s">
        <v>13111</v>
      </c>
      <c r="D7717" s="37" t="s">
        <v>18952</v>
      </c>
      <c r="E7717" s="34" t="s">
        <v>13147</v>
      </c>
      <c r="F7717" s="37" t="s">
        <v>12980</v>
      </c>
      <c r="G7717" s="35">
        <v>43.737828947368421</v>
      </c>
      <c r="H7717" s="36">
        <v>0.62125340599455037</v>
      </c>
      <c r="I7717" s="36">
        <v>8.038147138964577E-2</v>
      </c>
      <c r="J7717" s="36">
        <v>0.13079019073569481</v>
      </c>
      <c r="K7717" s="36">
        <v>0.10855263157894737</v>
      </c>
      <c r="L7717" s="36">
        <v>0.63815789473684215</v>
      </c>
    </row>
    <row r="7718" spans="2:12" x14ac:dyDescent="0.55000000000000004">
      <c r="B7718" s="37" t="s">
        <v>13110</v>
      </c>
      <c r="C7718" s="37" t="s">
        <v>13111</v>
      </c>
      <c r="D7718" s="37" t="s">
        <v>18953</v>
      </c>
      <c r="E7718" s="34" t="s">
        <v>13148</v>
      </c>
      <c r="F7718" s="37" t="s">
        <v>12980</v>
      </c>
      <c r="G7718" s="35">
        <v>74.497951807228915</v>
      </c>
      <c r="H7718" s="36">
        <v>0.98640072529465095</v>
      </c>
      <c r="I7718" s="36">
        <v>4.5330915684496827E-3</v>
      </c>
      <c r="J7718" s="36">
        <v>0.929283771532185</v>
      </c>
      <c r="K7718" s="36">
        <v>7.7108433734939766E-2</v>
      </c>
      <c r="L7718" s="36">
        <v>0.82650602409638552</v>
      </c>
    </row>
    <row r="7719" spans="2:12" x14ac:dyDescent="0.55000000000000004">
      <c r="B7719" s="37" t="s">
        <v>13110</v>
      </c>
      <c r="C7719" s="37" t="s">
        <v>13111</v>
      </c>
      <c r="D7719" s="37" t="s">
        <v>18954</v>
      </c>
      <c r="E7719" s="34" t="s">
        <v>13149</v>
      </c>
      <c r="F7719" s="37" t="s">
        <v>12980</v>
      </c>
      <c r="G7719" s="35">
        <v>38.409833795013846</v>
      </c>
      <c r="H7719" s="36">
        <v>0.62440191387559807</v>
      </c>
      <c r="I7719" s="36">
        <v>0.10047846889952153</v>
      </c>
      <c r="J7719" s="36">
        <v>0.52272727272727271</v>
      </c>
      <c r="K7719" s="36">
        <v>0.2077562326869806</v>
      </c>
      <c r="L7719" s="36">
        <v>0.53462603878116344</v>
      </c>
    </row>
    <row r="7720" spans="2:12" x14ac:dyDescent="0.55000000000000004">
      <c r="B7720" s="37" t="s">
        <v>13110</v>
      </c>
      <c r="C7720" s="37" t="s">
        <v>13111</v>
      </c>
      <c r="D7720" s="37" t="s">
        <v>18955</v>
      </c>
      <c r="E7720" s="34" t="s">
        <v>13150</v>
      </c>
      <c r="F7720" s="37" t="s">
        <v>12980</v>
      </c>
      <c r="G7720" s="35">
        <v>76.654851889683357</v>
      </c>
      <c r="H7720" s="36">
        <v>0.95956454121306378</v>
      </c>
      <c r="I7720" s="36">
        <v>3.3437013996889579E-2</v>
      </c>
      <c r="J7720" s="36">
        <v>0.83670295489891133</v>
      </c>
      <c r="K7720" s="36">
        <v>5.1072522982635343E-2</v>
      </c>
      <c r="L7720" s="36">
        <v>0.87436159346271702</v>
      </c>
    </row>
    <row r="7721" spans="2:12" x14ac:dyDescent="0.55000000000000004">
      <c r="B7721" s="37" t="s">
        <v>13151</v>
      </c>
      <c r="C7721" s="37" t="s">
        <v>13152</v>
      </c>
      <c r="D7721" s="37" t="s">
        <v>18956</v>
      </c>
      <c r="E7721" s="34" t="s">
        <v>13153</v>
      </c>
      <c r="F7721" s="37" t="s">
        <v>12980</v>
      </c>
      <c r="G7721" s="35">
        <v>32.241417322834643</v>
      </c>
      <c r="H7721" s="36">
        <v>0.47505938242280282</v>
      </c>
      <c r="I7721" s="36">
        <v>0.18052256532066507</v>
      </c>
      <c r="J7721" s="36">
        <v>4.631828978622328E-2</v>
      </c>
      <c r="K7721" s="36">
        <v>0.32755905511811023</v>
      </c>
      <c r="L7721" s="36">
        <v>0.4377952755905512</v>
      </c>
    </row>
    <row r="7722" spans="2:12" x14ac:dyDescent="0.55000000000000004">
      <c r="B7722" s="37" t="s">
        <v>13151</v>
      </c>
      <c r="C7722" s="37" t="s">
        <v>13152</v>
      </c>
      <c r="D7722" s="37" t="s">
        <v>18957</v>
      </c>
      <c r="E7722" s="34" t="s">
        <v>13154</v>
      </c>
      <c r="F7722" s="37" t="s">
        <v>12980</v>
      </c>
      <c r="G7722" s="35">
        <v>39.29568671963677</v>
      </c>
      <c r="H7722" s="36">
        <v>0.6330434782608696</v>
      </c>
      <c r="I7722" s="36">
        <v>7.1304347826086953E-2</v>
      </c>
      <c r="J7722" s="36">
        <v>0.48347826086956519</v>
      </c>
      <c r="K7722" s="36">
        <v>0.22701475595913734</v>
      </c>
      <c r="L7722" s="36">
        <v>0.53916004540295115</v>
      </c>
    </row>
    <row r="7723" spans="2:12" x14ac:dyDescent="0.55000000000000004">
      <c r="B7723" s="37" t="s">
        <v>13151</v>
      </c>
      <c r="C7723" s="37" t="s">
        <v>13152</v>
      </c>
      <c r="D7723" s="37" t="s">
        <v>18958</v>
      </c>
      <c r="E7723" s="34" t="s">
        <v>13155</v>
      </c>
      <c r="F7723" s="37" t="s">
        <v>12980</v>
      </c>
      <c r="G7723" s="35">
        <v>46.840776699029121</v>
      </c>
      <c r="H7723" s="36">
        <v>0.66893865628042848</v>
      </c>
      <c r="I7723" s="36">
        <v>6.815968841285297E-3</v>
      </c>
      <c r="J7723" s="36">
        <v>0.15774099318403115</v>
      </c>
      <c r="K7723" s="36">
        <v>0.13713592233009708</v>
      </c>
      <c r="L7723" s="36">
        <v>0.59951456310679607</v>
      </c>
    </row>
    <row r="7724" spans="2:12" x14ac:dyDescent="0.55000000000000004">
      <c r="B7724" s="37" t="s">
        <v>13151</v>
      </c>
      <c r="C7724" s="37" t="s">
        <v>13152</v>
      </c>
      <c r="D7724" s="37" t="s">
        <v>18959</v>
      </c>
      <c r="E7724" s="34" t="s">
        <v>13156</v>
      </c>
      <c r="F7724" s="37" t="s">
        <v>12980</v>
      </c>
      <c r="G7724" s="35">
        <v>50.547533092659449</v>
      </c>
      <c r="H7724" s="36">
        <v>0.69147982062780267</v>
      </c>
      <c r="I7724" s="36">
        <v>6.9058295964125563E-2</v>
      </c>
      <c r="J7724" s="36">
        <v>0.4116591928251121</v>
      </c>
      <c r="K7724" s="36">
        <v>0.15643802647412755</v>
      </c>
      <c r="L7724" s="36">
        <v>0.62093862815884482</v>
      </c>
    </row>
    <row r="7725" spans="2:12" x14ac:dyDescent="0.55000000000000004">
      <c r="B7725" s="37" t="s">
        <v>13151</v>
      </c>
      <c r="C7725" s="37" t="s">
        <v>13152</v>
      </c>
      <c r="D7725" s="37" t="s">
        <v>18960</v>
      </c>
      <c r="E7725" s="34" t="s">
        <v>13157</v>
      </c>
      <c r="F7725" s="37" t="s">
        <v>12980</v>
      </c>
      <c r="G7725" s="35">
        <v>53.828617021276592</v>
      </c>
      <c r="H7725" s="36">
        <v>0.99576988155668356</v>
      </c>
      <c r="I7725" s="36">
        <v>3.3840947546531302E-3</v>
      </c>
      <c r="J7725" s="36">
        <v>0.68189509306260576</v>
      </c>
      <c r="K7725" s="36">
        <v>0.12659574468085105</v>
      </c>
      <c r="L7725" s="36">
        <v>0.77446808510638299</v>
      </c>
    </row>
    <row r="7726" spans="2:12" x14ac:dyDescent="0.55000000000000004">
      <c r="B7726" s="37" t="s">
        <v>13151</v>
      </c>
      <c r="C7726" s="37" t="s">
        <v>13152</v>
      </c>
      <c r="D7726" s="37" t="s">
        <v>18961</v>
      </c>
      <c r="E7726" s="34" t="s">
        <v>13158</v>
      </c>
      <c r="F7726" s="37" t="s">
        <v>12980</v>
      </c>
      <c r="G7726" s="35">
        <v>35.964705882352938</v>
      </c>
      <c r="H7726" s="36">
        <v>0.43844320889594918</v>
      </c>
      <c r="I7726" s="36">
        <v>4.2891183478951551E-2</v>
      </c>
      <c r="J7726" s="36">
        <v>1.5885623510722795E-3</v>
      </c>
      <c r="K7726" s="36">
        <v>0.25882352941176473</v>
      </c>
      <c r="L7726" s="36">
        <v>0.52605042016806725</v>
      </c>
    </row>
    <row r="7727" spans="2:12" x14ac:dyDescent="0.55000000000000004">
      <c r="B7727" s="37" t="s">
        <v>13151</v>
      </c>
      <c r="C7727" s="37" t="s">
        <v>13152</v>
      </c>
      <c r="D7727" s="37" t="s">
        <v>18962</v>
      </c>
      <c r="E7727" s="34" t="s">
        <v>13159</v>
      </c>
      <c r="F7727" s="37" t="s">
        <v>12980</v>
      </c>
      <c r="G7727" s="35">
        <v>40.931895223420646</v>
      </c>
      <c r="H7727" s="36">
        <v>0.53474320241691842</v>
      </c>
      <c r="I7727" s="36">
        <v>0.10120845921450151</v>
      </c>
      <c r="J7727" s="36">
        <v>0</v>
      </c>
      <c r="K7727" s="36">
        <v>0.19722650231124808</v>
      </c>
      <c r="L7727" s="36">
        <v>0.64406779661016944</v>
      </c>
    </row>
    <row r="7728" spans="2:12" x14ac:dyDescent="0.55000000000000004">
      <c r="B7728" s="37" t="s">
        <v>13151</v>
      </c>
      <c r="C7728" s="37" t="s">
        <v>13152</v>
      </c>
      <c r="D7728" s="37" t="s">
        <v>18963</v>
      </c>
      <c r="E7728" s="34" t="s">
        <v>13160</v>
      </c>
      <c r="F7728" s="37" t="s">
        <v>12980</v>
      </c>
      <c r="G7728" s="35">
        <v>44.949547511312211</v>
      </c>
      <c r="H7728" s="36">
        <v>0.68899521531100483</v>
      </c>
      <c r="I7728" s="36">
        <v>6.3157894736842107E-2</v>
      </c>
      <c r="J7728" s="36">
        <v>0.15119617224880383</v>
      </c>
      <c r="K7728" s="36">
        <v>0.20814479638009051</v>
      </c>
      <c r="L7728" s="36">
        <v>0.57692307692307687</v>
      </c>
    </row>
    <row r="7729" spans="2:12" x14ac:dyDescent="0.55000000000000004">
      <c r="B7729" s="37" t="s">
        <v>13151</v>
      </c>
      <c r="C7729" s="37" t="s">
        <v>13152</v>
      </c>
      <c r="D7729" s="37" t="s">
        <v>18964</v>
      </c>
      <c r="E7729" s="34" t="s">
        <v>13161</v>
      </c>
      <c r="F7729" s="37" t="s">
        <v>12980</v>
      </c>
      <c r="G7729" s="35">
        <v>36.943790849673199</v>
      </c>
      <c r="H7729" s="36">
        <v>0.47699386503067487</v>
      </c>
      <c r="I7729" s="36">
        <v>2.6073619631901839E-2</v>
      </c>
      <c r="J7729" s="36">
        <v>2.0705521472392636E-2</v>
      </c>
      <c r="K7729" s="36">
        <v>0.27124183006535946</v>
      </c>
      <c r="L7729" s="36">
        <v>0.51089324618736387</v>
      </c>
    </row>
    <row r="7730" spans="2:12" x14ac:dyDescent="0.55000000000000004">
      <c r="B7730" s="37" t="s">
        <v>13151</v>
      </c>
      <c r="C7730" s="37" t="s">
        <v>13152</v>
      </c>
      <c r="D7730" s="37" t="s">
        <v>18965</v>
      </c>
      <c r="E7730" s="34" t="s">
        <v>13162</v>
      </c>
      <c r="F7730" s="37" t="s">
        <v>12980</v>
      </c>
      <c r="G7730" s="35">
        <v>30.978386605783864</v>
      </c>
      <c r="H7730" s="36">
        <v>0.43947100712105797</v>
      </c>
      <c r="I7730" s="36">
        <v>3.2553407934893183E-2</v>
      </c>
      <c r="J7730" s="36">
        <v>0</v>
      </c>
      <c r="K7730" s="36">
        <v>0.32572298325722981</v>
      </c>
      <c r="L7730" s="36">
        <v>0.39573820395738202</v>
      </c>
    </row>
    <row r="7731" spans="2:12" x14ac:dyDescent="0.55000000000000004">
      <c r="B7731" s="37" t="s">
        <v>13151</v>
      </c>
      <c r="C7731" s="37" t="s">
        <v>13152</v>
      </c>
      <c r="D7731" s="37" t="s">
        <v>18966</v>
      </c>
      <c r="E7731" s="34" t="s">
        <v>13163</v>
      </c>
      <c r="F7731" s="37" t="s">
        <v>12980</v>
      </c>
      <c r="G7731" s="35">
        <v>43.114390602055799</v>
      </c>
      <c r="H7731" s="36">
        <v>0.502</v>
      </c>
      <c r="I7731" s="36">
        <v>0.219</v>
      </c>
      <c r="J7731" s="36">
        <v>7.2999999999999995E-2</v>
      </c>
      <c r="K7731" s="36">
        <v>0.26138032305433184</v>
      </c>
      <c r="L7731" s="36">
        <v>0.52716593245227605</v>
      </c>
    </row>
    <row r="7732" spans="2:12" x14ac:dyDescent="0.55000000000000004">
      <c r="B7732" s="37" t="s">
        <v>13151</v>
      </c>
      <c r="C7732" s="37" t="s">
        <v>13152</v>
      </c>
      <c r="D7732" s="37" t="s">
        <v>18967</v>
      </c>
      <c r="E7732" s="34" t="s">
        <v>13164</v>
      </c>
      <c r="F7732" s="37" t="s">
        <v>12980</v>
      </c>
      <c r="G7732" s="35">
        <v>46.896666666666661</v>
      </c>
      <c r="H7732" s="36">
        <v>0.71039354187689208</v>
      </c>
      <c r="I7732" s="36">
        <v>6.0544904137235116E-2</v>
      </c>
      <c r="J7732" s="36">
        <v>0.44702320887991925</v>
      </c>
      <c r="K7732" s="36">
        <v>0.15053763440860216</v>
      </c>
      <c r="L7732" s="36">
        <v>0.56774193548387097</v>
      </c>
    </row>
    <row r="7733" spans="2:12" x14ac:dyDescent="0.55000000000000004">
      <c r="B7733" s="37" t="s">
        <v>13151</v>
      </c>
      <c r="C7733" s="37" t="s">
        <v>13152</v>
      </c>
      <c r="D7733" s="37" t="s">
        <v>18968</v>
      </c>
      <c r="E7733" s="34" t="s">
        <v>13165</v>
      </c>
      <c r="F7733" s="37" t="s">
        <v>12980</v>
      </c>
      <c r="G7733" s="35">
        <v>71.135290006988129</v>
      </c>
      <c r="H7733" s="36">
        <v>0.97517926089354656</v>
      </c>
      <c r="I7733" s="36">
        <v>5.5157198014340876E-4</v>
      </c>
      <c r="J7733" s="36">
        <v>0.57198014340871484</v>
      </c>
      <c r="K7733" s="36">
        <v>8.8749126484975543E-2</v>
      </c>
      <c r="L7733" s="36">
        <v>0.85255066387141853</v>
      </c>
    </row>
    <row r="7734" spans="2:12" x14ac:dyDescent="0.55000000000000004">
      <c r="B7734" s="37" t="s">
        <v>13151</v>
      </c>
      <c r="C7734" s="37" t="s">
        <v>13152</v>
      </c>
      <c r="D7734" s="37" t="s">
        <v>18969</v>
      </c>
      <c r="E7734" s="34" t="s">
        <v>13166</v>
      </c>
      <c r="F7734" s="37" t="s">
        <v>12980</v>
      </c>
      <c r="G7734" s="35">
        <v>34.105629139072846</v>
      </c>
      <c r="H7734" s="36">
        <v>0.5182648401826484</v>
      </c>
      <c r="I7734" s="36">
        <v>0.13242009132420091</v>
      </c>
      <c r="J7734" s="36">
        <v>2.2831050228310501E-3</v>
      </c>
      <c r="K7734" s="36">
        <v>0.39238410596026491</v>
      </c>
      <c r="L7734" s="36">
        <v>0.48841059602649006</v>
      </c>
    </row>
    <row r="7735" spans="2:12" x14ac:dyDescent="0.55000000000000004">
      <c r="B7735" s="37" t="s">
        <v>13151</v>
      </c>
      <c r="C7735" s="37" t="s">
        <v>13152</v>
      </c>
      <c r="D7735" s="37" t="s">
        <v>18970</v>
      </c>
      <c r="E7735" s="34" t="s">
        <v>13167</v>
      </c>
      <c r="F7735" s="37" t="s">
        <v>12980</v>
      </c>
      <c r="G7735" s="35">
        <v>73.15073684210526</v>
      </c>
      <c r="H7735" s="36">
        <v>0.9963065558633426</v>
      </c>
      <c r="I7735" s="36">
        <v>2.7700831024930748E-3</v>
      </c>
      <c r="J7735" s="36">
        <v>0.51985226223453374</v>
      </c>
      <c r="K7735" s="36">
        <v>4.3157894736842103E-2</v>
      </c>
      <c r="L7735" s="36">
        <v>0.83263157894736839</v>
      </c>
    </row>
    <row r="7736" spans="2:12" x14ac:dyDescent="0.55000000000000004">
      <c r="B7736" s="37" t="s">
        <v>13151</v>
      </c>
      <c r="C7736" s="37" t="s">
        <v>13152</v>
      </c>
      <c r="D7736" s="37" t="s">
        <v>18971</v>
      </c>
      <c r="E7736" s="34" t="s">
        <v>13168</v>
      </c>
      <c r="F7736" s="37" t="s">
        <v>12980</v>
      </c>
      <c r="G7736" s="35">
        <v>33.710275689223053</v>
      </c>
      <c r="H7736" s="36">
        <v>0.50523771152296537</v>
      </c>
      <c r="I7736" s="36">
        <v>4.7542304593070107E-2</v>
      </c>
      <c r="J7736" s="36">
        <v>2.4174053182917002E-2</v>
      </c>
      <c r="K7736" s="36">
        <v>0.25939849624060152</v>
      </c>
      <c r="L7736" s="36">
        <v>0.44987468671679198</v>
      </c>
    </row>
    <row r="7737" spans="2:12" x14ac:dyDescent="0.55000000000000004">
      <c r="B7737" s="37" t="s">
        <v>13151</v>
      </c>
      <c r="C7737" s="37" t="s">
        <v>13152</v>
      </c>
      <c r="D7737" s="37" t="s">
        <v>18972</v>
      </c>
      <c r="E7737" s="34" t="s">
        <v>13169</v>
      </c>
      <c r="F7737" s="37" t="s">
        <v>12980</v>
      </c>
      <c r="G7737" s="35">
        <v>37.437161290322578</v>
      </c>
      <c r="H7737" s="36">
        <v>0.53743760399334439</v>
      </c>
      <c r="I7737" s="36">
        <v>3.9933444259567387E-2</v>
      </c>
      <c r="J7737" s="36">
        <v>0.11730449251247921</v>
      </c>
      <c r="K7737" s="36">
        <v>0.24774193548387097</v>
      </c>
      <c r="L7737" s="36">
        <v>0.47870967741935483</v>
      </c>
    </row>
    <row r="7738" spans="2:12" x14ac:dyDescent="0.55000000000000004">
      <c r="B7738" s="37" t="s">
        <v>13151</v>
      </c>
      <c r="C7738" s="37" t="s">
        <v>13152</v>
      </c>
      <c r="D7738" s="37" t="s">
        <v>18973</v>
      </c>
      <c r="E7738" s="34" t="s">
        <v>13170</v>
      </c>
      <c r="F7738" s="37" t="s">
        <v>12980</v>
      </c>
      <c r="G7738" s="35">
        <v>66.367260940032409</v>
      </c>
      <c r="H7738" s="36">
        <v>0.99083503054989819</v>
      </c>
      <c r="I7738" s="36">
        <v>1.0183299389002036E-3</v>
      </c>
      <c r="J7738" s="36">
        <v>0.87780040733197551</v>
      </c>
      <c r="K7738" s="36">
        <v>4.5380875202593193E-2</v>
      </c>
      <c r="L7738" s="36">
        <v>0.78444084278768234</v>
      </c>
    </row>
    <row r="7739" spans="2:12" x14ac:dyDescent="0.55000000000000004">
      <c r="B7739" s="37" t="s">
        <v>13151</v>
      </c>
      <c r="C7739" s="37" t="s">
        <v>13152</v>
      </c>
      <c r="D7739" s="37" t="s">
        <v>18974</v>
      </c>
      <c r="E7739" s="34" t="s">
        <v>13171</v>
      </c>
      <c r="F7739" s="37" t="s">
        <v>12980</v>
      </c>
      <c r="G7739" s="35">
        <v>26.084126984126986</v>
      </c>
      <c r="H7739" s="36">
        <v>0.38311019567456228</v>
      </c>
      <c r="I7739" s="36">
        <v>0.19258496395468588</v>
      </c>
      <c r="J7739" s="36">
        <v>7.209062821833162E-2</v>
      </c>
      <c r="K7739" s="36">
        <v>0.3888888888888889</v>
      </c>
      <c r="L7739" s="36">
        <v>0.33809523809523812</v>
      </c>
    </row>
    <row r="7740" spans="2:12" x14ac:dyDescent="0.55000000000000004">
      <c r="B7740" s="37" t="s">
        <v>13151</v>
      </c>
      <c r="C7740" s="37" t="s">
        <v>13152</v>
      </c>
      <c r="D7740" s="37" t="s">
        <v>18975</v>
      </c>
      <c r="E7740" s="34" t="s">
        <v>13172</v>
      </c>
      <c r="F7740" s="37" t="s">
        <v>12980</v>
      </c>
      <c r="G7740" s="35">
        <v>64.910990338164254</v>
      </c>
      <c r="H7740" s="36">
        <v>0.97095837366892546</v>
      </c>
      <c r="I7740" s="36">
        <v>4.8402710551790898E-3</v>
      </c>
      <c r="J7740" s="36">
        <v>0.69119070667957405</v>
      </c>
      <c r="K7740" s="36">
        <v>9.1787439613526575E-2</v>
      </c>
      <c r="L7740" s="36">
        <v>0.75724637681159424</v>
      </c>
    </row>
    <row r="7741" spans="2:12" x14ac:dyDescent="0.55000000000000004">
      <c r="B7741" s="37" t="s">
        <v>13151</v>
      </c>
      <c r="C7741" s="37" t="s">
        <v>13152</v>
      </c>
      <c r="D7741" s="37" t="s">
        <v>18976</v>
      </c>
      <c r="E7741" s="34" t="s">
        <v>13173</v>
      </c>
      <c r="F7741" s="37" t="s">
        <v>12980</v>
      </c>
      <c r="G7741" s="35">
        <v>67.24926160337553</v>
      </c>
      <c r="H7741" s="36">
        <v>0.98744394618834086</v>
      </c>
      <c r="I7741" s="36">
        <v>0</v>
      </c>
      <c r="J7741" s="36">
        <v>0.81165919282511212</v>
      </c>
      <c r="K7741" s="36">
        <v>8.4388185654008435E-2</v>
      </c>
      <c r="L7741" s="36">
        <v>0.81856540084388185</v>
      </c>
    </row>
    <row r="7742" spans="2:12" x14ac:dyDescent="0.55000000000000004">
      <c r="B7742" s="37" t="s">
        <v>13151</v>
      </c>
      <c r="C7742" s="37" t="s">
        <v>13152</v>
      </c>
      <c r="D7742" s="37" t="s">
        <v>18977</v>
      </c>
      <c r="E7742" s="34" t="s">
        <v>13174</v>
      </c>
      <c r="F7742" s="37" t="s">
        <v>12980</v>
      </c>
      <c r="G7742" s="35">
        <v>45.513602391629298</v>
      </c>
      <c r="H7742" s="36">
        <v>0.68316831683168322</v>
      </c>
      <c r="I7742" s="36">
        <v>2.0792079207920793E-2</v>
      </c>
      <c r="J7742" s="36">
        <v>9.9009900990099011E-4</v>
      </c>
      <c r="K7742" s="36">
        <v>0.21973094170403587</v>
      </c>
      <c r="L7742" s="36">
        <v>0.67563527653213751</v>
      </c>
    </row>
    <row r="7743" spans="2:12" x14ac:dyDescent="0.55000000000000004">
      <c r="B7743" s="37" t="s">
        <v>13151</v>
      </c>
      <c r="C7743" s="37" t="s">
        <v>13152</v>
      </c>
      <c r="D7743" s="37" t="s">
        <v>18978</v>
      </c>
      <c r="E7743" s="34" t="s">
        <v>13175</v>
      </c>
      <c r="F7743" s="37" t="s">
        <v>12980</v>
      </c>
      <c r="G7743" s="35">
        <v>26.881147540983605</v>
      </c>
      <c r="H7743" s="36">
        <v>0.33010563380281688</v>
      </c>
      <c r="I7743" s="36">
        <v>1.3204225352112676E-2</v>
      </c>
      <c r="J7743" s="36">
        <v>5.2816901408450703E-3</v>
      </c>
      <c r="K7743" s="36">
        <v>0.33934426229508197</v>
      </c>
      <c r="L7743" s="36">
        <v>0.34262295081967215</v>
      </c>
    </row>
    <row r="7744" spans="2:12" x14ac:dyDescent="0.55000000000000004">
      <c r="B7744" s="37" t="s">
        <v>13151</v>
      </c>
      <c r="C7744" s="37" t="s">
        <v>13152</v>
      </c>
      <c r="D7744" s="37" t="s">
        <v>18979</v>
      </c>
      <c r="E7744" s="34" t="s">
        <v>13176</v>
      </c>
      <c r="F7744" s="37" t="s">
        <v>12980</v>
      </c>
      <c r="G7744" s="35">
        <v>50.703603603603604</v>
      </c>
      <c r="H7744" s="36">
        <v>0.92580899763220204</v>
      </c>
      <c r="I7744" s="36">
        <v>2.3677979479084454E-3</v>
      </c>
      <c r="J7744" s="36">
        <v>0.78216258879242306</v>
      </c>
      <c r="K7744" s="36">
        <v>5.18018018018018E-2</v>
      </c>
      <c r="L7744" s="36">
        <v>0.74211711711711714</v>
      </c>
    </row>
    <row r="7745" spans="2:12" x14ac:dyDescent="0.55000000000000004">
      <c r="B7745" s="37" t="s">
        <v>13151</v>
      </c>
      <c r="C7745" s="37" t="s">
        <v>13152</v>
      </c>
      <c r="D7745" s="37" t="s">
        <v>18980</v>
      </c>
      <c r="E7745" s="34" t="s">
        <v>13177</v>
      </c>
      <c r="F7745" s="37" t="s">
        <v>12980</v>
      </c>
      <c r="G7745" s="35">
        <v>38.040144014401442</v>
      </c>
      <c r="H7745" s="36">
        <v>0.64984423676012459</v>
      </c>
      <c r="I7745" s="36">
        <v>4.7352024922118381E-2</v>
      </c>
      <c r="J7745" s="36">
        <v>5.6074766355140183E-3</v>
      </c>
      <c r="K7745" s="36">
        <v>0.20072007200720071</v>
      </c>
      <c r="L7745" s="36">
        <v>0.59045904590459042</v>
      </c>
    </row>
    <row r="7746" spans="2:12" x14ac:dyDescent="0.55000000000000004">
      <c r="B7746" s="37" t="s">
        <v>13151</v>
      </c>
      <c r="C7746" s="37" t="s">
        <v>13152</v>
      </c>
      <c r="D7746" s="37" t="s">
        <v>18981</v>
      </c>
      <c r="E7746" s="34" t="s">
        <v>13178</v>
      </c>
      <c r="F7746" s="37" t="s">
        <v>12980</v>
      </c>
      <c r="G7746" s="35">
        <v>62.69125840537945</v>
      </c>
      <c r="H7746" s="36">
        <v>0.94551845342706498</v>
      </c>
      <c r="I7746" s="36">
        <v>8.7873462214411256E-3</v>
      </c>
      <c r="J7746" s="36">
        <v>0.66168717047451675</v>
      </c>
      <c r="K7746" s="36">
        <v>0.1037463976945245</v>
      </c>
      <c r="L7746" s="36">
        <v>0.68203650336215182</v>
      </c>
    </row>
    <row r="7747" spans="2:12" x14ac:dyDescent="0.55000000000000004">
      <c r="B7747" s="37" t="s">
        <v>13151</v>
      </c>
      <c r="C7747" s="37" t="s">
        <v>13152</v>
      </c>
      <c r="D7747" s="37" t="s">
        <v>18982</v>
      </c>
      <c r="E7747" s="34" t="s">
        <v>13179</v>
      </c>
      <c r="F7747" s="37" t="s">
        <v>12980</v>
      </c>
      <c r="G7747" s="35">
        <v>69.407369323050546</v>
      </c>
      <c r="H7747" s="36">
        <v>0.9660159074475777</v>
      </c>
      <c r="I7747" s="36">
        <v>1.9522776572668113E-2</v>
      </c>
      <c r="J7747" s="36">
        <v>0.62979031091829352</v>
      </c>
      <c r="K7747" s="36">
        <v>5.5698371893744644E-2</v>
      </c>
      <c r="L7747" s="36">
        <v>0.78063410454155957</v>
      </c>
    </row>
    <row r="7748" spans="2:12" x14ac:dyDescent="0.55000000000000004">
      <c r="B7748" s="37" t="s">
        <v>13151</v>
      </c>
      <c r="C7748" s="37" t="s">
        <v>13152</v>
      </c>
      <c r="D7748" s="37" t="s">
        <v>18983</v>
      </c>
      <c r="E7748" s="34" t="s">
        <v>13180</v>
      </c>
      <c r="F7748" s="37" t="s">
        <v>12980</v>
      </c>
      <c r="G7748" s="35">
        <v>49.667127659574469</v>
      </c>
      <c r="H7748" s="36">
        <v>0.74344262295081964</v>
      </c>
      <c r="I7748" s="36">
        <v>4.9180327868852463E-3</v>
      </c>
      <c r="J7748" s="36">
        <v>0.40819672131147539</v>
      </c>
      <c r="K7748" s="36">
        <v>0.13617021276595745</v>
      </c>
      <c r="L7748" s="36">
        <v>0.66063829787234041</v>
      </c>
    </row>
    <row r="7749" spans="2:12" x14ac:dyDescent="0.55000000000000004">
      <c r="B7749" s="37" t="s">
        <v>13151</v>
      </c>
      <c r="C7749" s="37" t="s">
        <v>13152</v>
      </c>
      <c r="D7749" s="37" t="s">
        <v>18984</v>
      </c>
      <c r="E7749" s="34" t="s">
        <v>13181</v>
      </c>
      <c r="F7749" s="37" t="s">
        <v>12980</v>
      </c>
      <c r="G7749" s="35">
        <v>29.754765506807868</v>
      </c>
      <c r="H7749" s="36">
        <v>0.53264604810996563</v>
      </c>
      <c r="I7749" s="36">
        <v>1.6036655211912942E-2</v>
      </c>
      <c r="J7749" s="36">
        <v>7.7892325315005728E-2</v>
      </c>
      <c r="K7749" s="36">
        <v>0.29954614220877457</v>
      </c>
      <c r="L7749" s="36">
        <v>0.43267776096822996</v>
      </c>
    </row>
    <row r="7750" spans="2:12" x14ac:dyDescent="0.55000000000000004">
      <c r="B7750" s="37" t="s">
        <v>13151</v>
      </c>
      <c r="C7750" s="37" t="s">
        <v>13152</v>
      </c>
      <c r="D7750" s="37" t="s">
        <v>18985</v>
      </c>
      <c r="E7750" s="34" t="s">
        <v>13182</v>
      </c>
      <c r="F7750" s="37" t="s">
        <v>12980</v>
      </c>
      <c r="G7750" s="35">
        <v>53.345917285259809</v>
      </c>
      <c r="H7750" s="36">
        <v>0.98885350318471332</v>
      </c>
      <c r="I7750" s="36">
        <v>0</v>
      </c>
      <c r="J7750" s="36">
        <v>0.83757961783439494</v>
      </c>
      <c r="K7750" s="36">
        <v>1.6967126193001062E-2</v>
      </c>
      <c r="L7750" s="36">
        <v>0.81548250265111344</v>
      </c>
    </row>
    <row r="7751" spans="2:12" x14ac:dyDescent="0.55000000000000004">
      <c r="B7751" s="37" t="s">
        <v>13151</v>
      </c>
      <c r="C7751" s="37" t="s">
        <v>13152</v>
      </c>
      <c r="D7751" s="37" t="s">
        <v>18986</v>
      </c>
      <c r="E7751" s="34" t="s">
        <v>13183</v>
      </c>
      <c r="F7751" s="37" t="s">
        <v>12980</v>
      </c>
      <c r="G7751" s="35">
        <v>29.684039087947884</v>
      </c>
      <c r="H7751" s="36">
        <v>0.48601662887377173</v>
      </c>
      <c r="I7751" s="36">
        <v>2.7966742252456538E-2</v>
      </c>
      <c r="J7751" s="36">
        <v>0.35222978080120937</v>
      </c>
      <c r="K7751" s="36">
        <v>0.39630836047774159</v>
      </c>
      <c r="L7751" s="36">
        <v>0.39956568946796961</v>
      </c>
    </row>
    <row r="7752" spans="2:12" x14ac:dyDescent="0.55000000000000004">
      <c r="B7752" s="37" t="s">
        <v>13151</v>
      </c>
      <c r="C7752" s="37" t="s">
        <v>13152</v>
      </c>
      <c r="D7752" s="37" t="s">
        <v>18987</v>
      </c>
      <c r="E7752" s="34" t="s">
        <v>13184</v>
      </c>
      <c r="F7752" s="37" t="s">
        <v>12980</v>
      </c>
      <c r="G7752" s="35">
        <v>68.265301204819281</v>
      </c>
      <c r="H7752" s="36">
        <v>0.94311377245508987</v>
      </c>
      <c r="I7752" s="36">
        <v>9.730538922155689E-3</v>
      </c>
      <c r="J7752" s="36">
        <v>0.69910179640718562</v>
      </c>
      <c r="K7752" s="36">
        <v>4.7389558232931728E-2</v>
      </c>
      <c r="L7752" s="36">
        <v>0.79919678714859432</v>
      </c>
    </row>
    <row r="7753" spans="2:12" x14ac:dyDescent="0.55000000000000004">
      <c r="B7753" s="37" t="s">
        <v>13151</v>
      </c>
      <c r="C7753" s="37" t="s">
        <v>13152</v>
      </c>
      <c r="D7753" s="37" t="s">
        <v>18988</v>
      </c>
      <c r="E7753" s="34" t="s">
        <v>13185</v>
      </c>
      <c r="F7753" s="37" t="s">
        <v>12980</v>
      </c>
      <c r="G7753" s="35">
        <v>59.897385620915031</v>
      </c>
      <c r="H7753" s="36">
        <v>0.96410256410256412</v>
      </c>
      <c r="I7753" s="36">
        <v>6.1538461538461538E-3</v>
      </c>
      <c r="J7753" s="36">
        <v>0.69435897435897431</v>
      </c>
      <c r="K7753" s="36">
        <v>9.8039215686274508E-2</v>
      </c>
      <c r="L7753" s="36">
        <v>0.76732026143790855</v>
      </c>
    </row>
    <row r="7754" spans="2:12" x14ac:dyDescent="0.55000000000000004">
      <c r="B7754" s="37" t="s">
        <v>13151</v>
      </c>
      <c r="C7754" s="37" t="s">
        <v>13152</v>
      </c>
      <c r="D7754" s="37" t="s">
        <v>18989</v>
      </c>
      <c r="E7754" s="34" t="s">
        <v>13186</v>
      </c>
      <c r="F7754" s="37" t="s">
        <v>12980</v>
      </c>
      <c r="G7754" s="35">
        <v>58.785553278688525</v>
      </c>
      <c r="H7754" s="36">
        <v>0.95729250604351335</v>
      </c>
      <c r="I7754" s="36">
        <v>1.1281224818694601E-2</v>
      </c>
      <c r="J7754" s="36">
        <v>0.61402095084609187</v>
      </c>
      <c r="K7754" s="36">
        <v>9.3237704918032793E-2</v>
      </c>
      <c r="L7754" s="36">
        <v>0.73565573770491799</v>
      </c>
    </row>
    <row r="7755" spans="2:12" x14ac:dyDescent="0.55000000000000004">
      <c r="B7755" s="37" t="s">
        <v>13151</v>
      </c>
      <c r="C7755" s="37" t="s">
        <v>13152</v>
      </c>
      <c r="D7755" s="37" t="s">
        <v>18990</v>
      </c>
      <c r="E7755" s="34" t="s">
        <v>13187</v>
      </c>
      <c r="F7755" s="37" t="s">
        <v>12980</v>
      </c>
      <c r="G7755" s="35">
        <v>37.806967213114753</v>
      </c>
      <c r="H7755" s="36">
        <v>0.55352241537053981</v>
      </c>
      <c r="I7755" s="36">
        <v>0.23787740164684354</v>
      </c>
      <c r="J7755" s="36">
        <v>0</v>
      </c>
      <c r="K7755" s="36">
        <v>0.26366120218579236</v>
      </c>
      <c r="L7755" s="36">
        <v>0.54918032786885251</v>
      </c>
    </row>
    <row r="7756" spans="2:12" x14ac:dyDescent="0.55000000000000004">
      <c r="B7756" s="37" t="s">
        <v>13151</v>
      </c>
      <c r="C7756" s="37" t="s">
        <v>13152</v>
      </c>
      <c r="D7756" s="37" t="s">
        <v>18991</v>
      </c>
      <c r="E7756" s="34" t="s">
        <v>13188</v>
      </c>
      <c r="F7756" s="37" t="s">
        <v>12980</v>
      </c>
      <c r="G7756" s="35">
        <v>56.995137420718812</v>
      </c>
      <c r="H7756" s="36">
        <v>0.98667982239763197</v>
      </c>
      <c r="I7756" s="36">
        <v>4.9333991119881603E-4</v>
      </c>
      <c r="J7756" s="36">
        <v>0.6551554020720276</v>
      </c>
      <c r="K7756" s="36">
        <v>5.3558844256518676E-2</v>
      </c>
      <c r="L7756" s="36">
        <v>0.7441860465116279</v>
      </c>
    </row>
    <row r="7757" spans="2:12" x14ac:dyDescent="0.55000000000000004">
      <c r="B7757" s="37" t="s">
        <v>13151</v>
      </c>
      <c r="C7757" s="37" t="s">
        <v>13152</v>
      </c>
      <c r="D7757" s="37" t="s">
        <v>18992</v>
      </c>
      <c r="E7757" s="34" t="s">
        <v>13189</v>
      </c>
      <c r="F7757" s="37" t="s">
        <v>12980</v>
      </c>
      <c r="G7757" s="35">
        <v>33.594903339191568</v>
      </c>
      <c r="H7757" s="36">
        <v>0.39664218258132217</v>
      </c>
      <c r="I7757" s="36">
        <v>2.7282266526757609E-2</v>
      </c>
      <c r="J7757" s="36">
        <v>1.888772298006296E-2</v>
      </c>
      <c r="K7757" s="36">
        <v>0.22144112478031636</v>
      </c>
      <c r="L7757" s="36">
        <v>0.4288224956063269</v>
      </c>
    </row>
    <row r="7758" spans="2:12" x14ac:dyDescent="0.55000000000000004">
      <c r="B7758" s="37" t="s">
        <v>13151</v>
      </c>
      <c r="C7758" s="37" t="s">
        <v>13152</v>
      </c>
      <c r="D7758" s="37" t="s">
        <v>18993</v>
      </c>
      <c r="E7758" s="34" t="s">
        <v>13190</v>
      </c>
      <c r="F7758" s="37" t="s">
        <v>12980</v>
      </c>
      <c r="G7758" s="35">
        <v>63.70156412930136</v>
      </c>
      <c r="H7758" s="36">
        <v>0.97582037996545767</v>
      </c>
      <c r="I7758" s="36">
        <v>4.3177892918825561E-3</v>
      </c>
      <c r="J7758" s="36">
        <v>0.57599309153713296</v>
      </c>
      <c r="K7758" s="36">
        <v>8.3420229405630861E-2</v>
      </c>
      <c r="L7758" s="36">
        <v>0.79666319082377479</v>
      </c>
    </row>
    <row r="7759" spans="2:12" x14ac:dyDescent="0.55000000000000004">
      <c r="B7759" s="37" t="s">
        <v>13151</v>
      </c>
      <c r="C7759" s="37" t="s">
        <v>13152</v>
      </c>
      <c r="D7759" s="37" t="s">
        <v>18994</v>
      </c>
      <c r="E7759" s="34" t="s">
        <v>13191</v>
      </c>
      <c r="F7759" s="37" t="s">
        <v>12980</v>
      </c>
      <c r="G7759" s="35">
        <v>30.432851511169517</v>
      </c>
      <c r="H7759" s="36">
        <v>0.47391304347826085</v>
      </c>
      <c r="I7759" s="36">
        <v>6.6086956521739126E-2</v>
      </c>
      <c r="J7759" s="36">
        <v>3.4782608695652175E-3</v>
      </c>
      <c r="K7759" s="36">
        <v>0.32457293035479634</v>
      </c>
      <c r="L7759" s="36">
        <v>0.40210249671484888</v>
      </c>
    </row>
    <row r="7760" spans="2:12" x14ac:dyDescent="0.55000000000000004">
      <c r="B7760" s="37" t="s">
        <v>13192</v>
      </c>
      <c r="C7760" s="37" t="s">
        <v>13193</v>
      </c>
      <c r="D7760" s="37" t="s">
        <v>18995</v>
      </c>
      <c r="E7760" s="34" t="s">
        <v>13194</v>
      </c>
      <c r="F7760" s="37" t="s">
        <v>12980</v>
      </c>
      <c r="G7760" s="35">
        <v>102.72698768197088</v>
      </c>
      <c r="H7760" s="36">
        <v>0.99703703703703705</v>
      </c>
      <c r="I7760" s="36">
        <v>0</v>
      </c>
      <c r="J7760" s="36">
        <v>0.94518518518518524</v>
      </c>
      <c r="K7760" s="36">
        <v>3.5274356103023513E-2</v>
      </c>
      <c r="L7760" s="36">
        <v>0.87402015677491607</v>
      </c>
    </row>
    <row r="7761" spans="2:12" x14ac:dyDescent="0.55000000000000004">
      <c r="B7761" s="37" t="s">
        <v>13192</v>
      </c>
      <c r="C7761" s="37" t="s">
        <v>13193</v>
      </c>
      <c r="D7761" s="37" t="s">
        <v>18996</v>
      </c>
      <c r="E7761" s="34" t="s">
        <v>13195</v>
      </c>
      <c r="F7761" s="37" t="s">
        <v>12980</v>
      </c>
      <c r="G7761" s="35">
        <v>96.339559386973178</v>
      </c>
      <c r="H7761" s="36">
        <v>0.98982188295165396</v>
      </c>
      <c r="I7761" s="36">
        <v>0</v>
      </c>
      <c r="J7761" s="36">
        <v>0.97455470737913485</v>
      </c>
      <c r="K7761" s="36">
        <v>9.5785440613026813E-3</v>
      </c>
      <c r="L7761" s="36">
        <v>0.70498084291187735</v>
      </c>
    </row>
    <row r="7762" spans="2:12" x14ac:dyDescent="0.55000000000000004">
      <c r="B7762" s="37" t="s">
        <v>13192</v>
      </c>
      <c r="C7762" s="37" t="s">
        <v>13193</v>
      </c>
      <c r="D7762" s="37" t="s">
        <v>18997</v>
      </c>
      <c r="E7762" s="34" t="s">
        <v>5065</v>
      </c>
      <c r="F7762" s="37" t="s">
        <v>12980</v>
      </c>
      <c r="G7762" s="35">
        <v>85.640026773761718</v>
      </c>
      <c r="H7762" s="36">
        <v>0.99891891891891893</v>
      </c>
      <c r="I7762" s="36">
        <v>0</v>
      </c>
      <c r="J7762" s="36">
        <v>0.96216216216216222</v>
      </c>
      <c r="K7762" s="36">
        <v>4.9531459170013385E-2</v>
      </c>
      <c r="L7762" s="36">
        <v>0.80589022757697459</v>
      </c>
    </row>
    <row r="7763" spans="2:12" x14ac:dyDescent="0.55000000000000004">
      <c r="B7763" s="37" t="s">
        <v>13192</v>
      </c>
      <c r="C7763" s="37" t="s">
        <v>13193</v>
      </c>
      <c r="D7763" s="37" t="s">
        <v>18998</v>
      </c>
      <c r="E7763" s="34" t="s">
        <v>13196</v>
      </c>
      <c r="F7763" s="37" t="s">
        <v>12980</v>
      </c>
      <c r="G7763" s="35">
        <v>86.788159437280186</v>
      </c>
      <c r="H7763" s="36">
        <v>0.99023090586145646</v>
      </c>
      <c r="I7763" s="36">
        <v>0</v>
      </c>
      <c r="J7763" s="36">
        <v>0.90852575488454712</v>
      </c>
      <c r="K7763" s="36">
        <v>7.1512309495896834E-2</v>
      </c>
      <c r="L7763" s="36">
        <v>0.81946072684642435</v>
      </c>
    </row>
    <row r="7764" spans="2:12" x14ac:dyDescent="0.55000000000000004">
      <c r="B7764" s="37" t="s">
        <v>13192</v>
      </c>
      <c r="C7764" s="37" t="s">
        <v>13193</v>
      </c>
      <c r="D7764" s="37" t="s">
        <v>18999</v>
      </c>
      <c r="E7764" s="34" t="s">
        <v>13197</v>
      </c>
      <c r="F7764" s="37" t="s">
        <v>12980</v>
      </c>
      <c r="G7764" s="35">
        <v>87.428103837471767</v>
      </c>
      <c r="H7764" s="36">
        <v>0.98872180451127822</v>
      </c>
      <c r="I7764" s="36">
        <v>0</v>
      </c>
      <c r="J7764" s="36">
        <v>0.93421052631578949</v>
      </c>
      <c r="K7764" s="36">
        <v>2.2573363431151242E-2</v>
      </c>
      <c r="L7764" s="36">
        <v>0.81715575620767489</v>
      </c>
    </row>
    <row r="7765" spans="2:12" x14ac:dyDescent="0.55000000000000004">
      <c r="B7765" s="37" t="s">
        <v>13192</v>
      </c>
      <c r="C7765" s="37" t="s">
        <v>13193</v>
      </c>
      <c r="D7765" s="37" t="s">
        <v>19000</v>
      </c>
      <c r="E7765" s="34" t="s">
        <v>13198</v>
      </c>
      <c r="F7765" s="37" t="s">
        <v>12980</v>
      </c>
      <c r="G7765" s="35">
        <v>103.33862275449104</v>
      </c>
      <c r="H7765" s="36">
        <v>1</v>
      </c>
      <c r="I7765" s="36">
        <v>0</v>
      </c>
      <c r="J7765" s="36">
        <v>0.99183673469387756</v>
      </c>
      <c r="K7765" s="36">
        <v>5.089820359281437E-2</v>
      </c>
      <c r="L7765" s="36">
        <v>0.89520958083832336</v>
      </c>
    </row>
    <row r="7766" spans="2:12" x14ac:dyDescent="0.55000000000000004">
      <c r="B7766" s="37" t="s">
        <v>13192</v>
      </c>
      <c r="C7766" s="37" t="s">
        <v>13193</v>
      </c>
      <c r="D7766" s="37" t="s">
        <v>19001</v>
      </c>
      <c r="E7766" s="34" t="s">
        <v>13199</v>
      </c>
      <c r="F7766" s="37" t="s">
        <v>12980</v>
      </c>
      <c r="G7766" s="35">
        <v>91.10728862973761</v>
      </c>
      <c r="H7766" s="36">
        <v>0.99088838268792712</v>
      </c>
      <c r="I7766" s="36">
        <v>0</v>
      </c>
      <c r="J7766" s="36">
        <v>0.93014426727410782</v>
      </c>
      <c r="K7766" s="36">
        <v>1.84645286686103E-2</v>
      </c>
      <c r="L7766" s="36">
        <v>0.85325558794946554</v>
      </c>
    </row>
    <row r="7767" spans="2:12" x14ac:dyDescent="0.55000000000000004">
      <c r="B7767" s="37" t="s">
        <v>13192</v>
      </c>
      <c r="C7767" s="37" t="s">
        <v>13193</v>
      </c>
      <c r="D7767" s="37" t="s">
        <v>19002</v>
      </c>
      <c r="E7767" s="34" t="s">
        <v>13200</v>
      </c>
      <c r="F7767" s="37" t="s">
        <v>12980</v>
      </c>
      <c r="G7767" s="35">
        <v>93.524568965517233</v>
      </c>
      <c r="H7767" s="36">
        <v>0.99637681159420288</v>
      </c>
      <c r="I7767" s="36">
        <v>0</v>
      </c>
      <c r="J7767" s="36">
        <v>0.98097826086956519</v>
      </c>
      <c r="K7767" s="36">
        <v>8.6206896551724144E-2</v>
      </c>
      <c r="L7767" s="36">
        <v>0.84375</v>
      </c>
    </row>
    <row r="7768" spans="2:12" x14ac:dyDescent="0.55000000000000004">
      <c r="B7768" s="37" t="s">
        <v>13192</v>
      </c>
      <c r="C7768" s="37" t="s">
        <v>13193</v>
      </c>
      <c r="D7768" s="37" t="s">
        <v>19003</v>
      </c>
      <c r="E7768" s="34" t="s">
        <v>13201</v>
      </c>
      <c r="F7768" s="37" t="s">
        <v>12980</v>
      </c>
      <c r="G7768" s="35">
        <v>96.698142414860683</v>
      </c>
      <c r="H7768" s="36">
        <v>1</v>
      </c>
      <c r="I7768" s="36">
        <v>0</v>
      </c>
      <c r="J7768" s="36">
        <v>0.99902723735408561</v>
      </c>
      <c r="K7768" s="36">
        <v>6.7079463364293088E-2</v>
      </c>
      <c r="L7768" s="36">
        <v>0.8771929824561403</v>
      </c>
    </row>
    <row r="7769" spans="2:12" x14ac:dyDescent="0.55000000000000004">
      <c r="B7769" s="37" t="s">
        <v>13192</v>
      </c>
      <c r="C7769" s="37" t="s">
        <v>13193</v>
      </c>
      <c r="D7769" s="37" t="s">
        <v>19004</v>
      </c>
      <c r="E7769" s="34" t="s">
        <v>13202</v>
      </c>
      <c r="F7769" s="37" t="s">
        <v>12980</v>
      </c>
      <c r="G7769" s="35">
        <v>99.963409337676438</v>
      </c>
      <c r="H7769" s="36">
        <v>0.89481337857489096</v>
      </c>
      <c r="I7769" s="36">
        <v>2.90838584585555E-3</v>
      </c>
      <c r="J7769" s="36">
        <v>0.87009209888511874</v>
      </c>
      <c r="K7769" s="36">
        <v>6.4603691639522259E-2</v>
      </c>
      <c r="L7769" s="36">
        <v>0.84961997828447344</v>
      </c>
    </row>
    <row r="7770" spans="2:12" x14ac:dyDescent="0.55000000000000004">
      <c r="B7770" s="37" t="s">
        <v>13192</v>
      </c>
      <c r="C7770" s="37" t="s">
        <v>13193</v>
      </c>
      <c r="D7770" s="37" t="s">
        <v>19005</v>
      </c>
      <c r="E7770" s="34" t="s">
        <v>13203</v>
      </c>
      <c r="F7770" s="37" t="s">
        <v>12980</v>
      </c>
      <c r="G7770" s="35">
        <v>106.42664176781821</v>
      </c>
      <c r="H7770" s="36">
        <v>0.98881789137380194</v>
      </c>
      <c r="I7770" s="36">
        <v>6.3897763578274762E-4</v>
      </c>
      <c r="J7770" s="36">
        <v>0.95878594249201277</v>
      </c>
      <c r="K7770" s="36">
        <v>3.9526921879863057E-2</v>
      </c>
      <c r="L7770" s="36">
        <v>0.88702147525676933</v>
      </c>
    </row>
    <row r="7771" spans="2:12" x14ac:dyDescent="0.55000000000000004">
      <c r="B7771" s="37" t="s">
        <v>13192</v>
      </c>
      <c r="C7771" s="37" t="s">
        <v>13193</v>
      </c>
      <c r="D7771" s="37" t="s">
        <v>19006</v>
      </c>
      <c r="E7771" s="34" t="s">
        <v>13204</v>
      </c>
      <c r="F7771" s="37" t="s">
        <v>12980</v>
      </c>
      <c r="G7771" s="35">
        <v>95.291246431969554</v>
      </c>
      <c r="H7771" s="36">
        <v>0.99027237354085607</v>
      </c>
      <c r="I7771" s="36">
        <v>0</v>
      </c>
      <c r="J7771" s="36">
        <v>0.84760051880674447</v>
      </c>
      <c r="K7771" s="36">
        <v>6.8506184586108465E-2</v>
      </c>
      <c r="L7771" s="36">
        <v>0.82588011417697427</v>
      </c>
    </row>
    <row r="7772" spans="2:12" x14ac:dyDescent="0.55000000000000004">
      <c r="B7772" s="37" t="s">
        <v>13192</v>
      </c>
      <c r="C7772" s="37" t="s">
        <v>13193</v>
      </c>
      <c r="D7772" s="37" t="s">
        <v>19007</v>
      </c>
      <c r="E7772" s="34" t="s">
        <v>13205</v>
      </c>
      <c r="F7772" s="37" t="s">
        <v>12980</v>
      </c>
      <c r="G7772" s="35">
        <v>81.745385105028646</v>
      </c>
      <c r="H7772" s="36">
        <v>0.94154019111860598</v>
      </c>
      <c r="I7772" s="36">
        <v>1.2928611579539067E-2</v>
      </c>
      <c r="J7772" s="36">
        <v>0.79651489600899383</v>
      </c>
      <c r="K7772" s="36">
        <v>4.7103755569700825E-2</v>
      </c>
      <c r="L7772" s="36">
        <v>0.77657542966263526</v>
      </c>
    </row>
    <row r="7773" spans="2:12" x14ac:dyDescent="0.55000000000000004">
      <c r="B7773" s="37" t="s">
        <v>13192</v>
      </c>
      <c r="C7773" s="37" t="s">
        <v>13193</v>
      </c>
      <c r="D7773" s="37" t="s">
        <v>19008</v>
      </c>
      <c r="E7773" s="34" t="s">
        <v>13206</v>
      </c>
      <c r="F7773" s="37" t="s">
        <v>12980</v>
      </c>
      <c r="G7773" s="35">
        <v>101.0071111111111</v>
      </c>
      <c r="H7773" s="36">
        <v>0.90885072655217969</v>
      </c>
      <c r="I7773" s="36">
        <v>3.5226772346983706E-3</v>
      </c>
      <c r="J7773" s="36">
        <v>0.83531483927785122</v>
      </c>
      <c r="K7773" s="36">
        <v>5.8765432098765433E-2</v>
      </c>
      <c r="L7773" s="36">
        <v>0.86469135802469133</v>
      </c>
    </row>
    <row r="7774" spans="2:12" x14ac:dyDescent="0.55000000000000004">
      <c r="B7774" s="37" t="s">
        <v>13192</v>
      </c>
      <c r="C7774" s="37" t="s">
        <v>13193</v>
      </c>
      <c r="D7774" s="37" t="s">
        <v>19009</v>
      </c>
      <c r="E7774" s="34" t="s">
        <v>13207</v>
      </c>
      <c r="F7774" s="37" t="s">
        <v>12980</v>
      </c>
      <c r="G7774" s="35">
        <v>101.40424999999999</v>
      </c>
      <c r="H7774" s="36">
        <v>0.99788732394366197</v>
      </c>
      <c r="I7774" s="36">
        <v>2.112676056338028E-3</v>
      </c>
      <c r="J7774" s="36">
        <v>0.98521126760563382</v>
      </c>
      <c r="K7774" s="36">
        <v>6.25E-2</v>
      </c>
      <c r="L7774" s="36">
        <v>0.89</v>
      </c>
    </row>
    <row r="7775" spans="2:12" x14ac:dyDescent="0.55000000000000004">
      <c r="B7775" s="37" t="s">
        <v>13192</v>
      </c>
      <c r="C7775" s="37" t="s">
        <v>13193</v>
      </c>
      <c r="D7775" s="37" t="s">
        <v>19010</v>
      </c>
      <c r="E7775" s="34" t="s">
        <v>13208</v>
      </c>
      <c r="F7775" s="37" t="s">
        <v>12980</v>
      </c>
      <c r="G7775" s="35">
        <v>91.379530567685578</v>
      </c>
      <c r="H7775" s="36">
        <v>0.85818942961800104</v>
      </c>
      <c r="I7775" s="36">
        <v>4.1862899005756151E-3</v>
      </c>
      <c r="J7775" s="36">
        <v>0.73207744636316063</v>
      </c>
      <c r="K7775" s="36">
        <v>7.8056768558951967E-2</v>
      </c>
      <c r="L7775" s="36">
        <v>0.82041484716157209</v>
      </c>
    </row>
    <row r="7776" spans="2:12" x14ac:dyDescent="0.55000000000000004">
      <c r="B7776" s="37" t="s">
        <v>13192</v>
      </c>
      <c r="C7776" s="37" t="s">
        <v>13193</v>
      </c>
      <c r="D7776" s="37" t="s">
        <v>19011</v>
      </c>
      <c r="E7776" s="34" t="s">
        <v>13209</v>
      </c>
      <c r="F7776" s="37" t="s">
        <v>12980</v>
      </c>
      <c r="G7776" s="35">
        <v>102.52622950819672</v>
      </c>
      <c r="H7776" s="36">
        <v>1</v>
      </c>
      <c r="I7776" s="36">
        <v>0</v>
      </c>
      <c r="J7776" s="36">
        <v>0.99602859412231926</v>
      </c>
      <c r="K7776" s="36">
        <v>7.2859744990892539E-2</v>
      </c>
      <c r="L7776" s="36">
        <v>0.87522768670309659</v>
      </c>
    </row>
    <row r="7777" spans="2:12" x14ac:dyDescent="0.55000000000000004">
      <c r="B7777" s="37" t="s">
        <v>13192</v>
      </c>
      <c r="C7777" s="37" t="s">
        <v>13193</v>
      </c>
      <c r="D7777" s="37" t="s">
        <v>19012</v>
      </c>
      <c r="E7777" s="34" t="s">
        <v>13210</v>
      </c>
      <c r="F7777" s="37" t="s">
        <v>12980</v>
      </c>
      <c r="G7777" s="35">
        <v>98.97621998450812</v>
      </c>
      <c r="H7777" s="36">
        <v>0.99810964083175802</v>
      </c>
      <c r="I7777" s="36">
        <v>0</v>
      </c>
      <c r="J7777" s="36">
        <v>0.98361688720856966</v>
      </c>
      <c r="K7777" s="36">
        <v>2.7110766847405113E-2</v>
      </c>
      <c r="L7777" s="36">
        <v>0.87219209914794738</v>
      </c>
    </row>
    <row r="7778" spans="2:12" x14ac:dyDescent="0.55000000000000004">
      <c r="B7778" s="37" t="s">
        <v>13192</v>
      </c>
      <c r="C7778" s="37" t="s">
        <v>13193</v>
      </c>
      <c r="D7778" s="37" t="s">
        <v>19013</v>
      </c>
      <c r="E7778" s="34" t="s">
        <v>13211</v>
      </c>
      <c r="F7778" s="37" t="s">
        <v>12980</v>
      </c>
      <c r="G7778" s="35">
        <v>107.4731922398589</v>
      </c>
      <c r="H7778" s="36">
        <v>0.99095022624434392</v>
      </c>
      <c r="I7778" s="36">
        <v>0</v>
      </c>
      <c r="J7778" s="36">
        <v>0.96832579185520362</v>
      </c>
      <c r="K7778" s="36">
        <v>2.9982363315696647E-2</v>
      </c>
      <c r="L7778" s="36">
        <v>0.92151675485008822</v>
      </c>
    </row>
    <row r="7779" spans="2:12" x14ac:dyDescent="0.55000000000000004">
      <c r="B7779" s="37" t="s">
        <v>13192</v>
      </c>
      <c r="C7779" s="37" t="s">
        <v>13193</v>
      </c>
      <c r="D7779" s="37" t="s">
        <v>19014</v>
      </c>
      <c r="E7779" s="34" t="s">
        <v>13212</v>
      </c>
      <c r="F7779" s="37" t="s">
        <v>12980</v>
      </c>
      <c r="G7779" s="35">
        <v>89.100747065101388</v>
      </c>
      <c r="H7779" s="36">
        <v>0.99300087489063871</v>
      </c>
      <c r="I7779" s="36">
        <v>1.7497812773403325E-3</v>
      </c>
      <c r="J7779" s="36">
        <v>0.91076115485564302</v>
      </c>
      <c r="K7779" s="36">
        <v>5.2294557097118465E-2</v>
      </c>
      <c r="L7779" s="36">
        <v>0.86232657417289216</v>
      </c>
    </row>
    <row r="7780" spans="2:12" x14ac:dyDescent="0.55000000000000004">
      <c r="B7780" s="37" t="s">
        <v>13192</v>
      </c>
      <c r="C7780" s="37" t="s">
        <v>13193</v>
      </c>
      <c r="D7780" s="37" t="s">
        <v>19015</v>
      </c>
      <c r="E7780" s="34" t="s">
        <v>13213</v>
      </c>
      <c r="F7780" s="37" t="s">
        <v>12980</v>
      </c>
      <c r="G7780" s="35">
        <v>92.003128371089545</v>
      </c>
      <c r="H7780" s="36">
        <v>1</v>
      </c>
      <c r="I7780" s="36">
        <v>0</v>
      </c>
      <c r="J7780" s="36">
        <v>0.8631921824104235</v>
      </c>
      <c r="K7780" s="36">
        <v>2.3732470334412083E-2</v>
      </c>
      <c r="L7780" s="36">
        <v>0.85329018338727081</v>
      </c>
    </row>
    <row r="7781" spans="2:12" x14ac:dyDescent="0.55000000000000004">
      <c r="B7781" s="37" t="s">
        <v>13192</v>
      </c>
      <c r="C7781" s="37" t="s">
        <v>13193</v>
      </c>
      <c r="D7781" s="37" t="s">
        <v>19016</v>
      </c>
      <c r="E7781" s="34" t="s">
        <v>13214</v>
      </c>
      <c r="F7781" s="37" t="s">
        <v>12980</v>
      </c>
      <c r="G7781" s="35">
        <v>99.271172248803822</v>
      </c>
      <c r="H7781" s="36">
        <v>1</v>
      </c>
      <c r="I7781" s="36">
        <v>0</v>
      </c>
      <c r="J7781" s="36">
        <v>0.98490945674044261</v>
      </c>
      <c r="K7781" s="36">
        <v>3.1100478468899521E-2</v>
      </c>
      <c r="L7781" s="36">
        <v>0.75358851674641147</v>
      </c>
    </row>
    <row r="7782" spans="2:12" x14ac:dyDescent="0.55000000000000004">
      <c r="B7782" s="37" t="s">
        <v>13192</v>
      </c>
      <c r="C7782" s="37" t="s">
        <v>13193</v>
      </c>
      <c r="D7782" s="37" t="s">
        <v>19017</v>
      </c>
      <c r="E7782" s="34" t="s">
        <v>13215</v>
      </c>
      <c r="F7782" s="37" t="s">
        <v>12980</v>
      </c>
      <c r="G7782" s="35">
        <v>96.079252110977095</v>
      </c>
      <c r="H7782" s="36">
        <v>0.98288897731794667</v>
      </c>
      <c r="I7782" s="36">
        <v>7.1627536808595302E-3</v>
      </c>
      <c r="J7782" s="36">
        <v>0.92120970951054515</v>
      </c>
      <c r="K7782" s="36">
        <v>8.6449537595496576E-2</v>
      </c>
      <c r="L7782" s="36">
        <v>0.84157619622034585</v>
      </c>
    </row>
    <row r="7783" spans="2:12" x14ac:dyDescent="0.55000000000000004">
      <c r="B7783" s="37" t="s">
        <v>13192</v>
      </c>
      <c r="C7783" s="37" t="s">
        <v>13193</v>
      </c>
      <c r="D7783" s="37" t="s">
        <v>19018</v>
      </c>
      <c r="E7783" s="34" t="s">
        <v>13216</v>
      </c>
      <c r="F7783" s="37" t="s">
        <v>12980</v>
      </c>
      <c r="G7783" s="35">
        <v>89.217994376757261</v>
      </c>
      <c r="H7783" s="36">
        <v>0.98152610441767063</v>
      </c>
      <c r="I7783" s="36">
        <v>1.606425702811245E-3</v>
      </c>
      <c r="J7783" s="36">
        <v>0.89317269076305217</v>
      </c>
      <c r="K7783" s="36">
        <v>4.9671977507029057E-2</v>
      </c>
      <c r="L7783" s="36">
        <v>0.9334582942830365</v>
      </c>
    </row>
    <row r="7784" spans="2:12" x14ac:dyDescent="0.55000000000000004">
      <c r="B7784" s="37" t="s">
        <v>13192</v>
      </c>
      <c r="C7784" s="37" t="s">
        <v>13193</v>
      </c>
      <c r="D7784" s="37" t="s">
        <v>19019</v>
      </c>
      <c r="E7784" s="34" t="s">
        <v>13217</v>
      </c>
      <c r="F7784" s="37" t="s">
        <v>12980</v>
      </c>
      <c r="G7784" s="35">
        <v>81.109119496855342</v>
      </c>
      <c r="H7784" s="36">
        <v>0.98580645161290326</v>
      </c>
      <c r="I7784" s="36">
        <v>4.3010752688172043E-4</v>
      </c>
      <c r="J7784" s="36">
        <v>0.80645161290322576</v>
      </c>
      <c r="K7784" s="36">
        <v>2.8930817610062894E-2</v>
      </c>
      <c r="L7784" s="36">
        <v>0.7805031446540881</v>
      </c>
    </row>
    <row r="7785" spans="2:12" x14ac:dyDescent="0.55000000000000004">
      <c r="B7785" s="37" t="s">
        <v>13192</v>
      </c>
      <c r="C7785" s="37" t="s">
        <v>13193</v>
      </c>
      <c r="D7785" s="37" t="s">
        <v>19020</v>
      </c>
      <c r="E7785" s="34" t="s">
        <v>13218</v>
      </c>
      <c r="F7785" s="37" t="s">
        <v>12980</v>
      </c>
      <c r="G7785" s="35">
        <v>79.324204355108876</v>
      </c>
      <c r="H7785" s="36">
        <v>0.96323921150772507</v>
      </c>
      <c r="I7785" s="36">
        <v>0</v>
      </c>
      <c r="J7785" s="36">
        <v>0.72456046883324454</v>
      </c>
      <c r="K7785" s="36">
        <v>3.6013400335008376E-2</v>
      </c>
      <c r="L7785" s="36">
        <v>0.81658291457286436</v>
      </c>
    </row>
    <row r="7786" spans="2:12" x14ac:dyDescent="0.55000000000000004">
      <c r="B7786" s="37" t="s">
        <v>13192</v>
      </c>
      <c r="C7786" s="37" t="s">
        <v>13193</v>
      </c>
      <c r="D7786" s="37" t="s">
        <v>19021</v>
      </c>
      <c r="E7786" s="34" t="s">
        <v>13219</v>
      </c>
      <c r="F7786" s="37" t="s">
        <v>12980</v>
      </c>
      <c r="G7786" s="35">
        <v>106.01159737417943</v>
      </c>
      <c r="H7786" s="36">
        <v>0.99459751485683412</v>
      </c>
      <c r="I7786" s="36">
        <v>0</v>
      </c>
      <c r="J7786" s="36">
        <v>0.92598595353862778</v>
      </c>
      <c r="K7786" s="36">
        <v>2.9175784099197667E-2</v>
      </c>
      <c r="L7786" s="36">
        <v>0.84974471188913203</v>
      </c>
    </row>
    <row r="7787" spans="2:12" x14ac:dyDescent="0.55000000000000004">
      <c r="B7787" s="37" t="s">
        <v>13192</v>
      </c>
      <c r="C7787" s="37" t="s">
        <v>13193</v>
      </c>
      <c r="D7787" s="37" t="s">
        <v>19022</v>
      </c>
      <c r="E7787" s="34" t="s">
        <v>13220</v>
      </c>
      <c r="F7787" s="37" t="s">
        <v>12980</v>
      </c>
      <c r="G7787" s="35">
        <v>98.368092909535449</v>
      </c>
      <c r="H7787" s="36">
        <v>0.99801192842942343</v>
      </c>
      <c r="I7787" s="36">
        <v>0</v>
      </c>
      <c r="J7787" s="36">
        <v>0.90159045725646125</v>
      </c>
      <c r="K7787" s="36">
        <v>5.0122249388753058E-2</v>
      </c>
      <c r="L7787" s="36">
        <v>0.81295843520782396</v>
      </c>
    </row>
    <row r="7788" spans="2:12" x14ac:dyDescent="0.55000000000000004">
      <c r="B7788" s="37" t="s">
        <v>13221</v>
      </c>
      <c r="C7788" s="37" t="s">
        <v>13222</v>
      </c>
      <c r="D7788" s="37" t="s">
        <v>19023</v>
      </c>
      <c r="E7788" s="34" t="s">
        <v>13223</v>
      </c>
      <c r="F7788" s="37" t="s">
        <v>12980</v>
      </c>
      <c r="G7788" s="35">
        <v>60.649687890137329</v>
      </c>
      <c r="H7788" s="36">
        <v>0.72298409215578718</v>
      </c>
      <c r="I7788" s="36">
        <v>3.1815688425671972E-2</v>
      </c>
      <c r="J7788" s="36">
        <v>0.46955567745474491</v>
      </c>
      <c r="K7788" s="36">
        <v>0.1853932584269663</v>
      </c>
      <c r="L7788" s="36">
        <v>0.62796504369538075</v>
      </c>
    </row>
    <row r="7789" spans="2:12" x14ac:dyDescent="0.55000000000000004">
      <c r="B7789" s="37" t="s">
        <v>13221</v>
      </c>
      <c r="C7789" s="37" t="s">
        <v>13222</v>
      </c>
      <c r="D7789" s="37" t="s">
        <v>19024</v>
      </c>
      <c r="E7789" s="34" t="s">
        <v>13224</v>
      </c>
      <c r="F7789" s="37" t="s">
        <v>12980</v>
      </c>
      <c r="G7789" s="35">
        <v>112.95108005082594</v>
      </c>
      <c r="H7789" s="36">
        <v>0.99632352941176472</v>
      </c>
      <c r="I7789" s="36">
        <v>0</v>
      </c>
      <c r="J7789" s="36">
        <v>0.98774509803921573</v>
      </c>
      <c r="K7789" s="36">
        <v>4.6378653113087677E-2</v>
      </c>
      <c r="L7789" s="36">
        <v>0.85387547649301143</v>
      </c>
    </row>
    <row r="7790" spans="2:12" x14ac:dyDescent="0.55000000000000004">
      <c r="B7790" s="37" t="s">
        <v>13221</v>
      </c>
      <c r="C7790" s="37" t="s">
        <v>13222</v>
      </c>
      <c r="D7790" s="37" t="s">
        <v>19025</v>
      </c>
      <c r="E7790" s="34" t="s">
        <v>13225</v>
      </c>
      <c r="F7790" s="37" t="s">
        <v>12980</v>
      </c>
      <c r="G7790" s="35">
        <v>57.591255411255418</v>
      </c>
      <c r="H7790" s="36">
        <v>0.54489639293937064</v>
      </c>
      <c r="I7790" s="36">
        <v>6.6001534919416724E-2</v>
      </c>
      <c r="J7790" s="36">
        <v>0.2409823484267076</v>
      </c>
      <c r="K7790" s="36">
        <v>0.23636363636363636</v>
      </c>
      <c r="L7790" s="36">
        <v>0.40865800865800866</v>
      </c>
    </row>
    <row r="7791" spans="2:12" x14ac:dyDescent="0.55000000000000004">
      <c r="B7791" s="37" t="s">
        <v>13221</v>
      </c>
      <c r="C7791" s="37" t="s">
        <v>13222</v>
      </c>
      <c r="D7791" s="37" t="s">
        <v>19026</v>
      </c>
      <c r="E7791" s="34" t="s">
        <v>13226</v>
      </c>
      <c r="F7791" s="37" t="s">
        <v>12980</v>
      </c>
      <c r="G7791" s="35">
        <v>110.46386740331494</v>
      </c>
      <c r="H7791" s="36">
        <v>0.9640603566529492</v>
      </c>
      <c r="I7791" s="36">
        <v>8.23045267489712E-3</v>
      </c>
      <c r="J7791" s="36">
        <v>0.87297668038408782</v>
      </c>
      <c r="K7791" s="36">
        <v>9.0331491712707185E-2</v>
      </c>
      <c r="L7791" s="36">
        <v>0.87044198895027625</v>
      </c>
    </row>
    <row r="7792" spans="2:12" x14ac:dyDescent="0.55000000000000004">
      <c r="B7792" s="37" t="s">
        <v>13221</v>
      </c>
      <c r="C7792" s="37" t="s">
        <v>13222</v>
      </c>
      <c r="D7792" s="37" t="s">
        <v>19027</v>
      </c>
      <c r="E7792" s="34" t="s">
        <v>13227</v>
      </c>
      <c r="F7792" s="37" t="s">
        <v>12980</v>
      </c>
      <c r="G7792" s="35">
        <v>91.016340310600953</v>
      </c>
      <c r="H7792" s="36">
        <v>0.95482295482295487</v>
      </c>
      <c r="I7792" s="36">
        <v>1.221001221001221E-3</v>
      </c>
      <c r="J7792" s="36">
        <v>0.80891330891330893</v>
      </c>
      <c r="K7792" s="36">
        <v>6.5496286293045242E-2</v>
      </c>
      <c r="L7792" s="36">
        <v>0.80216070222822422</v>
      </c>
    </row>
    <row r="7793" spans="2:12" x14ac:dyDescent="0.55000000000000004">
      <c r="B7793" s="37" t="s">
        <v>13221</v>
      </c>
      <c r="C7793" s="37" t="s">
        <v>13222</v>
      </c>
      <c r="D7793" s="37" t="s">
        <v>18864</v>
      </c>
      <c r="E7793" s="34" t="s">
        <v>13056</v>
      </c>
      <c r="F7793" s="37" t="s">
        <v>12980</v>
      </c>
      <c r="G7793" s="35">
        <v>130.63280132085856</v>
      </c>
      <c r="H7793" s="36">
        <v>0.98936959208899877</v>
      </c>
      <c r="I7793" s="36">
        <v>2.472187886279357E-3</v>
      </c>
      <c r="J7793" s="36">
        <v>0.83584672435105067</v>
      </c>
      <c r="K7793" s="36">
        <v>1.981287837094111E-2</v>
      </c>
      <c r="L7793" s="36">
        <v>0.96807925151348373</v>
      </c>
    </row>
    <row r="7794" spans="2:12" x14ac:dyDescent="0.55000000000000004">
      <c r="B7794" s="37" t="s">
        <v>13221</v>
      </c>
      <c r="C7794" s="37" t="s">
        <v>13222</v>
      </c>
      <c r="D7794" s="37" t="s">
        <v>19028</v>
      </c>
      <c r="E7794" s="34" t="s">
        <v>13228</v>
      </c>
      <c r="F7794" s="37" t="s">
        <v>12980</v>
      </c>
      <c r="G7794" s="35">
        <v>53.61705426356589</v>
      </c>
      <c r="H7794" s="36">
        <v>0.79846659364731654</v>
      </c>
      <c r="I7794" s="36">
        <v>5.9145673603504929E-2</v>
      </c>
      <c r="J7794" s="36">
        <v>0.25958378970427165</v>
      </c>
      <c r="K7794" s="36">
        <v>0.1065891472868217</v>
      </c>
      <c r="L7794" s="36">
        <v>0.72351421188630494</v>
      </c>
    </row>
    <row r="7795" spans="2:12" x14ac:dyDescent="0.55000000000000004">
      <c r="B7795" s="37" t="s">
        <v>13221</v>
      </c>
      <c r="C7795" s="37" t="s">
        <v>13222</v>
      </c>
      <c r="D7795" s="37" t="s">
        <v>19029</v>
      </c>
      <c r="E7795" s="34" t="s">
        <v>13229</v>
      </c>
      <c r="F7795" s="37" t="s">
        <v>12980</v>
      </c>
      <c r="G7795" s="35">
        <v>60.14581673306774</v>
      </c>
      <c r="H7795" s="36">
        <v>0.97542242703533022</v>
      </c>
      <c r="I7795" s="36">
        <v>0</v>
      </c>
      <c r="J7795" s="36">
        <v>0.67511520737327191</v>
      </c>
      <c r="K7795" s="36">
        <v>2.091633466135458E-2</v>
      </c>
      <c r="L7795" s="36">
        <v>0.78286852589641431</v>
      </c>
    </row>
    <row r="7796" spans="2:12" x14ac:dyDescent="0.55000000000000004">
      <c r="B7796" s="37" t="s">
        <v>13221</v>
      </c>
      <c r="C7796" s="37" t="s">
        <v>13222</v>
      </c>
      <c r="D7796" s="37" t="s">
        <v>19030</v>
      </c>
      <c r="E7796" s="34" t="s">
        <v>13230</v>
      </c>
      <c r="F7796" s="37" t="s">
        <v>12980</v>
      </c>
      <c r="G7796" s="35">
        <v>60.832917532917527</v>
      </c>
      <c r="H7796" s="36">
        <v>0.95934466019417475</v>
      </c>
      <c r="I7796" s="36">
        <v>1.3956310679611651E-2</v>
      </c>
      <c r="J7796" s="36">
        <v>0.75303398058252424</v>
      </c>
      <c r="K7796" s="36">
        <v>4.3659043659043661E-2</v>
      </c>
      <c r="L7796" s="36">
        <v>0.77962577962577961</v>
      </c>
    </row>
    <row r="7797" spans="2:12" x14ac:dyDescent="0.55000000000000004">
      <c r="B7797" s="37" t="s">
        <v>13221</v>
      </c>
      <c r="C7797" s="37" t="s">
        <v>13222</v>
      </c>
      <c r="D7797" s="37" t="s">
        <v>19031</v>
      </c>
      <c r="E7797" s="34" t="s">
        <v>13231</v>
      </c>
      <c r="F7797" s="37" t="s">
        <v>12980</v>
      </c>
      <c r="G7797" s="35">
        <v>84.63286163522011</v>
      </c>
      <c r="H7797" s="36">
        <v>0.87713068181818177</v>
      </c>
      <c r="I7797" s="36">
        <v>1.065340909090909E-2</v>
      </c>
      <c r="J7797" s="36">
        <v>0.48366477272727271</v>
      </c>
      <c r="K7797" s="36">
        <v>7.0754716981132074E-2</v>
      </c>
      <c r="L7797" s="36">
        <v>0.66352201257861632</v>
      </c>
    </row>
    <row r="7798" spans="2:12" x14ac:dyDescent="0.55000000000000004">
      <c r="B7798" s="37" t="s">
        <v>13221</v>
      </c>
      <c r="C7798" s="37" t="s">
        <v>13222</v>
      </c>
      <c r="D7798" s="37" t="s">
        <v>19032</v>
      </c>
      <c r="E7798" s="34" t="s">
        <v>13232</v>
      </c>
      <c r="F7798" s="37" t="s">
        <v>12980</v>
      </c>
      <c r="G7798" s="35">
        <v>46.71864406779661</v>
      </c>
      <c r="H7798" s="36">
        <v>0.75438596491228072</v>
      </c>
      <c r="I7798" s="36">
        <v>9.9160945842868033E-3</v>
      </c>
      <c r="J7798" s="36">
        <v>0.39359267734553777</v>
      </c>
      <c r="K7798" s="36">
        <v>0.13024085637823371</v>
      </c>
      <c r="L7798" s="36">
        <v>0.61998215878679752</v>
      </c>
    </row>
    <row r="7799" spans="2:12" x14ac:dyDescent="0.55000000000000004">
      <c r="B7799" s="37" t="s">
        <v>13221</v>
      </c>
      <c r="C7799" s="37" t="s">
        <v>13222</v>
      </c>
      <c r="D7799" s="37" t="s">
        <v>19033</v>
      </c>
      <c r="E7799" s="34" t="s">
        <v>13233</v>
      </c>
      <c r="F7799" s="37" t="s">
        <v>12980</v>
      </c>
      <c r="G7799" s="35">
        <v>115.91356957649093</v>
      </c>
      <c r="H7799" s="36">
        <v>0.99491279069767447</v>
      </c>
      <c r="I7799" s="36">
        <v>2.1802325581395349E-3</v>
      </c>
      <c r="J7799" s="36">
        <v>0.96438953488372092</v>
      </c>
      <c r="K7799" s="36">
        <v>6.8280034572169399E-2</v>
      </c>
      <c r="L7799" s="36">
        <v>0.87035436473638716</v>
      </c>
    </row>
    <row r="7800" spans="2:12" x14ac:dyDescent="0.55000000000000004">
      <c r="B7800" s="37" t="s">
        <v>13221</v>
      </c>
      <c r="C7800" s="37" t="s">
        <v>13222</v>
      </c>
      <c r="D7800" s="37" t="s">
        <v>19034</v>
      </c>
      <c r="E7800" s="34" t="s">
        <v>13234</v>
      </c>
      <c r="F7800" s="37" t="s">
        <v>12980</v>
      </c>
      <c r="G7800" s="35">
        <v>96.370425690814031</v>
      </c>
      <c r="H7800" s="36">
        <v>0.96550048590864912</v>
      </c>
      <c r="I7800" s="36">
        <v>0</v>
      </c>
      <c r="J7800" s="36">
        <v>0.84305150631681247</v>
      </c>
      <c r="K7800" s="36">
        <v>4.8543689320388349E-2</v>
      </c>
      <c r="L7800" s="36">
        <v>0.79536967886482446</v>
      </c>
    </row>
    <row r="7801" spans="2:12" x14ac:dyDescent="0.55000000000000004">
      <c r="B7801" s="37" t="s">
        <v>13221</v>
      </c>
      <c r="C7801" s="37" t="s">
        <v>13222</v>
      </c>
      <c r="D7801" s="37" t="s">
        <v>19035</v>
      </c>
      <c r="E7801" s="34" t="s">
        <v>13235</v>
      </c>
      <c r="F7801" s="37" t="s">
        <v>12980</v>
      </c>
      <c r="G7801" s="35">
        <v>90.130681818181813</v>
      </c>
      <c r="H7801" s="36">
        <v>0.93863789615643967</v>
      </c>
      <c r="I7801" s="36">
        <v>2.0229265003371545E-3</v>
      </c>
      <c r="J7801" s="36">
        <v>0.86244099797707352</v>
      </c>
      <c r="K7801" s="36">
        <v>6.4123376623376624E-2</v>
      </c>
      <c r="L7801" s="36">
        <v>0.80844155844155841</v>
      </c>
    </row>
    <row r="7802" spans="2:12" x14ac:dyDescent="0.55000000000000004">
      <c r="B7802" s="37" t="s">
        <v>13221</v>
      </c>
      <c r="C7802" s="37" t="s">
        <v>13222</v>
      </c>
      <c r="D7802" s="37" t="s">
        <v>19036</v>
      </c>
      <c r="E7802" s="34" t="s">
        <v>13236</v>
      </c>
      <c r="F7802" s="37" t="s">
        <v>12980</v>
      </c>
      <c r="G7802" s="35">
        <v>65.555812500000002</v>
      </c>
      <c r="H7802" s="36">
        <v>0.8754246885617214</v>
      </c>
      <c r="I7802" s="36">
        <v>1.245753114382786E-2</v>
      </c>
      <c r="J7802" s="36">
        <v>0.52604756511891282</v>
      </c>
      <c r="K7802" s="36">
        <v>8.3125000000000004E-2</v>
      </c>
      <c r="L7802" s="36">
        <v>0.72875000000000001</v>
      </c>
    </row>
    <row r="7803" spans="2:12" x14ac:dyDescent="0.55000000000000004">
      <c r="B7803" s="37" t="s">
        <v>13221</v>
      </c>
      <c r="C7803" s="37" t="s">
        <v>13222</v>
      </c>
      <c r="D7803" s="37" t="s">
        <v>19037</v>
      </c>
      <c r="E7803" s="34" t="s">
        <v>13237</v>
      </c>
      <c r="F7803" s="37" t="s">
        <v>12980</v>
      </c>
      <c r="G7803" s="35">
        <v>97.878062057702778</v>
      </c>
      <c r="H7803" s="36">
        <v>0.97638146167557938</v>
      </c>
      <c r="I7803" s="36">
        <v>8.9126559714795012E-3</v>
      </c>
      <c r="J7803" s="36">
        <v>0.82486631016042777</v>
      </c>
      <c r="K7803" s="36">
        <v>7.5122482308111055E-2</v>
      </c>
      <c r="L7803" s="36">
        <v>0.83723462166575935</v>
      </c>
    </row>
    <row r="7804" spans="2:12" x14ac:dyDescent="0.55000000000000004">
      <c r="B7804" s="37" t="s">
        <v>13221</v>
      </c>
      <c r="C7804" s="37" t="s">
        <v>13222</v>
      </c>
      <c r="D7804" s="37" t="s">
        <v>19038</v>
      </c>
      <c r="E7804" s="34" t="s">
        <v>13222</v>
      </c>
      <c r="F7804" s="37" t="s">
        <v>12980</v>
      </c>
      <c r="G7804" s="35">
        <v>91.617788018433188</v>
      </c>
      <c r="H7804" s="36">
        <v>0.99333777481678875</v>
      </c>
      <c r="I7804" s="36">
        <v>6.6622251832111927E-4</v>
      </c>
      <c r="J7804" s="36">
        <v>0.85276482345103266</v>
      </c>
      <c r="K7804" s="36">
        <v>8.1105990783410145E-2</v>
      </c>
      <c r="L7804" s="36">
        <v>0.85253456221198154</v>
      </c>
    </row>
    <row r="7805" spans="2:12" x14ac:dyDescent="0.55000000000000004">
      <c r="B7805" s="37" t="s">
        <v>13221</v>
      </c>
      <c r="C7805" s="37" t="s">
        <v>13222</v>
      </c>
      <c r="D7805" s="37" t="s">
        <v>19039</v>
      </c>
      <c r="E7805" s="34" t="s">
        <v>13238</v>
      </c>
      <c r="F7805" s="37" t="s">
        <v>12980</v>
      </c>
      <c r="G7805" s="35">
        <v>109.41923411662316</v>
      </c>
      <c r="H7805" s="36">
        <v>0.99058084772370492</v>
      </c>
      <c r="I7805" s="36">
        <v>0</v>
      </c>
      <c r="J7805" s="36">
        <v>0.90894819466248034</v>
      </c>
      <c r="K7805" s="36">
        <v>6.0052219321148827E-2</v>
      </c>
      <c r="L7805" s="36">
        <v>0.89120974760661442</v>
      </c>
    </row>
    <row r="7806" spans="2:12" x14ac:dyDescent="0.55000000000000004">
      <c r="B7806" s="37" t="s">
        <v>13221</v>
      </c>
      <c r="C7806" s="37" t="s">
        <v>13222</v>
      </c>
      <c r="D7806" s="37" t="s">
        <v>19040</v>
      </c>
      <c r="E7806" s="34" t="s">
        <v>13239</v>
      </c>
      <c r="F7806" s="37" t="s">
        <v>12980</v>
      </c>
      <c r="G7806" s="35">
        <v>103.30283400809718</v>
      </c>
      <c r="H7806" s="36">
        <v>0.99742268041237114</v>
      </c>
      <c r="I7806" s="36">
        <v>0</v>
      </c>
      <c r="J7806" s="36">
        <v>0.96305841924398627</v>
      </c>
      <c r="K7806" s="36">
        <v>6.1740890688259109E-2</v>
      </c>
      <c r="L7806" s="36">
        <v>0.84514170040485825</v>
      </c>
    </row>
    <row r="7807" spans="2:12" x14ac:dyDescent="0.55000000000000004">
      <c r="B7807" s="37" t="s">
        <v>13221</v>
      </c>
      <c r="C7807" s="37" t="s">
        <v>13222</v>
      </c>
      <c r="D7807" s="37" t="s">
        <v>19041</v>
      </c>
      <c r="E7807" s="34" t="s">
        <v>13240</v>
      </c>
      <c r="F7807" s="37" t="s">
        <v>12980</v>
      </c>
      <c r="G7807" s="35">
        <v>66.013986784140954</v>
      </c>
      <c r="H7807" s="36">
        <v>0.84603501544799176</v>
      </c>
      <c r="I7807" s="36">
        <v>5.1493305870236872E-3</v>
      </c>
      <c r="J7807" s="36">
        <v>0.611740473738414</v>
      </c>
      <c r="K7807" s="36">
        <v>9.0308370044052858E-2</v>
      </c>
      <c r="L7807" s="36">
        <v>0.75605726872246692</v>
      </c>
    </row>
    <row r="7808" spans="2:12" x14ac:dyDescent="0.55000000000000004">
      <c r="B7808" s="37" t="s">
        <v>13221</v>
      </c>
      <c r="C7808" s="37" t="s">
        <v>13222</v>
      </c>
      <c r="D7808" s="37" t="s">
        <v>19042</v>
      </c>
      <c r="E7808" s="34" t="s">
        <v>13241</v>
      </c>
      <c r="F7808" s="37" t="s">
        <v>12980</v>
      </c>
      <c r="G7808" s="35">
        <v>116.6774476704929</v>
      </c>
      <c r="H7808" s="36">
        <v>0.99516908212560384</v>
      </c>
      <c r="I7808" s="36">
        <v>0</v>
      </c>
      <c r="J7808" s="36">
        <v>0.98550724637681164</v>
      </c>
      <c r="K7808" s="36">
        <v>6.5496286293045242E-2</v>
      </c>
      <c r="L7808" s="36">
        <v>0.87238352464550983</v>
      </c>
    </row>
    <row r="7809" spans="2:12" x14ac:dyDescent="0.55000000000000004">
      <c r="B7809" s="37" t="s">
        <v>13221</v>
      </c>
      <c r="C7809" s="37" t="s">
        <v>13222</v>
      </c>
      <c r="D7809" s="37" t="s">
        <v>19043</v>
      </c>
      <c r="E7809" s="34" t="s">
        <v>13242</v>
      </c>
      <c r="F7809" s="37" t="s">
        <v>12980</v>
      </c>
      <c r="G7809" s="35">
        <v>67.66074895977809</v>
      </c>
      <c r="H7809" s="36">
        <v>0.92340425531914894</v>
      </c>
      <c r="I7809" s="36">
        <v>3.0395136778115501E-3</v>
      </c>
      <c r="J7809" s="36">
        <v>0.53799392097264442</v>
      </c>
      <c r="K7809" s="36">
        <v>4.6463245492371706E-2</v>
      </c>
      <c r="L7809" s="36">
        <v>0.78779472954230234</v>
      </c>
    </row>
    <row r="7810" spans="2:12" x14ac:dyDescent="0.55000000000000004">
      <c r="B7810" s="37" t="s">
        <v>13221</v>
      </c>
      <c r="C7810" s="37" t="s">
        <v>13222</v>
      </c>
      <c r="D7810" s="37" t="s">
        <v>19044</v>
      </c>
      <c r="E7810" s="34" t="s">
        <v>13243</v>
      </c>
      <c r="F7810" s="37" t="s">
        <v>12980</v>
      </c>
      <c r="G7810" s="35">
        <v>86.832808774439656</v>
      </c>
      <c r="H7810" s="36">
        <v>0.95392335766423353</v>
      </c>
      <c r="I7810" s="36">
        <v>2.7372262773722629E-3</v>
      </c>
      <c r="J7810" s="36">
        <v>0.88275547445255476</v>
      </c>
      <c r="K7810" s="36">
        <v>2.9089175011921792E-2</v>
      </c>
      <c r="L7810" s="36">
        <v>0.83977110157367663</v>
      </c>
    </row>
    <row r="7811" spans="2:12" x14ac:dyDescent="0.55000000000000004">
      <c r="B7811" s="37" t="s">
        <v>13221</v>
      </c>
      <c r="C7811" s="37" t="s">
        <v>13222</v>
      </c>
      <c r="D7811" s="37" t="s">
        <v>19045</v>
      </c>
      <c r="E7811" s="34" t="s">
        <v>13244</v>
      </c>
      <c r="F7811" s="37" t="s">
        <v>12980</v>
      </c>
      <c r="G7811" s="35">
        <v>106.26978947368421</v>
      </c>
      <c r="H7811" s="36">
        <v>0.99290780141843971</v>
      </c>
      <c r="I7811" s="36">
        <v>5.5161544523246652E-3</v>
      </c>
      <c r="J7811" s="36">
        <v>0.98581560283687941</v>
      </c>
      <c r="K7811" s="36">
        <v>6.5263157894736842E-2</v>
      </c>
      <c r="L7811" s="36">
        <v>0.888421052631579</v>
      </c>
    </row>
    <row r="7812" spans="2:12" x14ac:dyDescent="0.55000000000000004">
      <c r="B7812" s="37" t="s">
        <v>13221</v>
      </c>
      <c r="C7812" s="37" t="s">
        <v>13222</v>
      </c>
      <c r="D7812" s="37" t="s">
        <v>19046</v>
      </c>
      <c r="E7812" s="34" t="s">
        <v>13245</v>
      </c>
      <c r="F7812" s="37" t="s">
        <v>12980</v>
      </c>
      <c r="G7812" s="35">
        <v>32.285012919896637</v>
      </c>
      <c r="H7812" s="36">
        <v>0.58219895287958112</v>
      </c>
      <c r="I7812" s="36">
        <v>0.10052356020942409</v>
      </c>
      <c r="J7812" s="36">
        <v>0.18638743455497384</v>
      </c>
      <c r="K7812" s="36">
        <v>0.2454780361757106</v>
      </c>
      <c r="L7812" s="36">
        <v>0.42248062015503873</v>
      </c>
    </row>
    <row r="7813" spans="2:12" x14ac:dyDescent="0.55000000000000004">
      <c r="B7813" s="37" t="s">
        <v>13221</v>
      </c>
      <c r="C7813" s="37" t="s">
        <v>13222</v>
      </c>
      <c r="D7813" s="37" t="s">
        <v>19047</v>
      </c>
      <c r="E7813" s="34" t="s">
        <v>13246</v>
      </c>
      <c r="F7813" s="37" t="s">
        <v>12980</v>
      </c>
      <c r="G7813" s="35">
        <v>112.0508260447036</v>
      </c>
      <c r="H7813" s="36">
        <v>0.99620349278663634</v>
      </c>
      <c r="I7813" s="36">
        <v>0</v>
      </c>
      <c r="J7813" s="36">
        <v>0.95216400911161736</v>
      </c>
      <c r="K7813" s="36">
        <v>6.4139941690962099E-2</v>
      </c>
      <c r="L7813" s="36">
        <v>0.89795918367346939</v>
      </c>
    </row>
    <row r="7814" spans="2:12" x14ac:dyDescent="0.55000000000000004">
      <c r="B7814" s="37" t="s">
        <v>13221</v>
      </c>
      <c r="C7814" s="37" t="s">
        <v>13222</v>
      </c>
      <c r="D7814" s="37" t="s">
        <v>19048</v>
      </c>
      <c r="E7814" s="34" t="s">
        <v>13247</v>
      </c>
      <c r="F7814" s="37" t="s">
        <v>12980</v>
      </c>
      <c r="G7814" s="35">
        <v>95.997062023939066</v>
      </c>
      <c r="H7814" s="36">
        <v>0.9886621315192744</v>
      </c>
      <c r="I7814" s="36">
        <v>4.5351473922902496E-3</v>
      </c>
      <c r="J7814" s="36">
        <v>0.90173847316704459</v>
      </c>
      <c r="K7814" s="36">
        <v>6.3112078346028291E-2</v>
      </c>
      <c r="L7814" s="36">
        <v>0.8030467899891186</v>
      </c>
    </row>
    <row r="7815" spans="2:12" x14ac:dyDescent="0.55000000000000004">
      <c r="B7815" s="37" t="s">
        <v>13221</v>
      </c>
      <c r="C7815" s="37" t="s">
        <v>13222</v>
      </c>
      <c r="D7815" s="37" t="s">
        <v>19049</v>
      </c>
      <c r="E7815" s="34" t="s">
        <v>13248</v>
      </c>
      <c r="F7815" s="37" t="s">
        <v>12980</v>
      </c>
      <c r="G7815" s="35">
        <v>105.23008057296329</v>
      </c>
      <c r="H7815" s="36">
        <v>0.99</v>
      </c>
      <c r="I7815" s="36">
        <v>0</v>
      </c>
      <c r="J7815" s="36">
        <v>0.92666666666666664</v>
      </c>
      <c r="K7815" s="36">
        <v>7.4306177260519246E-2</v>
      </c>
      <c r="L7815" s="36">
        <v>0.81468218442256046</v>
      </c>
    </row>
    <row r="7816" spans="2:12" x14ac:dyDescent="0.55000000000000004">
      <c r="B7816" s="37" t="s">
        <v>13249</v>
      </c>
      <c r="C7816" s="37" t="s">
        <v>13250</v>
      </c>
      <c r="D7816" s="37" t="s">
        <v>19050</v>
      </c>
      <c r="E7816" s="34" t="s">
        <v>13251</v>
      </c>
      <c r="F7816" s="37" t="s">
        <v>12980</v>
      </c>
      <c r="G7816" s="35">
        <v>39.08486111111111</v>
      </c>
      <c r="H7816" s="36">
        <v>0.53647586980920314</v>
      </c>
      <c r="I7816" s="36">
        <v>9.3153759820426493E-2</v>
      </c>
      <c r="J7816" s="36">
        <v>0.12570145903479238</v>
      </c>
      <c r="K7816" s="36">
        <v>0.20416666666666666</v>
      </c>
      <c r="L7816" s="36">
        <v>0.4513888888888889</v>
      </c>
    </row>
    <row r="7817" spans="2:12" x14ac:dyDescent="0.55000000000000004">
      <c r="B7817" s="37" t="s">
        <v>13249</v>
      </c>
      <c r="C7817" s="37" t="s">
        <v>13250</v>
      </c>
      <c r="D7817" s="37" t="s">
        <v>19051</v>
      </c>
      <c r="E7817" s="34" t="s">
        <v>13252</v>
      </c>
      <c r="F7817" s="37" t="s">
        <v>12980</v>
      </c>
      <c r="G7817" s="35">
        <v>45.176365795724465</v>
      </c>
      <c r="H7817" s="36">
        <v>0.83975155279503111</v>
      </c>
      <c r="I7817" s="36">
        <v>2.4844720496894411E-3</v>
      </c>
      <c r="J7817" s="36">
        <v>2.4844720496894411E-3</v>
      </c>
      <c r="K7817" s="36">
        <v>4.3942992874109264E-2</v>
      </c>
      <c r="L7817" s="36">
        <v>0.71496437054631834</v>
      </c>
    </row>
    <row r="7818" spans="2:12" x14ac:dyDescent="0.55000000000000004">
      <c r="B7818" s="37" t="s">
        <v>13249</v>
      </c>
      <c r="C7818" s="37" t="s">
        <v>13250</v>
      </c>
      <c r="D7818" s="37" t="s">
        <v>19052</v>
      </c>
      <c r="E7818" s="34" t="s">
        <v>13253</v>
      </c>
      <c r="F7818" s="37" t="s">
        <v>12980</v>
      </c>
      <c r="G7818" s="35">
        <v>48.811087420042647</v>
      </c>
      <c r="H7818" s="36">
        <v>0.69641025641025645</v>
      </c>
      <c r="I7818" s="36">
        <v>0.1117948717948718</v>
      </c>
      <c r="J7818" s="36">
        <v>0.26769230769230767</v>
      </c>
      <c r="K7818" s="36">
        <v>0.19616204690831557</v>
      </c>
      <c r="L7818" s="36">
        <v>0.55117270788912576</v>
      </c>
    </row>
    <row r="7819" spans="2:12" x14ac:dyDescent="0.55000000000000004">
      <c r="B7819" s="37" t="s">
        <v>13249</v>
      </c>
      <c r="C7819" s="37" t="s">
        <v>13250</v>
      </c>
      <c r="D7819" s="37" t="s">
        <v>19053</v>
      </c>
      <c r="E7819" s="34" t="s">
        <v>13254</v>
      </c>
      <c r="F7819" s="37" t="s">
        <v>12980</v>
      </c>
      <c r="G7819" s="35">
        <v>52.11231300345225</v>
      </c>
      <c r="H7819" s="36">
        <v>0.7908428720083247</v>
      </c>
      <c r="I7819" s="36">
        <v>2.1852237252861603E-2</v>
      </c>
      <c r="J7819" s="36">
        <v>0.40790842872008326</v>
      </c>
      <c r="K7819" s="36">
        <v>0.10126582278481013</v>
      </c>
      <c r="L7819" s="36">
        <v>0.57077100115074797</v>
      </c>
    </row>
    <row r="7820" spans="2:12" x14ac:dyDescent="0.55000000000000004">
      <c r="B7820" s="37" t="s">
        <v>13249</v>
      </c>
      <c r="C7820" s="37" t="s">
        <v>13250</v>
      </c>
      <c r="D7820" s="37" t="s">
        <v>19054</v>
      </c>
      <c r="E7820" s="34" t="s">
        <v>13255</v>
      </c>
      <c r="F7820" s="37" t="s">
        <v>12980</v>
      </c>
      <c r="G7820" s="35">
        <v>61.422069597069594</v>
      </c>
      <c r="H7820" s="36">
        <v>0.92397660818713445</v>
      </c>
      <c r="I7820" s="36">
        <v>8.771929824561403E-3</v>
      </c>
      <c r="J7820" s="36">
        <v>0.57529239766081874</v>
      </c>
      <c r="K7820" s="36">
        <v>5.7692307692307696E-2</v>
      </c>
      <c r="L7820" s="36">
        <v>0.7426739926739927</v>
      </c>
    </row>
    <row r="7821" spans="2:12" x14ac:dyDescent="0.55000000000000004">
      <c r="B7821" s="37" t="s">
        <v>13249</v>
      </c>
      <c r="C7821" s="37" t="s">
        <v>13250</v>
      </c>
      <c r="D7821" s="37" t="s">
        <v>19055</v>
      </c>
      <c r="E7821" s="34" t="s">
        <v>13256</v>
      </c>
      <c r="F7821" s="37" t="s">
        <v>12980</v>
      </c>
      <c r="G7821" s="35">
        <v>50.084384384384379</v>
      </c>
      <c r="H7821" s="36">
        <v>0.84758364312267653</v>
      </c>
      <c r="I7821" s="36">
        <v>1.7348203221809171E-2</v>
      </c>
      <c r="J7821" s="36">
        <v>0.19206939281288724</v>
      </c>
      <c r="K7821" s="36">
        <v>0.11261261261261261</v>
      </c>
      <c r="L7821" s="36">
        <v>0.62912912912912911</v>
      </c>
    </row>
    <row r="7822" spans="2:12" x14ac:dyDescent="0.55000000000000004">
      <c r="B7822" s="37" t="s">
        <v>13249</v>
      </c>
      <c r="C7822" s="37" t="s">
        <v>13250</v>
      </c>
      <c r="D7822" s="37" t="s">
        <v>19056</v>
      </c>
      <c r="E7822" s="34" t="s">
        <v>13257</v>
      </c>
      <c r="F7822" s="37" t="s">
        <v>12980</v>
      </c>
      <c r="G7822" s="35">
        <v>57.838077969174975</v>
      </c>
      <c r="H7822" s="36">
        <v>0.97759336099585059</v>
      </c>
      <c r="I7822" s="36">
        <v>4.9792531120331947E-3</v>
      </c>
      <c r="J7822" s="36">
        <v>0.86804979253112036</v>
      </c>
      <c r="K7822" s="36">
        <v>5.0770625566636446E-2</v>
      </c>
      <c r="L7822" s="36">
        <v>0.74070716228467814</v>
      </c>
    </row>
    <row r="7823" spans="2:12" x14ac:dyDescent="0.55000000000000004">
      <c r="B7823" s="37" t="s">
        <v>13249</v>
      </c>
      <c r="C7823" s="37" t="s">
        <v>13250</v>
      </c>
      <c r="D7823" s="37" t="s">
        <v>19057</v>
      </c>
      <c r="E7823" s="34" t="s">
        <v>13258</v>
      </c>
      <c r="F7823" s="37" t="s">
        <v>12980</v>
      </c>
      <c r="G7823" s="35">
        <v>67.499692937563964</v>
      </c>
      <c r="H7823" s="36">
        <v>0.97910216718266252</v>
      </c>
      <c r="I7823" s="36">
        <v>1.393188854489164E-2</v>
      </c>
      <c r="J7823" s="36">
        <v>0.82430340557275539</v>
      </c>
      <c r="K7823" s="36">
        <v>2.9682702149437051E-2</v>
      </c>
      <c r="L7823" s="36">
        <v>0.75435005117707266</v>
      </c>
    </row>
    <row r="7824" spans="2:12" x14ac:dyDescent="0.55000000000000004">
      <c r="B7824" s="37" t="s">
        <v>13249</v>
      </c>
      <c r="C7824" s="37" t="s">
        <v>13250</v>
      </c>
      <c r="D7824" s="37" t="s">
        <v>19058</v>
      </c>
      <c r="E7824" s="34" t="s">
        <v>13259</v>
      </c>
      <c r="F7824" s="37" t="s">
        <v>12980</v>
      </c>
      <c r="G7824" s="35">
        <v>58.848554913294798</v>
      </c>
      <c r="H7824" s="36">
        <v>0.97747747747747749</v>
      </c>
      <c r="I7824" s="36">
        <v>1.1711711711711712E-2</v>
      </c>
      <c r="J7824" s="36">
        <v>0.80630630630630629</v>
      </c>
      <c r="K7824" s="36">
        <v>7.2254335260115612E-2</v>
      </c>
      <c r="L7824" s="36">
        <v>0.77071290944123316</v>
      </c>
    </row>
    <row r="7825" spans="2:12" x14ac:dyDescent="0.55000000000000004">
      <c r="B7825" s="37" t="s">
        <v>13249</v>
      </c>
      <c r="C7825" s="37" t="s">
        <v>13250</v>
      </c>
      <c r="D7825" s="37" t="s">
        <v>19059</v>
      </c>
      <c r="E7825" s="34" t="s">
        <v>13260</v>
      </c>
      <c r="F7825" s="37" t="s">
        <v>12980</v>
      </c>
      <c r="G7825" s="35">
        <v>41.146220570012389</v>
      </c>
      <c r="H7825" s="36">
        <v>0.80581516095534789</v>
      </c>
      <c r="I7825" s="36">
        <v>3.9460020768431983E-2</v>
      </c>
      <c r="J7825" s="36">
        <v>0.56905503634475596</v>
      </c>
      <c r="K7825" s="36">
        <v>0.16109045848822801</v>
      </c>
      <c r="L7825" s="36">
        <v>0.56505576208178443</v>
      </c>
    </row>
    <row r="7826" spans="2:12" x14ac:dyDescent="0.55000000000000004">
      <c r="B7826" s="37" t="s">
        <v>13249</v>
      </c>
      <c r="C7826" s="37" t="s">
        <v>13250</v>
      </c>
      <c r="D7826" s="37" t="s">
        <v>19060</v>
      </c>
      <c r="E7826" s="34" t="s">
        <v>13261</v>
      </c>
      <c r="F7826" s="37" t="s">
        <v>12980</v>
      </c>
      <c r="G7826" s="35">
        <v>56.102569373072974</v>
      </c>
      <c r="H7826" s="36">
        <v>0.85599999999999998</v>
      </c>
      <c r="I7826" s="36">
        <v>7.1199999999999999E-2</v>
      </c>
      <c r="J7826" s="36">
        <v>0.74</v>
      </c>
      <c r="K7826" s="36">
        <v>7.5025693730729703E-2</v>
      </c>
      <c r="L7826" s="36">
        <v>0.71017471736896198</v>
      </c>
    </row>
    <row r="7827" spans="2:12" x14ac:dyDescent="0.55000000000000004">
      <c r="B7827" s="37" t="s">
        <v>13249</v>
      </c>
      <c r="C7827" s="37" t="s">
        <v>13250</v>
      </c>
      <c r="D7827" s="37" t="s">
        <v>19061</v>
      </c>
      <c r="E7827" s="34" t="s">
        <v>13262</v>
      </c>
      <c r="F7827" s="37" t="s">
        <v>12980</v>
      </c>
      <c r="G7827" s="35">
        <v>25.164941569282139</v>
      </c>
      <c r="H7827" s="36">
        <v>0.35958005249343833</v>
      </c>
      <c r="I7827" s="36">
        <v>0.29265091863517062</v>
      </c>
      <c r="J7827" s="36">
        <v>1.5748031496062992E-2</v>
      </c>
      <c r="K7827" s="36">
        <v>0.38063439065108512</v>
      </c>
      <c r="L7827" s="36">
        <v>0.31886477462437396</v>
      </c>
    </row>
    <row r="7828" spans="2:12" x14ac:dyDescent="0.55000000000000004">
      <c r="B7828" s="37" t="s">
        <v>13249</v>
      </c>
      <c r="C7828" s="37" t="s">
        <v>13250</v>
      </c>
      <c r="D7828" s="37" t="s">
        <v>19062</v>
      </c>
      <c r="E7828" s="34" t="s">
        <v>13263</v>
      </c>
      <c r="F7828" s="37" t="s">
        <v>12980</v>
      </c>
      <c r="G7828" s="35">
        <v>82.294486692015212</v>
      </c>
      <c r="H7828" s="36">
        <v>0.98622047244094491</v>
      </c>
      <c r="I7828" s="36">
        <v>1.1154855643044619E-2</v>
      </c>
      <c r="J7828" s="36">
        <v>0.97112860892388453</v>
      </c>
      <c r="K7828" s="36">
        <v>1.8060836501901139E-2</v>
      </c>
      <c r="L7828" s="36">
        <v>0.82509505703422048</v>
      </c>
    </row>
    <row r="7829" spans="2:12" x14ac:dyDescent="0.55000000000000004">
      <c r="B7829" s="37" t="s">
        <v>13249</v>
      </c>
      <c r="C7829" s="37" t="s">
        <v>13250</v>
      </c>
      <c r="D7829" s="37" t="s">
        <v>19063</v>
      </c>
      <c r="E7829" s="34" t="s">
        <v>13264</v>
      </c>
      <c r="F7829" s="37" t="s">
        <v>12980</v>
      </c>
      <c r="G7829" s="35">
        <v>68.35237569060773</v>
      </c>
      <c r="H7829" s="36">
        <v>0.9916666666666667</v>
      </c>
      <c r="I7829" s="36">
        <v>7.4074074074074077E-3</v>
      </c>
      <c r="J7829" s="36">
        <v>0.86851851851851847</v>
      </c>
      <c r="K7829" s="36">
        <v>5.1933701657458566E-2</v>
      </c>
      <c r="L7829" s="36">
        <v>0.85193370165745852</v>
      </c>
    </row>
    <row r="7830" spans="2:12" x14ac:dyDescent="0.55000000000000004">
      <c r="B7830" s="37" t="s">
        <v>13249</v>
      </c>
      <c r="C7830" s="37" t="s">
        <v>13250</v>
      </c>
      <c r="D7830" s="37" t="s">
        <v>19064</v>
      </c>
      <c r="E7830" s="34" t="s">
        <v>13265</v>
      </c>
      <c r="F7830" s="37" t="s">
        <v>12980</v>
      </c>
      <c r="G7830" s="35">
        <v>59.211384976525828</v>
      </c>
      <c r="H7830" s="36">
        <v>0.75025693730729703</v>
      </c>
      <c r="I7830" s="36">
        <v>8.4275436793422406E-2</v>
      </c>
      <c r="J7830" s="36">
        <v>0.56937307297019524</v>
      </c>
      <c r="K7830" s="36">
        <v>0.16901408450704225</v>
      </c>
      <c r="L7830" s="36">
        <v>0.58450704225352113</v>
      </c>
    </row>
    <row r="7831" spans="2:12" x14ac:dyDescent="0.55000000000000004">
      <c r="B7831" s="37" t="s">
        <v>13249</v>
      </c>
      <c r="C7831" s="37" t="s">
        <v>13250</v>
      </c>
      <c r="D7831" s="37" t="s">
        <v>19065</v>
      </c>
      <c r="E7831" s="34" t="s">
        <v>13266</v>
      </c>
      <c r="F7831" s="37" t="s">
        <v>12980</v>
      </c>
      <c r="G7831" s="35">
        <v>41.023057644110274</v>
      </c>
      <c r="H7831" s="36">
        <v>0.91381215469613264</v>
      </c>
      <c r="I7831" s="36">
        <v>2.9834254143646408E-2</v>
      </c>
      <c r="J7831" s="36">
        <v>0.30497237569060776</v>
      </c>
      <c r="K7831" s="36">
        <v>0.11152882205513784</v>
      </c>
      <c r="L7831" s="36">
        <v>0.56140350877192979</v>
      </c>
    </row>
    <row r="7832" spans="2:12" x14ac:dyDescent="0.55000000000000004">
      <c r="B7832" s="37" t="s">
        <v>13249</v>
      </c>
      <c r="C7832" s="37" t="s">
        <v>13250</v>
      </c>
      <c r="D7832" s="37" t="s">
        <v>19066</v>
      </c>
      <c r="E7832" s="34" t="s">
        <v>13267</v>
      </c>
      <c r="F7832" s="37" t="s">
        <v>12980</v>
      </c>
      <c r="G7832" s="35">
        <v>58.085289957567191</v>
      </c>
      <c r="H7832" s="36">
        <v>0.99534883720930234</v>
      </c>
      <c r="I7832" s="36">
        <v>3.4883720930232558E-3</v>
      </c>
      <c r="J7832" s="36">
        <v>0.97674418604651159</v>
      </c>
      <c r="K7832" s="36">
        <v>3.2531824611032531E-2</v>
      </c>
      <c r="L7832" s="36">
        <v>0.81895332390381892</v>
      </c>
    </row>
    <row r="7833" spans="2:12" x14ac:dyDescent="0.55000000000000004">
      <c r="B7833" s="37" t="s">
        <v>13249</v>
      </c>
      <c r="C7833" s="37" t="s">
        <v>13250</v>
      </c>
      <c r="D7833" s="37" t="s">
        <v>19067</v>
      </c>
      <c r="E7833" s="34" t="s">
        <v>13268</v>
      </c>
      <c r="F7833" s="37" t="s">
        <v>12980</v>
      </c>
      <c r="G7833" s="35">
        <v>50.949763033175351</v>
      </c>
      <c r="H7833" s="36">
        <v>0.62472885032537961</v>
      </c>
      <c r="I7833" s="36">
        <v>0.12039045553145336</v>
      </c>
      <c r="J7833" s="36">
        <v>0.31019522776572667</v>
      </c>
      <c r="K7833" s="36">
        <v>0.2132701421800948</v>
      </c>
      <c r="L7833" s="36">
        <v>0.50829383886255919</v>
      </c>
    </row>
    <row r="7834" spans="2:12" x14ac:dyDescent="0.55000000000000004">
      <c r="B7834" s="37" t="s">
        <v>13249</v>
      </c>
      <c r="C7834" s="37" t="s">
        <v>13250</v>
      </c>
      <c r="D7834" s="37" t="s">
        <v>19068</v>
      </c>
      <c r="E7834" s="34" t="s">
        <v>13269</v>
      </c>
      <c r="F7834" s="37" t="s">
        <v>12980</v>
      </c>
      <c r="G7834" s="35">
        <v>31.096990424076608</v>
      </c>
      <c r="H7834" s="36">
        <v>0.46397379912663755</v>
      </c>
      <c r="I7834" s="36">
        <v>0.18231441048034935</v>
      </c>
      <c r="J7834" s="36">
        <v>0.1965065502183406</v>
      </c>
      <c r="K7834" s="36">
        <v>0.3898768809849521</v>
      </c>
      <c r="L7834" s="36">
        <v>0.36114911080711354</v>
      </c>
    </row>
    <row r="7835" spans="2:12" x14ac:dyDescent="0.55000000000000004">
      <c r="B7835" s="37" t="s">
        <v>13249</v>
      </c>
      <c r="C7835" s="37" t="s">
        <v>13250</v>
      </c>
      <c r="D7835" s="37" t="s">
        <v>19069</v>
      </c>
      <c r="E7835" s="34" t="s">
        <v>13270</v>
      </c>
      <c r="F7835" s="37" t="s">
        <v>12980</v>
      </c>
      <c r="G7835" s="35">
        <v>41.159671532846716</v>
      </c>
      <c r="H7835" s="36">
        <v>0.42042440318302388</v>
      </c>
      <c r="I7835" s="36">
        <v>6.49867374005305E-2</v>
      </c>
      <c r="J7835" s="36">
        <v>0.2957559681697613</v>
      </c>
      <c r="K7835" s="36">
        <v>0.4051094890510949</v>
      </c>
      <c r="L7835" s="36">
        <v>0.38503649635036497</v>
      </c>
    </row>
    <row r="7836" spans="2:12" x14ac:dyDescent="0.55000000000000004">
      <c r="B7836" s="37" t="s">
        <v>13249</v>
      </c>
      <c r="C7836" s="37" t="s">
        <v>13250</v>
      </c>
      <c r="D7836" s="37" t="s">
        <v>19070</v>
      </c>
      <c r="E7836" s="34" t="s">
        <v>13271</v>
      </c>
      <c r="F7836" s="37" t="s">
        <v>12980</v>
      </c>
      <c r="G7836" s="35">
        <v>34.802091503267974</v>
      </c>
      <c r="H7836" s="36">
        <v>0.50851063829787235</v>
      </c>
      <c r="I7836" s="36">
        <v>0.16382978723404254</v>
      </c>
      <c r="J7836" s="36">
        <v>0.18404255319148935</v>
      </c>
      <c r="K7836" s="36">
        <v>0.24836601307189543</v>
      </c>
      <c r="L7836" s="36">
        <v>0.44575163398692813</v>
      </c>
    </row>
    <row r="7837" spans="2:12" x14ac:dyDescent="0.55000000000000004">
      <c r="B7837" s="37" t="s">
        <v>13249</v>
      </c>
      <c r="C7837" s="37" t="s">
        <v>13250</v>
      </c>
      <c r="D7837" s="37" t="s">
        <v>19071</v>
      </c>
      <c r="E7837" s="34" t="s">
        <v>13272</v>
      </c>
      <c r="F7837" s="37" t="s">
        <v>12980</v>
      </c>
      <c r="G7837" s="35">
        <v>65.880190677966098</v>
      </c>
      <c r="H7837" s="36">
        <v>0.99231950844854067</v>
      </c>
      <c r="I7837" s="36">
        <v>5.3763440860215058E-3</v>
      </c>
      <c r="J7837" s="36">
        <v>0.97235023041474655</v>
      </c>
      <c r="K7837" s="36">
        <v>3.283898305084746E-2</v>
      </c>
      <c r="L7837" s="36">
        <v>0.79766949152542377</v>
      </c>
    </row>
    <row r="7838" spans="2:12" x14ac:dyDescent="0.55000000000000004">
      <c r="B7838" s="37" t="s">
        <v>13249</v>
      </c>
      <c r="C7838" s="37" t="s">
        <v>13250</v>
      </c>
      <c r="D7838" s="37" t="s">
        <v>19072</v>
      </c>
      <c r="E7838" s="34" t="s">
        <v>13273</v>
      </c>
      <c r="F7838" s="37" t="s">
        <v>12980</v>
      </c>
      <c r="G7838" s="35">
        <v>64.402796420581652</v>
      </c>
      <c r="H7838" s="36">
        <v>0.81970096745822341</v>
      </c>
      <c r="I7838" s="36">
        <v>2.4626209322779244E-2</v>
      </c>
      <c r="J7838" s="36">
        <v>0.53034300791556732</v>
      </c>
      <c r="K7838" s="36">
        <v>0.10067114093959731</v>
      </c>
      <c r="L7838" s="36">
        <v>0.75279642058165552</v>
      </c>
    </row>
    <row r="7839" spans="2:12" x14ac:dyDescent="0.55000000000000004">
      <c r="B7839" s="37" t="s">
        <v>13249</v>
      </c>
      <c r="C7839" s="37" t="s">
        <v>13250</v>
      </c>
      <c r="D7839" s="37" t="s">
        <v>19073</v>
      </c>
      <c r="E7839" s="34" t="s">
        <v>13274</v>
      </c>
      <c r="F7839" s="37" t="s">
        <v>12980</v>
      </c>
      <c r="G7839" s="35">
        <v>63.804626708727653</v>
      </c>
      <c r="H7839" s="36">
        <v>0.95510835913312697</v>
      </c>
      <c r="I7839" s="36">
        <v>1.0835913312693499E-2</v>
      </c>
      <c r="J7839" s="36">
        <v>0.87074303405572751</v>
      </c>
      <c r="K7839" s="36">
        <v>4.7318611987381701E-2</v>
      </c>
      <c r="L7839" s="36">
        <v>0.71924290220820186</v>
      </c>
    </row>
    <row r="7840" spans="2:12" x14ac:dyDescent="0.55000000000000004">
      <c r="B7840" s="37" t="s">
        <v>13249</v>
      </c>
      <c r="C7840" s="37" t="s">
        <v>13250</v>
      </c>
      <c r="D7840" s="37" t="s">
        <v>19074</v>
      </c>
      <c r="E7840" s="34" t="s">
        <v>13275</v>
      </c>
      <c r="F7840" s="37" t="s">
        <v>12980</v>
      </c>
      <c r="G7840" s="35">
        <v>26.229757785467129</v>
      </c>
      <c r="H7840" s="36">
        <v>0.41274238227146814</v>
      </c>
      <c r="I7840" s="36">
        <v>0.13573407202216067</v>
      </c>
      <c r="J7840" s="36">
        <v>6.2326869806094184E-2</v>
      </c>
      <c r="K7840" s="36">
        <v>0.33044982698961939</v>
      </c>
      <c r="L7840" s="36">
        <v>0.30795847750865052</v>
      </c>
    </row>
    <row r="7841" spans="2:12" x14ac:dyDescent="0.55000000000000004">
      <c r="B7841" s="37" t="s">
        <v>13249</v>
      </c>
      <c r="C7841" s="37" t="s">
        <v>13250</v>
      </c>
      <c r="D7841" s="37" t="s">
        <v>19075</v>
      </c>
      <c r="E7841" s="34" t="s">
        <v>13276</v>
      </c>
      <c r="F7841" s="37" t="s">
        <v>12980</v>
      </c>
      <c r="G7841" s="35">
        <v>79.678663793103453</v>
      </c>
      <c r="H7841" s="36">
        <v>0.99123575810692377</v>
      </c>
      <c r="I7841" s="36">
        <v>3.5056967572304996E-3</v>
      </c>
      <c r="J7841" s="36">
        <v>0.95092024539877296</v>
      </c>
      <c r="K7841" s="36">
        <v>2.8017241379310345E-2</v>
      </c>
      <c r="L7841" s="36">
        <v>0.8243534482758621</v>
      </c>
    </row>
    <row r="7842" spans="2:12" x14ac:dyDescent="0.55000000000000004">
      <c r="B7842" s="37" t="s">
        <v>13249</v>
      </c>
      <c r="C7842" s="37" t="s">
        <v>13250</v>
      </c>
      <c r="D7842" s="37" t="s">
        <v>19076</v>
      </c>
      <c r="E7842" s="34" t="s">
        <v>13277</v>
      </c>
      <c r="F7842" s="37" t="s">
        <v>12980</v>
      </c>
      <c r="G7842" s="35">
        <v>36.831805929919135</v>
      </c>
      <c r="H7842" s="36">
        <v>0.65753424657534243</v>
      </c>
      <c r="I7842" s="36">
        <v>5.7955742887249737E-2</v>
      </c>
      <c r="J7842" s="36">
        <v>0.37302423603793466</v>
      </c>
      <c r="K7842" s="36">
        <v>0.23719676549865229</v>
      </c>
      <c r="L7842" s="36">
        <v>0.54447439353099736</v>
      </c>
    </row>
    <row r="7843" spans="2:12" x14ac:dyDescent="0.55000000000000004">
      <c r="B7843" s="37" t="s">
        <v>13249</v>
      </c>
      <c r="C7843" s="37" t="s">
        <v>13250</v>
      </c>
      <c r="D7843" s="37" t="s">
        <v>19077</v>
      </c>
      <c r="E7843" s="34" t="s">
        <v>13278</v>
      </c>
      <c r="F7843" s="37" t="s">
        <v>12980</v>
      </c>
      <c r="G7843" s="35">
        <v>41.884317343173436</v>
      </c>
      <c r="H7843" s="36">
        <v>0.80191256830601088</v>
      </c>
      <c r="I7843" s="36">
        <v>4.7814207650273222E-2</v>
      </c>
      <c r="J7843" s="36">
        <v>0.12158469945355191</v>
      </c>
      <c r="K7843" s="36">
        <v>0.10332103321033211</v>
      </c>
      <c r="L7843" s="36">
        <v>0.64022140221402213</v>
      </c>
    </row>
    <row r="7844" spans="2:12" x14ac:dyDescent="0.55000000000000004">
      <c r="B7844" s="37" t="s">
        <v>13249</v>
      </c>
      <c r="C7844" s="37" t="s">
        <v>13250</v>
      </c>
      <c r="D7844" s="37" t="s">
        <v>19078</v>
      </c>
      <c r="E7844" s="34" t="s">
        <v>13279</v>
      </c>
      <c r="F7844" s="37" t="s">
        <v>12980</v>
      </c>
      <c r="G7844" s="35">
        <v>36.913937282229966</v>
      </c>
      <c r="H7844" s="36">
        <v>0.93969849246231152</v>
      </c>
      <c r="I7844" s="36">
        <v>7.537688442211055E-3</v>
      </c>
      <c r="J7844" s="36">
        <v>0.38190954773869346</v>
      </c>
      <c r="K7844" s="36">
        <v>0.20209059233449478</v>
      </c>
      <c r="L7844" s="36">
        <v>0.49825783972125437</v>
      </c>
    </row>
    <row r="7845" spans="2:12" x14ac:dyDescent="0.55000000000000004">
      <c r="B7845" s="37" t="s">
        <v>13249</v>
      </c>
      <c r="C7845" s="37" t="s">
        <v>13250</v>
      </c>
      <c r="D7845" s="37" t="s">
        <v>19079</v>
      </c>
      <c r="E7845" s="34" t="s">
        <v>13280</v>
      </c>
      <c r="F7845" s="37" t="s">
        <v>12980</v>
      </c>
      <c r="G7845" s="35">
        <v>42.641057367829013</v>
      </c>
      <c r="H7845" s="36">
        <v>0.57554671968190851</v>
      </c>
      <c r="I7845" s="36">
        <v>0.11530815109343936</v>
      </c>
      <c r="J7845" s="36">
        <v>0.18190854870775347</v>
      </c>
      <c r="K7845" s="36">
        <v>0.25871766029246346</v>
      </c>
      <c r="L7845" s="36">
        <v>0.45219347581552305</v>
      </c>
    </row>
    <row r="7846" spans="2:12" x14ac:dyDescent="0.55000000000000004">
      <c r="B7846" s="37" t="s">
        <v>13249</v>
      </c>
      <c r="C7846" s="37" t="s">
        <v>13250</v>
      </c>
      <c r="D7846" s="37" t="s">
        <v>19080</v>
      </c>
      <c r="E7846" s="34" t="s">
        <v>13281</v>
      </c>
      <c r="F7846" s="37" t="s">
        <v>12980</v>
      </c>
      <c r="G7846" s="35">
        <v>42.041796008869177</v>
      </c>
      <c r="H7846" s="36">
        <v>0.61354166666666665</v>
      </c>
      <c r="I7846" s="36">
        <v>0.16041666666666668</v>
      </c>
      <c r="J7846" s="36">
        <v>0.28437499999999999</v>
      </c>
      <c r="K7846" s="36">
        <v>0.26274944567627495</v>
      </c>
      <c r="L7846" s="36">
        <v>0.4656319290465632</v>
      </c>
    </row>
    <row r="7847" spans="2:12" x14ac:dyDescent="0.55000000000000004">
      <c r="B7847" s="37" t="s">
        <v>13249</v>
      </c>
      <c r="C7847" s="37" t="s">
        <v>13250</v>
      </c>
      <c r="D7847" s="37" t="s">
        <v>19081</v>
      </c>
      <c r="E7847" s="34" t="s">
        <v>13282</v>
      </c>
      <c r="F7847" s="37" t="s">
        <v>12980</v>
      </c>
      <c r="G7847" s="35">
        <v>36.865683646112608</v>
      </c>
      <c r="H7847" s="36">
        <v>0.56829511465603189</v>
      </c>
      <c r="I7847" s="36">
        <v>0.20538384845463609</v>
      </c>
      <c r="J7847" s="36">
        <v>0.33998005982053836</v>
      </c>
      <c r="K7847" s="36">
        <v>0.30026809651474529</v>
      </c>
      <c r="L7847" s="36">
        <v>0.44369973190348527</v>
      </c>
    </row>
    <row r="7848" spans="2:12" x14ac:dyDescent="0.55000000000000004">
      <c r="B7848" s="37" t="s">
        <v>13249</v>
      </c>
      <c r="C7848" s="37" t="s">
        <v>13250</v>
      </c>
      <c r="D7848" s="37" t="s">
        <v>19082</v>
      </c>
      <c r="E7848" s="34" t="s">
        <v>13283</v>
      </c>
      <c r="F7848" s="37" t="s">
        <v>12980</v>
      </c>
      <c r="G7848" s="35">
        <v>73.757735426008978</v>
      </c>
      <c r="H7848" s="36">
        <v>0.99251870324189528</v>
      </c>
      <c r="I7848" s="36">
        <v>4.1562759767248547E-3</v>
      </c>
      <c r="J7848" s="36">
        <v>0.98254364089775559</v>
      </c>
      <c r="K7848" s="36">
        <v>2.6905829596412557E-2</v>
      </c>
      <c r="L7848" s="36">
        <v>0.75336322869955152</v>
      </c>
    </row>
    <row r="7849" spans="2:12" x14ac:dyDescent="0.55000000000000004">
      <c r="B7849" s="37" t="s">
        <v>13249</v>
      </c>
      <c r="C7849" s="37" t="s">
        <v>13250</v>
      </c>
      <c r="D7849" s="37" t="s">
        <v>19083</v>
      </c>
      <c r="E7849" s="34" t="s">
        <v>13284</v>
      </c>
      <c r="F7849" s="37" t="s">
        <v>12980</v>
      </c>
      <c r="G7849" s="35">
        <v>83.030571761960317</v>
      </c>
      <c r="H7849" s="36">
        <v>0.98712871287128712</v>
      </c>
      <c r="I7849" s="36">
        <v>6.9306930693069308E-3</v>
      </c>
      <c r="J7849" s="36">
        <v>0.95841584158415838</v>
      </c>
      <c r="K7849" s="36">
        <v>2.4504084014002333E-2</v>
      </c>
      <c r="L7849" s="36">
        <v>0.8144690781796966</v>
      </c>
    </row>
    <row r="7850" spans="2:12" x14ac:dyDescent="0.55000000000000004">
      <c r="B7850" s="37" t="s">
        <v>13249</v>
      </c>
      <c r="C7850" s="37" t="s">
        <v>13250</v>
      </c>
      <c r="D7850" s="37" t="s">
        <v>19084</v>
      </c>
      <c r="E7850" s="34" t="s">
        <v>13285</v>
      </c>
      <c r="F7850" s="37" t="s">
        <v>12980</v>
      </c>
      <c r="G7850" s="35">
        <v>66.449522673031026</v>
      </c>
      <c r="H7850" s="36">
        <v>0.98272552783109401</v>
      </c>
      <c r="I7850" s="36">
        <v>9.5969289827255271E-3</v>
      </c>
      <c r="J7850" s="36">
        <v>0.84644913627639151</v>
      </c>
      <c r="K7850" s="36">
        <v>2.9832935560859187E-2</v>
      </c>
      <c r="L7850" s="36">
        <v>0.83054892601431984</v>
      </c>
    </row>
    <row r="7851" spans="2:12" x14ac:dyDescent="0.55000000000000004">
      <c r="B7851" s="37" t="s">
        <v>13249</v>
      </c>
      <c r="C7851" s="37" t="s">
        <v>13250</v>
      </c>
      <c r="D7851" s="37" t="s">
        <v>19085</v>
      </c>
      <c r="E7851" s="34" t="s">
        <v>13286</v>
      </c>
      <c r="F7851" s="37" t="s">
        <v>12980</v>
      </c>
      <c r="G7851" s="35">
        <v>37.794540612516649</v>
      </c>
      <c r="H7851" s="36">
        <v>0.64836325237592396</v>
      </c>
      <c r="I7851" s="36">
        <v>0.13516367476240759</v>
      </c>
      <c r="J7851" s="36">
        <v>0.27983104540654696</v>
      </c>
      <c r="K7851" s="36">
        <v>0.23568575233022637</v>
      </c>
      <c r="L7851" s="36">
        <v>0.50599201065246335</v>
      </c>
    </row>
    <row r="7852" spans="2:12" x14ac:dyDescent="0.55000000000000004">
      <c r="B7852" s="37" t="s">
        <v>13249</v>
      </c>
      <c r="C7852" s="37" t="s">
        <v>13250</v>
      </c>
      <c r="D7852" s="37" t="s">
        <v>19086</v>
      </c>
      <c r="E7852" s="34" t="s">
        <v>13287</v>
      </c>
      <c r="F7852" s="37" t="s">
        <v>12980</v>
      </c>
      <c r="G7852" s="35">
        <v>55.260926365795719</v>
      </c>
      <c r="H7852" s="36">
        <v>0.79170984455958548</v>
      </c>
      <c r="I7852" s="36">
        <v>5.5958549222797929E-2</v>
      </c>
      <c r="J7852" s="36">
        <v>0.50259067357512954</v>
      </c>
      <c r="K7852" s="36">
        <v>0.17220902612826602</v>
      </c>
      <c r="L7852" s="36">
        <v>0.65083135391923985</v>
      </c>
    </row>
    <row r="7853" spans="2:12" x14ac:dyDescent="0.55000000000000004">
      <c r="B7853" s="37" t="s">
        <v>13249</v>
      </c>
      <c r="C7853" s="37" t="s">
        <v>13250</v>
      </c>
      <c r="D7853" s="37" t="s">
        <v>19087</v>
      </c>
      <c r="E7853" s="34" t="s">
        <v>13288</v>
      </c>
      <c r="F7853" s="37" t="s">
        <v>12980</v>
      </c>
      <c r="G7853" s="35">
        <v>43.106223175965667</v>
      </c>
      <c r="H7853" s="36">
        <v>0.94175715695952611</v>
      </c>
      <c r="I7853" s="36">
        <v>3.6525172754195458E-2</v>
      </c>
      <c r="J7853" s="36">
        <v>0.55281342546890422</v>
      </c>
      <c r="K7853" s="36">
        <v>0.20493562231759657</v>
      </c>
      <c r="L7853" s="36">
        <v>0.56974248927038629</v>
      </c>
    </row>
    <row r="7854" spans="2:12" x14ac:dyDescent="0.55000000000000004">
      <c r="B7854" s="37" t="s">
        <v>13289</v>
      </c>
      <c r="C7854" s="37" t="s">
        <v>13290</v>
      </c>
      <c r="D7854" s="37" t="s">
        <v>19088</v>
      </c>
      <c r="E7854" s="34" t="s">
        <v>6553</v>
      </c>
      <c r="F7854" s="37" t="s">
        <v>12980</v>
      </c>
      <c r="G7854" s="35">
        <v>78.440726329442285</v>
      </c>
      <c r="H7854" s="36">
        <v>0.984015984015984</v>
      </c>
      <c r="I7854" s="36">
        <v>1.998001998001998E-3</v>
      </c>
      <c r="J7854" s="36">
        <v>0.79420579420579418</v>
      </c>
      <c r="K7854" s="36">
        <v>8.6900129701686118E-2</v>
      </c>
      <c r="L7854" s="36">
        <v>0.85214007782101164</v>
      </c>
    </row>
    <row r="7855" spans="2:12" x14ac:dyDescent="0.55000000000000004">
      <c r="B7855" s="37" t="s">
        <v>13289</v>
      </c>
      <c r="C7855" s="37" t="s">
        <v>13290</v>
      </c>
      <c r="D7855" s="37" t="s">
        <v>19089</v>
      </c>
      <c r="E7855" s="34" t="s">
        <v>13291</v>
      </c>
      <c r="F7855" s="37" t="s">
        <v>12980</v>
      </c>
      <c r="G7855" s="35">
        <v>75.496163682864449</v>
      </c>
      <c r="H7855" s="36">
        <v>0.99372759856630821</v>
      </c>
      <c r="I7855" s="36">
        <v>5.3763440860215058E-3</v>
      </c>
      <c r="J7855" s="36">
        <v>0.97491039426523296</v>
      </c>
      <c r="K7855" s="36">
        <v>8.5677749360613814E-2</v>
      </c>
      <c r="L7855" s="36">
        <v>0.81713554987212278</v>
      </c>
    </row>
    <row r="7856" spans="2:12" x14ac:dyDescent="0.55000000000000004">
      <c r="B7856" s="37" t="s">
        <v>13289</v>
      </c>
      <c r="C7856" s="37" t="s">
        <v>13290</v>
      </c>
      <c r="D7856" s="37" t="s">
        <v>19090</v>
      </c>
      <c r="E7856" s="34" t="s">
        <v>13292</v>
      </c>
      <c r="F7856" s="37" t="s">
        <v>12980</v>
      </c>
      <c r="G7856" s="35">
        <v>36.98547418967587</v>
      </c>
      <c r="H7856" s="36">
        <v>0.54746835443037978</v>
      </c>
      <c r="I7856" s="36">
        <v>0.14556962025316456</v>
      </c>
      <c r="J7856" s="36">
        <v>0.28586497890295359</v>
      </c>
      <c r="K7856" s="36">
        <v>0.32292917166866747</v>
      </c>
      <c r="L7856" s="36">
        <v>0.39615846338535415</v>
      </c>
    </row>
    <row r="7857" spans="2:12" x14ac:dyDescent="0.55000000000000004">
      <c r="B7857" s="37" t="s">
        <v>13289</v>
      </c>
      <c r="C7857" s="37" t="s">
        <v>13290</v>
      </c>
      <c r="D7857" s="37" t="s">
        <v>19091</v>
      </c>
      <c r="E7857" s="34" t="s">
        <v>13293</v>
      </c>
      <c r="F7857" s="37" t="s">
        <v>12980</v>
      </c>
      <c r="G7857" s="35">
        <v>68.426033057851228</v>
      </c>
      <c r="H7857" s="36">
        <v>0.95789473684210524</v>
      </c>
      <c r="I7857" s="36">
        <v>6.1403508771929825E-3</v>
      </c>
      <c r="J7857" s="36">
        <v>0.91315789473684206</v>
      </c>
      <c r="K7857" s="36">
        <v>4.9586776859504134E-2</v>
      </c>
      <c r="L7857" s="36">
        <v>0.76549586776859502</v>
      </c>
    </row>
    <row r="7858" spans="2:12" x14ac:dyDescent="0.55000000000000004">
      <c r="B7858" s="37" t="s">
        <v>13289</v>
      </c>
      <c r="C7858" s="37" t="s">
        <v>13290</v>
      </c>
      <c r="D7858" s="37" t="s">
        <v>19092</v>
      </c>
      <c r="E7858" s="34" t="s">
        <v>13294</v>
      </c>
      <c r="F7858" s="37" t="s">
        <v>12980</v>
      </c>
      <c r="G7858" s="35">
        <v>68.658490566037742</v>
      </c>
      <c r="H7858" s="36">
        <v>0.99152542372881358</v>
      </c>
      <c r="I7858" s="36">
        <v>1.9556714471968711E-3</v>
      </c>
      <c r="J7858" s="36">
        <v>0.81616688396349413</v>
      </c>
      <c r="K7858" s="36">
        <v>6.3207547169811321E-2</v>
      </c>
      <c r="L7858" s="36">
        <v>0.8075471698113208</v>
      </c>
    </row>
    <row r="7859" spans="2:12" x14ac:dyDescent="0.55000000000000004">
      <c r="B7859" s="37" t="s">
        <v>13289</v>
      </c>
      <c r="C7859" s="37" t="s">
        <v>13290</v>
      </c>
      <c r="D7859" s="37" t="s">
        <v>19093</v>
      </c>
      <c r="E7859" s="34" t="s">
        <v>13295</v>
      </c>
      <c r="F7859" s="37" t="s">
        <v>12980</v>
      </c>
      <c r="G7859" s="35">
        <v>55.701784197111301</v>
      </c>
      <c r="H7859" s="36">
        <v>0.74603174603174605</v>
      </c>
      <c r="I7859" s="36">
        <v>8.4920634920634924E-2</v>
      </c>
      <c r="J7859" s="36">
        <v>0.48492063492063492</v>
      </c>
      <c r="K7859" s="36">
        <v>0.14443500424808836</v>
      </c>
      <c r="L7859" s="36">
        <v>0.64401019541206461</v>
      </c>
    </row>
    <row r="7860" spans="2:12" x14ac:dyDescent="0.55000000000000004">
      <c r="B7860" s="37" t="s">
        <v>13289</v>
      </c>
      <c r="C7860" s="37" t="s">
        <v>13290</v>
      </c>
      <c r="D7860" s="37" t="s">
        <v>19094</v>
      </c>
      <c r="E7860" s="34" t="s">
        <v>13296</v>
      </c>
      <c r="F7860" s="37" t="s">
        <v>12980</v>
      </c>
      <c r="G7860" s="35">
        <v>38.678419452887539</v>
      </c>
      <c r="H7860" s="36">
        <v>0.58283671036948748</v>
      </c>
      <c r="I7860" s="36">
        <v>9.6543504171632891E-2</v>
      </c>
      <c r="J7860" s="36">
        <v>0.23599523241954709</v>
      </c>
      <c r="K7860" s="36">
        <v>0.28875379939209728</v>
      </c>
      <c r="L7860" s="36">
        <v>0.47720364741641336</v>
      </c>
    </row>
    <row r="7861" spans="2:12" x14ac:dyDescent="0.55000000000000004">
      <c r="B7861" s="37" t="s">
        <v>13289</v>
      </c>
      <c r="C7861" s="37" t="s">
        <v>13290</v>
      </c>
      <c r="D7861" s="37" t="s">
        <v>19095</v>
      </c>
      <c r="E7861" s="34" t="s">
        <v>12271</v>
      </c>
      <c r="F7861" s="37" t="s">
        <v>12980</v>
      </c>
      <c r="G7861" s="35">
        <v>53.2413948256468</v>
      </c>
      <c r="H7861" s="36">
        <v>0.73103448275862071</v>
      </c>
      <c r="I7861" s="36">
        <v>5.8128078817733991E-2</v>
      </c>
      <c r="J7861" s="36">
        <v>0.41182266009852214</v>
      </c>
      <c r="K7861" s="36">
        <v>0.23959505061867267</v>
      </c>
      <c r="L7861" s="36">
        <v>0.55118110236220474</v>
      </c>
    </row>
    <row r="7862" spans="2:12" x14ac:dyDescent="0.55000000000000004">
      <c r="B7862" s="37" t="s">
        <v>13289</v>
      </c>
      <c r="C7862" s="37" t="s">
        <v>13290</v>
      </c>
      <c r="D7862" s="37" t="s">
        <v>19096</v>
      </c>
      <c r="E7862" s="34" t="s">
        <v>13297</v>
      </c>
      <c r="F7862" s="37" t="s">
        <v>12980</v>
      </c>
      <c r="G7862" s="35">
        <v>41.697006548175857</v>
      </c>
      <c r="H7862" s="36">
        <v>0.65827338129496404</v>
      </c>
      <c r="I7862" s="36">
        <v>0.14478417266187049</v>
      </c>
      <c r="J7862" s="36">
        <v>0.10521582733812949</v>
      </c>
      <c r="K7862" s="36">
        <v>0.16744621141253507</v>
      </c>
      <c r="L7862" s="36">
        <v>0.57811038353601496</v>
      </c>
    </row>
    <row r="7863" spans="2:12" x14ac:dyDescent="0.55000000000000004">
      <c r="B7863" s="37" t="s">
        <v>13289</v>
      </c>
      <c r="C7863" s="37" t="s">
        <v>13290</v>
      </c>
      <c r="D7863" s="37" t="s">
        <v>19097</v>
      </c>
      <c r="E7863" s="34" t="s">
        <v>13298</v>
      </c>
      <c r="F7863" s="37" t="s">
        <v>12980</v>
      </c>
      <c r="G7863" s="35">
        <v>48.770807453416147</v>
      </c>
      <c r="H7863" s="36">
        <v>0.83423913043478259</v>
      </c>
      <c r="I7863" s="36">
        <v>6.5217391304347824E-2</v>
      </c>
      <c r="J7863" s="36">
        <v>0.64764492753623193</v>
      </c>
      <c r="K7863" s="36">
        <v>0.11594202898550725</v>
      </c>
      <c r="L7863" s="36">
        <v>0.64492753623188404</v>
      </c>
    </row>
    <row r="7864" spans="2:12" x14ac:dyDescent="0.55000000000000004">
      <c r="B7864" s="37" t="s">
        <v>13289</v>
      </c>
      <c r="C7864" s="37" t="s">
        <v>13290</v>
      </c>
      <c r="D7864" s="37" t="s">
        <v>19098</v>
      </c>
      <c r="E7864" s="34" t="s">
        <v>13299</v>
      </c>
      <c r="F7864" s="37" t="s">
        <v>12980</v>
      </c>
      <c r="G7864" s="35">
        <v>74.905280259951269</v>
      </c>
      <c r="H7864" s="36">
        <v>0.97368421052631582</v>
      </c>
      <c r="I7864" s="36">
        <v>8.1871345029239772E-3</v>
      </c>
      <c r="J7864" s="36">
        <v>0.89824561403508774</v>
      </c>
      <c r="K7864" s="36">
        <v>5.848903330625508E-2</v>
      </c>
      <c r="L7864" s="36">
        <v>0.81316003249390745</v>
      </c>
    </row>
    <row r="7865" spans="2:12" x14ac:dyDescent="0.55000000000000004">
      <c r="B7865" s="37" t="s">
        <v>13289</v>
      </c>
      <c r="C7865" s="37" t="s">
        <v>13290</v>
      </c>
      <c r="D7865" s="37" t="s">
        <v>19099</v>
      </c>
      <c r="E7865" s="34" t="s">
        <v>13300</v>
      </c>
      <c r="F7865" s="37" t="s">
        <v>12980</v>
      </c>
      <c r="G7865" s="35">
        <v>70.870183486238531</v>
      </c>
      <c r="H7865" s="36">
        <v>1</v>
      </c>
      <c r="I7865" s="36">
        <v>0</v>
      </c>
      <c r="J7865" s="36">
        <v>0.97827903091060986</v>
      </c>
      <c r="K7865" s="36">
        <v>7.0642201834862389E-2</v>
      </c>
      <c r="L7865" s="36">
        <v>0.82844036697247703</v>
      </c>
    </row>
    <row r="7866" spans="2:12" x14ac:dyDescent="0.55000000000000004">
      <c r="B7866" s="37" t="s">
        <v>13289</v>
      </c>
      <c r="C7866" s="37" t="s">
        <v>13290</v>
      </c>
      <c r="D7866" s="37" t="s">
        <v>19100</v>
      </c>
      <c r="E7866" s="34" t="s">
        <v>13301</v>
      </c>
      <c r="F7866" s="37" t="s">
        <v>12980</v>
      </c>
      <c r="G7866" s="35">
        <v>78.045919145690306</v>
      </c>
      <c r="H7866" s="36">
        <v>0.9840383080606544</v>
      </c>
      <c r="I7866" s="36">
        <v>5.5865921787709499E-3</v>
      </c>
      <c r="J7866" s="36">
        <v>0.9201915403032721</v>
      </c>
      <c r="K7866" s="36">
        <v>4.2715484363081618E-2</v>
      </c>
      <c r="L7866" s="36">
        <v>0.76659038901601828</v>
      </c>
    </row>
    <row r="7867" spans="2:12" x14ac:dyDescent="0.55000000000000004">
      <c r="B7867" s="37" t="s">
        <v>13289</v>
      </c>
      <c r="C7867" s="37" t="s">
        <v>13290</v>
      </c>
      <c r="D7867" s="37" t="s">
        <v>19101</v>
      </c>
      <c r="E7867" s="34" t="s">
        <v>13302</v>
      </c>
      <c r="F7867" s="37" t="s">
        <v>12980</v>
      </c>
      <c r="G7867" s="35">
        <v>45.07536372453928</v>
      </c>
      <c r="H7867" s="36">
        <v>0.63526570048309183</v>
      </c>
      <c r="I7867" s="36">
        <v>0.15861513687600645</v>
      </c>
      <c r="J7867" s="36">
        <v>0.43478260869565216</v>
      </c>
      <c r="K7867" s="36">
        <v>0.23084384093113483</v>
      </c>
      <c r="L7867" s="36">
        <v>0.53734238603297768</v>
      </c>
    </row>
    <row r="7868" spans="2:12" x14ac:dyDescent="0.55000000000000004">
      <c r="B7868" s="37" t="s">
        <v>13289</v>
      </c>
      <c r="C7868" s="37" t="s">
        <v>13290</v>
      </c>
      <c r="D7868" s="37" t="s">
        <v>19102</v>
      </c>
      <c r="E7868" s="34" t="s">
        <v>13303</v>
      </c>
      <c r="F7868" s="37" t="s">
        <v>12980</v>
      </c>
      <c r="G7868" s="35">
        <v>75.768347639484986</v>
      </c>
      <c r="H7868" s="36">
        <v>0.99348003259983697</v>
      </c>
      <c r="I7868" s="36">
        <v>8.1499592502037486E-4</v>
      </c>
      <c r="J7868" s="36">
        <v>0.92176039119804398</v>
      </c>
      <c r="K7868" s="36">
        <v>4.2918454935622317E-2</v>
      </c>
      <c r="L7868" s="36">
        <v>0.77789699570815452</v>
      </c>
    </row>
    <row r="7869" spans="2:12" x14ac:dyDescent="0.55000000000000004">
      <c r="B7869" s="37" t="s">
        <v>13289</v>
      </c>
      <c r="C7869" s="37" t="s">
        <v>13290</v>
      </c>
      <c r="D7869" s="37" t="s">
        <v>19103</v>
      </c>
      <c r="E7869" s="34" t="s">
        <v>13304</v>
      </c>
      <c r="F7869" s="37" t="s">
        <v>12980</v>
      </c>
      <c r="G7869" s="35">
        <v>78.601547987616115</v>
      </c>
      <c r="H7869" s="36">
        <v>0.96817313812858052</v>
      </c>
      <c r="I7869" s="36">
        <v>4.4557606619987271E-3</v>
      </c>
      <c r="J7869" s="36">
        <v>0.82367918523233608</v>
      </c>
      <c r="K7869" s="36">
        <v>0.1021671826625387</v>
      </c>
      <c r="L7869" s="36">
        <v>0.8297213622291022</v>
      </c>
    </row>
    <row r="7870" spans="2:12" x14ac:dyDescent="0.55000000000000004">
      <c r="B7870" s="37" t="s">
        <v>13289</v>
      </c>
      <c r="C7870" s="37" t="s">
        <v>13290</v>
      </c>
      <c r="D7870" s="37" t="s">
        <v>19104</v>
      </c>
      <c r="E7870" s="34" t="s">
        <v>13305</v>
      </c>
      <c r="F7870" s="37" t="s">
        <v>12980</v>
      </c>
      <c r="G7870" s="35">
        <v>71.282595573440645</v>
      </c>
      <c r="H7870" s="36">
        <v>0.99543726235741448</v>
      </c>
      <c r="I7870" s="36">
        <v>2.2813688212927757E-3</v>
      </c>
      <c r="J7870" s="36">
        <v>0.88136882129277572</v>
      </c>
      <c r="K7870" s="36">
        <v>5.2313883299798795E-2</v>
      </c>
      <c r="L7870" s="36">
        <v>0.78068410462776661</v>
      </c>
    </row>
    <row r="7871" spans="2:12" x14ac:dyDescent="0.55000000000000004">
      <c r="B7871" s="37" t="s">
        <v>13289</v>
      </c>
      <c r="C7871" s="37" t="s">
        <v>13290</v>
      </c>
      <c r="D7871" s="37" t="s">
        <v>19105</v>
      </c>
      <c r="E7871" s="34" t="s">
        <v>13306</v>
      </c>
      <c r="F7871" s="37" t="s">
        <v>12980</v>
      </c>
      <c r="G7871" s="35">
        <v>50.596597353497167</v>
      </c>
      <c r="H7871" s="36">
        <v>0.75241439859525905</v>
      </c>
      <c r="I7871" s="36">
        <v>2.6338893766461809E-2</v>
      </c>
      <c r="J7871" s="36">
        <v>0.52414398595259004</v>
      </c>
      <c r="K7871" s="36">
        <v>0.10302457466918714</v>
      </c>
      <c r="L7871" s="36">
        <v>0.60775047258979209</v>
      </c>
    </row>
    <row r="7872" spans="2:12" x14ac:dyDescent="0.55000000000000004">
      <c r="B7872" s="37" t="s">
        <v>13289</v>
      </c>
      <c r="C7872" s="37" t="s">
        <v>13290</v>
      </c>
      <c r="D7872" s="37" t="s">
        <v>19106</v>
      </c>
      <c r="E7872" s="34" t="s">
        <v>13307</v>
      </c>
      <c r="F7872" s="37" t="s">
        <v>12980</v>
      </c>
      <c r="G7872" s="35">
        <v>47.965585241730288</v>
      </c>
      <c r="H7872" s="36">
        <v>0.78104993597951344</v>
      </c>
      <c r="I7872" s="36">
        <v>4.7375160051216392E-2</v>
      </c>
      <c r="J7872" s="36">
        <v>0.24839948783610755</v>
      </c>
      <c r="K7872" s="36">
        <v>9.796437659033079E-2</v>
      </c>
      <c r="L7872" s="36">
        <v>0.63422391857506366</v>
      </c>
    </row>
    <row r="7873" spans="2:12" x14ac:dyDescent="0.55000000000000004">
      <c r="B7873" s="37" t="s">
        <v>13289</v>
      </c>
      <c r="C7873" s="37" t="s">
        <v>13290</v>
      </c>
      <c r="D7873" s="37" t="s">
        <v>19107</v>
      </c>
      <c r="E7873" s="34" t="s">
        <v>13308</v>
      </c>
      <c r="F7873" s="37" t="s">
        <v>12980</v>
      </c>
      <c r="G7873" s="35">
        <v>41.108683206106868</v>
      </c>
      <c r="H7873" s="36">
        <v>0.59656301145662849</v>
      </c>
      <c r="I7873" s="36">
        <v>4.3371522094926347E-2</v>
      </c>
      <c r="J7873" s="36">
        <v>0.30851063829787234</v>
      </c>
      <c r="K7873" s="36">
        <v>0.3101145038167939</v>
      </c>
      <c r="L7873" s="36">
        <v>0.44751908396946566</v>
      </c>
    </row>
    <row r="7874" spans="2:12" x14ac:dyDescent="0.55000000000000004">
      <c r="B7874" s="37" t="s">
        <v>13289</v>
      </c>
      <c r="C7874" s="37" t="s">
        <v>13290</v>
      </c>
      <c r="D7874" s="37" t="s">
        <v>19108</v>
      </c>
      <c r="E7874" s="34" t="s">
        <v>13309</v>
      </c>
      <c r="F7874" s="37" t="s">
        <v>12980</v>
      </c>
      <c r="G7874" s="35">
        <v>37.670383693045565</v>
      </c>
      <c r="H7874" s="36">
        <v>0.61595744680851061</v>
      </c>
      <c r="I7874" s="36">
        <v>6.5957446808510636E-2</v>
      </c>
      <c r="J7874" s="36">
        <v>0.10531914893617021</v>
      </c>
      <c r="K7874" s="36">
        <v>0.2733812949640288</v>
      </c>
      <c r="L7874" s="36">
        <v>0.52997601918465231</v>
      </c>
    </row>
    <row r="7875" spans="2:12" x14ac:dyDescent="0.55000000000000004">
      <c r="B7875" s="37" t="s">
        <v>13289</v>
      </c>
      <c r="C7875" s="37" t="s">
        <v>13290</v>
      </c>
      <c r="D7875" s="37" t="s">
        <v>19109</v>
      </c>
      <c r="E7875" s="34" t="s">
        <v>13310</v>
      </c>
      <c r="F7875" s="37" t="s">
        <v>12980</v>
      </c>
      <c r="G7875" s="35">
        <v>58.800151975683889</v>
      </c>
      <c r="H7875" s="36">
        <v>0.99799196787148592</v>
      </c>
      <c r="I7875" s="36">
        <v>0</v>
      </c>
      <c r="J7875" s="36">
        <v>0.96787148594377514</v>
      </c>
      <c r="K7875" s="36">
        <v>2.7355623100303952E-2</v>
      </c>
      <c r="L7875" s="36">
        <v>0.77203647416413379</v>
      </c>
    </row>
    <row r="7876" spans="2:12" x14ac:dyDescent="0.55000000000000004">
      <c r="B7876" s="37" t="s">
        <v>13289</v>
      </c>
      <c r="C7876" s="37" t="s">
        <v>13290</v>
      </c>
      <c r="D7876" s="37" t="s">
        <v>19110</v>
      </c>
      <c r="E7876" s="34" t="s">
        <v>13311</v>
      </c>
      <c r="F7876" s="37" t="s">
        <v>12980</v>
      </c>
      <c r="G7876" s="35">
        <v>38.712971698113208</v>
      </c>
      <c r="H7876" s="36">
        <v>0.58289885297184563</v>
      </c>
      <c r="I7876" s="36">
        <v>5.4223149113660066E-2</v>
      </c>
      <c r="J7876" s="36">
        <v>0.20750782064650677</v>
      </c>
      <c r="K7876" s="36">
        <v>0.20636792452830188</v>
      </c>
      <c r="L7876" s="36">
        <v>0.47759433962264153</v>
      </c>
    </row>
    <row r="7877" spans="2:12" x14ac:dyDescent="0.55000000000000004">
      <c r="B7877" s="37" t="s">
        <v>13289</v>
      </c>
      <c r="C7877" s="37" t="s">
        <v>13290</v>
      </c>
      <c r="D7877" s="37" t="s">
        <v>19111</v>
      </c>
      <c r="E7877" s="34" t="s">
        <v>13312</v>
      </c>
      <c r="F7877" s="37" t="s">
        <v>12980</v>
      </c>
      <c r="G7877" s="35">
        <v>44.201068702290073</v>
      </c>
      <c r="H7877" s="36">
        <v>0.62541436464088396</v>
      </c>
      <c r="I7877" s="36">
        <v>0.12154696132596685</v>
      </c>
      <c r="J7877" s="36">
        <v>8.7292817679558016E-2</v>
      </c>
      <c r="K7877" s="36">
        <v>0.22137404580152673</v>
      </c>
      <c r="L7877" s="36">
        <v>0.56183206106870232</v>
      </c>
    </row>
    <row r="7878" spans="2:12" x14ac:dyDescent="0.55000000000000004">
      <c r="B7878" s="37" t="s">
        <v>13289</v>
      </c>
      <c r="C7878" s="37" t="s">
        <v>13290</v>
      </c>
      <c r="D7878" s="37" t="s">
        <v>19112</v>
      </c>
      <c r="E7878" s="34" t="s">
        <v>13313</v>
      </c>
      <c r="F7878" s="37" t="s">
        <v>12980</v>
      </c>
      <c r="G7878" s="35">
        <v>66.108229665071775</v>
      </c>
      <c r="H7878" s="36">
        <v>0.8937397034596376</v>
      </c>
      <c r="I7878" s="36">
        <v>1.400329489291598E-2</v>
      </c>
      <c r="J7878" s="36">
        <v>0.53706754530477763</v>
      </c>
      <c r="K7878" s="36">
        <v>8.5167464114832531E-2</v>
      </c>
      <c r="L7878" s="36">
        <v>0.74449760765550244</v>
      </c>
    </row>
    <row r="7879" spans="2:12" x14ac:dyDescent="0.55000000000000004">
      <c r="B7879" s="37" t="s">
        <v>13289</v>
      </c>
      <c r="C7879" s="37" t="s">
        <v>13290</v>
      </c>
      <c r="D7879" s="37" t="s">
        <v>19113</v>
      </c>
      <c r="E7879" s="34" t="s">
        <v>13314</v>
      </c>
      <c r="F7879" s="37" t="s">
        <v>12980</v>
      </c>
      <c r="G7879" s="35">
        <v>55.325732899022803</v>
      </c>
      <c r="H7879" s="36">
        <v>0.85568917668825162</v>
      </c>
      <c r="I7879" s="36">
        <v>1.757631822386679E-2</v>
      </c>
      <c r="J7879" s="36">
        <v>0.23589269195189638</v>
      </c>
      <c r="K7879" s="36">
        <v>8.143322475570032E-2</v>
      </c>
      <c r="L7879" s="36">
        <v>0.62649294245385445</v>
      </c>
    </row>
    <row r="7880" spans="2:12" x14ac:dyDescent="0.55000000000000004">
      <c r="B7880" s="37" t="s">
        <v>13289</v>
      </c>
      <c r="C7880" s="37" t="s">
        <v>13290</v>
      </c>
      <c r="D7880" s="37" t="s">
        <v>19114</v>
      </c>
      <c r="E7880" s="34" t="s">
        <v>13315</v>
      </c>
      <c r="F7880" s="37" t="s">
        <v>12980</v>
      </c>
      <c r="G7880" s="35">
        <v>60.790331491712713</v>
      </c>
      <c r="H7880" s="36">
        <v>0.82523510971786829</v>
      </c>
      <c r="I7880" s="36">
        <v>7.0532915360501571E-3</v>
      </c>
      <c r="J7880" s="36">
        <v>0.66222570532915359</v>
      </c>
      <c r="K7880" s="36">
        <v>0.1141804788213628</v>
      </c>
      <c r="L7880" s="36">
        <v>0.7034990791896869</v>
      </c>
    </row>
    <row r="7881" spans="2:12" x14ac:dyDescent="0.55000000000000004">
      <c r="B7881" s="37" t="s">
        <v>13289</v>
      </c>
      <c r="C7881" s="37" t="s">
        <v>13290</v>
      </c>
      <c r="D7881" s="37" t="s">
        <v>19115</v>
      </c>
      <c r="E7881" s="34" t="s">
        <v>13316</v>
      </c>
      <c r="F7881" s="37" t="s">
        <v>12980</v>
      </c>
      <c r="G7881" s="35">
        <v>51.714361140443508</v>
      </c>
      <c r="H7881" s="36">
        <v>0.65273311897106112</v>
      </c>
      <c r="I7881" s="36">
        <v>8.2529474812433015E-2</v>
      </c>
      <c r="J7881" s="36">
        <v>0.43408360128617363</v>
      </c>
      <c r="K7881" s="36">
        <v>0.21541710665258712</v>
      </c>
      <c r="L7881" s="36">
        <v>0.54699049630411822</v>
      </c>
    </row>
    <row r="7882" spans="2:12" x14ac:dyDescent="0.55000000000000004">
      <c r="B7882" s="37" t="s">
        <v>13289</v>
      </c>
      <c r="C7882" s="37" t="s">
        <v>13290</v>
      </c>
      <c r="D7882" s="37" t="s">
        <v>19116</v>
      </c>
      <c r="E7882" s="34" t="s">
        <v>13317</v>
      </c>
      <c r="F7882" s="37" t="s">
        <v>12980</v>
      </c>
      <c r="G7882" s="35">
        <v>38.837403598971719</v>
      </c>
      <c r="H7882" s="36">
        <v>0.58750000000000002</v>
      </c>
      <c r="I7882" s="36">
        <v>0.11874999999999999</v>
      </c>
      <c r="J7882" s="36">
        <v>0.35625000000000001</v>
      </c>
      <c r="K7882" s="36">
        <v>0.30976863753213368</v>
      </c>
      <c r="L7882" s="36">
        <v>0.49357326478149099</v>
      </c>
    </row>
    <row r="7883" spans="2:12" x14ac:dyDescent="0.55000000000000004">
      <c r="B7883" s="37" t="s">
        <v>13289</v>
      </c>
      <c r="C7883" s="37" t="s">
        <v>13290</v>
      </c>
      <c r="D7883" s="37" t="s">
        <v>19117</v>
      </c>
      <c r="E7883" s="34" t="s">
        <v>13318</v>
      </c>
      <c r="F7883" s="37" t="s">
        <v>12980</v>
      </c>
      <c r="G7883" s="35">
        <v>75.773251417769373</v>
      </c>
      <c r="H7883" s="36">
        <v>0.98300970873786409</v>
      </c>
      <c r="I7883" s="36">
        <v>8.090614886731392E-4</v>
      </c>
      <c r="J7883" s="36">
        <v>0.92233009708737868</v>
      </c>
      <c r="K7883" s="36">
        <v>3.5916824196597356E-2</v>
      </c>
      <c r="L7883" s="36">
        <v>0.8298676748582231</v>
      </c>
    </row>
    <row r="7884" spans="2:12" x14ac:dyDescent="0.55000000000000004">
      <c r="B7884" s="37" t="s">
        <v>13289</v>
      </c>
      <c r="C7884" s="37" t="s">
        <v>13290</v>
      </c>
      <c r="D7884" s="37" t="s">
        <v>19118</v>
      </c>
      <c r="E7884" s="34" t="s">
        <v>13319</v>
      </c>
      <c r="F7884" s="37" t="s">
        <v>12980</v>
      </c>
      <c r="G7884" s="35">
        <v>35.305889145496536</v>
      </c>
      <c r="H7884" s="36">
        <v>0.52337305224564623</v>
      </c>
      <c r="I7884" s="36">
        <v>0.10174152153987168</v>
      </c>
      <c r="J7884" s="36">
        <v>7.2410632447296064E-2</v>
      </c>
      <c r="K7884" s="36">
        <v>0.37182448036951499</v>
      </c>
      <c r="L7884" s="36">
        <v>0.44110854503464203</v>
      </c>
    </row>
    <row r="7885" spans="2:12" x14ac:dyDescent="0.55000000000000004">
      <c r="B7885" s="37" t="s">
        <v>13289</v>
      </c>
      <c r="C7885" s="37" t="s">
        <v>13290</v>
      </c>
      <c r="D7885" s="37" t="s">
        <v>19119</v>
      </c>
      <c r="E7885" s="34" t="s">
        <v>13320</v>
      </c>
      <c r="F7885" s="37" t="s">
        <v>12980</v>
      </c>
      <c r="G7885" s="35">
        <v>70.307054337464251</v>
      </c>
      <c r="H7885" s="36">
        <v>0.97396257119609442</v>
      </c>
      <c r="I7885" s="36">
        <v>1.6273393002441008E-3</v>
      </c>
      <c r="J7885" s="36">
        <v>0.66720911310008135</v>
      </c>
      <c r="K7885" s="36">
        <v>2.19256434699714E-2</v>
      </c>
      <c r="L7885" s="36">
        <v>0.81410867492850336</v>
      </c>
    </row>
    <row r="7886" spans="2:12" x14ac:dyDescent="0.55000000000000004">
      <c r="B7886" s="37" t="s">
        <v>13289</v>
      </c>
      <c r="C7886" s="37" t="s">
        <v>13290</v>
      </c>
      <c r="D7886" s="37" t="s">
        <v>19120</v>
      </c>
      <c r="E7886" s="34" t="s">
        <v>13321</v>
      </c>
      <c r="F7886" s="37" t="s">
        <v>12980</v>
      </c>
      <c r="G7886" s="35">
        <v>47.668181818181814</v>
      </c>
      <c r="H7886" s="36">
        <v>0.72460117548278757</v>
      </c>
      <c r="I7886" s="36">
        <v>5.2896725440806043E-2</v>
      </c>
      <c r="J7886" s="36">
        <v>0.11083123425692695</v>
      </c>
      <c r="K7886" s="36">
        <v>0.10034305317324185</v>
      </c>
      <c r="L7886" s="36">
        <v>0.61835334476843906</v>
      </c>
    </row>
    <row r="7887" spans="2:12" x14ac:dyDescent="0.55000000000000004">
      <c r="B7887" s="37" t="s">
        <v>13289</v>
      </c>
      <c r="C7887" s="37" t="s">
        <v>13290</v>
      </c>
      <c r="D7887" s="37" t="s">
        <v>19121</v>
      </c>
      <c r="E7887" s="34" t="s">
        <v>13322</v>
      </c>
      <c r="F7887" s="37" t="s">
        <v>12980</v>
      </c>
      <c r="G7887" s="35">
        <v>57.182448036951499</v>
      </c>
      <c r="H7887" s="36">
        <v>0.92968111201962389</v>
      </c>
      <c r="I7887" s="36">
        <v>4.1700735895339326E-2</v>
      </c>
      <c r="J7887" s="36">
        <v>0.77841373671300085</v>
      </c>
      <c r="K7887" s="36">
        <v>0.10508083140877598</v>
      </c>
      <c r="L7887" s="36">
        <v>0.72979214780600465</v>
      </c>
    </row>
    <row r="7888" spans="2:12" x14ac:dyDescent="0.55000000000000004">
      <c r="B7888" s="37" t="s">
        <v>13289</v>
      </c>
      <c r="C7888" s="37" t="s">
        <v>13290</v>
      </c>
      <c r="D7888" s="37" t="s">
        <v>19122</v>
      </c>
      <c r="E7888" s="34" t="s">
        <v>13323</v>
      </c>
      <c r="F7888" s="37" t="s">
        <v>12980</v>
      </c>
      <c r="G7888" s="35">
        <v>68.27088502894955</v>
      </c>
      <c r="H7888" s="36">
        <v>0.98951911220715172</v>
      </c>
      <c r="I7888" s="36">
        <v>4.9321824907521579E-3</v>
      </c>
      <c r="J7888" s="36">
        <v>0.88409371146732429</v>
      </c>
      <c r="K7888" s="36">
        <v>2.564102564102564E-2</v>
      </c>
      <c r="L7888" s="36">
        <v>0.77336641852770882</v>
      </c>
    </row>
    <row r="7889" spans="2:12" x14ac:dyDescent="0.55000000000000004">
      <c r="B7889" s="37" t="s">
        <v>13289</v>
      </c>
      <c r="C7889" s="37" t="s">
        <v>13290</v>
      </c>
      <c r="D7889" s="37" t="s">
        <v>19123</v>
      </c>
      <c r="E7889" s="34" t="s">
        <v>13324</v>
      </c>
      <c r="F7889" s="37" t="s">
        <v>12980</v>
      </c>
      <c r="G7889" s="35">
        <v>71.062453874538761</v>
      </c>
      <c r="H7889" s="36">
        <v>0.91158989598811291</v>
      </c>
      <c r="I7889" s="36">
        <v>1.0401188707280832E-2</v>
      </c>
      <c r="J7889" s="36">
        <v>0.65527488855869243</v>
      </c>
      <c r="K7889" s="36">
        <v>7.2878228782287821E-2</v>
      </c>
      <c r="L7889" s="36">
        <v>0.71863468634686345</v>
      </c>
    </row>
    <row r="7890" spans="2:12" x14ac:dyDescent="0.55000000000000004">
      <c r="B7890" s="37" t="s">
        <v>13289</v>
      </c>
      <c r="C7890" s="37" t="s">
        <v>13290</v>
      </c>
      <c r="D7890" s="37" t="s">
        <v>19124</v>
      </c>
      <c r="E7890" s="34" t="s">
        <v>13325</v>
      </c>
      <c r="F7890" s="37" t="s">
        <v>12980</v>
      </c>
      <c r="G7890" s="35">
        <v>70.912586445366529</v>
      </c>
      <c r="H7890" s="36">
        <v>1</v>
      </c>
      <c r="I7890" s="36">
        <v>0</v>
      </c>
      <c r="J7890" s="36">
        <v>0.95050505050505052</v>
      </c>
      <c r="K7890" s="36">
        <v>2.4896265560165973E-2</v>
      </c>
      <c r="L7890" s="36">
        <v>0.78561549100968187</v>
      </c>
    </row>
    <row r="7891" spans="2:12" x14ac:dyDescent="0.55000000000000004">
      <c r="B7891" s="37" t="s">
        <v>13289</v>
      </c>
      <c r="C7891" s="37" t="s">
        <v>13290</v>
      </c>
      <c r="D7891" s="37" t="s">
        <v>19125</v>
      </c>
      <c r="E7891" s="34" t="s">
        <v>13326</v>
      </c>
      <c r="F7891" s="37" t="s">
        <v>12980</v>
      </c>
      <c r="G7891" s="35">
        <v>34.176252723311549</v>
      </c>
      <c r="H7891" s="36">
        <v>0.48484848484848486</v>
      </c>
      <c r="I7891" s="36">
        <v>8.8235294117647065E-2</v>
      </c>
      <c r="J7891" s="36">
        <v>6.9518716577540107E-2</v>
      </c>
      <c r="K7891" s="36">
        <v>0.32570806100217864</v>
      </c>
      <c r="L7891" s="36">
        <v>0.44226579520697168</v>
      </c>
    </row>
    <row r="7892" spans="2:12" x14ac:dyDescent="0.55000000000000004">
      <c r="B7892" s="37" t="s">
        <v>13289</v>
      </c>
      <c r="C7892" s="37" t="s">
        <v>13290</v>
      </c>
      <c r="D7892" s="37" t="s">
        <v>19126</v>
      </c>
      <c r="E7892" s="34" t="s">
        <v>13327</v>
      </c>
      <c r="F7892" s="37" t="s">
        <v>12980</v>
      </c>
      <c r="G7892" s="35">
        <v>82.083955600403641</v>
      </c>
      <c r="H7892" s="36">
        <v>0.97846683893195519</v>
      </c>
      <c r="I7892" s="36">
        <v>6.029285099052541E-3</v>
      </c>
      <c r="J7892" s="36">
        <v>0.90697674418604646</v>
      </c>
      <c r="K7892" s="36">
        <v>2.5227043390514632E-2</v>
      </c>
      <c r="L7892" s="36">
        <v>0.79515640766902118</v>
      </c>
    </row>
    <row r="7893" spans="2:12" x14ac:dyDescent="0.55000000000000004">
      <c r="B7893" s="37" t="s">
        <v>13328</v>
      </c>
      <c r="C7893" s="37" t="s">
        <v>13329</v>
      </c>
      <c r="D7893" s="37" t="s">
        <v>19127</v>
      </c>
      <c r="E7893" s="34" t="s">
        <v>13330</v>
      </c>
      <c r="F7893" s="37" t="s">
        <v>12980</v>
      </c>
      <c r="G7893" s="35">
        <v>89.145690672963397</v>
      </c>
      <c r="H7893" s="36">
        <v>0.97326732673267324</v>
      </c>
      <c r="I7893" s="36">
        <v>0</v>
      </c>
      <c r="J7893" s="36">
        <v>0.95148514851485144</v>
      </c>
      <c r="K7893" s="36">
        <v>5.9031877213695398E-2</v>
      </c>
      <c r="L7893" s="36">
        <v>0.80283353010625735</v>
      </c>
    </row>
    <row r="7894" spans="2:12" x14ac:dyDescent="0.55000000000000004">
      <c r="B7894" s="37" t="s">
        <v>13328</v>
      </c>
      <c r="C7894" s="37" t="s">
        <v>13329</v>
      </c>
      <c r="D7894" s="37" t="s">
        <v>19128</v>
      </c>
      <c r="E7894" s="34" t="s">
        <v>13331</v>
      </c>
      <c r="F7894" s="37" t="s">
        <v>12980</v>
      </c>
      <c r="G7894" s="35">
        <v>87.227838577291365</v>
      </c>
      <c r="H7894" s="36">
        <v>0.96089049338146815</v>
      </c>
      <c r="I7894" s="36">
        <v>6.0168471720818293E-3</v>
      </c>
      <c r="J7894" s="36">
        <v>0.90132370637785797</v>
      </c>
      <c r="K7894" s="36">
        <v>2.7359781121751026E-2</v>
      </c>
      <c r="L7894" s="36">
        <v>0.84336525307797539</v>
      </c>
    </row>
    <row r="7895" spans="2:12" x14ac:dyDescent="0.55000000000000004">
      <c r="B7895" s="37" t="s">
        <v>13328</v>
      </c>
      <c r="C7895" s="37" t="s">
        <v>13329</v>
      </c>
      <c r="D7895" s="37" t="s">
        <v>19129</v>
      </c>
      <c r="E7895" s="34" t="s">
        <v>13332</v>
      </c>
      <c r="F7895" s="37" t="s">
        <v>12980</v>
      </c>
      <c r="G7895" s="35">
        <v>113.70984615384617</v>
      </c>
      <c r="H7895" s="36">
        <v>0.99720865317515706</v>
      </c>
      <c r="I7895" s="36">
        <v>2.7913468248429866E-3</v>
      </c>
      <c r="J7895" s="36">
        <v>0.97418004187020235</v>
      </c>
      <c r="K7895" s="36">
        <v>4.5384615384615384E-2</v>
      </c>
      <c r="L7895" s="36">
        <v>0.9061538461538462</v>
      </c>
    </row>
    <row r="7896" spans="2:12" x14ac:dyDescent="0.55000000000000004">
      <c r="B7896" s="37" t="s">
        <v>13328</v>
      </c>
      <c r="C7896" s="37" t="s">
        <v>13329</v>
      </c>
      <c r="D7896" s="37" t="s">
        <v>19130</v>
      </c>
      <c r="E7896" s="34" t="s">
        <v>13333</v>
      </c>
      <c r="F7896" s="37" t="s">
        <v>12980</v>
      </c>
      <c r="G7896" s="35">
        <v>57.304878048780488</v>
      </c>
      <c r="H7896" s="36">
        <v>0.91448931116389554</v>
      </c>
      <c r="I7896" s="36">
        <v>1.4251781472684086E-2</v>
      </c>
      <c r="J7896" s="36">
        <v>0.8004750593824228</v>
      </c>
      <c r="K7896" s="36">
        <v>0.18902439024390244</v>
      </c>
      <c r="L7896" s="36">
        <v>0.60670731707317072</v>
      </c>
    </row>
    <row r="7897" spans="2:12" x14ac:dyDescent="0.55000000000000004">
      <c r="B7897" s="37" t="s">
        <v>13328</v>
      </c>
      <c r="C7897" s="37" t="s">
        <v>13329</v>
      </c>
      <c r="D7897" s="37" t="s">
        <v>19131</v>
      </c>
      <c r="E7897" s="34" t="s">
        <v>13334</v>
      </c>
      <c r="F7897" s="37" t="s">
        <v>12980</v>
      </c>
      <c r="G7897" s="35">
        <v>97.545616264294779</v>
      </c>
      <c r="H7897" s="36">
        <v>0.99004975124378114</v>
      </c>
      <c r="I7897" s="36">
        <v>9.9502487562189048E-4</v>
      </c>
      <c r="J7897" s="36">
        <v>0.87462686567164183</v>
      </c>
      <c r="K7897" s="36">
        <v>5.4637865311308764E-2</v>
      </c>
      <c r="L7897" s="36">
        <v>0.86022871664548917</v>
      </c>
    </row>
    <row r="7898" spans="2:12" x14ac:dyDescent="0.55000000000000004">
      <c r="B7898" s="37" t="s">
        <v>13328</v>
      </c>
      <c r="C7898" s="37" t="s">
        <v>13329</v>
      </c>
      <c r="D7898" s="37" t="s">
        <v>19132</v>
      </c>
      <c r="E7898" s="34" t="s">
        <v>13335</v>
      </c>
      <c r="F7898" s="37" t="s">
        <v>12980</v>
      </c>
      <c r="G7898" s="35">
        <v>41.648275862068971</v>
      </c>
      <c r="H7898" s="36">
        <v>0.75041597337770383</v>
      </c>
      <c r="I7898" s="36">
        <v>7.3211314475873548E-2</v>
      </c>
      <c r="J7898" s="36">
        <v>0.16638935108153077</v>
      </c>
      <c r="K7898" s="36">
        <v>0.17624521072796934</v>
      </c>
      <c r="L7898" s="36">
        <v>0.54980842911877392</v>
      </c>
    </row>
    <row r="7899" spans="2:12" x14ac:dyDescent="0.55000000000000004">
      <c r="B7899" s="37" t="s">
        <v>13328</v>
      </c>
      <c r="C7899" s="37" t="s">
        <v>13329</v>
      </c>
      <c r="D7899" s="37" t="s">
        <v>19133</v>
      </c>
      <c r="E7899" s="34" t="s">
        <v>13336</v>
      </c>
      <c r="F7899" s="37" t="s">
        <v>12980</v>
      </c>
      <c r="G7899" s="35">
        <v>95.696937212863702</v>
      </c>
      <c r="H7899" s="36">
        <v>0.99473684210526314</v>
      </c>
      <c r="I7899" s="36">
        <v>2.631578947368421E-3</v>
      </c>
      <c r="J7899" s="36">
        <v>0.93026315789473679</v>
      </c>
      <c r="K7899" s="36">
        <v>2.6033690658499236E-2</v>
      </c>
      <c r="L7899" s="36">
        <v>0.87442572741194491</v>
      </c>
    </row>
    <row r="7900" spans="2:12" x14ac:dyDescent="0.55000000000000004">
      <c r="B7900" s="37" t="s">
        <v>13328</v>
      </c>
      <c r="C7900" s="37" t="s">
        <v>13329</v>
      </c>
      <c r="D7900" s="37" t="s">
        <v>19134</v>
      </c>
      <c r="E7900" s="34" t="s">
        <v>13337</v>
      </c>
      <c r="F7900" s="37" t="s">
        <v>12980</v>
      </c>
      <c r="G7900" s="35">
        <v>50.165057471264355</v>
      </c>
      <c r="H7900" s="36">
        <v>0.86736474694589882</v>
      </c>
      <c r="I7900" s="36">
        <v>3.1413612565445025E-2</v>
      </c>
      <c r="J7900" s="36">
        <v>0.79232111692844676</v>
      </c>
      <c r="K7900" s="36">
        <v>0.11954022988505747</v>
      </c>
      <c r="L7900" s="36">
        <v>0.67586206896551726</v>
      </c>
    </row>
    <row r="7901" spans="2:12" x14ac:dyDescent="0.55000000000000004">
      <c r="B7901" s="37" t="s">
        <v>13328</v>
      </c>
      <c r="C7901" s="37" t="s">
        <v>13329</v>
      </c>
      <c r="D7901" s="37" t="s">
        <v>19135</v>
      </c>
      <c r="E7901" s="34" t="s">
        <v>13338</v>
      </c>
      <c r="F7901" s="37" t="s">
        <v>12980</v>
      </c>
      <c r="G7901" s="35">
        <v>97.210129564193167</v>
      </c>
      <c r="H7901" s="36">
        <v>0.99211711711711714</v>
      </c>
      <c r="I7901" s="36">
        <v>3.3783783783783786E-3</v>
      </c>
      <c r="J7901" s="36">
        <v>0.98198198198198194</v>
      </c>
      <c r="K7901" s="36">
        <v>7.5382803297997639E-2</v>
      </c>
      <c r="L7901" s="36">
        <v>0.87161366313309774</v>
      </c>
    </row>
    <row r="7902" spans="2:12" x14ac:dyDescent="0.55000000000000004">
      <c r="B7902" s="37" t="s">
        <v>13328</v>
      </c>
      <c r="C7902" s="37" t="s">
        <v>13329</v>
      </c>
      <c r="D7902" s="37" t="s">
        <v>19136</v>
      </c>
      <c r="E7902" s="34" t="s">
        <v>13339</v>
      </c>
      <c r="F7902" s="37" t="s">
        <v>12980</v>
      </c>
      <c r="G7902" s="35">
        <v>56.708207934336521</v>
      </c>
      <c r="H7902" s="36">
        <v>0.91470258136924809</v>
      </c>
      <c r="I7902" s="36">
        <v>2.1324354657687991E-2</v>
      </c>
      <c r="J7902" s="36">
        <v>0.76655443322109984</v>
      </c>
      <c r="K7902" s="36">
        <v>9.7127222982216141E-2</v>
      </c>
      <c r="L7902" s="36">
        <v>0.71272229822161426</v>
      </c>
    </row>
    <row r="7903" spans="2:12" x14ac:dyDescent="0.55000000000000004">
      <c r="B7903" s="37" t="s">
        <v>13328</v>
      </c>
      <c r="C7903" s="37" t="s">
        <v>13329</v>
      </c>
      <c r="D7903" s="37" t="s">
        <v>19137</v>
      </c>
      <c r="E7903" s="34" t="s">
        <v>13340</v>
      </c>
      <c r="F7903" s="37" t="s">
        <v>12980</v>
      </c>
      <c r="G7903" s="35">
        <v>61.916182572614105</v>
      </c>
      <c r="H7903" s="36">
        <v>0.94992846924177399</v>
      </c>
      <c r="I7903" s="36">
        <v>2.0028612303290415E-2</v>
      </c>
      <c r="J7903" s="36">
        <v>0.77110157367668097</v>
      </c>
      <c r="K7903" s="36">
        <v>3.3195020746887967E-2</v>
      </c>
      <c r="L7903" s="36">
        <v>0.79668049792531115</v>
      </c>
    </row>
    <row r="7904" spans="2:12" x14ac:dyDescent="0.55000000000000004">
      <c r="B7904" s="37" t="s">
        <v>13328</v>
      </c>
      <c r="C7904" s="37" t="s">
        <v>13329</v>
      </c>
      <c r="D7904" s="37" t="s">
        <v>19138</v>
      </c>
      <c r="E7904" s="34" t="s">
        <v>13341</v>
      </c>
      <c r="F7904" s="37" t="s">
        <v>12980</v>
      </c>
      <c r="G7904" s="35">
        <v>85.727293233082705</v>
      </c>
      <c r="H7904" s="36">
        <v>0.935969868173258</v>
      </c>
      <c r="I7904" s="36">
        <v>4.3942247332077839E-3</v>
      </c>
      <c r="J7904" s="36">
        <v>0.85812931575643436</v>
      </c>
      <c r="K7904" s="36">
        <v>3.5338345864661655E-2</v>
      </c>
      <c r="L7904" s="36">
        <v>0.80751879699248119</v>
      </c>
    </row>
    <row r="7905" spans="2:12" x14ac:dyDescent="0.55000000000000004">
      <c r="B7905" s="37" t="s">
        <v>13328</v>
      </c>
      <c r="C7905" s="37" t="s">
        <v>13329</v>
      </c>
      <c r="D7905" s="37" t="s">
        <v>19139</v>
      </c>
      <c r="E7905" s="34" t="s">
        <v>13342</v>
      </c>
      <c r="F7905" s="37" t="s">
        <v>12980</v>
      </c>
      <c r="G7905" s="35">
        <v>66.067783505154637</v>
      </c>
      <c r="H7905" s="36">
        <v>0.97427652733118975</v>
      </c>
      <c r="I7905" s="36">
        <v>6.4308681672025723E-3</v>
      </c>
      <c r="J7905" s="36">
        <v>0.87138263665594851</v>
      </c>
      <c r="K7905" s="36">
        <v>6.1855670103092786E-2</v>
      </c>
      <c r="L7905" s="36">
        <v>0.71391752577319589</v>
      </c>
    </row>
    <row r="7906" spans="2:12" x14ac:dyDescent="0.55000000000000004">
      <c r="B7906" s="37" t="s">
        <v>13328</v>
      </c>
      <c r="C7906" s="37" t="s">
        <v>13329</v>
      </c>
      <c r="D7906" s="37" t="s">
        <v>19140</v>
      </c>
      <c r="E7906" s="34" t="s">
        <v>13343</v>
      </c>
      <c r="F7906" s="37" t="s">
        <v>12980</v>
      </c>
      <c r="G7906" s="35">
        <v>76.352442159383031</v>
      </c>
      <c r="H7906" s="36">
        <v>0.99168646080760092</v>
      </c>
      <c r="I7906" s="36">
        <v>0</v>
      </c>
      <c r="J7906" s="36">
        <v>0.95011876484560565</v>
      </c>
      <c r="K7906" s="36">
        <v>1.6709511568123392E-2</v>
      </c>
      <c r="L7906" s="36">
        <v>0.83419023136246784</v>
      </c>
    </row>
    <row r="7907" spans="2:12" x14ac:dyDescent="0.55000000000000004">
      <c r="B7907" s="37" t="s">
        <v>13328</v>
      </c>
      <c r="C7907" s="37" t="s">
        <v>13329</v>
      </c>
      <c r="D7907" s="37" t="s">
        <v>19141</v>
      </c>
      <c r="E7907" s="34" t="s">
        <v>13344</v>
      </c>
      <c r="F7907" s="37" t="s">
        <v>12980</v>
      </c>
      <c r="G7907" s="35">
        <v>39.311186440677965</v>
      </c>
      <c r="H7907" s="36">
        <v>0.78345498783454992</v>
      </c>
      <c r="I7907" s="36">
        <v>3.6496350364963501E-2</v>
      </c>
      <c r="J7907" s="36">
        <v>0.43795620437956206</v>
      </c>
      <c r="K7907" s="36">
        <v>0.2711864406779661</v>
      </c>
      <c r="L7907" s="36">
        <v>0.52881355932203389</v>
      </c>
    </row>
    <row r="7908" spans="2:12" x14ac:dyDescent="0.55000000000000004">
      <c r="B7908" s="37" t="s">
        <v>13328</v>
      </c>
      <c r="C7908" s="37" t="s">
        <v>13329</v>
      </c>
      <c r="D7908" s="37" t="s">
        <v>19142</v>
      </c>
      <c r="E7908" s="34" t="s">
        <v>13345</v>
      </c>
      <c r="F7908" s="37" t="s">
        <v>12980</v>
      </c>
      <c r="G7908" s="35">
        <v>65.675121006776379</v>
      </c>
      <c r="H7908" s="36">
        <v>0.92944606413994169</v>
      </c>
      <c r="I7908" s="36">
        <v>1.8075801749271137E-2</v>
      </c>
      <c r="J7908" s="36">
        <v>0.82623906705539363</v>
      </c>
      <c r="K7908" s="36">
        <v>4.6466602129719266E-2</v>
      </c>
      <c r="L7908" s="36">
        <v>0.65924491771539206</v>
      </c>
    </row>
    <row r="7909" spans="2:12" x14ac:dyDescent="0.55000000000000004">
      <c r="B7909" s="37" t="s">
        <v>13328</v>
      </c>
      <c r="C7909" s="37" t="s">
        <v>13329</v>
      </c>
      <c r="D7909" s="37" t="s">
        <v>19143</v>
      </c>
      <c r="E7909" s="34" t="s">
        <v>13346</v>
      </c>
      <c r="F7909" s="37" t="s">
        <v>12980</v>
      </c>
      <c r="G7909" s="35">
        <v>56.718901453957997</v>
      </c>
      <c r="H7909" s="36">
        <v>0.87740384615384615</v>
      </c>
      <c r="I7909" s="36">
        <v>2.5240384615384616E-2</v>
      </c>
      <c r="J7909" s="36">
        <v>7.8125E-2</v>
      </c>
      <c r="K7909" s="36">
        <v>5.0080775444264945E-2</v>
      </c>
      <c r="L7909" s="36">
        <v>0.78190630048465271</v>
      </c>
    </row>
    <row r="7910" spans="2:12" x14ac:dyDescent="0.55000000000000004">
      <c r="B7910" s="37" t="s">
        <v>13328</v>
      </c>
      <c r="C7910" s="37" t="s">
        <v>13329</v>
      </c>
      <c r="D7910" s="37" t="s">
        <v>19144</v>
      </c>
      <c r="E7910" s="34" t="s">
        <v>13347</v>
      </c>
      <c r="F7910" s="37" t="s">
        <v>12980</v>
      </c>
      <c r="G7910" s="35">
        <v>49.998928571428571</v>
      </c>
      <c r="H7910" s="36">
        <v>0.61201629327902241</v>
      </c>
      <c r="I7910" s="36">
        <v>6.6191446028513234E-2</v>
      </c>
      <c r="J7910" s="36">
        <v>0.29938900203665986</v>
      </c>
      <c r="K7910" s="36">
        <v>0.25357142857142856</v>
      </c>
      <c r="L7910" s="36">
        <v>0.4595238095238095</v>
      </c>
    </row>
    <row r="7911" spans="2:12" x14ac:dyDescent="0.55000000000000004">
      <c r="B7911" s="37" t="s">
        <v>13328</v>
      </c>
      <c r="C7911" s="37" t="s">
        <v>13329</v>
      </c>
      <c r="D7911" s="37" t="s">
        <v>19145</v>
      </c>
      <c r="E7911" s="34" t="s">
        <v>13348</v>
      </c>
      <c r="F7911" s="37" t="s">
        <v>12980</v>
      </c>
      <c r="G7911" s="35">
        <v>58.325292968749999</v>
      </c>
      <c r="H7911" s="36">
        <v>0.95964125560538116</v>
      </c>
      <c r="I7911" s="36">
        <v>3.7369207772795215E-3</v>
      </c>
      <c r="J7911" s="36">
        <v>0.90807174887892372</v>
      </c>
      <c r="K7911" s="36">
        <v>2.734375E-2</v>
      </c>
      <c r="L7911" s="36">
        <v>0.7744140625</v>
      </c>
    </row>
    <row r="7912" spans="2:12" x14ac:dyDescent="0.55000000000000004">
      <c r="B7912" s="37" t="s">
        <v>13328</v>
      </c>
      <c r="C7912" s="37" t="s">
        <v>13329</v>
      </c>
      <c r="D7912" s="37" t="s">
        <v>19146</v>
      </c>
      <c r="E7912" s="34" t="s">
        <v>13349</v>
      </c>
      <c r="F7912" s="37" t="s">
        <v>12980</v>
      </c>
      <c r="G7912" s="35">
        <v>55.900535714285716</v>
      </c>
      <c r="H7912" s="36">
        <v>0.99715504978662872</v>
      </c>
      <c r="I7912" s="36">
        <v>1.4224751066856331E-3</v>
      </c>
      <c r="J7912" s="36">
        <v>0.91749644381223328</v>
      </c>
      <c r="K7912" s="36">
        <v>1.2500000000000001E-2</v>
      </c>
      <c r="L7912" s="36">
        <v>0.71250000000000002</v>
      </c>
    </row>
    <row r="7913" spans="2:12" x14ac:dyDescent="0.55000000000000004">
      <c r="B7913" s="37" t="s">
        <v>13328</v>
      </c>
      <c r="C7913" s="37" t="s">
        <v>13329</v>
      </c>
      <c r="D7913" s="37" t="s">
        <v>19147</v>
      </c>
      <c r="E7913" s="34" t="s">
        <v>13350</v>
      </c>
      <c r="F7913" s="37" t="s">
        <v>12980</v>
      </c>
      <c r="G7913" s="35">
        <v>48.793841166936794</v>
      </c>
      <c r="H7913" s="36">
        <v>0.73704663212435229</v>
      </c>
      <c r="I7913" s="36">
        <v>7.512953367875648E-2</v>
      </c>
      <c r="J7913" s="36">
        <v>0.48316062176165803</v>
      </c>
      <c r="K7913" s="36">
        <v>0.20421393841166938</v>
      </c>
      <c r="L7913" s="36">
        <v>0.58833063209076175</v>
      </c>
    </row>
    <row r="7914" spans="2:12" x14ac:dyDescent="0.55000000000000004">
      <c r="B7914" s="37" t="s">
        <v>13328</v>
      </c>
      <c r="C7914" s="37" t="s">
        <v>13329</v>
      </c>
      <c r="D7914" s="37" t="s">
        <v>19148</v>
      </c>
      <c r="E7914" s="34" t="s">
        <v>13351</v>
      </c>
      <c r="F7914" s="37" t="s">
        <v>12980</v>
      </c>
      <c r="G7914" s="35">
        <v>100.71652593486128</v>
      </c>
      <c r="H7914" s="36">
        <v>0.99906103286384973</v>
      </c>
      <c r="I7914" s="36">
        <v>9.3896713615023472E-4</v>
      </c>
      <c r="J7914" s="36">
        <v>0.96525821596244132</v>
      </c>
      <c r="K7914" s="36">
        <v>8.5645355850422197E-2</v>
      </c>
      <c r="L7914" s="36">
        <v>0.8685162846803377</v>
      </c>
    </row>
    <row r="7915" spans="2:12" x14ac:dyDescent="0.55000000000000004">
      <c r="B7915" s="37" t="s">
        <v>13328</v>
      </c>
      <c r="C7915" s="37" t="s">
        <v>13329</v>
      </c>
      <c r="D7915" s="37" t="s">
        <v>19149</v>
      </c>
      <c r="E7915" s="34" t="s">
        <v>13352</v>
      </c>
      <c r="F7915" s="37" t="s">
        <v>12980</v>
      </c>
      <c r="G7915" s="35">
        <v>52.601086956521733</v>
      </c>
      <c r="H7915" s="36">
        <v>0.82638888888888884</v>
      </c>
      <c r="I7915" s="36">
        <v>2.7777777777777776E-2</v>
      </c>
      <c r="J7915" s="36">
        <v>0.11805555555555555</v>
      </c>
      <c r="K7915" s="36">
        <v>8.6956521739130432E-2</v>
      </c>
      <c r="L7915" s="36">
        <v>0.74689440993788825</v>
      </c>
    </row>
    <row r="7916" spans="2:12" x14ac:dyDescent="0.55000000000000004">
      <c r="B7916" s="37" t="s">
        <v>13328</v>
      </c>
      <c r="C7916" s="37" t="s">
        <v>13329</v>
      </c>
      <c r="D7916" s="37" t="s">
        <v>19150</v>
      </c>
      <c r="E7916" s="34" t="s">
        <v>13353</v>
      </c>
      <c r="F7916" s="37" t="s">
        <v>12980</v>
      </c>
      <c r="G7916" s="35">
        <v>41.937249999999992</v>
      </c>
      <c r="H7916" s="36">
        <v>0.56587473002159827</v>
      </c>
      <c r="I7916" s="36">
        <v>6.3714902807775378E-2</v>
      </c>
      <c r="J7916" s="36">
        <v>0.12095032397408208</v>
      </c>
      <c r="K7916" s="36">
        <v>0.22</v>
      </c>
      <c r="L7916" s="36">
        <v>0.43874999999999997</v>
      </c>
    </row>
    <row r="7917" spans="2:12" x14ac:dyDescent="0.55000000000000004">
      <c r="B7917" s="37" t="s">
        <v>13328</v>
      </c>
      <c r="C7917" s="37" t="s">
        <v>13329</v>
      </c>
      <c r="D7917" s="37" t="s">
        <v>19151</v>
      </c>
      <c r="E7917" s="34" t="s">
        <v>13354</v>
      </c>
      <c r="F7917" s="37" t="s">
        <v>12980</v>
      </c>
      <c r="G7917" s="35">
        <v>41.590158730158734</v>
      </c>
      <c r="H7917" s="36">
        <v>0.63116370808678501</v>
      </c>
      <c r="I7917" s="36">
        <v>3.5502958579881658E-2</v>
      </c>
      <c r="J7917" s="36">
        <v>0.38264299802761342</v>
      </c>
      <c r="K7917" s="36">
        <v>0.34920634920634919</v>
      </c>
      <c r="L7917" s="36">
        <v>0.41904761904761906</v>
      </c>
    </row>
    <row r="7918" spans="2:12" x14ac:dyDescent="0.55000000000000004">
      <c r="B7918" s="37" t="s">
        <v>13328</v>
      </c>
      <c r="C7918" s="37" t="s">
        <v>13329</v>
      </c>
      <c r="D7918" s="37" t="s">
        <v>19152</v>
      </c>
      <c r="E7918" s="34" t="s">
        <v>13355</v>
      </c>
      <c r="F7918" s="37" t="s">
        <v>12980</v>
      </c>
      <c r="G7918" s="35">
        <v>82.815855354659234</v>
      </c>
      <c r="H7918" s="36">
        <v>0.9831223628691983</v>
      </c>
      <c r="I7918" s="36">
        <v>6.3291139240506328E-3</v>
      </c>
      <c r="J7918" s="36">
        <v>0.87447257383966248</v>
      </c>
      <c r="K7918" s="36">
        <v>5.8414464534075103E-2</v>
      </c>
      <c r="L7918" s="36">
        <v>0.79694019471488176</v>
      </c>
    </row>
    <row r="7919" spans="2:12" x14ac:dyDescent="0.55000000000000004">
      <c r="B7919" s="37" t="s">
        <v>13328</v>
      </c>
      <c r="C7919" s="37" t="s">
        <v>13329</v>
      </c>
      <c r="D7919" s="37" t="s">
        <v>19153</v>
      </c>
      <c r="E7919" s="34" t="s">
        <v>13356</v>
      </c>
      <c r="F7919" s="37" t="s">
        <v>12980</v>
      </c>
      <c r="G7919" s="35">
        <v>66.43012618296531</v>
      </c>
      <c r="H7919" s="36">
        <v>0.97368421052631582</v>
      </c>
      <c r="I7919" s="36">
        <v>3.5885167464114833E-3</v>
      </c>
      <c r="J7919" s="36">
        <v>0.88277511961722488</v>
      </c>
      <c r="K7919" s="36">
        <v>2.6813880126182965E-2</v>
      </c>
      <c r="L7919" s="36">
        <v>0.74605678233438488</v>
      </c>
    </row>
    <row r="7920" spans="2:12" x14ac:dyDescent="0.55000000000000004">
      <c r="B7920" s="37" t="s">
        <v>13328</v>
      </c>
      <c r="C7920" s="37" t="s">
        <v>13329</v>
      </c>
      <c r="D7920" s="37" t="s">
        <v>19154</v>
      </c>
      <c r="E7920" s="34" t="s">
        <v>13357</v>
      </c>
      <c r="F7920" s="37" t="s">
        <v>12980</v>
      </c>
      <c r="G7920" s="35">
        <v>91.302645914396876</v>
      </c>
      <c r="H7920" s="36">
        <v>0.95</v>
      </c>
      <c r="I7920" s="36">
        <v>4.2857142857142859E-3</v>
      </c>
      <c r="J7920" s="36">
        <v>0.87714285714285711</v>
      </c>
      <c r="K7920" s="36">
        <v>5.4474708171206226E-2</v>
      </c>
      <c r="L7920" s="36">
        <v>0.84046692607003892</v>
      </c>
    </row>
    <row r="7921" spans="2:12" x14ac:dyDescent="0.55000000000000004">
      <c r="B7921" s="37" t="s">
        <v>13328</v>
      </c>
      <c r="C7921" s="37" t="s">
        <v>13329</v>
      </c>
      <c r="D7921" s="37" t="s">
        <v>19155</v>
      </c>
      <c r="E7921" s="34" t="s">
        <v>13358</v>
      </c>
      <c r="F7921" s="37" t="s">
        <v>12980</v>
      </c>
      <c r="G7921" s="35">
        <v>70.157616892911008</v>
      </c>
      <c r="H7921" s="36">
        <v>0.971815107102593</v>
      </c>
      <c r="I7921" s="36">
        <v>2.7057497181510709E-2</v>
      </c>
      <c r="J7921" s="36">
        <v>0.76662908680947017</v>
      </c>
      <c r="K7921" s="36">
        <v>2.1116138763197588E-2</v>
      </c>
      <c r="L7921" s="36">
        <v>0.8265460030165912</v>
      </c>
    </row>
    <row r="7922" spans="2:12" x14ac:dyDescent="0.55000000000000004">
      <c r="B7922" s="37" t="s">
        <v>13328</v>
      </c>
      <c r="C7922" s="37" t="s">
        <v>13329</v>
      </c>
      <c r="D7922" s="37" t="s">
        <v>19156</v>
      </c>
      <c r="E7922" s="34" t="s">
        <v>13359</v>
      </c>
      <c r="F7922" s="37" t="s">
        <v>12980</v>
      </c>
      <c r="G7922" s="35">
        <v>54.191402714932117</v>
      </c>
      <c r="H7922" s="36">
        <v>0.71857258718572592</v>
      </c>
      <c r="I7922" s="36">
        <v>1.7842660178426603E-2</v>
      </c>
      <c r="J7922" s="36">
        <v>0.13949716139497162</v>
      </c>
      <c r="K7922" s="36">
        <v>0.14751131221719457</v>
      </c>
      <c r="L7922" s="36">
        <v>0.63981900452488683</v>
      </c>
    </row>
    <row r="7923" spans="2:12" x14ac:dyDescent="0.55000000000000004">
      <c r="B7923" s="37" t="s">
        <v>13328</v>
      </c>
      <c r="C7923" s="37" t="s">
        <v>13329</v>
      </c>
      <c r="D7923" s="37" t="s">
        <v>19157</v>
      </c>
      <c r="E7923" s="34" t="s">
        <v>13360</v>
      </c>
      <c r="F7923" s="37" t="s">
        <v>12980</v>
      </c>
      <c r="G7923" s="35">
        <v>27.557894736842105</v>
      </c>
      <c r="H7923" s="36">
        <v>0.94117647058823528</v>
      </c>
      <c r="I7923" s="36">
        <v>1.4705882352941176E-2</v>
      </c>
      <c r="J7923" s="36">
        <v>0.5490196078431373</v>
      </c>
      <c r="K7923" s="36">
        <v>0.42434210526315791</v>
      </c>
      <c r="L7923" s="36">
        <v>0.38157894736842107</v>
      </c>
    </row>
    <row r="7924" spans="2:12" x14ac:dyDescent="0.55000000000000004">
      <c r="B7924" s="37" t="s">
        <v>13328</v>
      </c>
      <c r="C7924" s="37" t="s">
        <v>13329</v>
      </c>
      <c r="D7924" s="37" t="s">
        <v>19158</v>
      </c>
      <c r="E7924" s="34" t="s">
        <v>13361</v>
      </c>
      <c r="F7924" s="37" t="s">
        <v>12980</v>
      </c>
      <c r="G7924" s="35">
        <v>60.525444839857641</v>
      </c>
      <c r="H7924" s="36">
        <v>0.98881987577639752</v>
      </c>
      <c r="I7924" s="36">
        <v>7.4534161490683228E-3</v>
      </c>
      <c r="J7924" s="36">
        <v>0.94161490683229809</v>
      </c>
      <c r="K7924" s="36">
        <v>3.9145907473309607E-2</v>
      </c>
      <c r="L7924" s="36">
        <v>0.77224199288256223</v>
      </c>
    </row>
    <row r="7925" spans="2:12" x14ac:dyDescent="0.55000000000000004">
      <c r="B7925" s="37" t="s">
        <v>13328</v>
      </c>
      <c r="C7925" s="37" t="s">
        <v>13329</v>
      </c>
      <c r="D7925" s="37" t="s">
        <v>19159</v>
      </c>
      <c r="E7925" s="34" t="s">
        <v>13362</v>
      </c>
      <c r="F7925" s="37" t="s">
        <v>12980</v>
      </c>
      <c r="G7925" s="35">
        <v>47.106526806526809</v>
      </c>
      <c r="H7925" s="36">
        <v>0.52393857271906052</v>
      </c>
      <c r="I7925" s="36">
        <v>7.5880758807588072E-2</v>
      </c>
      <c r="J7925" s="36">
        <v>0.15808491418247517</v>
      </c>
      <c r="K7925" s="36">
        <v>0.28321678321678323</v>
      </c>
      <c r="L7925" s="36">
        <v>0.49883449883449882</v>
      </c>
    </row>
    <row r="7926" spans="2:12" x14ac:dyDescent="0.55000000000000004">
      <c r="B7926" s="37" t="s">
        <v>13328</v>
      </c>
      <c r="C7926" s="37" t="s">
        <v>13329</v>
      </c>
      <c r="D7926" s="37" t="s">
        <v>19160</v>
      </c>
      <c r="E7926" s="34" t="s">
        <v>13363</v>
      </c>
      <c r="F7926" s="37" t="s">
        <v>12980</v>
      </c>
      <c r="G7926" s="35">
        <v>36.261442307692306</v>
      </c>
      <c r="H7926" s="36">
        <v>0.48986212489862124</v>
      </c>
      <c r="I7926" s="36">
        <v>0.11678832116788321</v>
      </c>
      <c r="J7926" s="36">
        <v>6.163828061638281E-2</v>
      </c>
      <c r="K7926" s="36">
        <v>0.33557692307692305</v>
      </c>
      <c r="L7926" s="36">
        <v>0.45288461538461539</v>
      </c>
    </row>
    <row r="7927" spans="2:12" x14ac:dyDescent="0.55000000000000004">
      <c r="B7927" s="37" t="s">
        <v>13328</v>
      </c>
      <c r="C7927" s="37" t="s">
        <v>13329</v>
      </c>
      <c r="D7927" s="37" t="s">
        <v>19161</v>
      </c>
      <c r="E7927" s="34" t="s">
        <v>13364</v>
      </c>
      <c r="F7927" s="37" t="s">
        <v>12980</v>
      </c>
      <c r="G7927" s="35">
        <v>82.173547589616817</v>
      </c>
      <c r="H7927" s="36">
        <v>0.98586572438162545</v>
      </c>
      <c r="I7927" s="36">
        <v>1.0600706713780919E-2</v>
      </c>
      <c r="J7927" s="36">
        <v>0.9257950530035336</v>
      </c>
      <c r="K7927" s="36">
        <v>5.3152039555006178E-2</v>
      </c>
      <c r="L7927" s="36">
        <v>0.77997527812113721</v>
      </c>
    </row>
    <row r="7928" spans="2:12" x14ac:dyDescent="0.55000000000000004">
      <c r="B7928" s="37" t="s">
        <v>13328</v>
      </c>
      <c r="C7928" s="37" t="s">
        <v>13329</v>
      </c>
      <c r="D7928" s="37" t="s">
        <v>19162</v>
      </c>
      <c r="E7928" s="34" t="s">
        <v>13365</v>
      </c>
      <c r="F7928" s="37" t="s">
        <v>12980</v>
      </c>
      <c r="G7928" s="35">
        <v>73.096387520525454</v>
      </c>
      <c r="H7928" s="36">
        <v>0.91242937853107342</v>
      </c>
      <c r="I7928" s="36">
        <v>5.6497175141242938E-3</v>
      </c>
      <c r="J7928" s="36">
        <v>0.66101694915254239</v>
      </c>
      <c r="K7928" s="36">
        <v>7.1428571428571425E-2</v>
      </c>
      <c r="L7928" s="36">
        <v>0.72660098522167482</v>
      </c>
    </row>
    <row r="7929" spans="2:12" x14ac:dyDescent="0.55000000000000004">
      <c r="B7929" s="37" t="s">
        <v>13328</v>
      </c>
      <c r="C7929" s="37" t="s">
        <v>13329</v>
      </c>
      <c r="D7929" s="37" t="s">
        <v>19163</v>
      </c>
      <c r="E7929" s="34" t="s">
        <v>13366</v>
      </c>
      <c r="F7929" s="37" t="s">
        <v>12980</v>
      </c>
      <c r="G7929" s="35">
        <v>45.835984848484848</v>
      </c>
      <c r="H7929" s="36">
        <v>0.71974522292993626</v>
      </c>
      <c r="I7929" s="36">
        <v>4.7770700636942678E-2</v>
      </c>
      <c r="J7929" s="36">
        <v>0.12101910828025478</v>
      </c>
      <c r="K7929" s="36">
        <v>0.14962121212121213</v>
      </c>
      <c r="L7929" s="36">
        <v>0.62121212121212122</v>
      </c>
    </row>
    <row r="7930" spans="2:12" x14ac:dyDescent="0.55000000000000004">
      <c r="B7930" s="37" t="s">
        <v>13328</v>
      </c>
      <c r="C7930" s="37" t="s">
        <v>13329</v>
      </c>
      <c r="D7930" s="37" t="s">
        <v>19164</v>
      </c>
      <c r="E7930" s="34" t="s">
        <v>13367</v>
      </c>
      <c r="F7930" s="37" t="s">
        <v>12980</v>
      </c>
      <c r="G7930" s="35">
        <v>54.380867850098625</v>
      </c>
      <c r="H7930" s="36">
        <v>0.76220472440944886</v>
      </c>
      <c r="I7930" s="36">
        <v>4.5669291338582677E-2</v>
      </c>
      <c r="J7930" s="36">
        <v>0.14645669291338584</v>
      </c>
      <c r="K7930" s="36">
        <v>0.13806706114398423</v>
      </c>
      <c r="L7930" s="36">
        <v>0.65877712031558189</v>
      </c>
    </row>
    <row r="7931" spans="2:12" x14ac:dyDescent="0.55000000000000004">
      <c r="B7931" s="37" t="s">
        <v>13328</v>
      </c>
      <c r="C7931" s="37" t="s">
        <v>13329</v>
      </c>
      <c r="D7931" s="37" t="s">
        <v>19165</v>
      </c>
      <c r="E7931" s="34" t="s">
        <v>13368</v>
      </c>
      <c r="F7931" s="37" t="s">
        <v>12980</v>
      </c>
      <c r="G7931" s="35">
        <v>30.799038461538458</v>
      </c>
      <c r="H7931" s="36">
        <v>0.91247264770240699</v>
      </c>
      <c r="I7931" s="36">
        <v>1.9693654266958426E-2</v>
      </c>
      <c r="J7931" s="36">
        <v>0.50547045951859959</v>
      </c>
      <c r="K7931" s="36">
        <v>0.33333333333333331</v>
      </c>
      <c r="L7931" s="36">
        <v>0.39102564102564102</v>
      </c>
    </row>
    <row r="7932" spans="2:12" x14ac:dyDescent="0.55000000000000004">
      <c r="B7932" s="37" t="s">
        <v>13328</v>
      </c>
      <c r="C7932" s="37" t="s">
        <v>13329</v>
      </c>
      <c r="D7932" s="37" t="s">
        <v>19166</v>
      </c>
      <c r="E7932" s="34" t="s">
        <v>13369</v>
      </c>
      <c r="F7932" s="37" t="s">
        <v>12980</v>
      </c>
      <c r="G7932" s="35">
        <v>24.024947589098534</v>
      </c>
      <c r="H7932" s="36">
        <v>0.39703459637561778</v>
      </c>
      <c r="I7932" s="36">
        <v>8.7314662273476118E-2</v>
      </c>
      <c r="J7932" s="36">
        <v>0.10378912685337727</v>
      </c>
      <c r="K7932" s="36">
        <v>0.34800838574423482</v>
      </c>
      <c r="L7932" s="36">
        <v>0.31236897274633124</v>
      </c>
    </row>
    <row r="7933" spans="2:12" x14ac:dyDescent="0.55000000000000004">
      <c r="B7933" s="37" t="s">
        <v>13328</v>
      </c>
      <c r="C7933" s="37" t="s">
        <v>13329</v>
      </c>
      <c r="D7933" s="37" t="s">
        <v>19167</v>
      </c>
      <c r="E7933" s="34" t="s">
        <v>13370</v>
      </c>
      <c r="F7933" s="37" t="s">
        <v>12980</v>
      </c>
      <c r="G7933" s="35">
        <v>63.58951255539143</v>
      </c>
      <c r="H7933" s="36">
        <v>0.99092970521541945</v>
      </c>
      <c r="I7933" s="36">
        <v>0</v>
      </c>
      <c r="J7933" s="36">
        <v>0.98185941043083902</v>
      </c>
      <c r="K7933" s="36">
        <v>4.1358936484490398E-2</v>
      </c>
      <c r="L7933" s="36">
        <v>0.75184638109305757</v>
      </c>
    </row>
    <row r="7934" spans="2:12" x14ac:dyDescent="0.55000000000000004">
      <c r="B7934" s="37" t="s">
        <v>13328</v>
      </c>
      <c r="C7934" s="37" t="s">
        <v>13329</v>
      </c>
      <c r="D7934" s="37" t="s">
        <v>19168</v>
      </c>
      <c r="E7934" s="34" t="s">
        <v>13371</v>
      </c>
      <c r="F7934" s="37" t="s">
        <v>12980</v>
      </c>
      <c r="G7934" s="35">
        <v>92.855442670537016</v>
      </c>
      <c r="H7934" s="36">
        <v>1</v>
      </c>
      <c r="I7934" s="36">
        <v>0</v>
      </c>
      <c r="J7934" s="36">
        <v>0.96963350785340319</v>
      </c>
      <c r="K7934" s="36">
        <v>4.3541364296081277E-2</v>
      </c>
      <c r="L7934" s="36">
        <v>0.82002902757619733</v>
      </c>
    </row>
    <row r="7935" spans="2:12" x14ac:dyDescent="0.55000000000000004">
      <c r="B7935" s="37" t="s">
        <v>13328</v>
      </c>
      <c r="C7935" s="37" t="s">
        <v>13329</v>
      </c>
      <c r="D7935" s="37" t="s">
        <v>19169</v>
      </c>
      <c r="E7935" s="34" t="s">
        <v>13372</v>
      </c>
      <c r="F7935" s="37" t="s">
        <v>12980</v>
      </c>
      <c r="G7935" s="35">
        <v>33.017314487632511</v>
      </c>
      <c r="H7935" s="36">
        <v>0.96596858638743455</v>
      </c>
      <c r="I7935" s="36">
        <v>2.617801047120419E-3</v>
      </c>
      <c r="J7935" s="36">
        <v>0.84293193717277481</v>
      </c>
      <c r="K7935" s="36">
        <v>0.3462897526501767</v>
      </c>
      <c r="L7935" s="36">
        <v>0.43816254416961131</v>
      </c>
    </row>
    <row r="7936" spans="2:12" x14ac:dyDescent="0.55000000000000004">
      <c r="B7936" s="37" t="s">
        <v>13328</v>
      </c>
      <c r="C7936" s="37" t="s">
        <v>13329</v>
      </c>
      <c r="D7936" s="37" t="s">
        <v>19170</v>
      </c>
      <c r="E7936" s="34" t="s">
        <v>13373</v>
      </c>
      <c r="F7936" s="37" t="s">
        <v>12980</v>
      </c>
      <c r="G7936" s="35">
        <v>69.949716874292193</v>
      </c>
      <c r="H7936" s="36">
        <v>0.99548736462093868</v>
      </c>
      <c r="I7936" s="36">
        <v>1.8050541516245488E-3</v>
      </c>
      <c r="J7936" s="36">
        <v>0.91787003610108309</v>
      </c>
      <c r="K7936" s="36">
        <v>1.3590033975084938E-2</v>
      </c>
      <c r="L7936" s="36">
        <v>0.79161947904869767</v>
      </c>
    </row>
    <row r="7937" spans="2:12" x14ac:dyDescent="0.55000000000000004">
      <c r="B7937" s="37" t="s">
        <v>13328</v>
      </c>
      <c r="C7937" s="37" t="s">
        <v>13329</v>
      </c>
      <c r="D7937" s="37" t="s">
        <v>19171</v>
      </c>
      <c r="E7937" s="34" t="s">
        <v>13374</v>
      </c>
      <c r="F7937" s="37" t="s">
        <v>12980</v>
      </c>
      <c r="G7937" s="35">
        <v>87.757882623705399</v>
      </c>
      <c r="H7937" s="36">
        <v>0.99168975069252074</v>
      </c>
      <c r="I7937" s="36">
        <v>3.6934441366574329E-3</v>
      </c>
      <c r="J7937" s="36">
        <v>0.94921514312096034</v>
      </c>
      <c r="K7937" s="36">
        <v>4.6029919447640968E-2</v>
      </c>
      <c r="L7937" s="36">
        <v>0.79516685845799773</v>
      </c>
    </row>
    <row r="7938" spans="2:12" x14ac:dyDescent="0.55000000000000004">
      <c r="B7938" s="37" t="s">
        <v>13328</v>
      </c>
      <c r="C7938" s="37" t="s">
        <v>13329</v>
      </c>
      <c r="D7938" s="37" t="s">
        <v>19172</v>
      </c>
      <c r="E7938" s="34" t="s">
        <v>13375</v>
      </c>
      <c r="F7938" s="37" t="s">
        <v>12980</v>
      </c>
      <c r="G7938" s="35">
        <v>59.840684410646389</v>
      </c>
      <c r="H7938" s="36">
        <v>0.8007662835249042</v>
      </c>
      <c r="I7938" s="36">
        <v>1.9157088122605363E-2</v>
      </c>
      <c r="J7938" s="36">
        <v>0.42988505747126438</v>
      </c>
      <c r="K7938" s="36">
        <v>0.1634980988593156</v>
      </c>
      <c r="L7938" s="36">
        <v>0.60931558935361219</v>
      </c>
    </row>
    <row r="7939" spans="2:12" x14ac:dyDescent="0.55000000000000004">
      <c r="B7939" s="37" t="s">
        <v>13328</v>
      </c>
      <c r="C7939" s="37" t="s">
        <v>13329</v>
      </c>
      <c r="D7939" s="37" t="s">
        <v>19173</v>
      </c>
      <c r="E7939" s="34" t="s">
        <v>13376</v>
      </c>
      <c r="F7939" s="37" t="s">
        <v>12980</v>
      </c>
      <c r="G7939" s="35">
        <v>70.592180451127831</v>
      </c>
      <c r="H7939" s="36">
        <v>0.96903096903096908</v>
      </c>
      <c r="I7939" s="36">
        <v>2.6973026973026972E-2</v>
      </c>
      <c r="J7939" s="36">
        <v>0.68231768231768231</v>
      </c>
      <c r="K7939" s="36">
        <v>4.5112781954887216E-2</v>
      </c>
      <c r="L7939" s="36">
        <v>0.76842105263157889</v>
      </c>
    </row>
    <row r="7940" spans="2:12" x14ac:dyDescent="0.55000000000000004">
      <c r="B7940" s="37" t="s">
        <v>13328</v>
      </c>
      <c r="C7940" s="37" t="s">
        <v>13329</v>
      </c>
      <c r="D7940" s="37" t="s">
        <v>19174</v>
      </c>
      <c r="E7940" s="34" t="s">
        <v>13377</v>
      </c>
      <c r="F7940" s="37" t="s">
        <v>12980</v>
      </c>
      <c r="G7940" s="35">
        <v>71.615969581749056</v>
      </c>
      <c r="H7940" s="36">
        <v>0.88271068635968719</v>
      </c>
      <c r="I7940" s="36">
        <v>3.4752389226759342E-2</v>
      </c>
      <c r="J7940" s="36">
        <v>0.70807993049522155</v>
      </c>
      <c r="K7940" s="36">
        <v>6.3688212927756657E-2</v>
      </c>
      <c r="L7940" s="36">
        <v>0.80513307984790872</v>
      </c>
    </row>
    <row r="7941" spans="2:12" x14ac:dyDescent="0.55000000000000004">
      <c r="B7941" s="37" t="s">
        <v>13328</v>
      </c>
      <c r="C7941" s="37" t="s">
        <v>13329</v>
      </c>
      <c r="D7941" s="37" t="s">
        <v>19175</v>
      </c>
      <c r="E7941" s="34" t="s">
        <v>13378</v>
      </c>
      <c r="F7941" s="37" t="s">
        <v>12980</v>
      </c>
      <c r="G7941" s="35">
        <v>31.013291925465843</v>
      </c>
      <c r="H7941" s="36">
        <v>0.38260869565217392</v>
      </c>
      <c r="I7941" s="36">
        <v>4.6376811594202899E-2</v>
      </c>
      <c r="J7941" s="36">
        <v>0.12560386473429952</v>
      </c>
      <c r="K7941" s="36">
        <v>0.43229813664596273</v>
      </c>
      <c r="L7941" s="36">
        <v>0.29689440993788818</v>
      </c>
    </row>
    <row r="7942" spans="2:12" x14ac:dyDescent="0.55000000000000004">
      <c r="B7942" s="37" t="s">
        <v>13328</v>
      </c>
      <c r="C7942" s="37" t="s">
        <v>13329</v>
      </c>
      <c r="D7942" s="37" t="s">
        <v>19176</v>
      </c>
      <c r="E7942" s="34" t="s">
        <v>13379</v>
      </c>
      <c r="F7942" s="37" t="s">
        <v>12980</v>
      </c>
      <c r="G7942" s="35">
        <v>43.679094076655048</v>
      </c>
      <c r="H7942" s="36">
        <v>0.77643504531722052</v>
      </c>
      <c r="I7942" s="36">
        <v>0.1419939577039275</v>
      </c>
      <c r="J7942" s="36">
        <v>0.48942598187311176</v>
      </c>
      <c r="K7942" s="36">
        <v>0.21602787456445993</v>
      </c>
      <c r="L7942" s="36">
        <v>0.49477351916376305</v>
      </c>
    </row>
    <row r="7943" spans="2:12" x14ac:dyDescent="0.55000000000000004">
      <c r="B7943" s="37" t="s">
        <v>13328</v>
      </c>
      <c r="C7943" s="37" t="s">
        <v>13329</v>
      </c>
      <c r="D7943" s="37" t="s">
        <v>19177</v>
      </c>
      <c r="E7943" s="34" t="s">
        <v>953</v>
      </c>
      <c r="F7943" s="37" t="s">
        <v>12980</v>
      </c>
      <c r="G7943" s="35">
        <v>97.73870292887031</v>
      </c>
      <c r="H7943" s="36">
        <v>0.99709583736689256</v>
      </c>
      <c r="I7943" s="36">
        <v>0</v>
      </c>
      <c r="J7943" s="36">
        <v>0.95643756050338824</v>
      </c>
      <c r="K7943" s="36">
        <v>6.0669456066945605E-2</v>
      </c>
      <c r="L7943" s="36">
        <v>0.84832635983263593</v>
      </c>
    </row>
    <row r="7944" spans="2:12" x14ac:dyDescent="0.55000000000000004">
      <c r="B7944" s="37" t="s">
        <v>13328</v>
      </c>
      <c r="C7944" s="37" t="s">
        <v>13329</v>
      </c>
      <c r="D7944" s="37" t="s">
        <v>19178</v>
      </c>
      <c r="E7944" s="34" t="s">
        <v>13380</v>
      </c>
      <c r="F7944" s="37" t="s">
        <v>12980</v>
      </c>
      <c r="G7944" s="35">
        <v>48.121946902654869</v>
      </c>
      <c r="H7944" s="36">
        <v>0.59133964817320706</v>
      </c>
      <c r="I7944" s="36">
        <v>7.307171853856563E-2</v>
      </c>
      <c r="J7944" s="36">
        <v>0.34370771312584575</v>
      </c>
      <c r="K7944" s="36">
        <v>0.18230088495575222</v>
      </c>
      <c r="L7944" s="36">
        <v>0.60707964601769915</v>
      </c>
    </row>
    <row r="7945" spans="2:12" x14ac:dyDescent="0.55000000000000004">
      <c r="B7945" s="37" t="s">
        <v>13381</v>
      </c>
      <c r="C7945" s="37" t="s">
        <v>13382</v>
      </c>
      <c r="D7945" s="37" t="s">
        <v>19179</v>
      </c>
      <c r="E7945" s="34" t="s">
        <v>13383</v>
      </c>
      <c r="F7945" s="37" t="s">
        <v>12980</v>
      </c>
      <c r="G7945" s="35">
        <v>128.90022766078542</v>
      </c>
      <c r="H7945" s="36">
        <v>1</v>
      </c>
      <c r="I7945" s="36">
        <v>0</v>
      </c>
      <c r="J7945" s="36">
        <v>0.9983974358974359</v>
      </c>
      <c r="K7945" s="36">
        <v>3.1872509960159362E-2</v>
      </c>
      <c r="L7945" s="36">
        <v>0.92828685258964139</v>
      </c>
    </row>
    <row r="7946" spans="2:12" x14ac:dyDescent="0.55000000000000004">
      <c r="B7946" s="37" t="s">
        <v>13381</v>
      </c>
      <c r="C7946" s="37" t="s">
        <v>13382</v>
      </c>
      <c r="D7946" s="37" t="s">
        <v>19180</v>
      </c>
      <c r="E7946" s="34" t="s">
        <v>13384</v>
      </c>
      <c r="F7946" s="37" t="s">
        <v>12980</v>
      </c>
      <c r="G7946" s="35">
        <v>101.63621517771372</v>
      </c>
      <c r="H7946" s="36">
        <v>0.99753289473684215</v>
      </c>
      <c r="I7946" s="36">
        <v>0</v>
      </c>
      <c r="J7946" s="36">
        <v>0.92351973684210531</v>
      </c>
      <c r="K7946" s="36">
        <v>3.7463976945244955E-2</v>
      </c>
      <c r="L7946" s="36">
        <v>0.86455331412103742</v>
      </c>
    </row>
    <row r="7947" spans="2:12" x14ac:dyDescent="0.55000000000000004">
      <c r="B7947" s="37" t="s">
        <v>13381</v>
      </c>
      <c r="C7947" s="37" t="s">
        <v>13382</v>
      </c>
      <c r="D7947" s="37" t="s">
        <v>19181</v>
      </c>
      <c r="E7947" s="34" t="s">
        <v>13385</v>
      </c>
      <c r="F7947" s="37" t="s">
        <v>12980</v>
      </c>
      <c r="G7947" s="35">
        <v>103.29665970772442</v>
      </c>
      <c r="H7947" s="36">
        <v>0.99904761904761907</v>
      </c>
      <c r="I7947" s="36">
        <v>0</v>
      </c>
      <c r="J7947" s="36">
        <v>0.98952380952380947</v>
      </c>
      <c r="K7947" s="36">
        <v>6.471816283924843E-2</v>
      </c>
      <c r="L7947" s="36">
        <v>0.89457202505219202</v>
      </c>
    </row>
    <row r="7948" spans="2:12" x14ac:dyDescent="0.55000000000000004">
      <c r="B7948" s="37" t="s">
        <v>13381</v>
      </c>
      <c r="C7948" s="37" t="s">
        <v>13382</v>
      </c>
      <c r="D7948" s="37" t="s">
        <v>19182</v>
      </c>
      <c r="E7948" s="34" t="s">
        <v>13386</v>
      </c>
      <c r="F7948" s="37" t="s">
        <v>12980</v>
      </c>
      <c r="G7948" s="35">
        <v>98.727272727272734</v>
      </c>
      <c r="H7948" s="36">
        <v>0.99931553730321698</v>
      </c>
      <c r="I7948" s="36">
        <v>0</v>
      </c>
      <c r="J7948" s="36">
        <v>0.99178644763860369</v>
      </c>
      <c r="K7948" s="36">
        <v>6.0117302052785926E-2</v>
      </c>
      <c r="L7948" s="36">
        <v>0.89662756598240467</v>
      </c>
    </row>
    <row r="7949" spans="2:12" x14ac:dyDescent="0.55000000000000004">
      <c r="B7949" s="37" t="s">
        <v>13381</v>
      </c>
      <c r="C7949" s="37" t="s">
        <v>13382</v>
      </c>
      <c r="D7949" s="37" t="s">
        <v>19183</v>
      </c>
      <c r="E7949" s="34" t="s">
        <v>13387</v>
      </c>
      <c r="F7949" s="37" t="s">
        <v>12980</v>
      </c>
      <c r="G7949" s="35">
        <v>80.684397163120579</v>
      </c>
      <c r="H7949" s="36">
        <v>0.99539776462853391</v>
      </c>
      <c r="I7949" s="36">
        <v>0</v>
      </c>
      <c r="J7949" s="36">
        <v>0.84418145956607493</v>
      </c>
      <c r="K7949" s="36">
        <v>3.7825059101654845E-2</v>
      </c>
      <c r="L7949" s="36">
        <v>0.82033096926713944</v>
      </c>
    </row>
    <row r="7950" spans="2:12" x14ac:dyDescent="0.55000000000000004">
      <c r="B7950" s="37" t="s">
        <v>13381</v>
      </c>
      <c r="C7950" s="37" t="s">
        <v>13382</v>
      </c>
      <c r="D7950" s="37" t="s">
        <v>19184</v>
      </c>
      <c r="E7950" s="34" t="s">
        <v>13388</v>
      </c>
      <c r="F7950" s="37" t="s">
        <v>12980</v>
      </c>
      <c r="G7950" s="35">
        <v>104.22751256281406</v>
      </c>
      <c r="H7950" s="36">
        <v>0.99893673577884101</v>
      </c>
      <c r="I7950" s="36">
        <v>0</v>
      </c>
      <c r="J7950" s="36">
        <v>0.91653375863902176</v>
      </c>
      <c r="K7950" s="36">
        <v>0.10992462311557789</v>
      </c>
      <c r="L7950" s="36">
        <v>0.84422110552763818</v>
      </c>
    </row>
    <row r="7951" spans="2:12" x14ac:dyDescent="0.55000000000000004">
      <c r="B7951" s="37" t="s">
        <v>13381</v>
      </c>
      <c r="C7951" s="37" t="s">
        <v>13382</v>
      </c>
      <c r="D7951" s="37" t="s">
        <v>19185</v>
      </c>
      <c r="E7951" s="34" t="s">
        <v>13389</v>
      </c>
      <c r="F7951" s="37" t="s">
        <v>12980</v>
      </c>
      <c r="G7951" s="35">
        <v>98.125546058879408</v>
      </c>
      <c r="H7951" s="36">
        <v>0.99925705794947994</v>
      </c>
      <c r="I7951" s="36">
        <v>0</v>
      </c>
      <c r="J7951" s="36">
        <v>0.86701337295690939</v>
      </c>
      <c r="K7951" s="36">
        <v>4.9382716049382713E-2</v>
      </c>
      <c r="L7951" s="36">
        <v>0.84995251661918325</v>
      </c>
    </row>
    <row r="7952" spans="2:12" x14ac:dyDescent="0.55000000000000004">
      <c r="B7952" s="37" t="s">
        <v>13381</v>
      </c>
      <c r="C7952" s="37" t="s">
        <v>13382</v>
      </c>
      <c r="D7952" s="37" t="s">
        <v>19186</v>
      </c>
      <c r="E7952" s="34" t="s">
        <v>13390</v>
      </c>
      <c r="F7952" s="37" t="s">
        <v>12980</v>
      </c>
      <c r="G7952" s="35">
        <v>97.329330708661416</v>
      </c>
      <c r="H7952" s="36">
        <v>1</v>
      </c>
      <c r="I7952" s="36">
        <v>0</v>
      </c>
      <c r="J7952" s="36">
        <v>0.90199203187250998</v>
      </c>
      <c r="K7952" s="36">
        <v>4.4291338582677163E-2</v>
      </c>
      <c r="L7952" s="36">
        <v>0.79625984251968507</v>
      </c>
    </row>
    <row r="7953" spans="2:12" x14ac:dyDescent="0.55000000000000004">
      <c r="B7953" s="37" t="s">
        <v>13381</v>
      </c>
      <c r="C7953" s="37" t="s">
        <v>13382</v>
      </c>
      <c r="D7953" s="37" t="s">
        <v>19187</v>
      </c>
      <c r="E7953" s="34" t="s">
        <v>8668</v>
      </c>
      <c r="F7953" s="37" t="s">
        <v>12980</v>
      </c>
      <c r="G7953" s="35">
        <v>93.903081232493008</v>
      </c>
      <c r="H7953" s="36">
        <v>0.99855177407675599</v>
      </c>
      <c r="I7953" s="36">
        <v>0</v>
      </c>
      <c r="J7953" s="36">
        <v>0.88848660391020995</v>
      </c>
      <c r="K7953" s="36">
        <v>8.0298786181139128E-2</v>
      </c>
      <c r="L7953" s="36">
        <v>0.89262371615312797</v>
      </c>
    </row>
    <row r="7954" spans="2:12" x14ac:dyDescent="0.55000000000000004">
      <c r="B7954" s="37" t="s">
        <v>13381</v>
      </c>
      <c r="C7954" s="37" t="s">
        <v>13382</v>
      </c>
      <c r="D7954" s="37" t="s">
        <v>19188</v>
      </c>
      <c r="E7954" s="34" t="s">
        <v>13391</v>
      </c>
      <c r="F7954" s="37" t="s">
        <v>12980</v>
      </c>
      <c r="G7954" s="35">
        <v>123.77921799678627</v>
      </c>
      <c r="H7954" s="36">
        <v>0.98717290918419698</v>
      </c>
      <c r="I7954" s="36">
        <v>1.5392508978963571E-3</v>
      </c>
      <c r="J7954" s="36">
        <v>0.97383273473576193</v>
      </c>
      <c r="K7954" s="36">
        <v>5.2490626673808251E-2</v>
      </c>
      <c r="L7954" s="36">
        <v>0.90840921264059993</v>
      </c>
    </row>
    <row r="7955" spans="2:12" x14ac:dyDescent="0.55000000000000004">
      <c r="B7955" s="37" t="s">
        <v>13381</v>
      </c>
      <c r="C7955" s="37" t="s">
        <v>13382</v>
      </c>
      <c r="D7955" s="37" t="s">
        <v>19189</v>
      </c>
      <c r="E7955" s="34" t="s">
        <v>13392</v>
      </c>
      <c r="F7955" s="37" t="s">
        <v>12980</v>
      </c>
      <c r="G7955" s="35">
        <v>108.25249597423509</v>
      </c>
      <c r="H7955" s="36">
        <v>0.98522316043425817</v>
      </c>
      <c r="I7955" s="36">
        <v>3.0156815440289503E-4</v>
      </c>
      <c r="J7955" s="36">
        <v>0.94963811821471655</v>
      </c>
      <c r="K7955" s="36">
        <v>6.3446054750402575E-2</v>
      </c>
      <c r="L7955" s="36">
        <v>0.899194847020934</v>
      </c>
    </row>
    <row r="7956" spans="2:12" x14ac:dyDescent="0.55000000000000004">
      <c r="B7956" s="37" t="s">
        <v>13381</v>
      </c>
      <c r="C7956" s="37" t="s">
        <v>13382</v>
      </c>
      <c r="D7956" s="37" t="s">
        <v>19190</v>
      </c>
      <c r="E7956" s="34" t="s">
        <v>13393</v>
      </c>
      <c r="F7956" s="37" t="s">
        <v>12980</v>
      </c>
      <c r="G7956" s="35">
        <v>70.322945570971171</v>
      </c>
      <c r="H7956" s="36">
        <v>0.87592592592592589</v>
      </c>
      <c r="I7956" s="36">
        <v>6.4814814814814813E-3</v>
      </c>
      <c r="J7956" s="36">
        <v>0.71296296296296291</v>
      </c>
      <c r="K7956" s="36">
        <v>7.2572038420490925E-2</v>
      </c>
      <c r="L7956" s="36">
        <v>0.78868729989327646</v>
      </c>
    </row>
    <row r="7957" spans="2:12" x14ac:dyDescent="0.55000000000000004">
      <c r="B7957" s="37" t="s">
        <v>13381</v>
      </c>
      <c r="C7957" s="37" t="s">
        <v>13382</v>
      </c>
      <c r="D7957" s="37" t="s">
        <v>19191</v>
      </c>
      <c r="E7957" s="34" t="s">
        <v>13394</v>
      </c>
      <c r="F7957" s="37" t="s">
        <v>12980</v>
      </c>
      <c r="G7957" s="35">
        <v>62.182675814751285</v>
      </c>
      <c r="H7957" s="36">
        <v>0.95074276778733391</v>
      </c>
      <c r="I7957" s="36">
        <v>7.8186082877247849E-4</v>
      </c>
      <c r="J7957" s="36">
        <v>0.62861610633307274</v>
      </c>
      <c r="K7957" s="36">
        <v>5.7461406518010294E-2</v>
      </c>
      <c r="L7957" s="36">
        <v>0.78473413379073753</v>
      </c>
    </row>
    <row r="7958" spans="2:12" x14ac:dyDescent="0.55000000000000004">
      <c r="B7958" s="37" t="s">
        <v>13381</v>
      </c>
      <c r="C7958" s="37" t="s">
        <v>13382</v>
      </c>
      <c r="D7958" s="37" t="s">
        <v>19192</v>
      </c>
      <c r="E7958" s="34" t="s">
        <v>13395</v>
      </c>
      <c r="F7958" s="37" t="s">
        <v>12980</v>
      </c>
      <c r="G7958" s="35">
        <v>79.766523143164704</v>
      </c>
      <c r="H7958" s="36">
        <v>0.92269076305220887</v>
      </c>
      <c r="I7958" s="36">
        <v>3.0120481927710845E-3</v>
      </c>
      <c r="J7958" s="36">
        <v>0.81526104417670686</v>
      </c>
      <c r="K7958" s="36">
        <v>5.1668460710441337E-2</v>
      </c>
      <c r="L7958" s="36">
        <v>0.74703982777179767</v>
      </c>
    </row>
    <row r="7959" spans="2:12" x14ac:dyDescent="0.55000000000000004">
      <c r="B7959" s="37" t="s">
        <v>13381</v>
      </c>
      <c r="C7959" s="37" t="s">
        <v>13382</v>
      </c>
      <c r="D7959" s="37" t="s">
        <v>19193</v>
      </c>
      <c r="E7959" s="34" t="s">
        <v>13396</v>
      </c>
      <c r="F7959" s="37" t="s">
        <v>12980</v>
      </c>
      <c r="G7959" s="35">
        <v>68.807883302296716</v>
      </c>
      <c r="H7959" s="36">
        <v>0.95437665782493364</v>
      </c>
      <c r="I7959" s="36">
        <v>5.305039787798408E-4</v>
      </c>
      <c r="J7959" s="36">
        <v>0.7846153846153846</v>
      </c>
      <c r="K7959" s="36">
        <v>3.6002482929857228E-2</v>
      </c>
      <c r="L7959" s="36">
        <v>0.76722532588454373</v>
      </c>
    </row>
    <row r="7960" spans="2:12" x14ac:dyDescent="0.55000000000000004">
      <c r="B7960" s="37" t="s">
        <v>13381</v>
      </c>
      <c r="C7960" s="37" t="s">
        <v>13382</v>
      </c>
      <c r="D7960" s="37" t="s">
        <v>19194</v>
      </c>
      <c r="E7960" s="34" t="s">
        <v>13397</v>
      </c>
      <c r="F7960" s="37" t="s">
        <v>12980</v>
      </c>
      <c r="G7960" s="35">
        <v>64.544727592267137</v>
      </c>
      <c r="H7960" s="36">
        <v>0.997907949790795</v>
      </c>
      <c r="I7960" s="36">
        <v>0</v>
      </c>
      <c r="J7960" s="36">
        <v>0.95955369595536955</v>
      </c>
      <c r="K7960" s="36">
        <v>2.6362038664323375E-2</v>
      </c>
      <c r="L7960" s="36">
        <v>0.8189806678383128</v>
      </c>
    </row>
    <row r="7961" spans="2:12" x14ac:dyDescent="0.55000000000000004">
      <c r="B7961" s="37" t="s">
        <v>13381</v>
      </c>
      <c r="C7961" s="37" t="s">
        <v>13382</v>
      </c>
      <c r="D7961" s="37" t="s">
        <v>19195</v>
      </c>
      <c r="E7961" s="34" t="s">
        <v>13398</v>
      </c>
      <c r="F7961" s="37" t="s">
        <v>12980</v>
      </c>
      <c r="G7961" s="35">
        <v>102.35023474178404</v>
      </c>
      <c r="H7961" s="36">
        <v>0.99919807538091421</v>
      </c>
      <c r="I7961" s="36">
        <v>0</v>
      </c>
      <c r="J7961" s="36">
        <v>0.92862870890136329</v>
      </c>
      <c r="K7961" s="36">
        <v>8.0751173708920182E-2</v>
      </c>
      <c r="L7961" s="36">
        <v>0.90516431924882634</v>
      </c>
    </row>
    <row r="7962" spans="2:12" x14ac:dyDescent="0.55000000000000004">
      <c r="B7962" s="37" t="s">
        <v>13381</v>
      </c>
      <c r="C7962" s="37" t="s">
        <v>13382</v>
      </c>
      <c r="D7962" s="37" t="s">
        <v>19196</v>
      </c>
      <c r="E7962" s="34" t="s">
        <v>13399</v>
      </c>
      <c r="F7962" s="37" t="s">
        <v>12980</v>
      </c>
      <c r="G7962" s="35">
        <v>78.77432744043044</v>
      </c>
      <c r="H7962" s="36">
        <v>0.93537859007832902</v>
      </c>
      <c r="I7962" s="36">
        <v>6.5274151436031332E-4</v>
      </c>
      <c r="J7962" s="36">
        <v>0.76958224543080944</v>
      </c>
      <c r="K7962" s="36">
        <v>4.7655649500384319E-2</v>
      </c>
      <c r="L7962" s="36">
        <v>0.84242890084550348</v>
      </c>
    </row>
    <row r="7963" spans="2:12" x14ac:dyDescent="0.55000000000000004">
      <c r="B7963" s="37" t="s">
        <v>13381</v>
      </c>
      <c r="C7963" s="37" t="s">
        <v>13382</v>
      </c>
      <c r="D7963" s="37" t="s">
        <v>19197</v>
      </c>
      <c r="E7963" s="34" t="s">
        <v>13400</v>
      </c>
      <c r="F7963" s="37" t="s">
        <v>12980</v>
      </c>
      <c r="G7963" s="35">
        <v>83.065362035225036</v>
      </c>
      <c r="H7963" s="36">
        <v>0.99226569608735216</v>
      </c>
      <c r="I7963" s="36">
        <v>4.5495905368516835E-4</v>
      </c>
      <c r="J7963" s="36">
        <v>0.84940855323020925</v>
      </c>
      <c r="K7963" s="36">
        <v>2.2831050228310501E-2</v>
      </c>
      <c r="L7963" s="36">
        <v>0.80887149380300061</v>
      </c>
    </row>
    <row r="7964" spans="2:12" x14ac:dyDescent="0.55000000000000004">
      <c r="B7964" s="37" t="s">
        <v>13381</v>
      </c>
      <c r="C7964" s="37" t="s">
        <v>13382</v>
      </c>
      <c r="D7964" s="37" t="s">
        <v>19198</v>
      </c>
      <c r="E7964" s="34" t="s">
        <v>13401</v>
      </c>
      <c r="F7964" s="37" t="s">
        <v>12980</v>
      </c>
      <c r="G7964" s="35">
        <v>108.83806502775575</v>
      </c>
      <c r="H7964" s="36">
        <v>0.99820466786355477</v>
      </c>
      <c r="I7964" s="36">
        <v>0</v>
      </c>
      <c r="J7964" s="36">
        <v>0.91921005385996413</v>
      </c>
      <c r="K7964" s="36">
        <v>1.3481363996827915E-2</v>
      </c>
      <c r="L7964" s="36">
        <v>0.85963521015067412</v>
      </c>
    </row>
    <row r="7965" spans="2:12" x14ac:dyDescent="0.55000000000000004">
      <c r="B7965" s="37" t="s">
        <v>13381</v>
      </c>
      <c r="C7965" s="37" t="s">
        <v>13382</v>
      </c>
      <c r="D7965" s="37" t="s">
        <v>19199</v>
      </c>
      <c r="E7965" s="34" t="s">
        <v>13402</v>
      </c>
      <c r="F7965" s="37" t="s">
        <v>12980</v>
      </c>
      <c r="G7965" s="35">
        <v>104.30075400565502</v>
      </c>
      <c r="H7965" s="36">
        <v>0.9903691813804173</v>
      </c>
      <c r="I7965" s="36">
        <v>0</v>
      </c>
      <c r="J7965" s="36">
        <v>0.85553772070626</v>
      </c>
      <c r="K7965" s="36">
        <v>2.1677662582469368E-2</v>
      </c>
      <c r="L7965" s="36">
        <v>0.85296889726672953</v>
      </c>
    </row>
    <row r="7966" spans="2:12" x14ac:dyDescent="0.55000000000000004">
      <c r="B7966" s="37" t="s">
        <v>13381</v>
      </c>
      <c r="C7966" s="37" t="s">
        <v>13382</v>
      </c>
      <c r="D7966" s="37" t="s">
        <v>19200</v>
      </c>
      <c r="E7966" s="34" t="s">
        <v>13403</v>
      </c>
      <c r="F7966" s="37" t="s">
        <v>12980</v>
      </c>
      <c r="G7966" s="35">
        <v>106.22622950819671</v>
      </c>
      <c r="H7966" s="36">
        <v>0.96075224856909236</v>
      </c>
      <c r="I7966" s="36">
        <v>1.6353229762878169E-3</v>
      </c>
      <c r="J7966" s="36">
        <v>0.9174161896974653</v>
      </c>
      <c r="K7966" s="36">
        <v>6.3752276867030971E-2</v>
      </c>
      <c r="L7966" s="36">
        <v>0.84972677595628421</v>
      </c>
    </row>
    <row r="7967" spans="2:12" x14ac:dyDescent="0.55000000000000004">
      <c r="B7967" s="37" t="s">
        <v>13381</v>
      </c>
      <c r="C7967" s="37" t="s">
        <v>13382</v>
      </c>
      <c r="D7967" s="37" t="s">
        <v>19201</v>
      </c>
      <c r="E7967" s="34" t="s">
        <v>13404</v>
      </c>
      <c r="F7967" s="37" t="s">
        <v>12980</v>
      </c>
      <c r="G7967" s="35">
        <v>74.579113924050645</v>
      </c>
      <c r="H7967" s="36">
        <v>0.9347593582887701</v>
      </c>
      <c r="I7967" s="36">
        <v>8.5561497326203211E-3</v>
      </c>
      <c r="J7967" s="36">
        <v>0.7625668449197861</v>
      </c>
      <c r="K7967" s="36">
        <v>6.5822784810126586E-2</v>
      </c>
      <c r="L7967" s="36">
        <v>0.77025316455696202</v>
      </c>
    </row>
    <row r="7968" spans="2:12" x14ac:dyDescent="0.55000000000000004">
      <c r="B7968" s="37" t="s">
        <v>13381</v>
      </c>
      <c r="C7968" s="37" t="s">
        <v>13382</v>
      </c>
      <c r="D7968" s="37" t="s">
        <v>19202</v>
      </c>
      <c r="E7968" s="34" t="s">
        <v>13405</v>
      </c>
      <c r="F7968" s="37" t="s">
        <v>12980</v>
      </c>
      <c r="G7968" s="35">
        <v>99.336347975882859</v>
      </c>
      <c r="H7968" s="36">
        <v>0.99851190476190477</v>
      </c>
      <c r="I7968" s="36">
        <v>0</v>
      </c>
      <c r="J7968" s="36">
        <v>0.88020833333333337</v>
      </c>
      <c r="K7968" s="36">
        <v>3.0146425495262703E-2</v>
      </c>
      <c r="L7968" s="36">
        <v>0.85012919896640826</v>
      </c>
    </row>
    <row r="7969" spans="2:12" x14ac:dyDescent="0.55000000000000004">
      <c r="B7969" s="37" t="s">
        <v>13381</v>
      </c>
      <c r="C7969" s="37" t="s">
        <v>13382</v>
      </c>
      <c r="D7969" s="37" t="s">
        <v>19203</v>
      </c>
      <c r="E7969" s="34" t="s">
        <v>13406</v>
      </c>
      <c r="F7969" s="37" t="s">
        <v>12980</v>
      </c>
      <c r="G7969" s="35">
        <v>97.732312565997887</v>
      </c>
      <c r="H7969" s="36">
        <v>0.99733333333333329</v>
      </c>
      <c r="I7969" s="36">
        <v>0</v>
      </c>
      <c r="J7969" s="36">
        <v>0.99199999999999999</v>
      </c>
      <c r="K7969" s="36">
        <v>4.8574445617740235E-2</v>
      </c>
      <c r="L7969" s="36">
        <v>0.84688489968321012</v>
      </c>
    </row>
    <row r="7970" spans="2:12" x14ac:dyDescent="0.55000000000000004">
      <c r="B7970" s="37" t="s">
        <v>13381</v>
      </c>
      <c r="C7970" s="37" t="s">
        <v>13382</v>
      </c>
      <c r="D7970" s="37" t="s">
        <v>19204</v>
      </c>
      <c r="E7970" s="34" t="s">
        <v>13407</v>
      </c>
      <c r="F7970" s="37" t="s">
        <v>12980</v>
      </c>
      <c r="G7970" s="35">
        <v>92.689341692789966</v>
      </c>
      <c r="H7970" s="36">
        <v>1</v>
      </c>
      <c r="I7970" s="36">
        <v>0</v>
      </c>
      <c r="J7970" s="36">
        <v>0.93915857605177988</v>
      </c>
      <c r="K7970" s="36">
        <v>5.329153605015674E-2</v>
      </c>
      <c r="L7970" s="36">
        <v>0.83620689655172409</v>
      </c>
    </row>
    <row r="7971" spans="2:12" x14ac:dyDescent="0.55000000000000004">
      <c r="B7971" s="37" t="s">
        <v>13381</v>
      </c>
      <c r="C7971" s="37" t="s">
        <v>13382</v>
      </c>
      <c r="D7971" s="37" t="s">
        <v>19205</v>
      </c>
      <c r="E7971" s="34" t="s">
        <v>13408</v>
      </c>
      <c r="F7971" s="37" t="s">
        <v>12980</v>
      </c>
      <c r="G7971" s="35">
        <v>90.123607427055717</v>
      </c>
      <c r="H7971" s="36">
        <v>0.99922360248447206</v>
      </c>
      <c r="I7971" s="36">
        <v>0</v>
      </c>
      <c r="J7971" s="36">
        <v>0.92779503105590067</v>
      </c>
      <c r="K7971" s="36">
        <v>8.3112290008841738E-2</v>
      </c>
      <c r="L7971" s="36">
        <v>0.87975243147656945</v>
      </c>
    </row>
    <row r="7972" spans="2:12" x14ac:dyDescent="0.55000000000000004">
      <c r="B7972" s="37" t="s">
        <v>13381</v>
      </c>
      <c r="C7972" s="37" t="s">
        <v>13382</v>
      </c>
      <c r="D7972" s="37" t="s">
        <v>19206</v>
      </c>
      <c r="E7972" s="34" t="s">
        <v>13409</v>
      </c>
      <c r="F7972" s="37" t="s">
        <v>12980</v>
      </c>
      <c r="G7972" s="35">
        <v>102.57782656421516</v>
      </c>
      <c r="H7972" s="36">
        <v>0.99913194444444442</v>
      </c>
      <c r="I7972" s="36">
        <v>0</v>
      </c>
      <c r="J7972" s="36">
        <v>0.99826388888888884</v>
      </c>
      <c r="K7972" s="36">
        <v>5.9275521405049394E-2</v>
      </c>
      <c r="L7972" s="36">
        <v>0.85071350164654225</v>
      </c>
    </row>
    <row r="7973" spans="2:12" x14ac:dyDescent="0.55000000000000004">
      <c r="B7973" s="37" t="s">
        <v>13410</v>
      </c>
      <c r="C7973" s="37" t="s">
        <v>13411</v>
      </c>
      <c r="D7973" s="37" t="s">
        <v>19207</v>
      </c>
      <c r="E7973" s="34" t="s">
        <v>13412</v>
      </c>
      <c r="F7973" s="37" t="s">
        <v>12980</v>
      </c>
      <c r="G7973" s="35">
        <v>48.375578790141901</v>
      </c>
      <c r="H7973" s="36">
        <v>0.63985239852398523</v>
      </c>
      <c r="I7973" s="36">
        <v>4.7232472324723246E-2</v>
      </c>
      <c r="J7973" s="36">
        <v>0.31512915129151292</v>
      </c>
      <c r="K7973" s="36">
        <v>0.13069454817027631</v>
      </c>
      <c r="L7973" s="36">
        <v>0.58625840179238242</v>
      </c>
    </row>
    <row r="7974" spans="2:12" x14ac:dyDescent="0.55000000000000004">
      <c r="B7974" s="37" t="s">
        <v>13410</v>
      </c>
      <c r="C7974" s="37" t="s">
        <v>13411</v>
      </c>
      <c r="D7974" s="37" t="s">
        <v>19208</v>
      </c>
      <c r="E7974" s="34" t="s">
        <v>13413</v>
      </c>
      <c r="F7974" s="37" t="s">
        <v>12980</v>
      </c>
      <c r="G7974" s="35">
        <v>90.038881309686218</v>
      </c>
      <c r="H7974" s="36">
        <v>0.98843322818086221</v>
      </c>
      <c r="I7974" s="36">
        <v>1.0515247108307045E-3</v>
      </c>
      <c r="J7974" s="36">
        <v>0.94006309148264988</v>
      </c>
      <c r="K7974" s="36">
        <v>0.1009549795361528</v>
      </c>
      <c r="L7974" s="36">
        <v>0.79126875852660306</v>
      </c>
    </row>
    <row r="7975" spans="2:12" x14ac:dyDescent="0.55000000000000004">
      <c r="B7975" s="37" t="s">
        <v>13410</v>
      </c>
      <c r="C7975" s="37" t="s">
        <v>13411</v>
      </c>
      <c r="D7975" s="37" t="s">
        <v>19209</v>
      </c>
      <c r="E7975" s="34" t="s">
        <v>13414</v>
      </c>
      <c r="F7975" s="37" t="s">
        <v>12980</v>
      </c>
      <c r="G7975" s="35">
        <v>105.56716049382717</v>
      </c>
      <c r="H7975" s="36">
        <v>0.9942759015455066</v>
      </c>
      <c r="I7975" s="36">
        <v>1.7172295363480253E-3</v>
      </c>
      <c r="J7975" s="36">
        <v>0.94848311390955919</v>
      </c>
      <c r="K7975" s="36">
        <v>3.1481481481481478E-2</v>
      </c>
      <c r="L7975" s="36">
        <v>0.84938271604938276</v>
      </c>
    </row>
    <row r="7976" spans="2:12" x14ac:dyDescent="0.55000000000000004">
      <c r="B7976" s="37" t="s">
        <v>13410</v>
      </c>
      <c r="C7976" s="37" t="s">
        <v>13411</v>
      </c>
      <c r="D7976" s="37" t="s">
        <v>19210</v>
      </c>
      <c r="E7976" s="34" t="s">
        <v>13415</v>
      </c>
      <c r="F7976" s="37" t="s">
        <v>12980</v>
      </c>
      <c r="G7976" s="35">
        <v>96.687029569892459</v>
      </c>
      <c r="H7976" s="36">
        <v>0.98480083857442346</v>
      </c>
      <c r="I7976" s="36">
        <v>4.1928721174004195E-3</v>
      </c>
      <c r="J7976" s="36">
        <v>0.89727463312368971</v>
      </c>
      <c r="K7976" s="36">
        <v>1.4784946236559141E-2</v>
      </c>
      <c r="L7976" s="36">
        <v>0.83602150537634412</v>
      </c>
    </row>
    <row r="7977" spans="2:12" x14ac:dyDescent="0.55000000000000004">
      <c r="B7977" s="37" t="s">
        <v>13410</v>
      </c>
      <c r="C7977" s="37" t="s">
        <v>13411</v>
      </c>
      <c r="D7977" s="37" t="s">
        <v>19211</v>
      </c>
      <c r="E7977" s="34" t="s">
        <v>13416</v>
      </c>
      <c r="F7977" s="37" t="s">
        <v>12980</v>
      </c>
      <c r="G7977" s="35">
        <v>98.001737967914465</v>
      </c>
      <c r="H7977" s="36">
        <v>1</v>
      </c>
      <c r="I7977" s="36">
        <v>0</v>
      </c>
      <c r="J7977" s="36">
        <v>0.99033297529538133</v>
      </c>
      <c r="K7977" s="36">
        <v>8.6898395721925134E-2</v>
      </c>
      <c r="L7977" s="36">
        <v>0.86764705882352944</v>
      </c>
    </row>
    <row r="7978" spans="2:12" x14ac:dyDescent="0.55000000000000004">
      <c r="B7978" s="37" t="s">
        <v>13410</v>
      </c>
      <c r="C7978" s="37" t="s">
        <v>13411</v>
      </c>
      <c r="D7978" s="37" t="s">
        <v>19212</v>
      </c>
      <c r="E7978" s="34" t="s">
        <v>13417</v>
      </c>
      <c r="F7978" s="37" t="s">
        <v>12980</v>
      </c>
      <c r="G7978" s="35">
        <v>127.83606237816765</v>
      </c>
      <c r="H7978" s="36">
        <v>1</v>
      </c>
      <c r="I7978" s="36">
        <v>0</v>
      </c>
      <c r="J7978" s="36">
        <v>0.97787610619469023</v>
      </c>
      <c r="K7978" s="36">
        <v>6.725146198830409E-2</v>
      </c>
      <c r="L7978" s="36">
        <v>0.8957115009746589</v>
      </c>
    </row>
    <row r="7979" spans="2:12" x14ac:dyDescent="0.55000000000000004">
      <c r="B7979" s="37" t="s">
        <v>13410</v>
      </c>
      <c r="C7979" s="37" t="s">
        <v>13411</v>
      </c>
      <c r="D7979" s="37" t="s">
        <v>19213</v>
      </c>
      <c r="E7979" s="34" t="s">
        <v>13418</v>
      </c>
      <c r="F7979" s="37" t="s">
        <v>12980</v>
      </c>
      <c r="G7979" s="35">
        <v>64.542198581560285</v>
      </c>
      <c r="H7979" s="36">
        <v>0.77469135802469136</v>
      </c>
      <c r="I7979" s="36">
        <v>3.5493827160493825E-2</v>
      </c>
      <c r="J7979" s="36">
        <v>0.50771604938271608</v>
      </c>
      <c r="K7979" s="36">
        <v>0.12943262411347517</v>
      </c>
      <c r="L7979" s="36">
        <v>0.7021276595744681</v>
      </c>
    </row>
    <row r="7980" spans="2:12" x14ac:dyDescent="0.55000000000000004">
      <c r="B7980" s="37" t="s">
        <v>13410</v>
      </c>
      <c r="C7980" s="37" t="s">
        <v>13411</v>
      </c>
      <c r="D7980" s="37" t="s">
        <v>19214</v>
      </c>
      <c r="E7980" s="34" t="s">
        <v>13419</v>
      </c>
      <c r="F7980" s="37" t="s">
        <v>12980</v>
      </c>
      <c r="G7980" s="35">
        <v>82.936677814938676</v>
      </c>
      <c r="H7980" s="36">
        <v>0.87425796006475986</v>
      </c>
      <c r="I7980" s="36">
        <v>2.2126281705342688E-2</v>
      </c>
      <c r="J7980" s="36">
        <v>0.67242309767943875</v>
      </c>
      <c r="K7980" s="36">
        <v>7.6365663322185057E-2</v>
      </c>
      <c r="L7980" s="36">
        <v>0.7447045707915273</v>
      </c>
    </row>
    <row r="7981" spans="2:12" x14ac:dyDescent="0.55000000000000004">
      <c r="B7981" s="37" t="s">
        <v>13410</v>
      </c>
      <c r="C7981" s="37" t="s">
        <v>13411</v>
      </c>
      <c r="D7981" s="37" t="s">
        <v>19215</v>
      </c>
      <c r="E7981" s="34" t="s">
        <v>13420</v>
      </c>
      <c r="F7981" s="37" t="s">
        <v>12980</v>
      </c>
      <c r="G7981" s="35">
        <v>129.12952275249725</v>
      </c>
      <c r="H7981" s="36">
        <v>1</v>
      </c>
      <c r="I7981" s="36">
        <v>0</v>
      </c>
      <c r="J7981" s="36">
        <v>0.9951783992285439</v>
      </c>
      <c r="K7981" s="36">
        <v>3.4406215316315207E-2</v>
      </c>
      <c r="L7981" s="36">
        <v>0.84572697003329633</v>
      </c>
    </row>
    <row r="7982" spans="2:12" x14ac:dyDescent="0.55000000000000004">
      <c r="B7982" s="37" t="s">
        <v>13410</v>
      </c>
      <c r="C7982" s="37" t="s">
        <v>13411</v>
      </c>
      <c r="D7982" s="37" t="s">
        <v>19216</v>
      </c>
      <c r="E7982" s="34" t="s">
        <v>13421</v>
      </c>
      <c r="F7982" s="37" t="s">
        <v>12980</v>
      </c>
      <c r="G7982" s="35">
        <v>120.33430178069355</v>
      </c>
      <c r="H7982" s="36">
        <v>0.99675587996755877</v>
      </c>
      <c r="I7982" s="36">
        <v>2.4330900243309003E-3</v>
      </c>
      <c r="J7982" s="36">
        <v>0.94809407948094082</v>
      </c>
      <c r="K7982" s="36">
        <v>6.3730084348641053E-2</v>
      </c>
      <c r="L7982" s="36">
        <v>0.88003748828491102</v>
      </c>
    </row>
    <row r="7983" spans="2:12" x14ac:dyDescent="0.55000000000000004">
      <c r="B7983" s="37" t="s">
        <v>13410</v>
      </c>
      <c r="C7983" s="37" t="s">
        <v>13411</v>
      </c>
      <c r="D7983" s="37" t="s">
        <v>19217</v>
      </c>
      <c r="E7983" s="34" t="s">
        <v>13422</v>
      </c>
      <c r="F7983" s="37" t="s">
        <v>12980</v>
      </c>
      <c r="G7983" s="35">
        <v>48.123689516129026</v>
      </c>
      <c r="H7983" s="36">
        <v>0.51284490960989537</v>
      </c>
      <c r="I7983" s="36">
        <v>4.3767840152235969E-2</v>
      </c>
      <c r="J7983" s="36">
        <v>0.25309229305423409</v>
      </c>
      <c r="K7983" s="36">
        <v>0.26814516129032256</v>
      </c>
      <c r="L7983" s="36">
        <v>0.46169354838709675</v>
      </c>
    </row>
    <row r="7984" spans="2:12" x14ac:dyDescent="0.55000000000000004">
      <c r="B7984" s="37" t="s">
        <v>13410</v>
      </c>
      <c r="C7984" s="37" t="s">
        <v>13411</v>
      </c>
      <c r="D7984" s="37" t="s">
        <v>19218</v>
      </c>
      <c r="E7984" s="34" t="s">
        <v>13423</v>
      </c>
      <c r="F7984" s="37" t="s">
        <v>12980</v>
      </c>
      <c r="G7984" s="35">
        <v>48.42390180878553</v>
      </c>
      <c r="H7984" s="36">
        <v>0.76149732620320854</v>
      </c>
      <c r="I7984" s="36">
        <v>7.5935828877005354E-2</v>
      </c>
      <c r="J7984" s="36">
        <v>0.59893048128342241</v>
      </c>
      <c r="K7984" s="36">
        <v>0.29457364341085274</v>
      </c>
      <c r="L7984" s="36">
        <v>0.55167958656330751</v>
      </c>
    </row>
    <row r="7985" spans="2:12" x14ac:dyDescent="0.55000000000000004">
      <c r="B7985" s="37" t="s">
        <v>13410</v>
      </c>
      <c r="C7985" s="37" t="s">
        <v>13411</v>
      </c>
      <c r="D7985" s="37" t="s">
        <v>19219</v>
      </c>
      <c r="E7985" s="34" t="s">
        <v>13424</v>
      </c>
      <c r="F7985" s="37" t="s">
        <v>12980</v>
      </c>
      <c r="G7985" s="35">
        <v>78.159527121001403</v>
      </c>
      <c r="H7985" s="36">
        <v>0.97194623027469318</v>
      </c>
      <c r="I7985" s="36">
        <v>5.2600818234950324E-3</v>
      </c>
      <c r="J7985" s="36">
        <v>0.67036820572764466</v>
      </c>
      <c r="K7985" s="36">
        <v>2.1557719054242003E-2</v>
      </c>
      <c r="L7985" s="36">
        <v>0.81502086230876214</v>
      </c>
    </row>
    <row r="7986" spans="2:12" x14ac:dyDescent="0.55000000000000004">
      <c r="B7986" s="37" t="s">
        <v>13410</v>
      </c>
      <c r="C7986" s="37" t="s">
        <v>13411</v>
      </c>
      <c r="D7986" s="37" t="s">
        <v>19220</v>
      </c>
      <c r="E7986" s="34" t="s">
        <v>13425</v>
      </c>
      <c r="F7986" s="37" t="s">
        <v>12980</v>
      </c>
      <c r="G7986" s="35">
        <v>61.449999999999996</v>
      </c>
      <c r="H7986" s="36">
        <v>0.90243902439024393</v>
      </c>
      <c r="I7986" s="36">
        <v>1.0269576379974325E-2</v>
      </c>
      <c r="J7986" s="36">
        <v>0.72721437740693196</v>
      </c>
      <c r="K7986" s="36">
        <v>6.6079295154185022E-2</v>
      </c>
      <c r="L7986" s="36">
        <v>0.82745961820851688</v>
      </c>
    </row>
    <row r="7987" spans="2:12" x14ac:dyDescent="0.55000000000000004">
      <c r="B7987" s="37" t="s">
        <v>13410</v>
      </c>
      <c r="C7987" s="37" t="s">
        <v>13411</v>
      </c>
      <c r="D7987" s="37" t="s">
        <v>19221</v>
      </c>
      <c r="E7987" s="34" t="s">
        <v>13426</v>
      </c>
      <c r="F7987" s="37" t="s">
        <v>12980</v>
      </c>
      <c r="G7987" s="35">
        <v>34.947317744154063</v>
      </c>
      <c r="H7987" s="36">
        <v>0.62284482758620685</v>
      </c>
      <c r="I7987" s="36">
        <v>3.6637931034482756E-2</v>
      </c>
      <c r="J7987" s="36">
        <v>0.24353448275862069</v>
      </c>
      <c r="K7987" s="36">
        <v>0.3081155433287483</v>
      </c>
      <c r="L7987" s="36">
        <v>0.3218707015130674</v>
      </c>
    </row>
    <row r="7988" spans="2:12" x14ac:dyDescent="0.55000000000000004">
      <c r="B7988" s="37" t="s">
        <v>13410</v>
      </c>
      <c r="C7988" s="37" t="s">
        <v>13411</v>
      </c>
      <c r="D7988" s="37" t="s">
        <v>19222</v>
      </c>
      <c r="E7988" s="34" t="s">
        <v>13427</v>
      </c>
      <c r="F7988" s="37" t="s">
        <v>12980</v>
      </c>
      <c r="G7988" s="35">
        <v>95.515461346633415</v>
      </c>
      <c r="H7988" s="36">
        <v>0.95159386068476981</v>
      </c>
      <c r="I7988" s="36">
        <v>9.4451003541912628E-3</v>
      </c>
      <c r="J7988" s="36">
        <v>0.85478158205430932</v>
      </c>
      <c r="K7988" s="36">
        <v>7.1072319201995013E-2</v>
      </c>
      <c r="L7988" s="36">
        <v>0.89526184538653364</v>
      </c>
    </row>
    <row r="7989" spans="2:12" x14ac:dyDescent="0.55000000000000004">
      <c r="B7989" s="37" t="s">
        <v>13410</v>
      </c>
      <c r="C7989" s="37" t="s">
        <v>13411</v>
      </c>
      <c r="D7989" s="37" t="s">
        <v>19223</v>
      </c>
      <c r="E7989" s="34" t="s">
        <v>13428</v>
      </c>
      <c r="F7989" s="37" t="s">
        <v>12980</v>
      </c>
      <c r="G7989" s="35">
        <v>88.426155580608793</v>
      </c>
      <c r="H7989" s="36">
        <v>0.99032882011605416</v>
      </c>
      <c r="I7989" s="36">
        <v>9.6711798839458415E-4</v>
      </c>
      <c r="J7989" s="36">
        <v>0.97195357833655704</v>
      </c>
      <c r="K7989" s="36">
        <v>6.9898534385569339E-2</v>
      </c>
      <c r="L7989" s="36">
        <v>0.8094701240135288</v>
      </c>
    </row>
    <row r="7990" spans="2:12" x14ac:dyDescent="0.55000000000000004">
      <c r="B7990" s="37" t="s">
        <v>13410</v>
      </c>
      <c r="C7990" s="37" t="s">
        <v>13411</v>
      </c>
      <c r="D7990" s="37" t="s">
        <v>19224</v>
      </c>
      <c r="E7990" s="34" t="s">
        <v>13429</v>
      </c>
      <c r="F7990" s="37" t="s">
        <v>12980</v>
      </c>
      <c r="G7990" s="35">
        <v>60.102720739219706</v>
      </c>
      <c r="H7990" s="36">
        <v>0.72</v>
      </c>
      <c r="I7990" s="36">
        <v>2.9879518072289158E-2</v>
      </c>
      <c r="J7990" s="36">
        <v>0.36867469879518072</v>
      </c>
      <c r="K7990" s="36">
        <v>0.15349075975359344</v>
      </c>
      <c r="L7990" s="36">
        <v>0.64579055441478439</v>
      </c>
    </row>
    <row r="7991" spans="2:12" x14ac:dyDescent="0.55000000000000004">
      <c r="B7991" s="37" t="s">
        <v>13410</v>
      </c>
      <c r="C7991" s="37" t="s">
        <v>13411</v>
      </c>
      <c r="D7991" s="37" t="s">
        <v>19225</v>
      </c>
      <c r="E7991" s="34" t="s">
        <v>13430</v>
      </c>
      <c r="F7991" s="37" t="s">
        <v>12980</v>
      </c>
      <c r="G7991" s="35">
        <v>79.331563421828918</v>
      </c>
      <c r="H7991" s="36">
        <v>1</v>
      </c>
      <c r="I7991" s="36">
        <v>0</v>
      </c>
      <c r="J7991" s="36">
        <v>0.98303030303030303</v>
      </c>
      <c r="K7991" s="36">
        <v>9.2920353982300891E-2</v>
      </c>
      <c r="L7991" s="36">
        <v>0.73008849557522126</v>
      </c>
    </row>
    <row r="7992" spans="2:12" x14ac:dyDescent="0.55000000000000004">
      <c r="B7992" s="37" t="s">
        <v>13410</v>
      </c>
      <c r="C7992" s="37" t="s">
        <v>13411</v>
      </c>
      <c r="D7992" s="37" t="s">
        <v>19226</v>
      </c>
      <c r="E7992" s="34" t="s">
        <v>13431</v>
      </c>
      <c r="F7992" s="37" t="s">
        <v>12980</v>
      </c>
      <c r="G7992" s="35">
        <v>114.13925438596492</v>
      </c>
      <c r="H7992" s="36">
        <v>1</v>
      </c>
      <c r="I7992" s="36">
        <v>0</v>
      </c>
      <c r="J7992" s="36">
        <v>0.96178937558247901</v>
      </c>
      <c r="K7992" s="36">
        <v>8.3333333333333329E-2</v>
      </c>
      <c r="L7992" s="36">
        <v>0.88157894736842102</v>
      </c>
    </row>
    <row r="7993" spans="2:12" x14ac:dyDescent="0.55000000000000004">
      <c r="B7993" s="37" t="s">
        <v>13410</v>
      </c>
      <c r="C7993" s="37" t="s">
        <v>13411</v>
      </c>
      <c r="D7993" s="37" t="s">
        <v>19227</v>
      </c>
      <c r="E7993" s="34" t="s">
        <v>13432</v>
      </c>
      <c r="F7993" s="37" t="s">
        <v>12980</v>
      </c>
      <c r="G7993" s="35">
        <v>102.31343895110628</v>
      </c>
      <c r="H7993" s="36">
        <v>0.92903053026245308</v>
      </c>
      <c r="I7993" s="36">
        <v>2.5709694697375468E-2</v>
      </c>
      <c r="J7993" s="36">
        <v>0.74370648098553827</v>
      </c>
      <c r="K7993" s="36">
        <v>7.7847582627697351E-2</v>
      </c>
      <c r="L7993" s="36">
        <v>0.84949467358645181</v>
      </c>
    </row>
    <row r="7994" spans="2:12" x14ac:dyDescent="0.55000000000000004">
      <c r="B7994" s="37" t="s">
        <v>13410</v>
      </c>
      <c r="C7994" s="37" t="s">
        <v>13411</v>
      </c>
      <c r="D7994" s="37" t="s">
        <v>19228</v>
      </c>
      <c r="E7994" s="34" t="s">
        <v>13433</v>
      </c>
      <c r="F7994" s="37" t="s">
        <v>12980</v>
      </c>
      <c r="G7994" s="35">
        <v>97.79185695820766</v>
      </c>
      <c r="H7994" s="36">
        <v>0.97464464079907798</v>
      </c>
      <c r="I7994" s="36">
        <v>1.5751056473300037E-2</v>
      </c>
      <c r="J7994" s="36">
        <v>0.85900883595850941</v>
      </c>
      <c r="K7994" s="36">
        <v>4.8685911245152952E-2</v>
      </c>
      <c r="L7994" s="36">
        <v>0.84791038345540715</v>
      </c>
    </row>
    <row r="7995" spans="2:12" x14ac:dyDescent="0.55000000000000004">
      <c r="B7995" s="37" t="s">
        <v>13410</v>
      </c>
      <c r="C7995" s="37" t="s">
        <v>13411</v>
      </c>
      <c r="D7995" s="37" t="s">
        <v>19229</v>
      </c>
      <c r="E7995" s="34" t="s">
        <v>10846</v>
      </c>
      <c r="F7995" s="37" t="s">
        <v>12980</v>
      </c>
      <c r="G7995" s="35">
        <v>129.66516853932586</v>
      </c>
      <c r="H7995" s="36">
        <v>0.99842643587726199</v>
      </c>
      <c r="I7995" s="36">
        <v>0</v>
      </c>
      <c r="J7995" s="36">
        <v>0.95751376868607396</v>
      </c>
      <c r="K7995" s="36">
        <v>9.248055315471046E-2</v>
      </c>
      <c r="L7995" s="36">
        <v>0.88591184096802078</v>
      </c>
    </row>
    <row r="7996" spans="2:12" x14ac:dyDescent="0.55000000000000004">
      <c r="B7996" s="37" t="s">
        <v>13410</v>
      </c>
      <c r="C7996" s="37" t="s">
        <v>13411</v>
      </c>
      <c r="D7996" s="37" t="s">
        <v>19230</v>
      </c>
      <c r="E7996" s="34" t="s">
        <v>13434</v>
      </c>
      <c r="F7996" s="37" t="s">
        <v>12980</v>
      </c>
      <c r="G7996" s="35">
        <v>37.107251908396947</v>
      </c>
      <c r="H7996" s="36">
        <v>0.44211576846307388</v>
      </c>
      <c r="I7996" s="36">
        <v>0.23852295409181637</v>
      </c>
      <c r="J7996" s="36">
        <v>0.31936127744510978</v>
      </c>
      <c r="K7996" s="36">
        <v>0.40330788804071249</v>
      </c>
      <c r="L7996" s="36">
        <v>0.38931297709923662</v>
      </c>
    </row>
    <row r="7997" spans="2:12" x14ac:dyDescent="0.55000000000000004">
      <c r="B7997" s="37" t="s">
        <v>13410</v>
      </c>
      <c r="C7997" s="37" t="s">
        <v>13411</v>
      </c>
      <c r="D7997" s="37" t="s">
        <v>19231</v>
      </c>
      <c r="E7997" s="34" t="s">
        <v>13435</v>
      </c>
      <c r="F7997" s="37" t="s">
        <v>12980</v>
      </c>
      <c r="G7997" s="35">
        <v>68.69581196581197</v>
      </c>
      <c r="H7997" s="36">
        <v>0.89198606271777003</v>
      </c>
      <c r="I7997" s="36">
        <v>1.1149825783972125E-2</v>
      </c>
      <c r="J7997" s="36">
        <v>0.7066202090592334</v>
      </c>
      <c r="K7997" s="36">
        <v>4.8717948717948718E-2</v>
      </c>
      <c r="L7997" s="36">
        <v>0.72820512820512817</v>
      </c>
    </row>
    <row r="7998" spans="2:12" x14ac:dyDescent="0.55000000000000004">
      <c r="B7998" s="37" t="s">
        <v>13410</v>
      </c>
      <c r="C7998" s="37" t="s">
        <v>13411</v>
      </c>
      <c r="D7998" s="37" t="s">
        <v>19232</v>
      </c>
      <c r="E7998" s="34" t="s">
        <v>13436</v>
      </c>
      <c r="F7998" s="37" t="s">
        <v>12980</v>
      </c>
      <c r="G7998" s="35">
        <v>19.383259259259262</v>
      </c>
      <c r="H7998" s="36">
        <v>0.28793309438470727</v>
      </c>
      <c r="I7998" s="36">
        <v>8.8410991636798095E-2</v>
      </c>
      <c r="J7998" s="36">
        <v>5.1373954599761053E-2</v>
      </c>
      <c r="K7998" s="36">
        <v>0.55851851851851853</v>
      </c>
      <c r="L7998" s="36">
        <v>0.2</v>
      </c>
    </row>
    <row r="7999" spans="2:12" x14ac:dyDescent="0.55000000000000004">
      <c r="B7999" s="37" t="s">
        <v>13410</v>
      </c>
      <c r="C7999" s="37" t="s">
        <v>13411</v>
      </c>
      <c r="D7999" s="37" t="s">
        <v>19233</v>
      </c>
      <c r="E7999" s="34" t="s">
        <v>13437</v>
      </c>
      <c r="F7999" s="37" t="s">
        <v>12980</v>
      </c>
      <c r="G7999" s="35">
        <v>93.663842848373207</v>
      </c>
      <c r="H7999" s="36">
        <v>0.98966829798803702</v>
      </c>
      <c r="I7999" s="36">
        <v>1.6313213703099511E-3</v>
      </c>
      <c r="J7999" s="36">
        <v>0.96900489396411094</v>
      </c>
      <c r="K7999" s="36">
        <v>3.5604665438919582E-2</v>
      </c>
      <c r="L7999" s="36">
        <v>0.8643339472068754</v>
      </c>
    </row>
    <row r="8000" spans="2:12" x14ac:dyDescent="0.55000000000000004">
      <c r="B8000" s="37" t="s">
        <v>13410</v>
      </c>
      <c r="C8000" s="37" t="s">
        <v>13411</v>
      </c>
      <c r="D8000" s="37" t="s">
        <v>19234</v>
      </c>
      <c r="E8000" s="34" t="s">
        <v>13438</v>
      </c>
      <c r="F8000" s="37" t="s">
        <v>12980</v>
      </c>
      <c r="G8000" s="35">
        <v>84.815629522431266</v>
      </c>
      <c r="H8000" s="36">
        <v>0.99887387387387383</v>
      </c>
      <c r="I8000" s="36">
        <v>0</v>
      </c>
      <c r="J8000" s="36">
        <v>0.97747747747747749</v>
      </c>
      <c r="K8000" s="36">
        <v>2.4602026049204053E-2</v>
      </c>
      <c r="L8000" s="36">
        <v>0.80607814761215635</v>
      </c>
    </row>
    <row r="8001" spans="2:12" x14ac:dyDescent="0.55000000000000004">
      <c r="B8001" s="37" t="s">
        <v>13410</v>
      </c>
      <c r="C8001" s="37" t="s">
        <v>13411</v>
      </c>
      <c r="D8001" s="37" t="s">
        <v>19235</v>
      </c>
      <c r="E8001" s="34" t="s">
        <v>13439</v>
      </c>
      <c r="F8001" s="37" t="s">
        <v>12980</v>
      </c>
      <c r="G8001" s="35">
        <v>82.610884353741497</v>
      </c>
      <c r="H8001" s="36">
        <v>0.99771428571428566</v>
      </c>
      <c r="I8001" s="36">
        <v>1.1428571428571429E-3</v>
      </c>
      <c r="J8001" s="36">
        <v>0.98057142857142854</v>
      </c>
      <c r="K8001" s="36">
        <v>6.6666666666666666E-2</v>
      </c>
      <c r="L8001" s="36">
        <v>0.81224489795918364</v>
      </c>
    </row>
    <row r="8002" spans="2:12" x14ac:dyDescent="0.55000000000000004">
      <c r="B8002" s="37" t="s">
        <v>13410</v>
      </c>
      <c r="C8002" s="37" t="s">
        <v>13411</v>
      </c>
      <c r="D8002" s="37" t="s">
        <v>19236</v>
      </c>
      <c r="E8002" s="34" t="s">
        <v>13440</v>
      </c>
      <c r="F8002" s="37" t="s">
        <v>12980</v>
      </c>
      <c r="G8002" s="35">
        <v>77.271538461538455</v>
      </c>
      <c r="H8002" s="36">
        <v>0.89876760563380287</v>
      </c>
      <c r="I8002" s="36">
        <v>8.8028169014084509E-4</v>
      </c>
      <c r="J8002" s="36">
        <v>0.73239436619718312</v>
      </c>
      <c r="K8002" s="36">
        <v>6.0576923076923077E-2</v>
      </c>
      <c r="L8002" s="36">
        <v>0.73750000000000004</v>
      </c>
    </row>
    <row r="8003" spans="2:12" x14ac:dyDescent="0.55000000000000004">
      <c r="B8003" s="37" t="s">
        <v>13410</v>
      </c>
      <c r="C8003" s="37" t="s">
        <v>13411</v>
      </c>
      <c r="D8003" s="37" t="s">
        <v>19237</v>
      </c>
      <c r="E8003" s="34" t="s">
        <v>13441</v>
      </c>
      <c r="F8003" s="37" t="s">
        <v>12980</v>
      </c>
      <c r="G8003" s="35">
        <v>44.599777282850781</v>
      </c>
      <c r="H8003" s="36">
        <v>0.77098540145985406</v>
      </c>
      <c r="I8003" s="36">
        <v>5.1094890510948905E-2</v>
      </c>
      <c r="J8003" s="36">
        <v>0.14324817518248176</v>
      </c>
      <c r="K8003" s="36">
        <v>0.12472160356347439</v>
      </c>
      <c r="L8003" s="36">
        <v>0.60356347438752789</v>
      </c>
    </row>
    <row r="8004" spans="2:12" x14ac:dyDescent="0.55000000000000004">
      <c r="B8004" s="37" t="s">
        <v>13442</v>
      </c>
      <c r="C8004" s="37" t="s">
        <v>13443</v>
      </c>
      <c r="D8004" s="37" t="s">
        <v>19238</v>
      </c>
      <c r="E8004" s="34" t="s">
        <v>13444</v>
      </c>
      <c r="F8004" s="37" t="s">
        <v>12980</v>
      </c>
      <c r="G8004" s="35">
        <v>45.214183764495992</v>
      </c>
      <c r="H8004" s="36">
        <v>0.97894736842105268</v>
      </c>
      <c r="I8004" s="36">
        <v>1.2030075187969926E-2</v>
      </c>
      <c r="J8004" s="36">
        <v>0.78496240601503764</v>
      </c>
      <c r="K8004" s="36">
        <v>9.9018733273862625E-2</v>
      </c>
      <c r="L8004" s="36">
        <v>0.68421052631578949</v>
      </c>
    </row>
    <row r="8005" spans="2:12" x14ac:dyDescent="0.55000000000000004">
      <c r="B8005" s="37" t="s">
        <v>13442</v>
      </c>
      <c r="C8005" s="37" t="s">
        <v>13443</v>
      </c>
      <c r="D8005" s="37" t="s">
        <v>19239</v>
      </c>
      <c r="E8005" s="34" t="s">
        <v>13445</v>
      </c>
      <c r="F8005" s="37" t="s">
        <v>12980</v>
      </c>
      <c r="G8005" s="35">
        <v>46.235696202531656</v>
      </c>
      <c r="H8005" s="36">
        <v>0.85228848821081826</v>
      </c>
      <c r="I8005" s="36">
        <v>2.6352288488210817E-2</v>
      </c>
      <c r="J8005" s="36">
        <v>0.71636615811373094</v>
      </c>
      <c r="K8005" s="36">
        <v>9.2827004219409287E-2</v>
      </c>
      <c r="L8005" s="36">
        <v>0.68185654008438823</v>
      </c>
    </row>
    <row r="8006" spans="2:12" x14ac:dyDescent="0.55000000000000004">
      <c r="B8006" s="37" t="s">
        <v>13442</v>
      </c>
      <c r="C8006" s="37" t="s">
        <v>13443</v>
      </c>
      <c r="D8006" s="37" t="s">
        <v>19240</v>
      </c>
      <c r="E8006" s="34" t="s">
        <v>13446</v>
      </c>
      <c r="F8006" s="37" t="s">
        <v>12980</v>
      </c>
      <c r="G8006" s="35">
        <v>69.503955500618048</v>
      </c>
      <c r="H8006" s="36">
        <v>0.99201824401368299</v>
      </c>
      <c r="I8006" s="36">
        <v>0</v>
      </c>
      <c r="J8006" s="36">
        <v>0.79589509692132265</v>
      </c>
      <c r="K8006" s="36">
        <v>4.2027194066749075E-2</v>
      </c>
      <c r="L8006" s="36">
        <v>0.80469715698393074</v>
      </c>
    </row>
    <row r="8007" spans="2:12" x14ac:dyDescent="0.55000000000000004">
      <c r="B8007" s="37" t="s">
        <v>13442</v>
      </c>
      <c r="C8007" s="37" t="s">
        <v>13443</v>
      </c>
      <c r="D8007" s="37" t="s">
        <v>19241</v>
      </c>
      <c r="E8007" s="34" t="s">
        <v>13447</v>
      </c>
      <c r="F8007" s="37" t="s">
        <v>12980</v>
      </c>
      <c r="G8007" s="35">
        <v>62.193991031390134</v>
      </c>
      <c r="H8007" s="36">
        <v>0.98550724637681164</v>
      </c>
      <c r="I8007" s="36">
        <v>8.9717046238785361E-3</v>
      </c>
      <c r="J8007" s="36">
        <v>0.75569358178053825</v>
      </c>
      <c r="K8007" s="36">
        <v>5.0224215246636769E-2</v>
      </c>
      <c r="L8007" s="36">
        <v>0.81973094170403582</v>
      </c>
    </row>
    <row r="8008" spans="2:12" x14ac:dyDescent="0.55000000000000004">
      <c r="B8008" s="37" t="s">
        <v>13442</v>
      </c>
      <c r="C8008" s="37" t="s">
        <v>13443</v>
      </c>
      <c r="D8008" s="37" t="s">
        <v>19242</v>
      </c>
      <c r="E8008" s="34" t="s">
        <v>13448</v>
      </c>
      <c r="F8008" s="37" t="s">
        <v>12980</v>
      </c>
      <c r="G8008" s="35">
        <v>34.903511053315995</v>
      </c>
      <c r="H8008" s="36">
        <v>0.83433133732534925</v>
      </c>
      <c r="I8008" s="36">
        <v>2.5948103792415168E-2</v>
      </c>
      <c r="J8008" s="36">
        <v>0.67465069860279436</v>
      </c>
      <c r="K8008" s="36">
        <v>0.35370611183355005</v>
      </c>
      <c r="L8008" s="36">
        <v>0.40572171651495448</v>
      </c>
    </row>
    <row r="8009" spans="2:12" x14ac:dyDescent="0.55000000000000004">
      <c r="B8009" s="37" t="s">
        <v>13442</v>
      </c>
      <c r="C8009" s="37" t="s">
        <v>13443</v>
      </c>
      <c r="D8009" s="37" t="s">
        <v>19243</v>
      </c>
      <c r="E8009" s="34" t="s">
        <v>13449</v>
      </c>
      <c r="F8009" s="37" t="s">
        <v>12980</v>
      </c>
      <c r="G8009" s="35">
        <v>30.506976744186044</v>
      </c>
      <c r="H8009" s="36">
        <v>0.33774834437086093</v>
      </c>
      <c r="I8009" s="36">
        <v>0.22295805739514349</v>
      </c>
      <c r="J8009" s="36">
        <v>0.11037527593818984</v>
      </c>
      <c r="K8009" s="36">
        <v>0.43669250645994834</v>
      </c>
      <c r="L8009" s="36">
        <v>0.28294573643410853</v>
      </c>
    </row>
    <row r="8010" spans="2:12" x14ac:dyDescent="0.55000000000000004">
      <c r="B8010" s="37" t="s">
        <v>13442</v>
      </c>
      <c r="C8010" s="37" t="s">
        <v>13443</v>
      </c>
      <c r="D8010" s="37" t="s">
        <v>19244</v>
      </c>
      <c r="E8010" s="34" t="s">
        <v>13450</v>
      </c>
      <c r="F8010" s="37" t="s">
        <v>12980</v>
      </c>
      <c r="G8010" s="35">
        <v>37.747697031729786</v>
      </c>
      <c r="H8010" s="36">
        <v>0.95867026055705296</v>
      </c>
      <c r="I8010" s="36">
        <v>1.3477088948787063E-2</v>
      </c>
      <c r="J8010" s="36">
        <v>0.75561545372866123</v>
      </c>
      <c r="K8010" s="36">
        <v>0.24462640736949848</v>
      </c>
      <c r="L8010" s="36">
        <v>0.54657113613101327</v>
      </c>
    </row>
    <row r="8011" spans="2:12" x14ac:dyDescent="0.55000000000000004">
      <c r="B8011" s="37" t="s">
        <v>13442</v>
      </c>
      <c r="C8011" s="37" t="s">
        <v>13443</v>
      </c>
      <c r="D8011" s="37" t="s">
        <v>19245</v>
      </c>
      <c r="E8011" s="34" t="s">
        <v>13451</v>
      </c>
      <c r="F8011" s="37" t="s">
        <v>12980</v>
      </c>
      <c r="G8011" s="35">
        <v>58.407004470938894</v>
      </c>
      <c r="H8011" s="36">
        <v>0.94863013698630139</v>
      </c>
      <c r="I8011" s="36">
        <v>3.2191780821917808E-2</v>
      </c>
      <c r="J8011" s="36">
        <v>0.84383561643835614</v>
      </c>
      <c r="K8011" s="36">
        <v>0.19821162444113263</v>
      </c>
      <c r="L8011" s="36">
        <v>0.6177347242921013</v>
      </c>
    </row>
    <row r="8012" spans="2:12" x14ac:dyDescent="0.55000000000000004">
      <c r="B8012" s="37" t="s">
        <v>13442</v>
      </c>
      <c r="C8012" s="37" t="s">
        <v>13443</v>
      </c>
      <c r="D8012" s="37" t="s">
        <v>19246</v>
      </c>
      <c r="E8012" s="34" t="s">
        <v>13452</v>
      </c>
      <c r="F8012" s="37" t="s">
        <v>12980</v>
      </c>
      <c r="G8012" s="35">
        <v>49.661436672967866</v>
      </c>
      <c r="H8012" s="36">
        <v>0.9720229555236729</v>
      </c>
      <c r="I8012" s="36">
        <v>2.2955523672883789E-2</v>
      </c>
      <c r="J8012" s="36">
        <v>0.9182209469153515</v>
      </c>
      <c r="K8012" s="36">
        <v>7.7504725897920609E-2</v>
      </c>
      <c r="L8012" s="36">
        <v>0.68903591682419663</v>
      </c>
    </row>
    <row r="8013" spans="2:12" x14ac:dyDescent="0.55000000000000004">
      <c r="B8013" s="37" t="s">
        <v>13442</v>
      </c>
      <c r="C8013" s="37" t="s">
        <v>13443</v>
      </c>
      <c r="D8013" s="37" t="s">
        <v>19247</v>
      </c>
      <c r="E8013" s="34" t="s">
        <v>13453</v>
      </c>
      <c r="F8013" s="37" t="s">
        <v>12980</v>
      </c>
      <c r="G8013" s="35">
        <v>62.932379394930486</v>
      </c>
      <c r="H8013" s="36">
        <v>0.95226438188494489</v>
      </c>
      <c r="I8013" s="36">
        <v>9.1799265605875154E-3</v>
      </c>
      <c r="J8013" s="36">
        <v>0.76009791921664627</v>
      </c>
      <c r="K8013" s="36">
        <v>5.2330335241210141E-2</v>
      </c>
      <c r="L8013" s="36">
        <v>0.77759607522485696</v>
      </c>
    </row>
    <row r="8014" spans="2:12" x14ac:dyDescent="0.55000000000000004">
      <c r="B8014" s="37" t="s">
        <v>13442</v>
      </c>
      <c r="C8014" s="37" t="s">
        <v>13443</v>
      </c>
      <c r="D8014" s="37" t="s">
        <v>19248</v>
      </c>
      <c r="E8014" s="34" t="s">
        <v>13454</v>
      </c>
      <c r="F8014" s="37" t="s">
        <v>12980</v>
      </c>
      <c r="G8014" s="35">
        <v>60.119015957446805</v>
      </c>
      <c r="H8014" s="36">
        <v>0.97906026557711956</v>
      </c>
      <c r="I8014" s="36">
        <v>8.6823289070480075E-3</v>
      </c>
      <c r="J8014" s="36">
        <v>0.92288049029622066</v>
      </c>
      <c r="K8014" s="36">
        <v>1.8617021276595744E-2</v>
      </c>
      <c r="L8014" s="36">
        <v>0.7938829787234043</v>
      </c>
    </row>
    <row r="8015" spans="2:12" x14ac:dyDescent="0.55000000000000004">
      <c r="B8015" s="37" t="s">
        <v>13442</v>
      </c>
      <c r="C8015" s="37" t="s">
        <v>13443</v>
      </c>
      <c r="D8015" s="37" t="s">
        <v>19249</v>
      </c>
      <c r="E8015" s="34" t="s">
        <v>13455</v>
      </c>
      <c r="F8015" s="37" t="s">
        <v>12980</v>
      </c>
      <c r="G8015" s="35">
        <v>53.419601040763226</v>
      </c>
      <c r="H8015" s="36">
        <v>0.91692789968652033</v>
      </c>
      <c r="I8015" s="36">
        <v>3.9968652037617555E-2</v>
      </c>
      <c r="J8015" s="36">
        <v>0.69827586206896552</v>
      </c>
      <c r="K8015" s="36">
        <v>0.15004336513443192</v>
      </c>
      <c r="L8015" s="36">
        <v>0.69384215091066781</v>
      </c>
    </row>
    <row r="8016" spans="2:12" x14ac:dyDescent="0.55000000000000004">
      <c r="B8016" s="37" t="s">
        <v>13442</v>
      </c>
      <c r="C8016" s="37" t="s">
        <v>13443</v>
      </c>
      <c r="D8016" s="37" t="s">
        <v>19250</v>
      </c>
      <c r="E8016" s="34" t="s">
        <v>13456</v>
      </c>
      <c r="F8016" s="37" t="s">
        <v>12980</v>
      </c>
      <c r="G8016" s="35">
        <v>67.94688524590164</v>
      </c>
      <c r="H8016" s="36">
        <v>0.90104486785494775</v>
      </c>
      <c r="I8016" s="36">
        <v>2.2741241548862937E-2</v>
      </c>
      <c r="J8016" s="36">
        <v>0.80700676090964962</v>
      </c>
      <c r="K8016" s="36">
        <v>9.4426229508196721E-2</v>
      </c>
      <c r="L8016" s="36">
        <v>0.73967213114754093</v>
      </c>
    </row>
    <row r="8017" spans="2:12" x14ac:dyDescent="0.55000000000000004">
      <c r="B8017" s="37" t="s">
        <v>13442</v>
      </c>
      <c r="C8017" s="37" t="s">
        <v>13443</v>
      </c>
      <c r="D8017" s="37" t="s">
        <v>19251</v>
      </c>
      <c r="E8017" s="34" t="s">
        <v>13457</v>
      </c>
      <c r="F8017" s="37" t="s">
        <v>12980</v>
      </c>
      <c r="G8017" s="35">
        <v>39.519909502262443</v>
      </c>
      <c r="H8017" s="36">
        <v>0.45198836081474297</v>
      </c>
      <c r="I8017" s="36">
        <v>0.11251212415130941</v>
      </c>
      <c r="J8017" s="36">
        <v>0.17555771096023279</v>
      </c>
      <c r="K8017" s="36">
        <v>0.32013574660633481</v>
      </c>
      <c r="L8017" s="36">
        <v>0.42307692307692307</v>
      </c>
    </row>
    <row r="8018" spans="2:12" x14ac:dyDescent="0.55000000000000004">
      <c r="B8018" s="37" t="s">
        <v>13442</v>
      </c>
      <c r="C8018" s="37" t="s">
        <v>13443</v>
      </c>
      <c r="D8018" s="37" t="s">
        <v>19252</v>
      </c>
      <c r="E8018" s="34" t="s">
        <v>13458</v>
      </c>
      <c r="F8018" s="37" t="s">
        <v>12980</v>
      </c>
      <c r="G8018" s="35">
        <v>45.672980017376197</v>
      </c>
      <c r="H8018" s="36">
        <v>0.98373983739837401</v>
      </c>
      <c r="I8018" s="36">
        <v>1.876172607879925E-3</v>
      </c>
      <c r="J8018" s="36">
        <v>0.9455909943714822</v>
      </c>
      <c r="K8018" s="36">
        <v>5.6472632493483929E-2</v>
      </c>
      <c r="L8018" s="36">
        <v>0.72284969591659431</v>
      </c>
    </row>
    <row r="8019" spans="2:12" x14ac:dyDescent="0.55000000000000004">
      <c r="B8019" s="37" t="s">
        <v>13442</v>
      </c>
      <c r="C8019" s="37" t="s">
        <v>13443</v>
      </c>
      <c r="D8019" s="37" t="s">
        <v>19253</v>
      </c>
      <c r="E8019" s="34" t="s">
        <v>13459</v>
      </c>
      <c r="F8019" s="37" t="s">
        <v>12980</v>
      </c>
      <c r="G8019" s="35">
        <v>58.70969743987586</v>
      </c>
      <c r="H8019" s="36">
        <v>0.85490753911806538</v>
      </c>
      <c r="I8019" s="36">
        <v>1.4935988620199146E-2</v>
      </c>
      <c r="J8019" s="36">
        <v>0.46657183499288762</v>
      </c>
      <c r="K8019" s="36">
        <v>0.11016291698991466</v>
      </c>
      <c r="L8019" s="36">
        <v>0.69821567106283944</v>
      </c>
    </row>
    <row r="8020" spans="2:12" x14ac:dyDescent="0.55000000000000004">
      <c r="B8020" s="37" t="s">
        <v>13442</v>
      </c>
      <c r="C8020" s="37" t="s">
        <v>13443</v>
      </c>
      <c r="D8020" s="37" t="s">
        <v>19254</v>
      </c>
      <c r="E8020" s="34" t="s">
        <v>13460</v>
      </c>
      <c r="F8020" s="37" t="s">
        <v>12980</v>
      </c>
      <c r="G8020" s="35">
        <v>55.699055613850994</v>
      </c>
      <c r="H8020" s="36">
        <v>0.97640117994100295</v>
      </c>
      <c r="I8020" s="36">
        <v>1.2536873156342183E-2</v>
      </c>
      <c r="J8020" s="36">
        <v>0.92035398230088494</v>
      </c>
      <c r="K8020" s="36">
        <v>0.12381951731374606</v>
      </c>
      <c r="L8020" s="36">
        <v>0.67995802728226651</v>
      </c>
    </row>
    <row r="8021" spans="2:12" x14ac:dyDescent="0.55000000000000004">
      <c r="B8021" s="37" t="s">
        <v>13442</v>
      </c>
      <c r="C8021" s="37" t="s">
        <v>13443</v>
      </c>
      <c r="D8021" s="37" t="s">
        <v>19255</v>
      </c>
      <c r="E8021" s="34" t="s">
        <v>13461</v>
      </c>
      <c r="F8021" s="37" t="s">
        <v>12980</v>
      </c>
      <c r="G8021" s="35">
        <v>42.210153482880756</v>
      </c>
      <c r="H8021" s="36">
        <v>0.71441947565543074</v>
      </c>
      <c r="I8021" s="36">
        <v>2.3408239700374533E-2</v>
      </c>
      <c r="J8021" s="36">
        <v>0.4803370786516854</v>
      </c>
      <c r="K8021" s="36">
        <v>0.21133412042502953</v>
      </c>
      <c r="L8021" s="36">
        <v>0.51593860684769777</v>
      </c>
    </row>
    <row r="8022" spans="2:12" x14ac:dyDescent="0.55000000000000004">
      <c r="B8022" s="37" t="s">
        <v>13442</v>
      </c>
      <c r="C8022" s="37" t="s">
        <v>13443</v>
      </c>
      <c r="D8022" s="37" t="s">
        <v>19256</v>
      </c>
      <c r="E8022" s="34" t="s">
        <v>13462</v>
      </c>
      <c r="F8022" s="37" t="s">
        <v>12980</v>
      </c>
      <c r="G8022" s="35">
        <v>24.960479797979794</v>
      </c>
      <c r="H8022" s="36">
        <v>0.35343035343035345</v>
      </c>
      <c r="I8022" s="36">
        <v>0.11330561330561331</v>
      </c>
      <c r="J8022" s="36">
        <v>8.7318087318087323E-2</v>
      </c>
      <c r="K8022" s="36">
        <v>0.40151515151515149</v>
      </c>
      <c r="L8022" s="36">
        <v>0.26262626262626265</v>
      </c>
    </row>
    <row r="8023" spans="2:12" x14ac:dyDescent="0.55000000000000004">
      <c r="B8023" s="37" t="s">
        <v>13442</v>
      </c>
      <c r="C8023" s="37" t="s">
        <v>13443</v>
      </c>
      <c r="D8023" s="37" t="s">
        <v>19257</v>
      </c>
      <c r="E8023" s="34" t="s">
        <v>13463</v>
      </c>
      <c r="F8023" s="37" t="s">
        <v>12980</v>
      </c>
      <c r="G8023" s="35">
        <v>49.86696696696697</v>
      </c>
      <c r="H8023" s="36">
        <v>0.96649630891538896</v>
      </c>
      <c r="I8023" s="36">
        <v>2.9528676888131742E-2</v>
      </c>
      <c r="J8023" s="36">
        <v>0.91709256104486092</v>
      </c>
      <c r="K8023" s="36">
        <v>3.5285285285285288E-2</v>
      </c>
      <c r="L8023" s="36">
        <v>0.74924924924924929</v>
      </c>
    </row>
    <row r="8024" spans="2:12" x14ac:dyDescent="0.55000000000000004">
      <c r="B8024" s="37" t="s">
        <v>13442</v>
      </c>
      <c r="C8024" s="37" t="s">
        <v>13443</v>
      </c>
      <c r="D8024" s="37" t="s">
        <v>19258</v>
      </c>
      <c r="E8024" s="34" t="s">
        <v>13464</v>
      </c>
      <c r="F8024" s="37" t="s">
        <v>12980</v>
      </c>
      <c r="G8024" s="35">
        <v>43.104821802935014</v>
      </c>
      <c r="H8024" s="36">
        <v>0.99188311688311692</v>
      </c>
      <c r="I8024" s="36">
        <v>4.87012987012987E-3</v>
      </c>
      <c r="J8024" s="36">
        <v>0.97564935064935066</v>
      </c>
      <c r="K8024" s="36">
        <v>3.9832285115303984E-2</v>
      </c>
      <c r="L8024" s="36">
        <v>0.70440251572327039</v>
      </c>
    </row>
    <row r="8025" spans="2:12" x14ac:dyDescent="0.55000000000000004">
      <c r="B8025" s="37" t="s">
        <v>13442</v>
      </c>
      <c r="C8025" s="37" t="s">
        <v>13443</v>
      </c>
      <c r="D8025" s="37" t="s">
        <v>19259</v>
      </c>
      <c r="E8025" s="34" t="s">
        <v>13465</v>
      </c>
      <c r="F8025" s="37" t="s">
        <v>12980</v>
      </c>
      <c r="G8025" s="35">
        <v>49.55670789724072</v>
      </c>
      <c r="H8025" s="36">
        <v>0.76876421531463235</v>
      </c>
      <c r="I8025" s="36">
        <v>5.8377558756633814E-2</v>
      </c>
      <c r="J8025" s="36">
        <v>0.40561031084154664</v>
      </c>
      <c r="K8025" s="36">
        <v>0.14462416745956233</v>
      </c>
      <c r="L8025" s="36">
        <v>0.67840152235965745</v>
      </c>
    </row>
    <row r="8026" spans="2:12" x14ac:dyDescent="0.55000000000000004">
      <c r="B8026" s="37" t="s">
        <v>13442</v>
      </c>
      <c r="C8026" s="37" t="s">
        <v>13443</v>
      </c>
      <c r="D8026" s="37" t="s">
        <v>19260</v>
      </c>
      <c r="E8026" s="34" t="s">
        <v>13466</v>
      </c>
      <c r="F8026" s="37" t="s">
        <v>12980</v>
      </c>
      <c r="G8026" s="35">
        <v>30.504022988505742</v>
      </c>
      <c r="H8026" s="36">
        <v>0.93463414634146347</v>
      </c>
      <c r="I8026" s="36">
        <v>3.6097560975609753E-2</v>
      </c>
      <c r="J8026" s="36">
        <v>0.53658536585365857</v>
      </c>
      <c r="K8026" s="36">
        <v>0.32528735632183908</v>
      </c>
      <c r="L8026" s="36">
        <v>0.43333333333333335</v>
      </c>
    </row>
    <row r="8027" spans="2:12" x14ac:dyDescent="0.55000000000000004">
      <c r="B8027" s="37" t="s">
        <v>13442</v>
      </c>
      <c r="C8027" s="37" t="s">
        <v>13443</v>
      </c>
      <c r="D8027" s="37" t="s">
        <v>19261</v>
      </c>
      <c r="E8027" s="34" t="s">
        <v>13467</v>
      </c>
      <c r="F8027" s="37" t="s">
        <v>12980</v>
      </c>
      <c r="G8027" s="35">
        <v>52.601991701244813</v>
      </c>
      <c r="H8027" s="36">
        <v>0.75568660488626793</v>
      </c>
      <c r="I8027" s="36">
        <v>6.0657118786857624E-2</v>
      </c>
      <c r="J8027" s="36">
        <v>0.5762426284751474</v>
      </c>
      <c r="K8027" s="36">
        <v>0.26473029045643154</v>
      </c>
      <c r="L8027" s="36">
        <v>0.46390041493775935</v>
      </c>
    </row>
    <row r="8028" spans="2:12" x14ac:dyDescent="0.55000000000000004">
      <c r="B8028" s="37" t="s">
        <v>13442</v>
      </c>
      <c r="C8028" s="37" t="s">
        <v>13443</v>
      </c>
      <c r="D8028" s="37" t="s">
        <v>19262</v>
      </c>
      <c r="E8028" s="34" t="s">
        <v>13468</v>
      </c>
      <c r="F8028" s="37" t="s">
        <v>12980</v>
      </c>
      <c r="G8028" s="35">
        <v>51.765565031982931</v>
      </c>
      <c r="H8028" s="36">
        <v>0.9751203852327448</v>
      </c>
      <c r="I8028" s="36">
        <v>1.5248796147672551E-2</v>
      </c>
      <c r="J8028" s="36">
        <v>0.8812199036918138</v>
      </c>
      <c r="K8028" s="36">
        <v>4.9040511727078892E-2</v>
      </c>
      <c r="L8028" s="36">
        <v>0.75266524520255862</v>
      </c>
    </row>
    <row r="8029" spans="2:12" x14ac:dyDescent="0.55000000000000004">
      <c r="B8029" s="37" t="s">
        <v>13442</v>
      </c>
      <c r="C8029" s="37" t="s">
        <v>13443</v>
      </c>
      <c r="D8029" s="37" t="s">
        <v>19263</v>
      </c>
      <c r="E8029" s="34" t="s">
        <v>13469</v>
      </c>
      <c r="F8029" s="37" t="s">
        <v>12980</v>
      </c>
      <c r="G8029" s="35">
        <v>64.016682554814111</v>
      </c>
      <c r="H8029" s="36">
        <v>0.92770105605199027</v>
      </c>
      <c r="I8029" s="36">
        <v>6.498781478472786E-3</v>
      </c>
      <c r="J8029" s="36">
        <v>0.63038180341186023</v>
      </c>
      <c r="K8029" s="36">
        <v>4.7664442326024785E-2</v>
      </c>
      <c r="L8029" s="36">
        <v>0.71496663489037182</v>
      </c>
    </row>
    <row r="8030" spans="2:12" x14ac:dyDescent="0.55000000000000004">
      <c r="B8030" s="37" t="s">
        <v>13442</v>
      </c>
      <c r="C8030" s="37" t="s">
        <v>13443</v>
      </c>
      <c r="D8030" s="37" t="s">
        <v>19264</v>
      </c>
      <c r="E8030" s="34" t="s">
        <v>13470</v>
      </c>
      <c r="F8030" s="37" t="s">
        <v>12980</v>
      </c>
      <c r="G8030" s="35">
        <v>63.828251599147123</v>
      </c>
      <c r="H8030" s="36">
        <v>0.97877358490566035</v>
      </c>
      <c r="I8030" s="36">
        <v>3.1446540880503146E-3</v>
      </c>
      <c r="J8030" s="36">
        <v>0.71383647798742134</v>
      </c>
      <c r="K8030" s="36">
        <v>2.5586353944562899E-2</v>
      </c>
      <c r="L8030" s="36">
        <v>0.78464818763326227</v>
      </c>
    </row>
    <row r="8031" spans="2:12" x14ac:dyDescent="0.55000000000000004">
      <c r="B8031" s="37" t="s">
        <v>13442</v>
      </c>
      <c r="C8031" s="37" t="s">
        <v>13443</v>
      </c>
      <c r="D8031" s="37" t="s">
        <v>19265</v>
      </c>
      <c r="E8031" s="34" t="s">
        <v>13471</v>
      </c>
      <c r="F8031" s="37" t="s">
        <v>12980</v>
      </c>
      <c r="G8031" s="35">
        <v>47.980445795339413</v>
      </c>
      <c r="H8031" s="36">
        <v>0.98274509803921573</v>
      </c>
      <c r="I8031" s="36">
        <v>6.2745098039215684E-3</v>
      </c>
      <c r="J8031" s="36">
        <v>0.8141176470588235</v>
      </c>
      <c r="K8031" s="36">
        <v>4.5592705167173252E-2</v>
      </c>
      <c r="L8031" s="36">
        <v>0.70314083080040524</v>
      </c>
    </row>
    <row r="8032" spans="2:12" x14ac:dyDescent="0.55000000000000004">
      <c r="B8032" s="37" t="s">
        <v>13442</v>
      </c>
      <c r="C8032" s="37" t="s">
        <v>13443</v>
      </c>
      <c r="D8032" s="37" t="s">
        <v>19266</v>
      </c>
      <c r="E8032" s="34" t="s">
        <v>13472</v>
      </c>
      <c r="F8032" s="37" t="s">
        <v>12980</v>
      </c>
      <c r="G8032" s="35">
        <v>36.779580573951435</v>
      </c>
      <c r="H8032" s="36">
        <v>0.60161145926589077</v>
      </c>
      <c r="I8032" s="36">
        <v>5.1029543419874666E-2</v>
      </c>
      <c r="J8032" s="36">
        <v>0.18889883616830797</v>
      </c>
      <c r="K8032" s="36">
        <v>0.33885209713024284</v>
      </c>
      <c r="L8032" s="36">
        <v>0.45584988962472406</v>
      </c>
    </row>
    <row r="8033" spans="2:12" x14ac:dyDescent="0.55000000000000004">
      <c r="B8033" s="37" t="s">
        <v>13442</v>
      </c>
      <c r="C8033" s="37" t="s">
        <v>13443</v>
      </c>
      <c r="D8033" s="37" t="s">
        <v>19267</v>
      </c>
      <c r="E8033" s="34" t="s">
        <v>13473</v>
      </c>
      <c r="F8033" s="37" t="s">
        <v>12980</v>
      </c>
      <c r="G8033" s="35">
        <v>63.242843866171008</v>
      </c>
      <c r="H8033" s="36">
        <v>0.99132947976878616</v>
      </c>
      <c r="I8033" s="36">
        <v>5.7803468208092483E-3</v>
      </c>
      <c r="J8033" s="36">
        <v>0.95375722543352603</v>
      </c>
      <c r="K8033" s="36">
        <v>2.1375464684014869E-2</v>
      </c>
      <c r="L8033" s="36">
        <v>0.8011152416356877</v>
      </c>
    </row>
    <row r="8034" spans="2:12" x14ac:dyDescent="0.55000000000000004">
      <c r="B8034" s="37" t="s">
        <v>13442</v>
      </c>
      <c r="C8034" s="37" t="s">
        <v>13443</v>
      </c>
      <c r="D8034" s="37" t="s">
        <v>19268</v>
      </c>
      <c r="E8034" s="34" t="s">
        <v>13474</v>
      </c>
      <c r="F8034" s="37" t="s">
        <v>12980</v>
      </c>
      <c r="G8034" s="35">
        <v>52.326692456479691</v>
      </c>
      <c r="H8034" s="36">
        <v>0.98510494245091407</v>
      </c>
      <c r="I8034" s="36">
        <v>6.093432633716994E-3</v>
      </c>
      <c r="J8034" s="36">
        <v>0.98104265402843605</v>
      </c>
      <c r="K8034" s="36">
        <v>2.2243713733075435E-2</v>
      </c>
      <c r="L8034" s="36">
        <v>0.74274661508704065</v>
      </c>
    </row>
    <row r="8035" spans="2:12" x14ac:dyDescent="0.55000000000000004">
      <c r="B8035" s="37" t="s">
        <v>13442</v>
      </c>
      <c r="C8035" s="37" t="s">
        <v>13443</v>
      </c>
      <c r="D8035" s="37" t="s">
        <v>19269</v>
      </c>
      <c r="E8035" s="34" t="s">
        <v>13475</v>
      </c>
      <c r="F8035" s="37" t="s">
        <v>12980</v>
      </c>
      <c r="G8035" s="35">
        <v>48.935809018567632</v>
      </c>
      <c r="H8035" s="36">
        <v>0.71740827478532398</v>
      </c>
      <c r="I8035" s="36">
        <v>9.4457455113192812E-2</v>
      </c>
      <c r="J8035" s="36">
        <v>0.51600312256049963</v>
      </c>
      <c r="K8035" s="36">
        <v>0.19628647214854111</v>
      </c>
      <c r="L8035" s="36">
        <v>0.61361626878868258</v>
      </c>
    </row>
    <row r="8036" spans="2:12" x14ac:dyDescent="0.55000000000000004">
      <c r="B8036" s="37" t="s">
        <v>13442</v>
      </c>
      <c r="C8036" s="37" t="s">
        <v>13443</v>
      </c>
      <c r="D8036" s="37" t="s">
        <v>19270</v>
      </c>
      <c r="E8036" s="34" t="s">
        <v>13476</v>
      </c>
      <c r="F8036" s="37" t="s">
        <v>12980</v>
      </c>
      <c r="G8036" s="35">
        <v>47.528511530398319</v>
      </c>
      <c r="H8036" s="36">
        <v>0.61925042589437818</v>
      </c>
      <c r="I8036" s="36">
        <v>6.5587734241908002E-2</v>
      </c>
      <c r="J8036" s="36">
        <v>0.14565587734241908</v>
      </c>
      <c r="K8036" s="36">
        <v>0.21488469601677149</v>
      </c>
      <c r="L8036" s="36">
        <v>0.58595387840670865</v>
      </c>
    </row>
    <row r="8037" spans="2:12" x14ac:dyDescent="0.55000000000000004">
      <c r="B8037" s="37" t="s">
        <v>13442</v>
      </c>
      <c r="C8037" s="37" t="s">
        <v>13443</v>
      </c>
      <c r="D8037" s="37" t="s">
        <v>19271</v>
      </c>
      <c r="E8037" s="34" t="s">
        <v>13477</v>
      </c>
      <c r="F8037" s="37" t="s">
        <v>12980</v>
      </c>
      <c r="G8037" s="35">
        <v>40.325132275132276</v>
      </c>
      <c r="H8037" s="36">
        <v>0.94844579226686887</v>
      </c>
      <c r="I8037" s="36">
        <v>2.0470053070507959E-2</v>
      </c>
      <c r="J8037" s="36">
        <v>0.71114480667172097</v>
      </c>
      <c r="K8037" s="36">
        <v>0.14285714285714285</v>
      </c>
      <c r="L8037" s="36">
        <v>0.58906525573192237</v>
      </c>
    </row>
    <row r="8038" spans="2:12" x14ac:dyDescent="0.55000000000000004">
      <c r="B8038" s="37" t="s">
        <v>13478</v>
      </c>
      <c r="C8038" s="37" t="s">
        <v>13476</v>
      </c>
      <c r="D8038" s="37" t="s">
        <v>19272</v>
      </c>
      <c r="E8038" s="34" t="s">
        <v>13479</v>
      </c>
      <c r="F8038" s="37" t="s">
        <v>12980</v>
      </c>
      <c r="G8038" s="35">
        <v>57.713995649021022</v>
      </c>
      <c r="H8038" s="36">
        <v>0.88888888888888884</v>
      </c>
      <c r="I8038" s="36">
        <v>1.5873015873015872E-2</v>
      </c>
      <c r="J8038" s="36">
        <v>0.76604554865424435</v>
      </c>
      <c r="K8038" s="36">
        <v>7.1065989847715741E-2</v>
      </c>
      <c r="L8038" s="36">
        <v>0.75779550398839735</v>
      </c>
    </row>
    <row r="8039" spans="2:12" x14ac:dyDescent="0.55000000000000004">
      <c r="B8039" s="37" t="s">
        <v>13478</v>
      </c>
      <c r="C8039" s="37" t="s">
        <v>13476</v>
      </c>
      <c r="D8039" s="37" t="s">
        <v>19273</v>
      </c>
      <c r="E8039" s="34" t="s">
        <v>13480</v>
      </c>
      <c r="F8039" s="37" t="s">
        <v>12980</v>
      </c>
      <c r="G8039" s="35">
        <v>61.041015625</v>
      </c>
      <c r="H8039" s="36">
        <v>0.9598092643051771</v>
      </c>
      <c r="I8039" s="36">
        <v>8.855585831062671E-3</v>
      </c>
      <c r="J8039" s="36">
        <v>0.90803814713896458</v>
      </c>
      <c r="K8039" s="36">
        <v>4.1015625E-2</v>
      </c>
      <c r="L8039" s="36">
        <v>0.7744140625</v>
      </c>
    </row>
    <row r="8040" spans="2:12" x14ac:dyDescent="0.55000000000000004">
      <c r="B8040" s="37" t="s">
        <v>13478</v>
      </c>
      <c r="C8040" s="37" t="s">
        <v>13476</v>
      </c>
      <c r="D8040" s="37" t="s">
        <v>19274</v>
      </c>
      <c r="E8040" s="34" t="s">
        <v>13481</v>
      </c>
      <c r="F8040" s="37" t="s">
        <v>12980</v>
      </c>
      <c r="G8040" s="35">
        <v>60.761494903737251</v>
      </c>
      <c r="H8040" s="36">
        <v>0.99310344827586206</v>
      </c>
      <c r="I8040" s="36">
        <v>3.4482758620689655E-3</v>
      </c>
      <c r="J8040" s="36">
        <v>0.9853448275862069</v>
      </c>
      <c r="K8040" s="36">
        <v>2.2650056625141562E-2</v>
      </c>
      <c r="L8040" s="36">
        <v>0.82446206115515286</v>
      </c>
    </row>
    <row r="8041" spans="2:12" x14ac:dyDescent="0.55000000000000004">
      <c r="B8041" s="37" t="s">
        <v>13478</v>
      </c>
      <c r="C8041" s="37" t="s">
        <v>13476</v>
      </c>
      <c r="D8041" s="37" t="s">
        <v>19275</v>
      </c>
      <c r="E8041" s="34" t="s">
        <v>13482</v>
      </c>
      <c r="F8041" s="37" t="s">
        <v>12980</v>
      </c>
      <c r="G8041" s="35">
        <v>81.996359959555122</v>
      </c>
      <c r="H8041" s="36">
        <v>0.92368839427662952</v>
      </c>
      <c r="I8041" s="36">
        <v>7.9491255961844202E-4</v>
      </c>
      <c r="J8041" s="36">
        <v>0.83068362480127189</v>
      </c>
      <c r="K8041" s="36">
        <v>7.6845298281092017E-2</v>
      </c>
      <c r="L8041" s="36">
        <v>0.76946410515672392</v>
      </c>
    </row>
    <row r="8042" spans="2:12" x14ac:dyDescent="0.55000000000000004">
      <c r="B8042" s="37" t="s">
        <v>13478</v>
      </c>
      <c r="C8042" s="37" t="s">
        <v>13476</v>
      </c>
      <c r="D8042" s="37" t="s">
        <v>19276</v>
      </c>
      <c r="E8042" s="34" t="s">
        <v>13483</v>
      </c>
      <c r="F8042" s="37" t="s">
        <v>12980</v>
      </c>
      <c r="G8042" s="35">
        <v>52.219558359621445</v>
      </c>
      <c r="H8042" s="36">
        <v>0.83892617449664431</v>
      </c>
      <c r="I8042" s="36">
        <v>1.7552916881775942E-2</v>
      </c>
      <c r="J8042" s="36">
        <v>0.56427465152297362</v>
      </c>
      <c r="K8042" s="36">
        <v>9.0851735015772872E-2</v>
      </c>
      <c r="L8042" s="36">
        <v>0.75457413249211358</v>
      </c>
    </row>
    <row r="8043" spans="2:12" x14ac:dyDescent="0.55000000000000004">
      <c r="B8043" s="37" t="s">
        <v>13478</v>
      </c>
      <c r="C8043" s="37" t="s">
        <v>13476</v>
      </c>
      <c r="D8043" s="37" t="s">
        <v>19277</v>
      </c>
      <c r="E8043" s="34" t="s">
        <v>13484</v>
      </c>
      <c r="F8043" s="37" t="s">
        <v>12980</v>
      </c>
      <c r="G8043" s="35">
        <v>79.777126099706749</v>
      </c>
      <c r="H8043" s="36">
        <v>0.93275217932752175</v>
      </c>
      <c r="I8043" s="36">
        <v>3.7359900373599006E-3</v>
      </c>
      <c r="J8043" s="36">
        <v>0.70485678704856791</v>
      </c>
      <c r="K8043" s="36">
        <v>6.0117302052785926E-2</v>
      </c>
      <c r="L8043" s="36">
        <v>0.74340175953079179</v>
      </c>
    </row>
    <row r="8044" spans="2:12" x14ac:dyDescent="0.55000000000000004">
      <c r="B8044" s="37" t="s">
        <v>13478</v>
      </c>
      <c r="C8044" s="37" t="s">
        <v>13476</v>
      </c>
      <c r="D8044" s="37" t="s">
        <v>19278</v>
      </c>
      <c r="E8044" s="34" t="s">
        <v>13485</v>
      </c>
      <c r="F8044" s="37" t="s">
        <v>12980</v>
      </c>
      <c r="G8044" s="35">
        <v>46.583528428093643</v>
      </c>
      <c r="H8044" s="36">
        <v>0.7203204661325564</v>
      </c>
      <c r="I8044" s="36">
        <v>0.15440640932265112</v>
      </c>
      <c r="J8044" s="36">
        <v>0.25855790240349602</v>
      </c>
      <c r="K8044" s="36">
        <v>0.28344481605351168</v>
      </c>
      <c r="L8044" s="36">
        <v>0.56521739130434778</v>
      </c>
    </row>
    <row r="8045" spans="2:12" x14ac:dyDescent="0.55000000000000004">
      <c r="B8045" s="37" t="s">
        <v>13478</v>
      </c>
      <c r="C8045" s="37" t="s">
        <v>13476</v>
      </c>
      <c r="D8045" s="37" t="s">
        <v>19279</v>
      </c>
      <c r="E8045" s="34" t="s">
        <v>13486</v>
      </c>
      <c r="F8045" s="37" t="s">
        <v>12980</v>
      </c>
      <c r="G8045" s="35">
        <v>79.444519166106261</v>
      </c>
      <c r="H8045" s="36">
        <v>0.98329670329670327</v>
      </c>
      <c r="I8045" s="36">
        <v>0</v>
      </c>
      <c r="J8045" s="36">
        <v>0.77978021978021983</v>
      </c>
      <c r="K8045" s="36">
        <v>2.7572293207800941E-2</v>
      </c>
      <c r="L8045" s="36">
        <v>0.7222595830531271</v>
      </c>
    </row>
    <row r="8046" spans="2:12" x14ac:dyDescent="0.55000000000000004">
      <c r="B8046" s="37" t="s">
        <v>13478</v>
      </c>
      <c r="C8046" s="37" t="s">
        <v>13476</v>
      </c>
      <c r="D8046" s="37" t="s">
        <v>19280</v>
      </c>
      <c r="E8046" s="34" t="s">
        <v>13487</v>
      </c>
      <c r="F8046" s="37" t="s">
        <v>12980</v>
      </c>
      <c r="G8046" s="35">
        <v>82.232847275518026</v>
      </c>
      <c r="H8046" s="36">
        <v>0.97330850403476099</v>
      </c>
      <c r="I8046" s="36">
        <v>6.207324643078833E-4</v>
      </c>
      <c r="J8046" s="36">
        <v>0.83923029174425823</v>
      </c>
      <c r="K8046" s="36">
        <v>4.3745203376822715E-2</v>
      </c>
      <c r="L8046" s="36">
        <v>0.79355333844973142</v>
      </c>
    </row>
    <row r="8047" spans="2:12" x14ac:dyDescent="0.55000000000000004">
      <c r="B8047" s="37" t="s">
        <v>13478</v>
      </c>
      <c r="C8047" s="37" t="s">
        <v>13476</v>
      </c>
      <c r="D8047" s="37" t="s">
        <v>19281</v>
      </c>
      <c r="E8047" s="34" t="s">
        <v>13488</v>
      </c>
      <c r="F8047" s="37" t="s">
        <v>12980</v>
      </c>
      <c r="G8047" s="35">
        <v>97.183087400681032</v>
      </c>
      <c r="H8047" s="36">
        <v>0.99442379182156138</v>
      </c>
      <c r="I8047" s="36">
        <v>0</v>
      </c>
      <c r="J8047" s="36">
        <v>0.99070631970260226</v>
      </c>
      <c r="K8047" s="36">
        <v>4.9943246311010214E-2</v>
      </c>
      <c r="L8047" s="36">
        <v>0.78093076049943244</v>
      </c>
    </row>
    <row r="8048" spans="2:12" x14ac:dyDescent="0.55000000000000004">
      <c r="B8048" s="37" t="s">
        <v>13478</v>
      </c>
      <c r="C8048" s="37" t="s">
        <v>13476</v>
      </c>
      <c r="D8048" s="37" t="s">
        <v>19282</v>
      </c>
      <c r="E8048" s="34" t="s">
        <v>13489</v>
      </c>
      <c r="F8048" s="37" t="s">
        <v>12980</v>
      </c>
      <c r="G8048" s="35">
        <v>94.335528455284546</v>
      </c>
      <c r="H8048" s="36">
        <v>0.96797671033478894</v>
      </c>
      <c r="I8048" s="36">
        <v>7.27802037845706E-4</v>
      </c>
      <c r="J8048" s="36">
        <v>0.85735080058224167</v>
      </c>
      <c r="K8048" s="36">
        <v>3.0081300813008131E-2</v>
      </c>
      <c r="L8048" s="36">
        <v>0.82926829268292679</v>
      </c>
    </row>
    <row r="8049" spans="2:12" x14ac:dyDescent="0.55000000000000004">
      <c r="B8049" s="37" t="s">
        <v>13478</v>
      </c>
      <c r="C8049" s="37" t="s">
        <v>13476</v>
      </c>
      <c r="D8049" s="37" t="s">
        <v>19283</v>
      </c>
      <c r="E8049" s="34" t="s">
        <v>13490</v>
      </c>
      <c r="F8049" s="37" t="s">
        <v>12980</v>
      </c>
      <c r="G8049" s="35">
        <v>40.350151975683893</v>
      </c>
      <c r="H8049" s="36">
        <v>0.78919860627177696</v>
      </c>
      <c r="I8049" s="36">
        <v>4.2682926829268296E-2</v>
      </c>
      <c r="J8049" s="36">
        <v>0.56010452961672474</v>
      </c>
      <c r="K8049" s="36">
        <v>0.22188449848024316</v>
      </c>
      <c r="L8049" s="36">
        <v>0.49746707193515705</v>
      </c>
    </row>
    <row r="8050" spans="2:12" x14ac:dyDescent="0.55000000000000004">
      <c r="B8050" s="37" t="s">
        <v>13478</v>
      </c>
      <c r="C8050" s="37" t="s">
        <v>13476</v>
      </c>
      <c r="D8050" s="37" t="s">
        <v>19284</v>
      </c>
      <c r="E8050" s="34" t="s">
        <v>13491</v>
      </c>
      <c r="F8050" s="37" t="s">
        <v>12980</v>
      </c>
      <c r="G8050" s="35">
        <v>89.673920265780723</v>
      </c>
      <c r="H8050" s="36">
        <v>0.97617156473391575</v>
      </c>
      <c r="I8050" s="36">
        <v>1.5885623510722795E-3</v>
      </c>
      <c r="J8050" s="36">
        <v>0.8594122319301033</v>
      </c>
      <c r="K8050" s="36">
        <v>3.6544850498338874E-2</v>
      </c>
      <c r="L8050" s="36">
        <v>0.79318936877076407</v>
      </c>
    </row>
    <row r="8051" spans="2:12" x14ac:dyDescent="0.55000000000000004">
      <c r="B8051" s="37" t="s">
        <v>13478</v>
      </c>
      <c r="C8051" s="37" t="s">
        <v>13476</v>
      </c>
      <c r="D8051" s="37" t="s">
        <v>19285</v>
      </c>
      <c r="E8051" s="34" t="s">
        <v>13492</v>
      </c>
      <c r="F8051" s="37" t="s">
        <v>12980</v>
      </c>
      <c r="G8051" s="35">
        <v>108.63419141914191</v>
      </c>
      <c r="H8051" s="36">
        <v>0.99262202043132808</v>
      </c>
      <c r="I8051" s="36">
        <v>0</v>
      </c>
      <c r="J8051" s="36">
        <v>0.98297389330306473</v>
      </c>
      <c r="K8051" s="36">
        <v>3.8943894389438946E-2</v>
      </c>
      <c r="L8051" s="36">
        <v>0.84818481848184824</v>
      </c>
    </row>
    <row r="8052" spans="2:12" x14ac:dyDescent="0.55000000000000004">
      <c r="B8052" s="37" t="s">
        <v>13478</v>
      </c>
      <c r="C8052" s="37" t="s">
        <v>13476</v>
      </c>
      <c r="D8052" s="37" t="s">
        <v>19286</v>
      </c>
      <c r="E8052" s="34" t="s">
        <v>13493</v>
      </c>
      <c r="F8052" s="37" t="s">
        <v>12980</v>
      </c>
      <c r="G8052" s="35">
        <v>48.866187050359706</v>
      </c>
      <c r="H8052" s="36">
        <v>0.73119999999999996</v>
      </c>
      <c r="I8052" s="36">
        <v>9.5999999999999992E-3</v>
      </c>
      <c r="J8052" s="36">
        <v>0.1368</v>
      </c>
      <c r="K8052" s="36">
        <v>0.1672661870503597</v>
      </c>
      <c r="L8052" s="36">
        <v>0.55305755395683454</v>
      </c>
    </row>
    <row r="8053" spans="2:12" x14ac:dyDescent="0.55000000000000004">
      <c r="B8053" s="37" t="s">
        <v>13478</v>
      </c>
      <c r="C8053" s="37" t="s">
        <v>13476</v>
      </c>
      <c r="D8053" s="37" t="s">
        <v>19287</v>
      </c>
      <c r="E8053" s="34" t="s">
        <v>13494</v>
      </c>
      <c r="F8053" s="37" t="s">
        <v>12980</v>
      </c>
      <c r="G8053" s="35">
        <v>60.44169381107492</v>
      </c>
      <c r="H8053" s="36">
        <v>0.98311048557353975</v>
      </c>
      <c r="I8053" s="36">
        <v>2.11118930330753E-3</v>
      </c>
      <c r="J8053" s="36">
        <v>0.94581280788177335</v>
      </c>
      <c r="K8053" s="36">
        <v>1.4115092290988056E-2</v>
      </c>
      <c r="L8053" s="36">
        <v>0.87187839305103154</v>
      </c>
    </row>
    <row r="8054" spans="2:12" x14ac:dyDescent="0.55000000000000004">
      <c r="B8054" s="37" t="s">
        <v>13478</v>
      </c>
      <c r="C8054" s="37" t="s">
        <v>13476</v>
      </c>
      <c r="D8054" s="37" t="s">
        <v>19288</v>
      </c>
      <c r="E8054" s="34" t="s">
        <v>13495</v>
      </c>
      <c r="F8054" s="37" t="s">
        <v>12980</v>
      </c>
      <c r="G8054" s="35">
        <v>47.811879259980529</v>
      </c>
      <c r="H8054" s="36">
        <v>0.59828326180257507</v>
      </c>
      <c r="I8054" s="36">
        <v>4.2918454935622317E-2</v>
      </c>
      <c r="J8054" s="36">
        <v>0.28927038626609441</v>
      </c>
      <c r="K8054" s="36">
        <v>0.31256085686465435</v>
      </c>
      <c r="L8054" s="36">
        <v>0.44401168451801365</v>
      </c>
    </row>
    <row r="8055" spans="2:12" x14ac:dyDescent="0.55000000000000004">
      <c r="B8055" s="37" t="s">
        <v>13478</v>
      </c>
      <c r="C8055" s="37" t="s">
        <v>13476</v>
      </c>
      <c r="D8055" s="37" t="s">
        <v>19289</v>
      </c>
      <c r="E8055" s="34" t="s">
        <v>13496</v>
      </c>
      <c r="F8055" s="37" t="s">
        <v>12980</v>
      </c>
      <c r="G8055" s="35">
        <v>46.917409948542023</v>
      </c>
      <c r="H8055" s="36">
        <v>0.76132521974306966</v>
      </c>
      <c r="I8055" s="36">
        <v>1.8931710615280595E-2</v>
      </c>
      <c r="J8055" s="36">
        <v>0.17241379310344829</v>
      </c>
      <c r="K8055" s="36">
        <v>0.14236706689536879</v>
      </c>
      <c r="L8055" s="36">
        <v>0.614065180102916</v>
      </c>
    </row>
    <row r="8056" spans="2:12" x14ac:dyDescent="0.55000000000000004">
      <c r="B8056" s="37" t="s">
        <v>13478</v>
      </c>
      <c r="C8056" s="37" t="s">
        <v>13476</v>
      </c>
      <c r="D8056" s="37" t="s">
        <v>19290</v>
      </c>
      <c r="E8056" s="34" t="s">
        <v>13497</v>
      </c>
      <c r="F8056" s="37" t="s">
        <v>12980</v>
      </c>
      <c r="G8056" s="35">
        <v>56.437585034013608</v>
      </c>
      <c r="H8056" s="36">
        <v>0.7160699417152373</v>
      </c>
      <c r="I8056" s="36">
        <v>2.8309741881765195E-2</v>
      </c>
      <c r="J8056" s="36">
        <v>0.31806827643630309</v>
      </c>
      <c r="K8056" s="36">
        <v>0.195578231292517</v>
      </c>
      <c r="L8056" s="36">
        <v>0.6071428571428571</v>
      </c>
    </row>
    <row r="8057" spans="2:12" x14ac:dyDescent="0.55000000000000004">
      <c r="B8057" s="37" t="s">
        <v>13478</v>
      </c>
      <c r="C8057" s="37" t="s">
        <v>13476</v>
      </c>
      <c r="D8057" s="37" t="s">
        <v>19291</v>
      </c>
      <c r="E8057" s="34" t="s">
        <v>13498</v>
      </c>
      <c r="F8057" s="37" t="s">
        <v>12980</v>
      </c>
      <c r="G8057" s="35">
        <v>106.61960183767226</v>
      </c>
      <c r="H8057" s="36">
        <v>0.9178272980501393</v>
      </c>
      <c r="I8057" s="36">
        <v>1.1142061281337047E-2</v>
      </c>
      <c r="J8057" s="36">
        <v>0.84122562674094703</v>
      </c>
      <c r="K8057" s="36">
        <v>9.6477794793261865E-2</v>
      </c>
      <c r="L8057" s="36">
        <v>0.83231240428790199</v>
      </c>
    </row>
    <row r="8058" spans="2:12" x14ac:dyDescent="0.55000000000000004">
      <c r="B8058" s="37" t="s">
        <v>13478</v>
      </c>
      <c r="C8058" s="37" t="s">
        <v>13476</v>
      </c>
      <c r="D8058" s="37" t="s">
        <v>19292</v>
      </c>
      <c r="E8058" s="34" t="s">
        <v>13499</v>
      </c>
      <c r="F8058" s="37" t="s">
        <v>12980</v>
      </c>
      <c r="G8058" s="35">
        <v>58.278202247191004</v>
      </c>
      <c r="H8058" s="36">
        <v>0.77891854893908286</v>
      </c>
      <c r="I8058" s="36">
        <v>4.0383299110198494E-2</v>
      </c>
      <c r="J8058" s="36">
        <v>0.5420944558521561</v>
      </c>
      <c r="K8058" s="36">
        <v>0.13258426966292136</v>
      </c>
      <c r="L8058" s="36">
        <v>0.69962546816479398</v>
      </c>
    </row>
    <row r="8059" spans="2:12" x14ac:dyDescent="0.55000000000000004">
      <c r="B8059" s="37" t="s">
        <v>13478</v>
      </c>
      <c r="C8059" s="37" t="s">
        <v>13476</v>
      </c>
      <c r="D8059" s="37" t="s">
        <v>19293</v>
      </c>
      <c r="E8059" s="34" t="s">
        <v>13500</v>
      </c>
      <c r="F8059" s="37" t="s">
        <v>12980</v>
      </c>
      <c r="G8059" s="35">
        <v>110.6635365183965</v>
      </c>
      <c r="H8059" s="36">
        <v>0.99946552645644038</v>
      </c>
      <c r="I8059" s="36">
        <v>0</v>
      </c>
      <c r="J8059" s="36">
        <v>0.98503474078033137</v>
      </c>
      <c r="K8059" s="36">
        <v>4.2284459088412961E-2</v>
      </c>
      <c r="L8059" s="36">
        <v>0.88742449203734208</v>
      </c>
    </row>
    <row r="8060" spans="2:12" x14ac:dyDescent="0.55000000000000004">
      <c r="B8060" s="37" t="s">
        <v>13478</v>
      </c>
      <c r="C8060" s="37" t="s">
        <v>13476</v>
      </c>
      <c r="D8060" s="37" t="s">
        <v>19294</v>
      </c>
      <c r="E8060" s="34" t="s">
        <v>13501</v>
      </c>
      <c r="F8060" s="37" t="s">
        <v>12980</v>
      </c>
      <c r="G8060" s="35">
        <v>52.623846823324634</v>
      </c>
      <c r="H8060" s="36">
        <v>0.84831102613129383</v>
      </c>
      <c r="I8060" s="36">
        <v>4.2065009560229447E-2</v>
      </c>
      <c r="J8060" s="36">
        <v>0.60803059273422566</v>
      </c>
      <c r="K8060" s="36">
        <v>8.877284595300261E-2</v>
      </c>
      <c r="L8060" s="36">
        <v>0.77458659704090516</v>
      </c>
    </row>
    <row r="8061" spans="2:12" x14ac:dyDescent="0.55000000000000004">
      <c r="B8061" s="37" t="s">
        <v>13478</v>
      </c>
      <c r="C8061" s="37" t="s">
        <v>13476</v>
      </c>
      <c r="D8061" s="37" t="s">
        <v>19295</v>
      </c>
      <c r="E8061" s="34" t="s">
        <v>13502</v>
      </c>
      <c r="F8061" s="37" t="s">
        <v>12980</v>
      </c>
      <c r="G8061" s="35">
        <v>65.852655114589155</v>
      </c>
      <c r="H8061" s="36">
        <v>0.92422867513611617</v>
      </c>
      <c r="I8061" s="36">
        <v>1.8148820326678767E-2</v>
      </c>
      <c r="J8061" s="36">
        <v>0.79038112522686021</v>
      </c>
      <c r="K8061" s="36">
        <v>8.2168809390721076E-2</v>
      </c>
      <c r="L8061" s="36">
        <v>0.75572945779765233</v>
      </c>
    </row>
    <row r="8062" spans="2:12" x14ac:dyDescent="0.55000000000000004">
      <c r="B8062" s="37" t="s">
        <v>13478</v>
      </c>
      <c r="C8062" s="37" t="s">
        <v>13476</v>
      </c>
      <c r="D8062" s="37" t="s">
        <v>19296</v>
      </c>
      <c r="E8062" s="34" t="s">
        <v>13503</v>
      </c>
      <c r="F8062" s="37" t="s">
        <v>12980</v>
      </c>
      <c r="G8062" s="35">
        <v>73.592459478505987</v>
      </c>
      <c r="H8062" s="36">
        <v>0.92504461629982149</v>
      </c>
      <c r="I8062" s="36">
        <v>9.5181439619274246E-3</v>
      </c>
      <c r="J8062" s="36">
        <v>0.71445568114217728</v>
      </c>
      <c r="K8062" s="36">
        <v>4.7216349541930935E-2</v>
      </c>
      <c r="L8062" s="36">
        <v>0.76673713883016203</v>
      </c>
    </row>
    <row r="8063" spans="2:12" x14ac:dyDescent="0.55000000000000004">
      <c r="B8063" s="37" t="s">
        <v>13478</v>
      </c>
      <c r="C8063" s="37" t="s">
        <v>13476</v>
      </c>
      <c r="D8063" s="37" t="s">
        <v>19297</v>
      </c>
      <c r="E8063" s="34" t="s">
        <v>13504</v>
      </c>
      <c r="F8063" s="37" t="s">
        <v>12980</v>
      </c>
      <c r="G8063" s="35">
        <v>100.56617915904934</v>
      </c>
      <c r="H8063" s="36">
        <v>0.96979085979860569</v>
      </c>
      <c r="I8063" s="36">
        <v>0</v>
      </c>
      <c r="J8063" s="36">
        <v>0.94887683965917891</v>
      </c>
      <c r="K8063" s="36">
        <v>7.5868372943327239E-2</v>
      </c>
      <c r="L8063" s="36">
        <v>0.82998171846435098</v>
      </c>
    </row>
    <row r="8064" spans="2:12" x14ac:dyDescent="0.55000000000000004">
      <c r="B8064" s="37" t="s">
        <v>13478</v>
      </c>
      <c r="C8064" s="37" t="s">
        <v>13476</v>
      </c>
      <c r="D8064" s="37" t="s">
        <v>19298</v>
      </c>
      <c r="E8064" s="34" t="s">
        <v>13505</v>
      </c>
      <c r="F8064" s="37" t="s">
        <v>12980</v>
      </c>
      <c r="G8064" s="35">
        <v>103.35079225352112</v>
      </c>
      <c r="H8064" s="36">
        <v>0.99751037344398341</v>
      </c>
      <c r="I8064" s="36">
        <v>0</v>
      </c>
      <c r="J8064" s="36">
        <v>0.96929460580912863</v>
      </c>
      <c r="K8064" s="36">
        <v>6.5140845070422532E-2</v>
      </c>
      <c r="L8064" s="36">
        <v>0.79489436619718312</v>
      </c>
    </row>
    <row r="8065" spans="2:12" x14ac:dyDescent="0.55000000000000004">
      <c r="B8065" s="37" t="s">
        <v>13506</v>
      </c>
      <c r="C8065" s="37" t="s">
        <v>13507</v>
      </c>
      <c r="D8065" s="37" t="s">
        <v>19299</v>
      </c>
      <c r="E8065" s="34" t="s">
        <v>13508</v>
      </c>
      <c r="F8065" s="37" t="s">
        <v>12980</v>
      </c>
      <c r="G8065" s="35">
        <v>61.630066950699948</v>
      </c>
      <c r="H8065" s="36">
        <v>0.78333333333333333</v>
      </c>
      <c r="I8065" s="36">
        <v>9.5238095238095247E-3</v>
      </c>
      <c r="J8065" s="36">
        <v>0.5089285714285714</v>
      </c>
      <c r="K8065" s="36">
        <v>0.11016433353621424</v>
      </c>
      <c r="L8065" s="36">
        <v>0.66463785757760196</v>
      </c>
    </row>
    <row r="8066" spans="2:12" x14ac:dyDescent="0.55000000000000004">
      <c r="B8066" s="37" t="s">
        <v>13506</v>
      </c>
      <c r="C8066" s="37" t="s">
        <v>13507</v>
      </c>
      <c r="D8066" s="37" t="s">
        <v>19300</v>
      </c>
      <c r="E8066" s="34" t="s">
        <v>13509</v>
      </c>
      <c r="F8066" s="37" t="s">
        <v>12980</v>
      </c>
      <c r="G8066" s="35">
        <v>75.861575016972154</v>
      </c>
      <c r="H8066" s="36">
        <v>0.94659972615244181</v>
      </c>
      <c r="I8066" s="36">
        <v>7.7590141487905067E-3</v>
      </c>
      <c r="J8066" s="36">
        <v>0.81971702418986769</v>
      </c>
      <c r="K8066" s="36">
        <v>8.7576374745417518E-2</v>
      </c>
      <c r="L8066" s="36">
        <v>0.78275627970128991</v>
      </c>
    </row>
    <row r="8067" spans="2:12" x14ac:dyDescent="0.55000000000000004">
      <c r="B8067" s="37" t="s">
        <v>13506</v>
      </c>
      <c r="C8067" s="37" t="s">
        <v>13507</v>
      </c>
      <c r="D8067" s="37" t="s">
        <v>19301</v>
      </c>
      <c r="E8067" s="34" t="s">
        <v>13510</v>
      </c>
      <c r="F8067" s="37" t="s">
        <v>12980</v>
      </c>
      <c r="G8067" s="35">
        <v>86.054269449715363</v>
      </c>
      <c r="H8067" s="36">
        <v>0.98034591194968557</v>
      </c>
      <c r="I8067" s="36">
        <v>1.5723270440251573E-3</v>
      </c>
      <c r="J8067" s="36">
        <v>0.83805031446540879</v>
      </c>
      <c r="K8067" s="36">
        <v>9.2979127134724851E-2</v>
      </c>
      <c r="L8067" s="36">
        <v>0.86148007590132825</v>
      </c>
    </row>
    <row r="8068" spans="2:12" x14ac:dyDescent="0.55000000000000004">
      <c r="B8068" s="37" t="s">
        <v>13506</v>
      </c>
      <c r="C8068" s="37" t="s">
        <v>13507</v>
      </c>
      <c r="D8068" s="37" t="s">
        <v>19302</v>
      </c>
      <c r="E8068" s="34" t="s">
        <v>13511</v>
      </c>
      <c r="F8068" s="37" t="s">
        <v>12980</v>
      </c>
      <c r="G8068" s="35">
        <v>75.816300768386398</v>
      </c>
      <c r="H8068" s="36">
        <v>0.96950904392764858</v>
      </c>
      <c r="I8068" s="36">
        <v>1.0335917312661498E-3</v>
      </c>
      <c r="J8068" s="36">
        <v>0.75245478036175706</v>
      </c>
      <c r="K8068" s="36">
        <v>4.6103183315038418E-2</v>
      </c>
      <c r="L8068" s="36">
        <v>0.78100987925356746</v>
      </c>
    </row>
    <row r="8069" spans="2:12" x14ac:dyDescent="0.55000000000000004">
      <c r="B8069" s="37" t="s">
        <v>13506</v>
      </c>
      <c r="C8069" s="37" t="s">
        <v>13507</v>
      </c>
      <c r="D8069" s="37" t="s">
        <v>19303</v>
      </c>
      <c r="E8069" s="34" t="s">
        <v>13512</v>
      </c>
      <c r="F8069" s="37" t="s">
        <v>12980</v>
      </c>
      <c r="G8069" s="35">
        <v>92.950294695481332</v>
      </c>
      <c r="H8069" s="36">
        <v>0.94280762564991338</v>
      </c>
      <c r="I8069" s="36">
        <v>5.1993067590987872E-3</v>
      </c>
      <c r="J8069" s="36">
        <v>0.86568457538994803</v>
      </c>
      <c r="K8069" s="36">
        <v>7.9567779960707269E-2</v>
      </c>
      <c r="L8069" s="36">
        <v>0.86149312377210219</v>
      </c>
    </row>
    <row r="8070" spans="2:12" x14ac:dyDescent="0.55000000000000004">
      <c r="B8070" s="37" t="s">
        <v>13506</v>
      </c>
      <c r="C8070" s="37" t="s">
        <v>13507</v>
      </c>
      <c r="D8070" s="37" t="s">
        <v>19304</v>
      </c>
      <c r="E8070" s="34" t="s">
        <v>13513</v>
      </c>
      <c r="F8070" s="37" t="s">
        <v>12980</v>
      </c>
      <c r="G8070" s="35">
        <v>64.714230019493172</v>
      </c>
      <c r="H8070" s="36">
        <v>1</v>
      </c>
      <c r="I8070" s="36">
        <v>0</v>
      </c>
      <c r="J8070" s="36">
        <v>0.97206703910614523</v>
      </c>
      <c r="K8070" s="36">
        <v>2.046783625730994E-2</v>
      </c>
      <c r="L8070" s="36">
        <v>0.82553606237816768</v>
      </c>
    </row>
    <row r="8071" spans="2:12" x14ac:dyDescent="0.55000000000000004">
      <c r="B8071" s="37" t="s">
        <v>13506</v>
      </c>
      <c r="C8071" s="37" t="s">
        <v>13507</v>
      </c>
      <c r="D8071" s="37" t="s">
        <v>19305</v>
      </c>
      <c r="E8071" s="34" t="s">
        <v>13514</v>
      </c>
      <c r="F8071" s="37" t="s">
        <v>12980</v>
      </c>
      <c r="G8071" s="35">
        <v>63.40345294515911</v>
      </c>
      <c r="H8071" s="36">
        <v>0.86363636363636365</v>
      </c>
      <c r="I8071" s="36">
        <v>3.952569169960474E-3</v>
      </c>
      <c r="J8071" s="36">
        <v>0.2865612648221344</v>
      </c>
      <c r="K8071" s="36">
        <v>4.1299932295192958E-2</v>
      </c>
      <c r="L8071" s="36">
        <v>0.77589708869329721</v>
      </c>
    </row>
    <row r="8072" spans="2:12" x14ac:dyDescent="0.55000000000000004">
      <c r="B8072" s="37" t="s">
        <v>13506</v>
      </c>
      <c r="C8072" s="37" t="s">
        <v>13507</v>
      </c>
      <c r="D8072" s="37" t="s">
        <v>19306</v>
      </c>
      <c r="E8072" s="34" t="s">
        <v>13515</v>
      </c>
      <c r="F8072" s="37" t="s">
        <v>12980</v>
      </c>
      <c r="G8072" s="35">
        <v>84.491268033409256</v>
      </c>
      <c r="H8072" s="36">
        <v>0.95614035087719296</v>
      </c>
      <c r="I8072" s="36">
        <v>5.0125313283208017E-3</v>
      </c>
      <c r="J8072" s="36">
        <v>0.90413533834586468</v>
      </c>
      <c r="K8072" s="36">
        <v>9.6431283219438113E-2</v>
      </c>
      <c r="L8072" s="36">
        <v>0.85193621867881553</v>
      </c>
    </row>
    <row r="8073" spans="2:12" x14ac:dyDescent="0.55000000000000004">
      <c r="B8073" s="37" t="s">
        <v>13506</v>
      </c>
      <c r="C8073" s="37" t="s">
        <v>13507</v>
      </c>
      <c r="D8073" s="37" t="s">
        <v>19307</v>
      </c>
      <c r="E8073" s="34" t="s">
        <v>5912</v>
      </c>
      <c r="F8073" s="37" t="s">
        <v>12980</v>
      </c>
      <c r="G8073" s="35">
        <v>80.849780219780229</v>
      </c>
      <c r="H8073" s="36">
        <v>0.99404255319148938</v>
      </c>
      <c r="I8073" s="36">
        <v>0</v>
      </c>
      <c r="J8073" s="36">
        <v>0.9591489361702128</v>
      </c>
      <c r="K8073" s="36">
        <v>1.2087912087912088E-2</v>
      </c>
      <c r="L8073" s="36">
        <v>0.83736263736263739</v>
      </c>
    </row>
    <row r="8074" spans="2:12" x14ac:dyDescent="0.55000000000000004">
      <c r="B8074" s="37" t="s">
        <v>13506</v>
      </c>
      <c r="C8074" s="37" t="s">
        <v>13507</v>
      </c>
      <c r="D8074" s="37" t="s">
        <v>19308</v>
      </c>
      <c r="E8074" s="34" t="s">
        <v>13516</v>
      </c>
      <c r="F8074" s="37" t="s">
        <v>12980</v>
      </c>
      <c r="G8074" s="35">
        <v>87.982663092046465</v>
      </c>
      <c r="H8074" s="36">
        <v>0.99934853420195435</v>
      </c>
      <c r="I8074" s="36">
        <v>0</v>
      </c>
      <c r="J8074" s="36">
        <v>0.94006514657980456</v>
      </c>
      <c r="K8074" s="36">
        <v>6.076854334226988E-2</v>
      </c>
      <c r="L8074" s="36">
        <v>0.82573726541554959</v>
      </c>
    </row>
    <row r="8075" spans="2:12" x14ac:dyDescent="0.55000000000000004">
      <c r="B8075" s="37" t="s">
        <v>13506</v>
      </c>
      <c r="C8075" s="37" t="s">
        <v>13507</v>
      </c>
      <c r="D8075" s="37" t="s">
        <v>19309</v>
      </c>
      <c r="E8075" s="34" t="s">
        <v>13517</v>
      </c>
      <c r="F8075" s="37" t="s">
        <v>12980</v>
      </c>
      <c r="G8075" s="35">
        <v>81.13727764887858</v>
      </c>
      <c r="H8075" s="36">
        <v>0.99563557010365522</v>
      </c>
      <c r="I8075" s="36">
        <v>1.0911074740861974E-3</v>
      </c>
      <c r="J8075" s="36">
        <v>0.91325695581014732</v>
      </c>
      <c r="K8075" s="36">
        <v>2.6295436968290797E-2</v>
      </c>
      <c r="L8075" s="36">
        <v>0.80355761794276881</v>
      </c>
    </row>
    <row r="8076" spans="2:12" x14ac:dyDescent="0.55000000000000004">
      <c r="B8076" s="37" t="s">
        <v>13506</v>
      </c>
      <c r="C8076" s="37" t="s">
        <v>13507</v>
      </c>
      <c r="D8076" s="37" t="s">
        <v>19310</v>
      </c>
      <c r="E8076" s="34" t="s">
        <v>13518</v>
      </c>
      <c r="F8076" s="37" t="s">
        <v>12980</v>
      </c>
      <c r="G8076" s="35">
        <v>77.852982646420827</v>
      </c>
      <c r="H8076" s="36">
        <v>0.89341189073379756</v>
      </c>
      <c r="I8076" s="36">
        <v>1.821103374397429E-2</v>
      </c>
      <c r="J8076" s="36">
        <v>0.55597214783074456</v>
      </c>
      <c r="K8076" s="36">
        <v>9.0563991323210413E-2</v>
      </c>
      <c r="L8076" s="36">
        <v>0.77060737527114964</v>
      </c>
    </row>
    <row r="8077" spans="2:12" x14ac:dyDescent="0.55000000000000004">
      <c r="B8077" s="37" t="s">
        <v>13506</v>
      </c>
      <c r="C8077" s="37" t="s">
        <v>13507</v>
      </c>
      <c r="D8077" s="37" t="s">
        <v>19311</v>
      </c>
      <c r="E8077" s="34" t="s">
        <v>13519</v>
      </c>
      <c r="F8077" s="37" t="s">
        <v>12980</v>
      </c>
      <c r="G8077" s="35">
        <v>61.880028328611893</v>
      </c>
      <c r="H8077" s="36">
        <v>0.79501385041551242</v>
      </c>
      <c r="I8077" s="36">
        <v>9.6952908587257611E-3</v>
      </c>
      <c r="J8077" s="36">
        <v>0.51592797783933519</v>
      </c>
      <c r="K8077" s="36">
        <v>9.8441926345609068E-2</v>
      </c>
      <c r="L8077" s="36">
        <v>0.73512747875354112</v>
      </c>
    </row>
    <row r="8078" spans="2:12" x14ac:dyDescent="0.55000000000000004">
      <c r="B8078" s="37" t="s">
        <v>13506</v>
      </c>
      <c r="C8078" s="37" t="s">
        <v>13507</v>
      </c>
      <c r="D8078" s="37" t="s">
        <v>19312</v>
      </c>
      <c r="E8078" s="34" t="s">
        <v>13520</v>
      </c>
      <c r="F8078" s="37" t="s">
        <v>12980</v>
      </c>
      <c r="G8078" s="35">
        <v>89.967556468172475</v>
      </c>
      <c r="H8078" s="36">
        <v>0.99366687777074103</v>
      </c>
      <c r="I8078" s="36">
        <v>6.3331222292590248E-4</v>
      </c>
      <c r="J8078" s="36">
        <v>0.95060164661177959</v>
      </c>
      <c r="K8078" s="36">
        <v>4.9965776865160849E-2</v>
      </c>
      <c r="L8078" s="36">
        <v>0.85626283367556466</v>
      </c>
    </row>
    <row r="8079" spans="2:12" x14ac:dyDescent="0.55000000000000004">
      <c r="B8079" s="37" t="s">
        <v>13506</v>
      </c>
      <c r="C8079" s="37" t="s">
        <v>13507</v>
      </c>
      <c r="D8079" s="37" t="s">
        <v>19313</v>
      </c>
      <c r="E8079" s="34" t="s">
        <v>13521</v>
      </c>
      <c r="F8079" s="37" t="s">
        <v>12980</v>
      </c>
      <c r="G8079" s="35">
        <v>88.347086466165408</v>
      </c>
      <c r="H8079" s="36">
        <v>0.97885196374622352</v>
      </c>
      <c r="I8079" s="36">
        <v>1.1329305135951661E-2</v>
      </c>
      <c r="J8079" s="36">
        <v>0.90181268882175225</v>
      </c>
      <c r="K8079" s="36">
        <v>8.5526315789473686E-2</v>
      </c>
      <c r="L8079" s="36">
        <v>0.87312030075187974</v>
      </c>
    </row>
    <row r="8080" spans="2:12" x14ac:dyDescent="0.55000000000000004">
      <c r="B8080" s="37" t="s">
        <v>13506</v>
      </c>
      <c r="C8080" s="37" t="s">
        <v>13507</v>
      </c>
      <c r="D8080" s="37" t="s">
        <v>19314</v>
      </c>
      <c r="E8080" s="34" t="s">
        <v>13522</v>
      </c>
      <c r="F8080" s="37" t="s">
        <v>12980</v>
      </c>
      <c r="G8080" s="35">
        <v>99.335611907386991</v>
      </c>
      <c r="H8080" s="36">
        <v>1</v>
      </c>
      <c r="I8080" s="36">
        <v>0</v>
      </c>
      <c r="J8080" s="36">
        <v>0.99907407407407411</v>
      </c>
      <c r="K8080" s="36">
        <v>6.9459757442116868E-2</v>
      </c>
      <c r="L8080" s="36">
        <v>0.87100330760749722</v>
      </c>
    </row>
    <row r="8081" spans="2:12" x14ac:dyDescent="0.55000000000000004">
      <c r="B8081" s="37" t="s">
        <v>13506</v>
      </c>
      <c r="C8081" s="37" t="s">
        <v>13507</v>
      </c>
      <c r="D8081" s="37" t="s">
        <v>19315</v>
      </c>
      <c r="E8081" s="34" t="s">
        <v>13523</v>
      </c>
      <c r="F8081" s="37" t="s">
        <v>12980</v>
      </c>
      <c r="G8081" s="35">
        <v>66.089473684210517</v>
      </c>
      <c r="H8081" s="36">
        <v>0.99242424242424243</v>
      </c>
      <c r="I8081" s="36">
        <v>1.5151515151515152E-3</v>
      </c>
      <c r="J8081" s="36">
        <v>0.74621212121212122</v>
      </c>
      <c r="K8081" s="36">
        <v>1.3415892672858616E-2</v>
      </c>
      <c r="L8081" s="36">
        <v>0.78224974200206399</v>
      </c>
    </row>
    <row r="8082" spans="2:12" x14ac:dyDescent="0.55000000000000004">
      <c r="B8082" s="37" t="s">
        <v>13506</v>
      </c>
      <c r="C8082" s="37" t="s">
        <v>13507</v>
      </c>
      <c r="D8082" s="37" t="s">
        <v>19316</v>
      </c>
      <c r="E8082" s="34" t="s">
        <v>13524</v>
      </c>
      <c r="F8082" s="37" t="s">
        <v>12980</v>
      </c>
      <c r="G8082" s="35">
        <v>93.354792196776927</v>
      </c>
      <c r="H8082" s="36">
        <v>0.99801587301587302</v>
      </c>
      <c r="I8082" s="36">
        <v>0</v>
      </c>
      <c r="J8082" s="36">
        <v>0.90806878306878303</v>
      </c>
      <c r="K8082" s="36">
        <v>1.6963528413910092E-2</v>
      </c>
      <c r="L8082" s="36">
        <v>0.84987277353689572</v>
      </c>
    </row>
    <row r="8083" spans="2:12" x14ac:dyDescent="0.55000000000000004">
      <c r="B8083" s="37" t="s">
        <v>13506</v>
      </c>
      <c r="C8083" s="37" t="s">
        <v>13507</v>
      </c>
      <c r="D8083" s="37" t="s">
        <v>19317</v>
      </c>
      <c r="E8083" s="34" t="s">
        <v>13525</v>
      </c>
      <c r="F8083" s="37" t="s">
        <v>12980</v>
      </c>
      <c r="G8083" s="35">
        <v>67.452901023890789</v>
      </c>
      <c r="H8083" s="36">
        <v>0.99234693877551017</v>
      </c>
      <c r="I8083" s="36">
        <v>0</v>
      </c>
      <c r="J8083" s="36">
        <v>0.79931972789115646</v>
      </c>
      <c r="K8083" s="36">
        <v>4.6643913538111488E-2</v>
      </c>
      <c r="L8083" s="36">
        <v>0.70420932878270759</v>
      </c>
    </row>
    <row r="8084" spans="2:12" x14ac:dyDescent="0.55000000000000004">
      <c r="B8084" s="37" t="s">
        <v>13506</v>
      </c>
      <c r="C8084" s="37" t="s">
        <v>13507</v>
      </c>
      <c r="D8084" s="37" t="s">
        <v>19318</v>
      </c>
      <c r="E8084" s="34" t="s">
        <v>13526</v>
      </c>
      <c r="F8084" s="37" t="s">
        <v>12980</v>
      </c>
      <c r="G8084" s="35">
        <v>64.808751334044828</v>
      </c>
      <c r="H8084" s="36">
        <v>0.91264559068219631</v>
      </c>
      <c r="I8084" s="36">
        <v>7.4875207986688855E-3</v>
      </c>
      <c r="J8084" s="36">
        <v>0.71464226289517474</v>
      </c>
      <c r="K8084" s="36">
        <v>8.537886872998933E-2</v>
      </c>
      <c r="L8084" s="36">
        <v>0.71824973319103524</v>
      </c>
    </row>
    <row r="8085" spans="2:12" x14ac:dyDescent="0.55000000000000004">
      <c r="B8085" s="37" t="s">
        <v>13506</v>
      </c>
      <c r="C8085" s="37" t="s">
        <v>13507</v>
      </c>
      <c r="D8085" s="37" t="s">
        <v>19319</v>
      </c>
      <c r="E8085" s="34" t="s">
        <v>13527</v>
      </c>
      <c r="F8085" s="37" t="s">
        <v>12980</v>
      </c>
      <c r="G8085" s="35">
        <v>96.449318420132798</v>
      </c>
      <c r="H8085" s="36">
        <v>0.97614745211420306</v>
      </c>
      <c r="I8085" s="36">
        <v>3.6140224069389231E-4</v>
      </c>
      <c r="J8085" s="36">
        <v>0.92808095410191538</v>
      </c>
      <c r="K8085" s="36">
        <v>5.2429220552254456E-2</v>
      </c>
      <c r="L8085" s="36">
        <v>0.86368402656413845</v>
      </c>
    </row>
    <row r="8086" spans="2:12" x14ac:dyDescent="0.55000000000000004">
      <c r="B8086" s="37" t="s">
        <v>13506</v>
      </c>
      <c r="C8086" s="37" t="s">
        <v>13507</v>
      </c>
      <c r="D8086" s="37" t="s">
        <v>19320</v>
      </c>
      <c r="E8086" s="34" t="s">
        <v>13528</v>
      </c>
      <c r="F8086" s="37" t="s">
        <v>12980</v>
      </c>
      <c r="G8086" s="35">
        <v>82.654417293233081</v>
      </c>
      <c r="H8086" s="36">
        <v>0.99919484702093397</v>
      </c>
      <c r="I8086" s="36">
        <v>8.0515297906602254E-4</v>
      </c>
      <c r="J8086" s="36">
        <v>0.9718196457326892</v>
      </c>
      <c r="K8086" s="36">
        <v>2.1616541353383457E-2</v>
      </c>
      <c r="L8086" s="36">
        <v>0.84304511278195493</v>
      </c>
    </row>
    <row r="8087" spans="2:12" x14ac:dyDescent="0.55000000000000004">
      <c r="B8087" s="37" t="s">
        <v>13506</v>
      </c>
      <c r="C8087" s="37" t="s">
        <v>13507</v>
      </c>
      <c r="D8087" s="37" t="s">
        <v>19321</v>
      </c>
      <c r="E8087" s="34" t="s">
        <v>13529</v>
      </c>
      <c r="F8087" s="37" t="s">
        <v>12980</v>
      </c>
      <c r="G8087" s="35">
        <v>100.60718654434251</v>
      </c>
      <c r="H8087" s="36">
        <v>0.99119241192411922</v>
      </c>
      <c r="I8087" s="36">
        <v>6.7750677506775068E-4</v>
      </c>
      <c r="J8087" s="36">
        <v>0.95663956639566394</v>
      </c>
      <c r="K8087" s="36">
        <v>5.1223241590214068E-2</v>
      </c>
      <c r="L8087" s="36">
        <v>0.84021406727828751</v>
      </c>
    </row>
    <row r="8088" spans="2:12" x14ac:dyDescent="0.55000000000000004">
      <c r="B8088" s="37" t="s">
        <v>13506</v>
      </c>
      <c r="C8088" s="37" t="s">
        <v>13507</v>
      </c>
      <c r="D8088" s="37" t="s">
        <v>19322</v>
      </c>
      <c r="E8088" s="34" t="s">
        <v>13530</v>
      </c>
      <c r="F8088" s="37" t="s">
        <v>12980</v>
      </c>
      <c r="G8088" s="35">
        <v>42.57597402597402</v>
      </c>
      <c r="H8088" s="36">
        <v>0.75623268698060941</v>
      </c>
      <c r="I8088" s="36">
        <v>1.8467220683287166E-2</v>
      </c>
      <c r="J8088" s="36">
        <v>0.4275161588180979</v>
      </c>
      <c r="K8088" s="36">
        <v>0.17316017316017315</v>
      </c>
      <c r="L8088" s="36">
        <v>0.63203463203463206</v>
      </c>
    </row>
    <row r="8089" spans="2:12" x14ac:dyDescent="0.55000000000000004">
      <c r="B8089" s="37" t="s">
        <v>13506</v>
      </c>
      <c r="C8089" s="37" t="s">
        <v>13507</v>
      </c>
      <c r="D8089" s="37" t="s">
        <v>19323</v>
      </c>
      <c r="E8089" s="34" t="s">
        <v>13531</v>
      </c>
      <c r="F8089" s="37" t="s">
        <v>12980</v>
      </c>
      <c r="G8089" s="35">
        <v>48.023632385120358</v>
      </c>
      <c r="H8089" s="36">
        <v>0.71064604185623292</v>
      </c>
      <c r="I8089" s="36">
        <v>2.0928116469517744E-2</v>
      </c>
      <c r="J8089" s="36">
        <v>0.31392174704276615</v>
      </c>
      <c r="K8089" s="36">
        <v>0.17724288840262581</v>
      </c>
      <c r="L8089" s="36">
        <v>0.63129102844638951</v>
      </c>
    </row>
    <row r="8090" spans="2:12" x14ac:dyDescent="0.55000000000000004">
      <c r="B8090" s="37" t="s">
        <v>13506</v>
      </c>
      <c r="C8090" s="37" t="s">
        <v>13507</v>
      </c>
      <c r="D8090" s="37" t="s">
        <v>19324</v>
      </c>
      <c r="E8090" s="34" t="s">
        <v>13532</v>
      </c>
      <c r="F8090" s="37" t="s">
        <v>12980</v>
      </c>
      <c r="G8090" s="35">
        <v>99.91948424068768</v>
      </c>
      <c r="H8090" s="36">
        <v>0.94769377080361383</v>
      </c>
      <c r="I8090" s="36">
        <v>9.5102234902520212E-4</v>
      </c>
      <c r="J8090" s="36">
        <v>0.85259153590109371</v>
      </c>
      <c r="K8090" s="36">
        <v>7.497612225405921E-2</v>
      </c>
      <c r="L8090" s="36">
        <v>0.84909264565425024</v>
      </c>
    </row>
    <row r="8091" spans="2:12" x14ac:dyDescent="0.55000000000000004">
      <c r="B8091" s="37" t="s">
        <v>13506</v>
      </c>
      <c r="C8091" s="37" t="s">
        <v>13507</v>
      </c>
      <c r="D8091" s="37" t="s">
        <v>19325</v>
      </c>
      <c r="E8091" s="34" t="s">
        <v>13533</v>
      </c>
      <c r="F8091" s="37" t="s">
        <v>12980</v>
      </c>
      <c r="G8091" s="35">
        <v>86.081063122923595</v>
      </c>
      <c r="H8091" s="36">
        <v>0.999</v>
      </c>
      <c r="I8091" s="36">
        <v>0</v>
      </c>
      <c r="J8091" s="36">
        <v>0.98499999999999999</v>
      </c>
      <c r="K8091" s="36">
        <v>2.768549280177187E-2</v>
      </c>
      <c r="L8091" s="36">
        <v>0.85160575858250276</v>
      </c>
    </row>
    <row r="8092" spans="2:12" x14ac:dyDescent="0.55000000000000004">
      <c r="B8092" s="37" t="s">
        <v>13506</v>
      </c>
      <c r="C8092" s="37" t="s">
        <v>13507</v>
      </c>
      <c r="D8092" s="37" t="s">
        <v>19326</v>
      </c>
      <c r="E8092" s="34" t="s">
        <v>13534</v>
      </c>
      <c r="F8092" s="37" t="s">
        <v>12980</v>
      </c>
      <c r="G8092" s="35">
        <v>90.136090225563919</v>
      </c>
      <c r="H8092" s="36">
        <v>0.99752475247524752</v>
      </c>
      <c r="I8092" s="36">
        <v>4.9504950495049506E-4</v>
      </c>
      <c r="J8092" s="36">
        <v>0.92574257425742579</v>
      </c>
      <c r="K8092" s="36">
        <v>5.2005012531328318E-2</v>
      </c>
      <c r="L8092" s="36">
        <v>0.83897243107769426</v>
      </c>
    </row>
    <row r="8093" spans="2:12" x14ac:dyDescent="0.55000000000000004">
      <c r="B8093" s="37" t="s">
        <v>13506</v>
      </c>
      <c r="C8093" s="37" t="s">
        <v>13507</v>
      </c>
      <c r="D8093" s="37" t="s">
        <v>19327</v>
      </c>
      <c r="E8093" s="34" t="s">
        <v>13535</v>
      </c>
      <c r="F8093" s="37" t="s">
        <v>12980</v>
      </c>
      <c r="G8093" s="35">
        <v>66.129151291512912</v>
      </c>
      <c r="H8093" s="36">
        <v>0.96631376323387874</v>
      </c>
      <c r="I8093" s="36">
        <v>9.6246390760346492E-4</v>
      </c>
      <c r="J8093" s="36">
        <v>0.80558229066410014</v>
      </c>
      <c r="K8093" s="36">
        <v>5.9040590405904057E-2</v>
      </c>
      <c r="L8093" s="36">
        <v>0.75276752767527677</v>
      </c>
    </row>
    <row r="8094" spans="2:12" x14ac:dyDescent="0.55000000000000004">
      <c r="B8094" s="37" t="s">
        <v>13506</v>
      </c>
      <c r="C8094" s="37" t="s">
        <v>13507</v>
      </c>
      <c r="D8094" s="37" t="s">
        <v>19328</v>
      </c>
      <c r="E8094" s="34" t="s">
        <v>13536</v>
      </c>
      <c r="F8094" s="37" t="s">
        <v>12980</v>
      </c>
      <c r="G8094" s="35">
        <v>95.876186943620183</v>
      </c>
      <c r="H8094" s="36">
        <v>0.93913043478260871</v>
      </c>
      <c r="I8094" s="36">
        <v>5.4849498327759198E-2</v>
      </c>
      <c r="J8094" s="36">
        <v>0.89765886287625418</v>
      </c>
      <c r="K8094" s="36">
        <v>3.857566765578635E-2</v>
      </c>
      <c r="L8094" s="36">
        <v>0.8672106824925816</v>
      </c>
    </row>
    <row r="8095" spans="2:12" x14ac:dyDescent="0.55000000000000004">
      <c r="B8095" s="37" t="s">
        <v>13506</v>
      </c>
      <c r="C8095" s="37" t="s">
        <v>13507</v>
      </c>
      <c r="D8095" s="37" t="s">
        <v>19329</v>
      </c>
      <c r="E8095" s="34" t="s">
        <v>13537</v>
      </c>
      <c r="F8095" s="37" t="s">
        <v>12980</v>
      </c>
      <c r="G8095" s="35">
        <v>87.755651105651111</v>
      </c>
      <c r="H8095" s="36">
        <v>0.99816849816849818</v>
      </c>
      <c r="I8095" s="36">
        <v>0</v>
      </c>
      <c r="J8095" s="36">
        <v>0.98901098901098905</v>
      </c>
      <c r="K8095" s="36">
        <v>0.10810810810810811</v>
      </c>
      <c r="L8095" s="36">
        <v>0.83169533169533172</v>
      </c>
    </row>
    <row r="8096" spans="2:12" x14ac:dyDescent="0.55000000000000004">
      <c r="B8096" s="37" t="s">
        <v>13506</v>
      </c>
      <c r="C8096" s="37" t="s">
        <v>13507</v>
      </c>
      <c r="D8096" s="37" t="s">
        <v>18748</v>
      </c>
      <c r="E8096" s="34" t="s">
        <v>13538</v>
      </c>
      <c r="F8096" s="37" t="s">
        <v>12980</v>
      </c>
      <c r="G8096" s="35">
        <v>56.079969418960239</v>
      </c>
      <c r="H8096" s="36">
        <v>0.80040187541862018</v>
      </c>
      <c r="I8096" s="36">
        <v>7.367716008037508E-3</v>
      </c>
      <c r="J8096" s="36">
        <v>0.27595445411922304</v>
      </c>
      <c r="K8096" s="36">
        <v>8.4862385321100922E-2</v>
      </c>
      <c r="L8096" s="36">
        <v>0.65825688073394495</v>
      </c>
    </row>
    <row r="8097" spans="2:12" x14ac:dyDescent="0.55000000000000004">
      <c r="B8097" s="37" t="s">
        <v>13506</v>
      </c>
      <c r="C8097" s="37" t="s">
        <v>13507</v>
      </c>
      <c r="D8097" s="37" t="s">
        <v>18749</v>
      </c>
      <c r="E8097" s="34" t="s">
        <v>13539</v>
      </c>
      <c r="F8097" s="37" t="s">
        <v>12980</v>
      </c>
      <c r="G8097" s="35">
        <v>57.262246117084828</v>
      </c>
      <c r="H8097" s="36">
        <v>0.98932676518883411</v>
      </c>
      <c r="I8097" s="36">
        <v>8.2101806239737272E-4</v>
      </c>
      <c r="J8097" s="36">
        <v>0.68801313628899841</v>
      </c>
      <c r="K8097" s="36">
        <v>3.4647550776583033E-2</v>
      </c>
      <c r="L8097" s="36">
        <v>0.73476702508960579</v>
      </c>
    </row>
    <row r="8098" spans="2:12" x14ac:dyDescent="0.55000000000000004">
      <c r="B8098" s="37" t="s">
        <v>13506</v>
      </c>
      <c r="C8098" s="37" t="s">
        <v>13507</v>
      </c>
      <c r="D8098" s="37" t="s">
        <v>18750</v>
      </c>
      <c r="E8098" s="34" t="s">
        <v>13540</v>
      </c>
      <c r="F8098" s="37" t="s">
        <v>12980</v>
      </c>
      <c r="G8098" s="35">
        <v>69.741107871720118</v>
      </c>
      <c r="H8098" s="36">
        <v>0.97398543184183139</v>
      </c>
      <c r="I8098" s="36">
        <v>5.2029136316337154E-4</v>
      </c>
      <c r="J8098" s="36">
        <v>0.61914672216441202</v>
      </c>
      <c r="K8098" s="36">
        <v>3.3819241982507291E-2</v>
      </c>
      <c r="L8098" s="36">
        <v>0.82507288629737607</v>
      </c>
    </row>
    <row r="8099" spans="2:12" x14ac:dyDescent="0.55000000000000004">
      <c r="B8099" s="37" t="s">
        <v>13506</v>
      </c>
      <c r="C8099" s="37" t="s">
        <v>13507</v>
      </c>
      <c r="D8099" s="37" t="s">
        <v>18751</v>
      </c>
      <c r="E8099" s="34" t="s">
        <v>13541</v>
      </c>
      <c r="F8099" s="37" t="s">
        <v>12980</v>
      </c>
      <c r="G8099" s="35">
        <v>90.872912280701755</v>
      </c>
      <c r="H8099" s="36">
        <v>0.99716231555051082</v>
      </c>
      <c r="I8099" s="36">
        <v>5.6753688989784334E-4</v>
      </c>
      <c r="J8099" s="36">
        <v>0.9562996594778661</v>
      </c>
      <c r="K8099" s="36">
        <v>7.2280701754385959E-2</v>
      </c>
      <c r="L8099" s="36">
        <v>0.83719298245614038</v>
      </c>
    </row>
    <row r="8100" spans="2:12" x14ac:dyDescent="0.55000000000000004">
      <c r="B8100" s="37" t="s">
        <v>13542</v>
      </c>
      <c r="C8100" s="37" t="s">
        <v>13543</v>
      </c>
      <c r="D8100" s="37" t="s">
        <v>18752</v>
      </c>
      <c r="E8100" s="34" t="s">
        <v>13544</v>
      </c>
      <c r="F8100" s="37" t="s">
        <v>12980</v>
      </c>
      <c r="G8100" s="35">
        <v>59.989473684210516</v>
      </c>
      <c r="H8100" s="36">
        <v>0.77969348659003834</v>
      </c>
      <c r="I8100" s="36">
        <v>2.2030651340996167E-2</v>
      </c>
      <c r="J8100" s="36">
        <v>0.58429118773946365</v>
      </c>
      <c r="K8100" s="36">
        <v>0.16361556064073227</v>
      </c>
      <c r="L8100" s="36">
        <v>0.69450800915331812</v>
      </c>
    </row>
    <row r="8101" spans="2:12" x14ac:dyDescent="0.55000000000000004">
      <c r="B8101" s="37" t="s">
        <v>13542</v>
      </c>
      <c r="C8101" s="37" t="s">
        <v>13543</v>
      </c>
      <c r="D8101" s="37" t="s">
        <v>18753</v>
      </c>
      <c r="E8101" s="34" t="s">
        <v>13545</v>
      </c>
      <c r="F8101" s="37" t="s">
        <v>12980</v>
      </c>
      <c r="G8101" s="35">
        <v>85.641238670694861</v>
      </c>
      <c r="H8101" s="36">
        <v>0.99746835443037973</v>
      </c>
      <c r="I8101" s="36">
        <v>0</v>
      </c>
      <c r="J8101" s="36">
        <v>0.99367088607594933</v>
      </c>
      <c r="K8101" s="36">
        <v>8.6102719033232633E-2</v>
      </c>
      <c r="L8101" s="36">
        <v>0.84592145015105735</v>
      </c>
    </row>
    <row r="8102" spans="2:12" x14ac:dyDescent="0.55000000000000004">
      <c r="B8102" s="37" t="s">
        <v>13542</v>
      </c>
      <c r="C8102" s="37" t="s">
        <v>13543</v>
      </c>
      <c r="D8102" s="37" t="s">
        <v>18754</v>
      </c>
      <c r="E8102" s="34" t="s">
        <v>13546</v>
      </c>
      <c r="F8102" s="37" t="s">
        <v>12980</v>
      </c>
      <c r="G8102" s="35">
        <v>35.334268292682928</v>
      </c>
      <c r="H8102" s="36">
        <v>0.54861111111111116</v>
      </c>
      <c r="I8102" s="36">
        <v>0.16567460317460317</v>
      </c>
      <c r="J8102" s="36">
        <v>9.7222222222222224E-2</v>
      </c>
      <c r="K8102" s="36">
        <v>0.32317073170731708</v>
      </c>
      <c r="L8102" s="36">
        <v>0.4426829268292683</v>
      </c>
    </row>
    <row r="8103" spans="2:12" x14ac:dyDescent="0.55000000000000004">
      <c r="B8103" s="37" t="s">
        <v>13542</v>
      </c>
      <c r="C8103" s="37" t="s">
        <v>13543</v>
      </c>
      <c r="D8103" s="37" t="s">
        <v>18755</v>
      </c>
      <c r="E8103" s="34" t="s">
        <v>13547</v>
      </c>
      <c r="F8103" s="37" t="s">
        <v>12980</v>
      </c>
      <c r="G8103" s="35">
        <v>50.82417721518987</v>
      </c>
      <c r="H8103" s="36">
        <v>0.98467824310520935</v>
      </c>
      <c r="I8103" s="36">
        <v>4.0858018386108275E-3</v>
      </c>
      <c r="J8103" s="36">
        <v>0.84882533197139942</v>
      </c>
      <c r="K8103" s="36">
        <v>5.8227848101265821E-2</v>
      </c>
      <c r="L8103" s="36">
        <v>0.73037974683544304</v>
      </c>
    </row>
    <row r="8104" spans="2:12" x14ac:dyDescent="0.55000000000000004">
      <c r="B8104" s="37" t="s">
        <v>13542</v>
      </c>
      <c r="C8104" s="37" t="s">
        <v>13543</v>
      </c>
      <c r="D8104" s="37" t="s">
        <v>18756</v>
      </c>
      <c r="E8104" s="34" t="s">
        <v>13548</v>
      </c>
      <c r="F8104" s="37" t="s">
        <v>12980</v>
      </c>
      <c r="G8104" s="35">
        <v>53.198959687906374</v>
      </c>
      <c r="H8104" s="36">
        <v>0.9850746268656716</v>
      </c>
      <c r="I8104" s="36">
        <v>2.6338893766461808E-3</v>
      </c>
      <c r="J8104" s="36">
        <v>0.96312554872695344</v>
      </c>
      <c r="K8104" s="36">
        <v>2.600780234070221E-2</v>
      </c>
      <c r="L8104" s="36">
        <v>0.78673602080624183</v>
      </c>
    </row>
    <row r="8105" spans="2:12" x14ac:dyDescent="0.55000000000000004">
      <c r="B8105" s="37" t="s">
        <v>13542</v>
      </c>
      <c r="C8105" s="37" t="s">
        <v>13543</v>
      </c>
      <c r="D8105" s="37" t="s">
        <v>18757</v>
      </c>
      <c r="E8105" s="34" t="s">
        <v>13549</v>
      </c>
      <c r="F8105" s="37" t="s">
        <v>12980</v>
      </c>
      <c r="G8105" s="35">
        <v>38.423317307692308</v>
      </c>
      <c r="H8105" s="36">
        <v>0.40812557710064634</v>
      </c>
      <c r="I8105" s="36">
        <v>9.7876269621421971E-2</v>
      </c>
      <c r="J8105" s="36">
        <v>0.15327793167128348</v>
      </c>
      <c r="K8105" s="36">
        <v>0.34375</v>
      </c>
      <c r="L8105" s="36">
        <v>0.38822115384615385</v>
      </c>
    </row>
    <row r="8106" spans="2:12" x14ac:dyDescent="0.55000000000000004">
      <c r="B8106" s="37" t="s">
        <v>13542</v>
      </c>
      <c r="C8106" s="37" t="s">
        <v>13543</v>
      </c>
      <c r="D8106" s="37" t="s">
        <v>18758</v>
      </c>
      <c r="E8106" s="34" t="s">
        <v>13550</v>
      </c>
      <c r="F8106" s="37" t="s">
        <v>12980</v>
      </c>
      <c r="G8106" s="35">
        <v>27.88301886792453</v>
      </c>
      <c r="H8106" s="36">
        <v>0.502</v>
      </c>
      <c r="I8106" s="36">
        <v>0.21299999999999999</v>
      </c>
      <c r="J8106" s="36">
        <v>0.26500000000000001</v>
      </c>
      <c r="K8106" s="36">
        <v>0.34107402031930334</v>
      </c>
      <c r="L8106" s="36">
        <v>0.43686502177068215</v>
      </c>
    </row>
    <row r="8107" spans="2:12" x14ac:dyDescent="0.55000000000000004">
      <c r="B8107" s="37" t="s">
        <v>13542</v>
      </c>
      <c r="C8107" s="37" t="s">
        <v>13543</v>
      </c>
      <c r="D8107" s="37" t="s">
        <v>18759</v>
      </c>
      <c r="E8107" s="34" t="s">
        <v>13551</v>
      </c>
      <c r="F8107" s="37" t="s">
        <v>12980</v>
      </c>
      <c r="G8107" s="35">
        <v>63.354726368159191</v>
      </c>
      <c r="H8107" s="36">
        <v>0.99276410998552822</v>
      </c>
      <c r="I8107" s="36">
        <v>6.5123010130246021E-3</v>
      </c>
      <c r="J8107" s="36">
        <v>0.82633863965267729</v>
      </c>
      <c r="K8107" s="36">
        <v>2.0729684908789386E-2</v>
      </c>
      <c r="L8107" s="36">
        <v>0.77280265339966836</v>
      </c>
    </row>
    <row r="8108" spans="2:12" x14ac:dyDescent="0.55000000000000004">
      <c r="B8108" s="37" t="s">
        <v>13542</v>
      </c>
      <c r="C8108" s="37" t="s">
        <v>13543</v>
      </c>
      <c r="D8108" s="37" t="s">
        <v>18760</v>
      </c>
      <c r="E8108" s="34" t="s">
        <v>13552</v>
      </c>
      <c r="F8108" s="37" t="s">
        <v>12980</v>
      </c>
      <c r="G8108" s="35">
        <v>56.269444444444446</v>
      </c>
      <c r="H8108" s="36">
        <v>0.96250000000000002</v>
      </c>
      <c r="I8108" s="36">
        <v>1.4843749999999999E-2</v>
      </c>
      <c r="J8108" s="36">
        <v>0.75859374999999996</v>
      </c>
      <c r="K8108" s="36">
        <v>3.0092592592592591E-2</v>
      </c>
      <c r="L8108" s="36">
        <v>0.73263888888888884</v>
      </c>
    </row>
    <row r="8109" spans="2:12" x14ac:dyDescent="0.55000000000000004">
      <c r="B8109" s="37" t="s">
        <v>13542</v>
      </c>
      <c r="C8109" s="37" t="s">
        <v>13543</v>
      </c>
      <c r="D8109" s="37" t="s">
        <v>18761</v>
      </c>
      <c r="E8109" s="34" t="s">
        <v>13553</v>
      </c>
      <c r="F8109" s="37" t="s">
        <v>12980</v>
      </c>
      <c r="G8109" s="35">
        <v>47.743620178041546</v>
      </c>
      <c r="H8109" s="36">
        <v>0.7228426395939086</v>
      </c>
      <c r="I8109" s="36">
        <v>1.7258883248730966E-2</v>
      </c>
      <c r="J8109" s="36">
        <v>0.64670050761421316</v>
      </c>
      <c r="K8109" s="36">
        <v>0.19732937685459942</v>
      </c>
      <c r="L8109" s="36">
        <v>0.64391691394658757</v>
      </c>
    </row>
    <row r="8110" spans="2:12" x14ac:dyDescent="0.55000000000000004">
      <c r="B8110" s="37" t="s">
        <v>13542</v>
      </c>
      <c r="C8110" s="37" t="s">
        <v>13543</v>
      </c>
      <c r="D8110" s="37" t="s">
        <v>18762</v>
      </c>
      <c r="E8110" s="34" t="s">
        <v>13554</v>
      </c>
      <c r="F8110" s="37" t="s">
        <v>12980</v>
      </c>
      <c r="G8110" s="35">
        <v>43.23823870220162</v>
      </c>
      <c r="H8110" s="36">
        <v>0.62462760675273088</v>
      </c>
      <c r="I8110" s="36">
        <v>4.7666335650446874E-2</v>
      </c>
      <c r="J8110" s="36">
        <v>0.13207547169811321</v>
      </c>
      <c r="K8110" s="36">
        <v>0.1761297798377752</v>
      </c>
      <c r="L8110" s="36">
        <v>0.54113557358053299</v>
      </c>
    </row>
    <row r="8111" spans="2:12" x14ac:dyDescent="0.55000000000000004">
      <c r="B8111" s="37" t="s">
        <v>13542</v>
      </c>
      <c r="C8111" s="37" t="s">
        <v>13543</v>
      </c>
      <c r="D8111" s="37" t="s">
        <v>18763</v>
      </c>
      <c r="E8111" s="34" t="s">
        <v>13555</v>
      </c>
      <c r="F8111" s="37" t="s">
        <v>12980</v>
      </c>
      <c r="G8111" s="35">
        <v>39.724555735056533</v>
      </c>
      <c r="H8111" s="36">
        <v>0.55700325732899025</v>
      </c>
      <c r="I8111" s="36">
        <v>0.16395222584147665</v>
      </c>
      <c r="J8111" s="36">
        <v>3.8002171552660155E-2</v>
      </c>
      <c r="K8111" s="36">
        <v>0.24232633279483037</v>
      </c>
      <c r="L8111" s="36">
        <v>0.52827140549273022</v>
      </c>
    </row>
    <row r="8112" spans="2:12" x14ac:dyDescent="0.55000000000000004">
      <c r="B8112" s="37" t="s">
        <v>13542</v>
      </c>
      <c r="C8112" s="37" t="s">
        <v>13543</v>
      </c>
      <c r="D8112" s="37" t="s">
        <v>18764</v>
      </c>
      <c r="E8112" s="34" t="s">
        <v>13556</v>
      </c>
      <c r="F8112" s="37" t="s">
        <v>12980</v>
      </c>
      <c r="G8112" s="35">
        <v>62.712448559670783</v>
      </c>
      <c r="H8112" s="36">
        <v>0.93805309734513276</v>
      </c>
      <c r="I8112" s="36">
        <v>4.505229283990346E-2</v>
      </c>
      <c r="J8112" s="36">
        <v>0.74255832662912313</v>
      </c>
      <c r="K8112" s="36">
        <v>6.3786008230452676E-2</v>
      </c>
      <c r="L8112" s="36">
        <v>0.81378600823045266</v>
      </c>
    </row>
    <row r="8113" spans="2:12" x14ac:dyDescent="0.55000000000000004">
      <c r="B8113" s="37" t="s">
        <v>13542</v>
      </c>
      <c r="C8113" s="37" t="s">
        <v>13543</v>
      </c>
      <c r="D8113" s="37" t="s">
        <v>18765</v>
      </c>
      <c r="E8113" s="34" t="s">
        <v>13557</v>
      </c>
      <c r="F8113" s="37" t="s">
        <v>12980</v>
      </c>
      <c r="G8113" s="35">
        <v>33.470098039215685</v>
      </c>
      <c r="H8113" s="36">
        <v>0.47845804988662133</v>
      </c>
      <c r="I8113" s="36">
        <v>0.29024943310657597</v>
      </c>
      <c r="J8113" s="36">
        <v>1.4739229024943311E-2</v>
      </c>
      <c r="K8113" s="36">
        <v>0.31862745098039214</v>
      </c>
      <c r="L8113" s="36">
        <v>0.4673202614379085</v>
      </c>
    </row>
    <row r="8114" spans="2:12" x14ac:dyDescent="0.55000000000000004">
      <c r="B8114" s="37" t="s">
        <v>13542</v>
      </c>
      <c r="C8114" s="37" t="s">
        <v>13543</v>
      </c>
      <c r="D8114" s="37" t="s">
        <v>18766</v>
      </c>
      <c r="E8114" s="34" t="s">
        <v>13558</v>
      </c>
      <c r="F8114" s="37" t="s">
        <v>12980</v>
      </c>
      <c r="G8114" s="35">
        <v>80.739701492537307</v>
      </c>
      <c r="H8114" s="36">
        <v>0.99886492622020429</v>
      </c>
      <c r="I8114" s="36">
        <v>0</v>
      </c>
      <c r="J8114" s="36">
        <v>0.95459704880817253</v>
      </c>
      <c r="K8114" s="36">
        <v>2.8358208955223882E-2</v>
      </c>
      <c r="L8114" s="36">
        <v>0.81044776119402984</v>
      </c>
    </row>
    <row r="8115" spans="2:12" x14ac:dyDescent="0.55000000000000004">
      <c r="B8115" s="37" t="s">
        <v>13542</v>
      </c>
      <c r="C8115" s="37" t="s">
        <v>13543</v>
      </c>
      <c r="D8115" s="37" t="s">
        <v>18767</v>
      </c>
      <c r="E8115" s="34" t="s">
        <v>13559</v>
      </c>
      <c r="F8115" s="37" t="s">
        <v>12980</v>
      </c>
      <c r="G8115" s="35">
        <v>25.238666666666667</v>
      </c>
      <c r="H8115" s="36">
        <v>0.30548302872062666</v>
      </c>
      <c r="I8115" s="36">
        <v>5.6135770234986948E-2</v>
      </c>
      <c r="J8115" s="36">
        <v>7.8328981723237601E-2</v>
      </c>
      <c r="K8115" s="36">
        <v>0.46857142857142858</v>
      </c>
      <c r="L8115" s="36">
        <v>0.29523809523809524</v>
      </c>
    </row>
    <row r="8116" spans="2:12" x14ac:dyDescent="0.55000000000000004">
      <c r="B8116" s="37" t="s">
        <v>13542</v>
      </c>
      <c r="C8116" s="37" t="s">
        <v>13543</v>
      </c>
      <c r="D8116" s="37" t="s">
        <v>18768</v>
      </c>
      <c r="E8116" s="34" t="s">
        <v>13560</v>
      </c>
      <c r="F8116" s="37" t="s">
        <v>12980</v>
      </c>
      <c r="G8116" s="35">
        <v>36.963404255319155</v>
      </c>
      <c r="H8116" s="36">
        <v>0.76565464895635671</v>
      </c>
      <c r="I8116" s="36">
        <v>8.1593927893738136E-2</v>
      </c>
      <c r="J8116" s="36">
        <v>0.39468690702087289</v>
      </c>
      <c r="K8116" s="36">
        <v>0.16170212765957448</v>
      </c>
      <c r="L8116" s="36">
        <v>0.6095744680851064</v>
      </c>
    </row>
    <row r="8117" spans="2:12" x14ac:dyDescent="0.55000000000000004">
      <c r="B8117" s="37" t="s">
        <v>13542</v>
      </c>
      <c r="C8117" s="37" t="s">
        <v>13543</v>
      </c>
      <c r="D8117" s="37" t="s">
        <v>18769</v>
      </c>
      <c r="E8117" s="34" t="s">
        <v>13561</v>
      </c>
      <c r="F8117" s="37" t="s">
        <v>12980</v>
      </c>
      <c r="G8117" s="35">
        <v>46.985294117647058</v>
      </c>
      <c r="H8117" s="36">
        <v>0.77172874880611275</v>
      </c>
      <c r="I8117" s="36">
        <v>5.4441260744985676E-2</v>
      </c>
      <c r="J8117" s="36">
        <v>0.69149952244508117</v>
      </c>
      <c r="K8117" s="36">
        <v>0.20168067226890757</v>
      </c>
      <c r="L8117" s="36">
        <v>0.61764705882352944</v>
      </c>
    </row>
    <row r="8118" spans="2:12" x14ac:dyDescent="0.55000000000000004">
      <c r="B8118" s="37" t="s">
        <v>13542</v>
      </c>
      <c r="C8118" s="37" t="s">
        <v>13543</v>
      </c>
      <c r="D8118" s="37" t="s">
        <v>18770</v>
      </c>
      <c r="E8118" s="34" t="s">
        <v>13562</v>
      </c>
      <c r="F8118" s="37" t="s">
        <v>12980</v>
      </c>
      <c r="G8118" s="35">
        <v>41.757456828885402</v>
      </c>
      <c r="H8118" s="36">
        <v>0.46920821114369504</v>
      </c>
      <c r="I8118" s="36">
        <v>0.30498533724340177</v>
      </c>
      <c r="J8118" s="36">
        <v>0.33040078201368522</v>
      </c>
      <c r="K8118" s="36">
        <v>0.25274725274725274</v>
      </c>
      <c r="L8118" s="36">
        <v>0.55259026687598112</v>
      </c>
    </row>
    <row r="8119" spans="2:12" x14ac:dyDescent="0.55000000000000004">
      <c r="B8119" s="37" t="s">
        <v>13542</v>
      </c>
      <c r="C8119" s="37" t="s">
        <v>13543</v>
      </c>
      <c r="D8119" s="37" t="s">
        <v>18771</v>
      </c>
      <c r="E8119" s="34" t="s">
        <v>13563</v>
      </c>
      <c r="F8119" s="37" t="s">
        <v>12980</v>
      </c>
      <c r="G8119" s="35">
        <v>40.764961636828644</v>
      </c>
      <c r="H8119" s="36">
        <v>0.57302325581395352</v>
      </c>
      <c r="I8119" s="36">
        <v>1.9534883720930232E-2</v>
      </c>
      <c r="J8119" s="36">
        <v>0.16186046511627908</v>
      </c>
      <c r="K8119" s="36">
        <v>0.18797953964194372</v>
      </c>
      <c r="L8119" s="36">
        <v>0.53580562659846542</v>
      </c>
    </row>
    <row r="8120" spans="2:12" x14ac:dyDescent="0.55000000000000004">
      <c r="B8120" s="37" t="s">
        <v>13542</v>
      </c>
      <c r="C8120" s="37" t="s">
        <v>13543</v>
      </c>
      <c r="D8120" s="37" t="s">
        <v>18772</v>
      </c>
      <c r="E8120" s="34" t="s">
        <v>13564</v>
      </c>
      <c r="F8120" s="37" t="s">
        <v>12980</v>
      </c>
      <c r="G8120" s="35">
        <v>59.1959925442684</v>
      </c>
      <c r="H8120" s="36">
        <v>0.92938496583143504</v>
      </c>
      <c r="I8120" s="36">
        <v>5.0873196659073652E-2</v>
      </c>
      <c r="J8120" s="36">
        <v>0.73348519362186793</v>
      </c>
      <c r="K8120" s="36">
        <v>3.5414725069897485E-2</v>
      </c>
      <c r="L8120" s="36">
        <v>0.76234855545200375</v>
      </c>
    </row>
    <row r="8121" spans="2:12" x14ac:dyDescent="0.55000000000000004">
      <c r="B8121" s="37" t="s">
        <v>13542</v>
      </c>
      <c r="C8121" s="37" t="s">
        <v>13543</v>
      </c>
      <c r="D8121" s="37" t="s">
        <v>18773</v>
      </c>
      <c r="E8121" s="34" t="s">
        <v>13565</v>
      </c>
      <c r="F8121" s="37" t="s">
        <v>12980</v>
      </c>
      <c r="G8121" s="35">
        <v>62.796164383561646</v>
      </c>
      <c r="H8121" s="36">
        <v>0.99272433306386421</v>
      </c>
      <c r="I8121" s="36">
        <v>1.6168148746968471E-3</v>
      </c>
      <c r="J8121" s="36">
        <v>0.81244947453516569</v>
      </c>
      <c r="K8121" s="36">
        <v>5.4794520547945202E-2</v>
      </c>
      <c r="L8121" s="36">
        <v>0.84109589041095889</v>
      </c>
    </row>
    <row r="8122" spans="2:12" x14ac:dyDescent="0.55000000000000004">
      <c r="B8122" s="37" t="s">
        <v>13542</v>
      </c>
      <c r="C8122" s="37" t="s">
        <v>13543</v>
      </c>
      <c r="D8122" s="37" t="s">
        <v>18774</v>
      </c>
      <c r="E8122" s="34" t="s">
        <v>13566</v>
      </c>
      <c r="F8122" s="37" t="s">
        <v>12980</v>
      </c>
      <c r="G8122" s="35">
        <v>56.820731707317073</v>
      </c>
      <c r="H8122" s="36">
        <v>0.9699115044247788</v>
      </c>
      <c r="I8122" s="36">
        <v>1.0619469026548672E-2</v>
      </c>
      <c r="J8122" s="36">
        <v>0.42035398230088494</v>
      </c>
      <c r="K8122" s="36">
        <v>4.5121951219512194E-2</v>
      </c>
      <c r="L8122" s="36">
        <v>0.81585365853658531</v>
      </c>
    </row>
    <row r="8123" spans="2:12" x14ac:dyDescent="0.55000000000000004">
      <c r="B8123" s="37" t="s">
        <v>13542</v>
      </c>
      <c r="C8123" s="37" t="s">
        <v>13543</v>
      </c>
      <c r="D8123" s="37" t="s">
        <v>18775</v>
      </c>
      <c r="E8123" s="34" t="s">
        <v>13567</v>
      </c>
      <c r="F8123" s="37" t="s">
        <v>12980</v>
      </c>
      <c r="G8123" s="35">
        <v>36.675752773375599</v>
      </c>
      <c r="H8123" s="36">
        <v>0.39699570815450641</v>
      </c>
      <c r="I8123" s="36">
        <v>0.15450643776824036</v>
      </c>
      <c r="J8123" s="36">
        <v>0.17596566523605151</v>
      </c>
      <c r="K8123" s="36">
        <v>0.41204437400950872</v>
      </c>
      <c r="L8123" s="36">
        <v>0.42155309033280508</v>
      </c>
    </row>
    <row r="8124" spans="2:12" x14ac:dyDescent="0.55000000000000004">
      <c r="B8124" s="37" t="s">
        <v>13542</v>
      </c>
      <c r="C8124" s="37" t="s">
        <v>13543</v>
      </c>
      <c r="D8124" s="37" t="s">
        <v>18776</v>
      </c>
      <c r="E8124" s="34" t="s">
        <v>13568</v>
      </c>
      <c r="F8124" s="37" t="s">
        <v>12980</v>
      </c>
      <c r="G8124" s="35">
        <v>45.859972105997215</v>
      </c>
      <c r="H8124" s="36">
        <v>0.87644787644787647</v>
      </c>
      <c r="I8124" s="36">
        <v>2.3166023166023165E-2</v>
      </c>
      <c r="J8124" s="36">
        <v>0.74710424710424705</v>
      </c>
      <c r="K8124" s="36">
        <v>0.11297071129707113</v>
      </c>
      <c r="L8124" s="36">
        <v>0.71269177126917715</v>
      </c>
    </row>
    <row r="8125" spans="2:12" x14ac:dyDescent="0.55000000000000004">
      <c r="B8125" s="37" t="s">
        <v>13542</v>
      </c>
      <c r="C8125" s="37" t="s">
        <v>13543</v>
      </c>
      <c r="D8125" s="37" t="s">
        <v>18777</v>
      </c>
      <c r="E8125" s="34" t="s">
        <v>13569</v>
      </c>
      <c r="F8125" s="37" t="s">
        <v>12980</v>
      </c>
      <c r="G8125" s="35">
        <v>82.894377224199289</v>
      </c>
      <c r="H8125" s="36">
        <v>0.97929844738355376</v>
      </c>
      <c r="I8125" s="36">
        <v>1.7251293847038527E-3</v>
      </c>
      <c r="J8125" s="36">
        <v>0.86946520989074183</v>
      </c>
      <c r="K8125" s="36">
        <v>2.8469750889679714E-2</v>
      </c>
      <c r="L8125" s="36">
        <v>0.77793594306049818</v>
      </c>
    </row>
    <row r="8126" spans="2:12" x14ac:dyDescent="0.55000000000000004">
      <c r="B8126" s="37" t="s">
        <v>13542</v>
      </c>
      <c r="C8126" s="37" t="s">
        <v>13543</v>
      </c>
      <c r="D8126" s="37" t="s">
        <v>18778</v>
      </c>
      <c r="E8126" s="34" t="s">
        <v>13570</v>
      </c>
      <c r="F8126" s="37" t="s">
        <v>12980</v>
      </c>
      <c r="G8126" s="35">
        <v>38.912549019607845</v>
      </c>
      <c r="H8126" s="36">
        <v>0.43187066974595845</v>
      </c>
      <c r="I8126" s="36">
        <v>0.22055427251732102</v>
      </c>
      <c r="J8126" s="36">
        <v>7.2748267898383373E-2</v>
      </c>
      <c r="K8126" s="36">
        <v>0.21568627450980393</v>
      </c>
      <c r="L8126" s="36">
        <v>0.48039215686274511</v>
      </c>
    </row>
    <row r="8127" spans="2:12" x14ac:dyDescent="0.55000000000000004">
      <c r="B8127" s="37" t="s">
        <v>13542</v>
      </c>
      <c r="C8127" s="37" t="s">
        <v>13543</v>
      </c>
      <c r="D8127" s="37" t="s">
        <v>18779</v>
      </c>
      <c r="E8127" s="34" t="s">
        <v>13571</v>
      </c>
      <c r="F8127" s="37" t="s">
        <v>12980</v>
      </c>
      <c r="G8127" s="35">
        <v>30.538775510204083</v>
      </c>
      <c r="H8127" s="36">
        <v>0.35555555555555557</v>
      </c>
      <c r="I8127" s="36">
        <v>0.26419753086419751</v>
      </c>
      <c r="J8127" s="36">
        <v>2.4691358024691358E-3</v>
      </c>
      <c r="K8127" s="36">
        <v>0.31632653061224492</v>
      </c>
      <c r="L8127" s="36">
        <v>0.38775510204081631</v>
      </c>
    </row>
    <row r="8128" spans="2:12" x14ac:dyDescent="0.55000000000000004">
      <c r="B8128" s="37" t="s">
        <v>13542</v>
      </c>
      <c r="C8128" s="37" t="s">
        <v>13543</v>
      </c>
      <c r="D8128" s="37" t="s">
        <v>18780</v>
      </c>
      <c r="E8128" s="34" t="s">
        <v>13572</v>
      </c>
      <c r="F8128" s="37" t="s">
        <v>12980</v>
      </c>
      <c r="G8128" s="35">
        <v>74.028468033775638</v>
      </c>
      <c r="H8128" s="36">
        <v>0.97213622291021673</v>
      </c>
      <c r="I8128" s="36">
        <v>0</v>
      </c>
      <c r="J8128" s="36">
        <v>0.88132094943240458</v>
      </c>
      <c r="K8128" s="36">
        <v>2.1712907117008445E-2</v>
      </c>
      <c r="L8128" s="36">
        <v>0.82870928829915558</v>
      </c>
    </row>
    <row r="8129" spans="2:12" x14ac:dyDescent="0.55000000000000004">
      <c r="B8129" s="37" t="s">
        <v>13542</v>
      </c>
      <c r="C8129" s="37" t="s">
        <v>13543</v>
      </c>
      <c r="D8129" s="37" t="s">
        <v>18781</v>
      </c>
      <c r="E8129" s="34" t="s">
        <v>13573</v>
      </c>
      <c r="F8129" s="37" t="s">
        <v>12980</v>
      </c>
      <c r="G8129" s="35">
        <v>34.463973063973064</v>
      </c>
      <c r="H8129" s="36">
        <v>0.44693396226415094</v>
      </c>
      <c r="I8129" s="36">
        <v>0.3007075471698113</v>
      </c>
      <c r="J8129" s="36">
        <v>0.13089622641509435</v>
      </c>
      <c r="K8129" s="36">
        <v>0.38720538720538722</v>
      </c>
      <c r="L8129" s="36">
        <v>0.39057239057239057</v>
      </c>
    </row>
    <row r="8130" spans="2:12" x14ac:dyDescent="0.55000000000000004">
      <c r="B8130" s="37" t="s">
        <v>13542</v>
      </c>
      <c r="C8130" s="37" t="s">
        <v>13543</v>
      </c>
      <c r="D8130" s="37" t="s">
        <v>18782</v>
      </c>
      <c r="E8130" s="34" t="s">
        <v>13574</v>
      </c>
      <c r="F8130" s="37" t="s">
        <v>12980</v>
      </c>
      <c r="G8130" s="35">
        <v>50.153608247422675</v>
      </c>
      <c r="H8130" s="36">
        <v>0.647887323943662</v>
      </c>
      <c r="I8130" s="36">
        <v>8.8840736728060671E-2</v>
      </c>
      <c r="J8130" s="36">
        <v>0.29469122426868904</v>
      </c>
      <c r="K8130" s="36">
        <v>0.17654639175257733</v>
      </c>
      <c r="L8130" s="36">
        <v>0.58634020618556704</v>
      </c>
    </row>
    <row r="8131" spans="2:12" x14ac:dyDescent="0.55000000000000004">
      <c r="B8131" s="37" t="s">
        <v>13542</v>
      </c>
      <c r="C8131" s="37" t="s">
        <v>13543</v>
      </c>
      <c r="D8131" s="37" t="s">
        <v>18783</v>
      </c>
      <c r="E8131" s="34" t="s">
        <v>13575</v>
      </c>
      <c r="F8131" s="37" t="s">
        <v>12980</v>
      </c>
      <c r="G8131" s="35">
        <v>90.084513692162417</v>
      </c>
      <c r="H8131" s="36">
        <v>0.99575911789652249</v>
      </c>
      <c r="I8131" s="36">
        <v>8.4817642069550466E-4</v>
      </c>
      <c r="J8131" s="36">
        <v>0.95419847328244278</v>
      </c>
      <c r="K8131" s="36">
        <v>8.7818696883852687E-2</v>
      </c>
      <c r="L8131" s="36">
        <v>0.84419263456090654</v>
      </c>
    </row>
    <row r="8132" spans="2:12" x14ac:dyDescent="0.55000000000000004">
      <c r="B8132" s="37" t="s">
        <v>13542</v>
      </c>
      <c r="C8132" s="37" t="s">
        <v>13543</v>
      </c>
      <c r="D8132" s="37" t="s">
        <v>18784</v>
      </c>
      <c r="E8132" s="34" t="s">
        <v>13576</v>
      </c>
      <c r="F8132" s="37" t="s">
        <v>12980</v>
      </c>
      <c r="G8132" s="35">
        <v>57.978041074249603</v>
      </c>
      <c r="H8132" s="36">
        <v>0.96201117318435758</v>
      </c>
      <c r="I8132" s="36">
        <v>2.3463687150837988E-2</v>
      </c>
      <c r="J8132" s="36">
        <v>0.81340782122905031</v>
      </c>
      <c r="K8132" s="36">
        <v>3.0015797788309637E-2</v>
      </c>
      <c r="L8132" s="36">
        <v>0.78515007898894151</v>
      </c>
    </row>
    <row r="8133" spans="2:12" x14ac:dyDescent="0.55000000000000004">
      <c r="B8133" s="37" t="s">
        <v>13542</v>
      </c>
      <c r="C8133" s="37" t="s">
        <v>13543</v>
      </c>
      <c r="D8133" s="37" t="s">
        <v>18785</v>
      </c>
      <c r="E8133" s="34" t="s">
        <v>13577</v>
      </c>
      <c r="F8133" s="37" t="s">
        <v>12980</v>
      </c>
      <c r="G8133" s="35">
        <v>42.90970464135021</v>
      </c>
      <c r="H8133" s="36">
        <v>0.55580865603644647</v>
      </c>
      <c r="I8133" s="36">
        <v>0.22323462414578588</v>
      </c>
      <c r="J8133" s="36">
        <v>0.19134396355353075</v>
      </c>
      <c r="K8133" s="36">
        <v>0.2672292545710267</v>
      </c>
      <c r="L8133" s="36">
        <v>0.4908579465541491</v>
      </c>
    </row>
    <row r="8134" spans="2:12" x14ac:dyDescent="0.55000000000000004">
      <c r="B8134" s="37" t="s">
        <v>13542</v>
      </c>
      <c r="C8134" s="37" t="s">
        <v>13543</v>
      </c>
      <c r="D8134" s="37" t="s">
        <v>18786</v>
      </c>
      <c r="E8134" s="34" t="s">
        <v>13578</v>
      </c>
      <c r="F8134" s="37" t="s">
        <v>12980</v>
      </c>
      <c r="G8134" s="35">
        <v>28.631345826235091</v>
      </c>
      <c r="H8134" s="36">
        <v>0.4264884568651276</v>
      </c>
      <c r="I8134" s="36">
        <v>7.5334143377885784E-2</v>
      </c>
      <c r="J8134" s="36">
        <v>5.4678007290400975E-2</v>
      </c>
      <c r="K8134" s="36">
        <v>0.44463373083475299</v>
      </c>
      <c r="L8134" s="36">
        <v>0.3270868824531516</v>
      </c>
    </row>
    <row r="8135" spans="2:12" x14ac:dyDescent="0.55000000000000004">
      <c r="B8135" s="37" t="s">
        <v>13542</v>
      </c>
      <c r="C8135" s="37" t="s">
        <v>13543</v>
      </c>
      <c r="D8135" s="37" t="s">
        <v>18787</v>
      </c>
      <c r="E8135" s="34" t="s">
        <v>13579</v>
      </c>
      <c r="F8135" s="37" t="s">
        <v>12980</v>
      </c>
      <c r="G8135" s="35">
        <v>34.4</v>
      </c>
      <c r="H8135" s="36">
        <v>0.52948255114320097</v>
      </c>
      <c r="I8135" s="36">
        <v>5.2948255114320095E-2</v>
      </c>
      <c r="J8135" s="36">
        <v>0.19735258724428401</v>
      </c>
      <c r="K8135" s="36">
        <v>0.22015503875968992</v>
      </c>
      <c r="L8135" s="36">
        <v>0.45271317829457364</v>
      </c>
    </row>
    <row r="8136" spans="2:12" x14ac:dyDescent="0.55000000000000004">
      <c r="B8136" s="37" t="s">
        <v>13542</v>
      </c>
      <c r="C8136" s="37" t="s">
        <v>13543</v>
      </c>
      <c r="D8136" s="37" t="s">
        <v>18788</v>
      </c>
      <c r="E8136" s="34" t="s">
        <v>13580</v>
      </c>
      <c r="F8136" s="37" t="s">
        <v>12980</v>
      </c>
      <c r="G8136" s="35">
        <v>92.153859649122808</v>
      </c>
      <c r="H8136" s="36">
        <v>0.99926362297496318</v>
      </c>
      <c r="I8136" s="36">
        <v>0</v>
      </c>
      <c r="J8136" s="36">
        <v>0.9329896907216495</v>
      </c>
      <c r="K8136" s="36">
        <v>4.5614035087719301E-2</v>
      </c>
      <c r="L8136" s="36">
        <v>0.85438596491228069</v>
      </c>
    </row>
    <row r="8137" spans="2:12" x14ac:dyDescent="0.55000000000000004">
      <c r="B8137" s="37" t="s">
        <v>13581</v>
      </c>
      <c r="C8137" s="37" t="s">
        <v>13582</v>
      </c>
      <c r="D8137" s="37" t="s">
        <v>13583</v>
      </c>
      <c r="E8137" s="34" t="s">
        <v>13584</v>
      </c>
      <c r="F8137" s="37" t="s">
        <v>13585</v>
      </c>
      <c r="G8137" s="35">
        <v>61.623265833692379</v>
      </c>
      <c r="H8137" s="36">
        <v>0.96113651208360551</v>
      </c>
      <c r="I8137" s="36">
        <v>7.1848465055519267E-3</v>
      </c>
      <c r="J8137" s="36">
        <v>0.80241672109732198</v>
      </c>
      <c r="K8137" s="36">
        <v>0.11202068074105989</v>
      </c>
      <c r="L8137" s="36">
        <v>0.66953899181387333</v>
      </c>
    </row>
    <row r="8138" spans="2:12" x14ac:dyDescent="0.55000000000000004">
      <c r="B8138" s="37" t="s">
        <v>13581</v>
      </c>
      <c r="C8138" s="37" t="s">
        <v>13582</v>
      </c>
      <c r="D8138" s="37" t="s">
        <v>13586</v>
      </c>
      <c r="E8138" s="34" t="s">
        <v>13587</v>
      </c>
      <c r="F8138" s="37" t="s">
        <v>13585</v>
      </c>
      <c r="G8138" s="35">
        <v>44.756123822341841</v>
      </c>
      <c r="H8138" s="36">
        <v>1</v>
      </c>
      <c r="I8138" s="36">
        <v>0</v>
      </c>
      <c r="J8138" s="36">
        <v>0.96754867698452318</v>
      </c>
      <c r="K8138" s="36">
        <v>0.11776581426648722</v>
      </c>
      <c r="L8138" s="36">
        <v>0.74293405114401079</v>
      </c>
    </row>
    <row r="8139" spans="2:12" x14ac:dyDescent="0.55000000000000004">
      <c r="B8139" s="37" t="s">
        <v>13581</v>
      </c>
      <c r="C8139" s="37" t="s">
        <v>13582</v>
      </c>
      <c r="D8139" s="37" t="s">
        <v>13588</v>
      </c>
      <c r="E8139" s="34" t="s">
        <v>13589</v>
      </c>
      <c r="F8139" s="37" t="s">
        <v>13585</v>
      </c>
      <c r="G8139" s="35">
        <v>52.446550816219045</v>
      </c>
      <c r="H8139" s="36">
        <v>0.996661101836394</v>
      </c>
      <c r="I8139" s="36">
        <v>0</v>
      </c>
      <c r="J8139" s="36">
        <v>0.91068447412353926</v>
      </c>
      <c r="K8139" s="36">
        <v>7.3196419167983154E-2</v>
      </c>
      <c r="L8139" s="36">
        <v>0.72511848341232232</v>
      </c>
    </row>
    <row r="8140" spans="2:12" x14ac:dyDescent="0.55000000000000004">
      <c r="B8140" s="37" t="s">
        <v>13581</v>
      </c>
      <c r="C8140" s="37" t="s">
        <v>13582</v>
      </c>
      <c r="D8140" s="37" t="s">
        <v>13590</v>
      </c>
      <c r="E8140" s="34" t="s">
        <v>13213</v>
      </c>
      <c r="F8140" s="37" t="s">
        <v>13585</v>
      </c>
      <c r="G8140" s="35">
        <v>52.637888198757757</v>
      </c>
      <c r="H8140" s="36">
        <v>0.98012232415902145</v>
      </c>
      <c r="I8140" s="36">
        <v>0</v>
      </c>
      <c r="J8140" s="36">
        <v>0.51376146788990829</v>
      </c>
      <c r="K8140" s="36">
        <v>3.0641821946169771E-2</v>
      </c>
      <c r="L8140" s="36">
        <v>0.7813664596273292</v>
      </c>
    </row>
    <row r="8141" spans="2:12" x14ac:dyDescent="0.55000000000000004">
      <c r="B8141" s="37" t="s">
        <v>13581</v>
      </c>
      <c r="C8141" s="37" t="s">
        <v>13582</v>
      </c>
      <c r="D8141" s="37" t="s">
        <v>13591</v>
      </c>
      <c r="E8141" s="34" t="s">
        <v>13592</v>
      </c>
      <c r="F8141" s="37" t="s">
        <v>13585</v>
      </c>
      <c r="G8141" s="35">
        <v>75.451551956815109</v>
      </c>
      <c r="H8141" s="36">
        <v>0.98876978050025521</v>
      </c>
      <c r="I8141" s="36">
        <v>0</v>
      </c>
      <c r="J8141" s="36">
        <v>0.74425727411944875</v>
      </c>
      <c r="K8141" s="36">
        <v>5.7354925775978408E-2</v>
      </c>
      <c r="L8141" s="36">
        <v>0.79284750337381915</v>
      </c>
    </row>
    <row r="8142" spans="2:12" x14ac:dyDescent="0.55000000000000004">
      <c r="B8142" s="37" t="s">
        <v>13581</v>
      </c>
      <c r="C8142" s="37" t="s">
        <v>13582</v>
      </c>
      <c r="D8142" s="37" t="s">
        <v>13593</v>
      </c>
      <c r="E8142" s="34" t="s">
        <v>8454</v>
      </c>
      <c r="F8142" s="37" t="s">
        <v>13585</v>
      </c>
      <c r="G8142" s="35">
        <v>44.260893854748602</v>
      </c>
      <c r="H8142" s="36">
        <v>0.63792673810117118</v>
      </c>
      <c r="I8142" s="36">
        <v>0</v>
      </c>
      <c r="J8142" s="36">
        <v>0.11836531273361575</v>
      </c>
      <c r="K8142" s="36">
        <v>7.3091247672253265E-2</v>
      </c>
      <c r="L8142" s="36">
        <v>0.57448789571694603</v>
      </c>
    </row>
    <row r="8143" spans="2:12" x14ac:dyDescent="0.55000000000000004">
      <c r="B8143" s="37" t="s">
        <v>13581</v>
      </c>
      <c r="C8143" s="37" t="s">
        <v>13582</v>
      </c>
      <c r="D8143" s="37" t="s">
        <v>13594</v>
      </c>
      <c r="E8143" s="34" t="s">
        <v>8467</v>
      </c>
      <c r="F8143" s="37" t="s">
        <v>13585</v>
      </c>
      <c r="G8143" s="35">
        <v>48.751275167785238</v>
      </c>
      <c r="H8143" s="36">
        <v>0.83247115001989658</v>
      </c>
      <c r="I8143" s="36">
        <v>0</v>
      </c>
      <c r="J8143" s="36">
        <v>0.10067648229208118</v>
      </c>
      <c r="K8143" s="36">
        <v>8.9932885906040275E-2</v>
      </c>
      <c r="L8143" s="36">
        <v>0.63892617449664435</v>
      </c>
    </row>
    <row r="8144" spans="2:12" x14ac:dyDescent="0.55000000000000004">
      <c r="B8144" s="37" t="s">
        <v>13581</v>
      </c>
      <c r="C8144" s="37" t="s">
        <v>13582</v>
      </c>
      <c r="D8144" s="37" t="s">
        <v>13595</v>
      </c>
      <c r="E8144" s="34" t="s">
        <v>13596</v>
      </c>
      <c r="F8144" s="37" t="s">
        <v>13585</v>
      </c>
      <c r="G8144" s="35">
        <v>56.658598312783894</v>
      </c>
      <c r="H8144" s="36">
        <v>0.96860465116279071</v>
      </c>
      <c r="I8144" s="36">
        <v>0</v>
      </c>
      <c r="J8144" s="36">
        <v>0</v>
      </c>
      <c r="K8144" s="36">
        <v>5.8403634003893576E-2</v>
      </c>
      <c r="L8144" s="36">
        <v>0.80012978585334193</v>
      </c>
    </row>
    <row r="8145" spans="2:12" x14ac:dyDescent="0.55000000000000004">
      <c r="B8145" s="37" t="s">
        <v>13581</v>
      </c>
      <c r="C8145" s="37" t="s">
        <v>13582</v>
      </c>
      <c r="D8145" s="37" t="s">
        <v>13597</v>
      </c>
      <c r="E8145" s="34" t="s">
        <v>13598</v>
      </c>
      <c r="F8145" s="37" t="s">
        <v>13585</v>
      </c>
      <c r="G8145" s="35">
        <v>59.453856041131111</v>
      </c>
      <c r="H8145" s="36">
        <v>0.99404096834264433</v>
      </c>
      <c r="I8145" s="36">
        <v>0</v>
      </c>
      <c r="J8145" s="36">
        <v>0.11992551210428305</v>
      </c>
      <c r="K8145" s="36">
        <v>2.4421593830334189E-2</v>
      </c>
      <c r="L8145" s="36">
        <v>0.82390745501285345</v>
      </c>
    </row>
    <row r="8146" spans="2:12" x14ac:dyDescent="0.55000000000000004">
      <c r="B8146" s="37" t="s">
        <v>13581</v>
      </c>
      <c r="C8146" s="37" t="s">
        <v>13582</v>
      </c>
      <c r="D8146" s="37" t="s">
        <v>13599</v>
      </c>
      <c r="E8146" s="34" t="s">
        <v>13600</v>
      </c>
      <c r="F8146" s="37" t="s">
        <v>13585</v>
      </c>
      <c r="G8146" s="35">
        <v>48.972889417360278</v>
      </c>
      <c r="H8146" s="36">
        <v>0.79776212184003314</v>
      </c>
      <c r="I8146" s="36">
        <v>0</v>
      </c>
      <c r="J8146" s="36">
        <v>2.5486945710733528E-2</v>
      </c>
      <c r="K8146" s="36">
        <v>2.4970273483947682E-2</v>
      </c>
      <c r="L8146" s="36">
        <v>0.60681728101466503</v>
      </c>
    </row>
    <row r="8147" spans="2:12" x14ac:dyDescent="0.55000000000000004">
      <c r="B8147" s="37" t="s">
        <v>13581</v>
      </c>
      <c r="C8147" s="37" t="s">
        <v>13582</v>
      </c>
      <c r="D8147" s="37" t="s">
        <v>13601</v>
      </c>
      <c r="E8147" s="34" t="s">
        <v>13602</v>
      </c>
      <c r="F8147" s="37" t="s">
        <v>13585</v>
      </c>
      <c r="G8147" s="35">
        <v>57.213259668508293</v>
      </c>
      <c r="H8147" s="36">
        <v>0.98218724109362054</v>
      </c>
      <c r="I8147" s="36">
        <v>0</v>
      </c>
      <c r="J8147" s="36">
        <v>0.32974316487158245</v>
      </c>
      <c r="K8147" s="36">
        <v>3.9287906691221605E-2</v>
      </c>
      <c r="L8147" s="36">
        <v>0.7949662369551872</v>
      </c>
    </row>
    <row r="8148" spans="2:12" x14ac:dyDescent="0.55000000000000004">
      <c r="B8148" s="37" t="s">
        <v>13581</v>
      </c>
      <c r="C8148" s="37" t="s">
        <v>13582</v>
      </c>
      <c r="D8148" s="37" t="s">
        <v>13603</v>
      </c>
      <c r="E8148" s="34" t="s">
        <v>13604</v>
      </c>
      <c r="F8148" s="37" t="s">
        <v>13585</v>
      </c>
      <c r="G8148" s="35">
        <v>49.05283819628648</v>
      </c>
      <c r="H8148" s="36">
        <v>0.97662504002561634</v>
      </c>
      <c r="I8148" s="36">
        <v>0</v>
      </c>
      <c r="J8148" s="36">
        <v>0.14793467819404418</v>
      </c>
      <c r="K8148" s="36">
        <v>3.0769230769230771E-2</v>
      </c>
      <c r="L8148" s="36">
        <v>0.7437665782493369</v>
      </c>
    </row>
    <row r="8149" spans="2:12" x14ac:dyDescent="0.55000000000000004">
      <c r="B8149" s="37" t="s">
        <v>13581</v>
      </c>
      <c r="C8149" s="37" t="s">
        <v>13582</v>
      </c>
      <c r="D8149" s="37" t="s">
        <v>13605</v>
      </c>
      <c r="E8149" s="34" t="s">
        <v>11517</v>
      </c>
      <c r="F8149" s="37" t="s">
        <v>13585</v>
      </c>
      <c r="G8149" s="35">
        <v>51.127501573316557</v>
      </c>
      <c r="H8149" s="36">
        <v>0.99394550958627648</v>
      </c>
      <c r="I8149" s="36">
        <v>0</v>
      </c>
      <c r="J8149" s="36">
        <v>0.87756474941136897</v>
      </c>
      <c r="K8149" s="36">
        <v>4.5940843297671494E-2</v>
      </c>
      <c r="L8149" s="36">
        <v>0.723725613593455</v>
      </c>
    </row>
    <row r="8150" spans="2:12" x14ac:dyDescent="0.55000000000000004">
      <c r="B8150" s="37" t="s">
        <v>13581</v>
      </c>
      <c r="C8150" s="37" t="s">
        <v>13582</v>
      </c>
      <c r="D8150" s="37" t="s">
        <v>13606</v>
      </c>
      <c r="E8150" s="34" t="s">
        <v>13607</v>
      </c>
      <c r="F8150" s="37" t="s">
        <v>13585</v>
      </c>
      <c r="G8150" s="35">
        <v>55.860156250000003</v>
      </c>
      <c r="H8150" s="36">
        <v>0.87737737737737742</v>
      </c>
      <c r="I8150" s="36">
        <v>0</v>
      </c>
      <c r="J8150" s="36">
        <v>0.57007007007007005</v>
      </c>
      <c r="K8150" s="36">
        <v>4.8828125E-2</v>
      </c>
      <c r="L8150" s="36">
        <v>0.7255859375</v>
      </c>
    </row>
    <row r="8151" spans="2:12" x14ac:dyDescent="0.55000000000000004">
      <c r="B8151" s="37" t="s">
        <v>13581</v>
      </c>
      <c r="C8151" s="37" t="s">
        <v>13582</v>
      </c>
      <c r="D8151" s="37" t="s">
        <v>13608</v>
      </c>
      <c r="E8151" s="34" t="s">
        <v>13609</v>
      </c>
      <c r="F8151" s="37" t="s">
        <v>13585</v>
      </c>
      <c r="G8151" s="35">
        <v>45.23859649122808</v>
      </c>
      <c r="H8151" s="36">
        <v>0.99967083607636598</v>
      </c>
      <c r="I8151" s="36">
        <v>0</v>
      </c>
      <c r="J8151" s="36">
        <v>0.9733377221856484</v>
      </c>
      <c r="K8151" s="36">
        <v>0.10676691729323308</v>
      </c>
      <c r="L8151" s="36">
        <v>0.69674185463659144</v>
      </c>
    </row>
    <row r="8152" spans="2:12" x14ac:dyDescent="0.55000000000000004">
      <c r="B8152" s="37" t="s">
        <v>13581</v>
      </c>
      <c r="C8152" s="37" t="s">
        <v>13582</v>
      </c>
      <c r="D8152" s="37" t="s">
        <v>13610</v>
      </c>
      <c r="E8152" s="34" t="s">
        <v>11370</v>
      </c>
      <c r="F8152" s="37" t="s">
        <v>13585</v>
      </c>
      <c r="G8152" s="35">
        <v>56.834414295168756</v>
      </c>
      <c r="H8152" s="36">
        <v>0.99542238868081567</v>
      </c>
      <c r="I8152" s="36">
        <v>0</v>
      </c>
      <c r="J8152" s="36">
        <v>0.94714939658759878</v>
      </c>
      <c r="K8152" s="36">
        <v>9.5301125082726673E-2</v>
      </c>
      <c r="L8152" s="36">
        <v>0.72733289212442087</v>
      </c>
    </row>
    <row r="8153" spans="2:12" x14ac:dyDescent="0.55000000000000004">
      <c r="B8153" s="37" t="s">
        <v>13581</v>
      </c>
      <c r="C8153" s="37" t="s">
        <v>13582</v>
      </c>
      <c r="D8153" s="37" t="s">
        <v>13611</v>
      </c>
      <c r="E8153" s="34" t="s">
        <v>13612</v>
      </c>
      <c r="F8153" s="37" t="s">
        <v>13585</v>
      </c>
      <c r="G8153" s="35">
        <v>71.386591527399929</v>
      </c>
      <c r="H8153" s="36">
        <v>0.99884958297382798</v>
      </c>
      <c r="I8153" s="36">
        <v>0</v>
      </c>
      <c r="J8153" s="36">
        <v>0.98130572332470523</v>
      </c>
      <c r="K8153" s="36">
        <v>3.7699183832102606E-2</v>
      </c>
      <c r="L8153" s="36">
        <v>0.78701904391760591</v>
      </c>
    </row>
    <row r="8154" spans="2:12" x14ac:dyDescent="0.55000000000000004">
      <c r="B8154" s="37" t="s">
        <v>13581</v>
      </c>
      <c r="C8154" s="37" t="s">
        <v>13582</v>
      </c>
      <c r="D8154" s="37" t="s">
        <v>13613</v>
      </c>
      <c r="E8154" s="34" t="s">
        <v>13614</v>
      </c>
      <c r="F8154" s="37" t="s">
        <v>13585</v>
      </c>
      <c r="G8154" s="35">
        <v>51.452286282306169</v>
      </c>
      <c r="H8154" s="36">
        <v>0.98560164552622553</v>
      </c>
      <c r="I8154" s="36">
        <v>0</v>
      </c>
      <c r="J8154" s="36">
        <v>0.47583133356187862</v>
      </c>
      <c r="K8154" s="36">
        <v>3.5785288270377733E-2</v>
      </c>
      <c r="L8154" s="36">
        <v>0.6938369781312127</v>
      </c>
    </row>
    <row r="8155" spans="2:12" x14ac:dyDescent="0.55000000000000004">
      <c r="B8155" s="37" t="s">
        <v>13581</v>
      </c>
      <c r="C8155" s="37" t="s">
        <v>13582</v>
      </c>
      <c r="D8155" s="37" t="s">
        <v>13615</v>
      </c>
      <c r="E8155" s="34" t="s">
        <v>13616</v>
      </c>
      <c r="F8155" s="37" t="s">
        <v>13585</v>
      </c>
      <c r="G8155" s="35">
        <v>59.042535211267605</v>
      </c>
      <c r="H8155" s="36">
        <v>0.99916805324459235</v>
      </c>
      <c r="I8155" s="36">
        <v>0</v>
      </c>
      <c r="J8155" s="36">
        <v>0.99708818635607321</v>
      </c>
      <c r="K8155" s="36">
        <v>2.1971830985915493E-2</v>
      </c>
      <c r="L8155" s="36">
        <v>0.78535211267605631</v>
      </c>
    </row>
    <row r="8156" spans="2:12" x14ac:dyDescent="0.55000000000000004">
      <c r="B8156" s="37" t="s">
        <v>13581</v>
      </c>
      <c r="C8156" s="37" t="s">
        <v>13582</v>
      </c>
      <c r="D8156" s="37" t="s">
        <v>13617</v>
      </c>
      <c r="E8156" s="34" t="s">
        <v>13618</v>
      </c>
      <c r="F8156" s="37" t="s">
        <v>13585</v>
      </c>
      <c r="G8156" s="35">
        <v>45.977831454643045</v>
      </c>
      <c r="H8156" s="36">
        <v>0.99795165915608353</v>
      </c>
      <c r="I8156" s="36">
        <v>0</v>
      </c>
      <c r="J8156" s="36">
        <v>0.75993445309299468</v>
      </c>
      <c r="K8156" s="36">
        <v>8.3735909822866342E-2</v>
      </c>
      <c r="L8156" s="36">
        <v>0.67149758454106279</v>
      </c>
    </row>
    <row r="8157" spans="2:12" x14ac:dyDescent="0.55000000000000004">
      <c r="B8157" s="37" t="s">
        <v>13581</v>
      </c>
      <c r="C8157" s="37" t="s">
        <v>13582</v>
      </c>
      <c r="D8157" s="37" t="s">
        <v>13619</v>
      </c>
      <c r="E8157" s="34" t="s">
        <v>13620</v>
      </c>
      <c r="F8157" s="37" t="s">
        <v>13585</v>
      </c>
      <c r="G8157" s="35">
        <v>70.082066115702489</v>
      </c>
      <c r="H8157" s="36">
        <v>1</v>
      </c>
      <c r="I8157" s="36">
        <v>0</v>
      </c>
      <c r="J8157" s="36">
        <v>0.99665775401069523</v>
      </c>
      <c r="K8157" s="36">
        <v>3.4710743801652892E-2</v>
      </c>
      <c r="L8157" s="36">
        <v>0.75371900826446281</v>
      </c>
    </row>
    <row r="8158" spans="2:12" x14ac:dyDescent="0.55000000000000004">
      <c r="B8158" s="37" t="s">
        <v>13581</v>
      </c>
      <c r="C8158" s="37" t="s">
        <v>13582</v>
      </c>
      <c r="D8158" s="37" t="s">
        <v>13621</v>
      </c>
      <c r="E8158" s="34" t="s">
        <v>970</v>
      </c>
      <c r="F8158" s="37" t="s">
        <v>13585</v>
      </c>
      <c r="G8158" s="35">
        <v>66.945052515201766</v>
      </c>
      <c r="H8158" s="36">
        <v>0.99957063117217693</v>
      </c>
      <c r="I8158" s="36">
        <v>0</v>
      </c>
      <c r="J8158" s="36">
        <v>0.99785315586088452</v>
      </c>
      <c r="K8158" s="36">
        <v>7.5179657269209513E-2</v>
      </c>
      <c r="L8158" s="36">
        <v>0.82200110558319517</v>
      </c>
    </row>
    <row r="8159" spans="2:12" x14ac:dyDescent="0.55000000000000004">
      <c r="B8159" s="37" t="s">
        <v>13581</v>
      </c>
      <c r="C8159" s="37" t="s">
        <v>13582</v>
      </c>
      <c r="D8159" s="37" t="s">
        <v>13622</v>
      </c>
      <c r="E8159" s="34" t="s">
        <v>13623</v>
      </c>
      <c r="F8159" s="37" t="s">
        <v>13585</v>
      </c>
      <c r="G8159" s="35">
        <v>83.576481042654038</v>
      </c>
      <c r="H8159" s="36">
        <v>1</v>
      </c>
      <c r="I8159" s="36">
        <v>0</v>
      </c>
      <c r="J8159" s="36">
        <v>0.96236059479553904</v>
      </c>
      <c r="K8159" s="36">
        <v>7.8791469194312791E-2</v>
      </c>
      <c r="L8159" s="36">
        <v>0.82642180094786732</v>
      </c>
    </row>
    <row r="8160" spans="2:12" x14ac:dyDescent="0.55000000000000004">
      <c r="B8160" s="37" t="s">
        <v>13581</v>
      </c>
      <c r="C8160" s="37" t="s">
        <v>13582</v>
      </c>
      <c r="D8160" s="37" t="s">
        <v>13624</v>
      </c>
      <c r="E8160" s="34" t="s">
        <v>13625</v>
      </c>
      <c r="F8160" s="37" t="s">
        <v>13585</v>
      </c>
      <c r="G8160" s="35">
        <v>93.339573356551995</v>
      </c>
      <c r="H8160" s="36">
        <v>0.89785135611130684</v>
      </c>
      <c r="I8160" s="36">
        <v>6.3402606551602675E-3</v>
      </c>
      <c r="J8160" s="36">
        <v>0.39873194786896793</v>
      </c>
      <c r="K8160" s="36">
        <v>6.2255115367871136E-2</v>
      </c>
      <c r="L8160" s="36">
        <v>0.87461906835002179</v>
      </c>
    </row>
    <row r="8161" spans="2:12" x14ac:dyDescent="0.55000000000000004">
      <c r="B8161" s="37" t="s">
        <v>13581</v>
      </c>
      <c r="C8161" s="37" t="s">
        <v>13582</v>
      </c>
      <c r="D8161" s="37" t="s">
        <v>13626</v>
      </c>
      <c r="E8161" s="34" t="s">
        <v>13627</v>
      </c>
      <c r="F8161" s="37" t="s">
        <v>13585</v>
      </c>
      <c r="G8161" s="35">
        <v>52.615661375661382</v>
      </c>
      <c r="H8161" s="36">
        <v>0.86813571178733828</v>
      </c>
      <c r="I8161" s="36">
        <v>0</v>
      </c>
      <c r="J8161" s="36">
        <v>0.23469744665967121</v>
      </c>
      <c r="K8161" s="36">
        <v>3.0687830687830688E-2</v>
      </c>
      <c r="L8161" s="36">
        <v>0.71269841269841272</v>
      </c>
    </row>
    <row r="8162" spans="2:12" x14ac:dyDescent="0.55000000000000004">
      <c r="B8162" s="37" t="s">
        <v>13581</v>
      </c>
      <c r="C8162" s="37" t="s">
        <v>13582</v>
      </c>
      <c r="D8162" s="37" t="s">
        <v>13628</v>
      </c>
      <c r="E8162" s="34" t="s">
        <v>13629</v>
      </c>
      <c r="F8162" s="37" t="s">
        <v>13585</v>
      </c>
      <c r="G8162" s="35">
        <v>53.183144178226151</v>
      </c>
      <c r="H8162" s="36">
        <v>0.88650580875781948</v>
      </c>
      <c r="I8162" s="36">
        <v>8.9365504915102768E-4</v>
      </c>
      <c r="J8162" s="36">
        <v>6.7024128686327081E-2</v>
      </c>
      <c r="K8162" s="36">
        <v>8.4909625893232449E-2</v>
      </c>
      <c r="L8162" s="36">
        <v>0.72971836906263132</v>
      </c>
    </row>
    <row r="8163" spans="2:12" x14ac:dyDescent="0.55000000000000004">
      <c r="B8163" s="37" t="s">
        <v>13581</v>
      </c>
      <c r="C8163" s="37" t="s">
        <v>13582</v>
      </c>
      <c r="D8163" s="37" t="s">
        <v>13630</v>
      </c>
      <c r="E8163" s="34" t="s">
        <v>13631</v>
      </c>
      <c r="F8163" s="37" t="s">
        <v>13585</v>
      </c>
      <c r="G8163" s="35">
        <v>57.132963446475195</v>
      </c>
      <c r="H8163" s="36">
        <v>0.99576046634870163</v>
      </c>
      <c r="I8163" s="36">
        <v>0</v>
      </c>
      <c r="J8163" s="36">
        <v>0.72813990461049283</v>
      </c>
      <c r="K8163" s="36">
        <v>7.5065274151436032E-2</v>
      </c>
      <c r="L8163" s="36">
        <v>0.76044386422976507</v>
      </c>
    </row>
    <row r="8164" spans="2:12" x14ac:dyDescent="0.55000000000000004">
      <c r="B8164" s="37" t="s">
        <v>13581</v>
      </c>
      <c r="C8164" s="37" t="s">
        <v>13582</v>
      </c>
      <c r="D8164" s="37" t="s">
        <v>13632</v>
      </c>
      <c r="E8164" s="34" t="s">
        <v>13633</v>
      </c>
      <c r="F8164" s="37" t="s">
        <v>13585</v>
      </c>
      <c r="G8164" s="35">
        <v>81.119623655913969</v>
      </c>
      <c r="H8164" s="36">
        <v>0.99863013698630132</v>
      </c>
      <c r="I8164" s="36">
        <v>6.8493150684931507E-4</v>
      </c>
      <c r="J8164" s="36">
        <v>0.95753424657534247</v>
      </c>
      <c r="K8164" s="36">
        <v>2.8673835125448029E-2</v>
      </c>
      <c r="L8164" s="36">
        <v>0.76792114695340496</v>
      </c>
    </row>
    <row r="8165" spans="2:12" x14ac:dyDescent="0.55000000000000004">
      <c r="B8165" s="37" t="s">
        <v>13634</v>
      </c>
      <c r="C8165" s="37" t="s">
        <v>13635</v>
      </c>
      <c r="D8165" s="37" t="s">
        <v>13636</v>
      </c>
      <c r="E8165" s="34" t="s">
        <v>13637</v>
      </c>
      <c r="F8165" s="37" t="s">
        <v>13585</v>
      </c>
      <c r="G8165" s="35">
        <v>43.79989561586639</v>
      </c>
      <c r="H8165" s="36">
        <v>0.9189300411522634</v>
      </c>
      <c r="I8165" s="36">
        <v>9.4650205761316868E-3</v>
      </c>
      <c r="J8165" s="36">
        <v>2.5925925925925925E-2</v>
      </c>
      <c r="K8165" s="36">
        <v>0.13256784968684759</v>
      </c>
      <c r="L8165" s="36">
        <v>0.6920668058455115</v>
      </c>
    </row>
    <row r="8166" spans="2:12" x14ac:dyDescent="0.55000000000000004">
      <c r="B8166" s="37" t="s">
        <v>13634</v>
      </c>
      <c r="C8166" s="37" t="s">
        <v>13635</v>
      </c>
      <c r="D8166" s="37" t="s">
        <v>13638</v>
      </c>
      <c r="E8166" s="34" t="s">
        <v>13639</v>
      </c>
      <c r="F8166" s="37" t="s">
        <v>13585</v>
      </c>
      <c r="G8166" s="35">
        <v>49.935166872682331</v>
      </c>
      <c r="H8166" s="36">
        <v>0.82339449541284404</v>
      </c>
      <c r="I8166" s="36">
        <v>6.4220183486238536E-3</v>
      </c>
      <c r="J8166" s="36">
        <v>0.17935779816513761</v>
      </c>
      <c r="K8166" s="36">
        <v>7.2929542645241041E-2</v>
      </c>
      <c r="L8166" s="36">
        <v>0.58096415327564899</v>
      </c>
    </row>
    <row r="8167" spans="2:12" x14ac:dyDescent="0.55000000000000004">
      <c r="B8167" s="37" t="s">
        <v>13634</v>
      </c>
      <c r="C8167" s="37" t="s">
        <v>13635</v>
      </c>
      <c r="D8167" s="37" t="s">
        <v>13640</v>
      </c>
      <c r="E8167" s="34" t="s">
        <v>13641</v>
      </c>
      <c r="F8167" s="37" t="s">
        <v>13585</v>
      </c>
      <c r="G8167" s="35">
        <v>46.836256028057875</v>
      </c>
      <c r="H8167" s="36">
        <v>0.94387561623056504</v>
      </c>
      <c r="I8167" s="36">
        <v>0</v>
      </c>
      <c r="J8167" s="36">
        <v>8.3428138035646568E-3</v>
      </c>
      <c r="K8167" s="36">
        <v>2.893467777290662E-2</v>
      </c>
      <c r="L8167" s="36">
        <v>0.7198597106532223</v>
      </c>
    </row>
    <row r="8168" spans="2:12" x14ac:dyDescent="0.55000000000000004">
      <c r="B8168" s="37" t="s">
        <v>13634</v>
      </c>
      <c r="C8168" s="37" t="s">
        <v>13635</v>
      </c>
      <c r="D8168" s="37" t="s">
        <v>13642</v>
      </c>
      <c r="E8168" s="34" t="s">
        <v>13643</v>
      </c>
      <c r="F8168" s="37" t="s">
        <v>13585</v>
      </c>
      <c r="G8168" s="35">
        <v>79.940720081135922</v>
      </c>
      <c r="H8168" s="36">
        <v>0.99852016278209399</v>
      </c>
      <c r="I8168" s="36">
        <v>0</v>
      </c>
      <c r="J8168" s="36">
        <v>0.98816130225675181</v>
      </c>
      <c r="K8168" s="36">
        <v>9.1784989858012173E-2</v>
      </c>
      <c r="L8168" s="36">
        <v>0.73630831643002026</v>
      </c>
    </row>
    <row r="8169" spans="2:12" x14ac:dyDescent="0.55000000000000004">
      <c r="B8169" s="37" t="s">
        <v>13634</v>
      </c>
      <c r="C8169" s="37" t="s">
        <v>13635</v>
      </c>
      <c r="D8169" s="37" t="s">
        <v>13644</v>
      </c>
      <c r="E8169" s="34" t="s">
        <v>13645</v>
      </c>
      <c r="F8169" s="37" t="s">
        <v>13585</v>
      </c>
      <c r="G8169" s="35">
        <v>87.012812333864971</v>
      </c>
      <c r="H8169" s="36">
        <v>1</v>
      </c>
      <c r="I8169" s="36">
        <v>0</v>
      </c>
      <c r="J8169" s="36">
        <v>0.99155948553054662</v>
      </c>
      <c r="K8169" s="36">
        <v>2.9239766081871343E-2</v>
      </c>
      <c r="L8169" s="36">
        <v>0.8059542796384902</v>
      </c>
    </row>
    <row r="8170" spans="2:12" x14ac:dyDescent="0.55000000000000004">
      <c r="B8170" s="37" t="s">
        <v>13634</v>
      </c>
      <c r="C8170" s="37" t="s">
        <v>13635</v>
      </c>
      <c r="D8170" s="37" t="s">
        <v>13646</v>
      </c>
      <c r="E8170" s="34" t="s">
        <v>13647</v>
      </c>
      <c r="F8170" s="37" t="s">
        <v>13585</v>
      </c>
      <c r="G8170" s="35">
        <v>82.109159823120649</v>
      </c>
      <c r="H8170" s="36">
        <v>0.98717263495456975</v>
      </c>
      <c r="I8170" s="36">
        <v>0</v>
      </c>
      <c r="J8170" s="36">
        <v>0.93479422768572951</v>
      </c>
      <c r="K8170" s="36">
        <v>3.2217308907138344E-2</v>
      </c>
      <c r="L8170" s="36">
        <v>0.80985470625394818</v>
      </c>
    </row>
    <row r="8171" spans="2:12" x14ac:dyDescent="0.55000000000000004">
      <c r="B8171" s="37" t="s">
        <v>13634</v>
      </c>
      <c r="C8171" s="37" t="s">
        <v>13635</v>
      </c>
      <c r="D8171" s="37" t="s">
        <v>13648</v>
      </c>
      <c r="E8171" s="34" t="s">
        <v>13649</v>
      </c>
      <c r="F8171" s="37" t="s">
        <v>13585</v>
      </c>
      <c r="G8171" s="35">
        <v>66.439188520534401</v>
      </c>
      <c r="H8171" s="36">
        <v>0.99081469648562304</v>
      </c>
      <c r="I8171" s="36">
        <v>0</v>
      </c>
      <c r="J8171" s="36">
        <v>0.98801916932907352</v>
      </c>
      <c r="K8171" s="36">
        <v>2.6719445818901535E-2</v>
      </c>
      <c r="L8171" s="36">
        <v>0.72290945076694701</v>
      </c>
    </row>
    <row r="8172" spans="2:12" x14ac:dyDescent="0.55000000000000004">
      <c r="B8172" s="37" t="s">
        <v>13634</v>
      </c>
      <c r="C8172" s="37" t="s">
        <v>13635</v>
      </c>
      <c r="D8172" s="37" t="s">
        <v>13583</v>
      </c>
      <c r="E8172" s="34" t="s">
        <v>13584</v>
      </c>
      <c r="F8172" s="37" t="s">
        <v>13585</v>
      </c>
      <c r="G8172" s="35">
        <v>61.623265833692379</v>
      </c>
      <c r="H8172" s="36">
        <v>0.96113651208360551</v>
      </c>
      <c r="I8172" s="36">
        <v>7.1848465055519267E-3</v>
      </c>
      <c r="J8172" s="36">
        <v>0.80241672109732198</v>
      </c>
      <c r="K8172" s="36">
        <v>0.11202068074105989</v>
      </c>
      <c r="L8172" s="36">
        <v>0.66953899181387333</v>
      </c>
    </row>
    <row r="8173" spans="2:12" x14ac:dyDescent="0.55000000000000004">
      <c r="B8173" s="37" t="s">
        <v>13634</v>
      </c>
      <c r="C8173" s="37" t="s">
        <v>13635</v>
      </c>
      <c r="D8173" s="37" t="s">
        <v>13586</v>
      </c>
      <c r="E8173" s="34" t="s">
        <v>13587</v>
      </c>
      <c r="F8173" s="37" t="s">
        <v>13585</v>
      </c>
      <c r="G8173" s="35">
        <v>44.756123822341841</v>
      </c>
      <c r="H8173" s="36">
        <v>1</v>
      </c>
      <c r="I8173" s="36">
        <v>0</v>
      </c>
      <c r="J8173" s="36">
        <v>0.96754867698452318</v>
      </c>
      <c r="K8173" s="36">
        <v>0.11776581426648722</v>
      </c>
      <c r="L8173" s="36">
        <v>0.74293405114401079</v>
      </c>
    </row>
    <row r="8174" spans="2:12" x14ac:dyDescent="0.55000000000000004">
      <c r="B8174" s="37" t="s">
        <v>13634</v>
      </c>
      <c r="C8174" s="37" t="s">
        <v>13635</v>
      </c>
      <c r="D8174" s="37" t="s">
        <v>13588</v>
      </c>
      <c r="E8174" s="34" t="s">
        <v>13589</v>
      </c>
      <c r="F8174" s="37" t="s">
        <v>13585</v>
      </c>
      <c r="G8174" s="35">
        <v>52.446550816219045</v>
      </c>
      <c r="H8174" s="36">
        <v>0.996661101836394</v>
      </c>
      <c r="I8174" s="36">
        <v>0</v>
      </c>
      <c r="J8174" s="36">
        <v>0.91068447412353926</v>
      </c>
      <c r="K8174" s="36">
        <v>7.3196419167983154E-2</v>
      </c>
      <c r="L8174" s="36">
        <v>0.72511848341232232</v>
      </c>
    </row>
    <row r="8175" spans="2:12" x14ac:dyDescent="0.55000000000000004">
      <c r="B8175" s="37" t="s">
        <v>13634</v>
      </c>
      <c r="C8175" s="37" t="s">
        <v>13635</v>
      </c>
      <c r="D8175" s="37" t="s">
        <v>13590</v>
      </c>
      <c r="E8175" s="34" t="s">
        <v>13213</v>
      </c>
      <c r="F8175" s="37" t="s">
        <v>13585</v>
      </c>
      <c r="G8175" s="35">
        <v>52.637888198757757</v>
      </c>
      <c r="H8175" s="36">
        <v>0.98012232415902145</v>
      </c>
      <c r="I8175" s="36">
        <v>0</v>
      </c>
      <c r="J8175" s="36">
        <v>0.51376146788990829</v>
      </c>
      <c r="K8175" s="36">
        <v>3.0641821946169771E-2</v>
      </c>
      <c r="L8175" s="36">
        <v>0.7813664596273292</v>
      </c>
    </row>
    <row r="8176" spans="2:12" x14ac:dyDescent="0.55000000000000004">
      <c r="B8176" s="37" t="s">
        <v>13634</v>
      </c>
      <c r="C8176" s="37" t="s">
        <v>13635</v>
      </c>
      <c r="D8176" s="37" t="s">
        <v>13591</v>
      </c>
      <c r="E8176" s="34" t="s">
        <v>13592</v>
      </c>
      <c r="F8176" s="37" t="s">
        <v>13585</v>
      </c>
      <c r="G8176" s="35">
        <v>75.451551956815109</v>
      </c>
      <c r="H8176" s="36">
        <v>0.98876978050025521</v>
      </c>
      <c r="I8176" s="36">
        <v>0</v>
      </c>
      <c r="J8176" s="36">
        <v>0.74425727411944875</v>
      </c>
      <c r="K8176" s="36">
        <v>5.7354925775978408E-2</v>
      </c>
      <c r="L8176" s="36">
        <v>0.79284750337381915</v>
      </c>
    </row>
    <row r="8177" spans="2:12" x14ac:dyDescent="0.55000000000000004">
      <c r="B8177" s="37" t="s">
        <v>13634</v>
      </c>
      <c r="C8177" s="37" t="s">
        <v>13635</v>
      </c>
      <c r="D8177" s="37" t="s">
        <v>13650</v>
      </c>
      <c r="E8177" s="34" t="s">
        <v>13651</v>
      </c>
      <c r="F8177" s="37" t="s">
        <v>13585</v>
      </c>
      <c r="G8177" s="35">
        <v>67.947301239970841</v>
      </c>
      <c r="H8177" s="36">
        <v>0.99973168768446474</v>
      </c>
      <c r="I8177" s="36">
        <v>0</v>
      </c>
      <c r="J8177" s="36">
        <v>0.86181915749932925</v>
      </c>
      <c r="K8177" s="36">
        <v>2.4070021881838075E-2</v>
      </c>
      <c r="L8177" s="36">
        <v>0.79832239241429614</v>
      </c>
    </row>
    <row r="8178" spans="2:12" x14ac:dyDescent="0.55000000000000004">
      <c r="B8178" s="37" t="s">
        <v>13634</v>
      </c>
      <c r="C8178" s="37" t="s">
        <v>13635</v>
      </c>
      <c r="D8178" s="37" t="s">
        <v>13593</v>
      </c>
      <c r="E8178" s="34" t="s">
        <v>8454</v>
      </c>
      <c r="F8178" s="37" t="s">
        <v>13585</v>
      </c>
      <c r="G8178" s="35">
        <v>44.260893854748602</v>
      </c>
      <c r="H8178" s="36">
        <v>0.63792673810117118</v>
      </c>
      <c r="I8178" s="36">
        <v>0</v>
      </c>
      <c r="J8178" s="36">
        <v>0.11836531273361575</v>
      </c>
      <c r="K8178" s="36">
        <v>7.3091247672253265E-2</v>
      </c>
      <c r="L8178" s="36">
        <v>0.57448789571694603</v>
      </c>
    </row>
    <row r="8179" spans="2:12" x14ac:dyDescent="0.55000000000000004">
      <c r="B8179" s="37" t="s">
        <v>13634</v>
      </c>
      <c r="C8179" s="37" t="s">
        <v>13635</v>
      </c>
      <c r="D8179" s="37" t="s">
        <v>13594</v>
      </c>
      <c r="E8179" s="34" t="s">
        <v>8467</v>
      </c>
      <c r="F8179" s="37" t="s">
        <v>13585</v>
      </c>
      <c r="G8179" s="35">
        <v>48.751275167785238</v>
      </c>
      <c r="H8179" s="36">
        <v>0.83247115001989658</v>
      </c>
      <c r="I8179" s="36">
        <v>0</v>
      </c>
      <c r="J8179" s="36">
        <v>0.10067648229208118</v>
      </c>
      <c r="K8179" s="36">
        <v>8.9932885906040275E-2</v>
      </c>
      <c r="L8179" s="36">
        <v>0.63892617449664435</v>
      </c>
    </row>
    <row r="8180" spans="2:12" x14ac:dyDescent="0.55000000000000004">
      <c r="B8180" s="37" t="s">
        <v>13634</v>
      </c>
      <c r="C8180" s="37" t="s">
        <v>13635</v>
      </c>
      <c r="D8180" s="37" t="s">
        <v>13652</v>
      </c>
      <c r="E8180" s="34" t="s">
        <v>13653</v>
      </c>
      <c r="F8180" s="37" t="s">
        <v>13585</v>
      </c>
      <c r="G8180" s="35">
        <v>74.001396396396402</v>
      </c>
      <c r="H8180" s="36">
        <v>0.99685534591194969</v>
      </c>
      <c r="I8180" s="36">
        <v>0</v>
      </c>
      <c r="J8180" s="36">
        <v>0.97672955974842768</v>
      </c>
      <c r="K8180" s="36">
        <v>1.9819819819819819E-2</v>
      </c>
      <c r="L8180" s="36">
        <v>0.79819819819819815</v>
      </c>
    </row>
    <row r="8181" spans="2:12" x14ac:dyDescent="0.55000000000000004">
      <c r="B8181" s="37" t="s">
        <v>13634</v>
      </c>
      <c r="C8181" s="37" t="s">
        <v>13635</v>
      </c>
      <c r="D8181" s="37" t="s">
        <v>13654</v>
      </c>
      <c r="E8181" s="34" t="s">
        <v>13655</v>
      </c>
      <c r="F8181" s="37" t="s">
        <v>13585</v>
      </c>
      <c r="G8181" s="35">
        <v>84.781702990370022</v>
      </c>
      <c r="H8181" s="36">
        <v>0.9996320824135394</v>
      </c>
      <c r="I8181" s="36">
        <v>0</v>
      </c>
      <c r="J8181" s="36">
        <v>0.99411331861662988</v>
      </c>
      <c r="K8181" s="36">
        <v>6.4875823618854536E-2</v>
      </c>
      <c r="L8181" s="36">
        <v>0.77445514445007602</v>
      </c>
    </row>
    <row r="8182" spans="2:12" x14ac:dyDescent="0.55000000000000004">
      <c r="B8182" s="37" t="s">
        <v>13634</v>
      </c>
      <c r="C8182" s="37" t="s">
        <v>13635</v>
      </c>
      <c r="D8182" s="37" t="s">
        <v>13656</v>
      </c>
      <c r="E8182" s="34" t="s">
        <v>13657</v>
      </c>
      <c r="F8182" s="37" t="s">
        <v>13585</v>
      </c>
      <c r="G8182" s="35">
        <v>94.281889250814345</v>
      </c>
      <c r="H8182" s="36">
        <v>0.99900149775336999</v>
      </c>
      <c r="I8182" s="36">
        <v>0</v>
      </c>
      <c r="J8182" s="36">
        <v>0.98951572641038443</v>
      </c>
      <c r="K8182" s="36">
        <v>3.2573289902280131E-2</v>
      </c>
      <c r="L8182" s="36">
        <v>0.74332247557003261</v>
      </c>
    </row>
    <row r="8183" spans="2:12" x14ac:dyDescent="0.55000000000000004">
      <c r="B8183" s="37" t="s">
        <v>13634</v>
      </c>
      <c r="C8183" s="37" t="s">
        <v>13635</v>
      </c>
      <c r="D8183" s="37" t="s">
        <v>13658</v>
      </c>
      <c r="E8183" s="34" t="s">
        <v>13659</v>
      </c>
      <c r="F8183" s="37" t="s">
        <v>13585</v>
      </c>
      <c r="G8183" s="35">
        <v>88.502535211267613</v>
      </c>
      <c r="H8183" s="36">
        <v>0.98570891312523501</v>
      </c>
      <c r="I8183" s="36">
        <v>0</v>
      </c>
      <c r="J8183" s="36">
        <v>0.75329071079353138</v>
      </c>
      <c r="K8183" s="36">
        <v>5.7276995305164322E-2</v>
      </c>
      <c r="L8183" s="36">
        <v>0.7812206572769953</v>
      </c>
    </row>
    <row r="8184" spans="2:12" x14ac:dyDescent="0.55000000000000004">
      <c r="B8184" s="37" t="s">
        <v>13634</v>
      </c>
      <c r="C8184" s="37" t="s">
        <v>13635</v>
      </c>
      <c r="D8184" s="37" t="s">
        <v>13660</v>
      </c>
      <c r="E8184" s="34" t="s">
        <v>13661</v>
      </c>
      <c r="F8184" s="37" t="s">
        <v>13585</v>
      </c>
      <c r="G8184" s="35">
        <v>83.006765463917503</v>
      </c>
      <c r="H8184" s="36">
        <v>0.99942396313364057</v>
      </c>
      <c r="I8184" s="36">
        <v>0</v>
      </c>
      <c r="J8184" s="36">
        <v>0.97407834101382484</v>
      </c>
      <c r="K8184" s="36">
        <v>4.1237113402061855E-2</v>
      </c>
      <c r="L8184" s="36">
        <v>0.90721649484536082</v>
      </c>
    </row>
    <row r="8185" spans="2:12" x14ac:dyDescent="0.55000000000000004">
      <c r="B8185" s="37" t="s">
        <v>13634</v>
      </c>
      <c r="C8185" s="37" t="s">
        <v>13635</v>
      </c>
      <c r="D8185" s="37" t="s">
        <v>13662</v>
      </c>
      <c r="E8185" s="34" t="s">
        <v>13663</v>
      </c>
      <c r="F8185" s="37" t="s">
        <v>13585</v>
      </c>
      <c r="G8185" s="35">
        <v>77.628872848417529</v>
      </c>
      <c r="H8185" s="36">
        <v>0.97560975609756095</v>
      </c>
      <c r="I8185" s="36">
        <v>1.2401818933443572E-3</v>
      </c>
      <c r="J8185" s="36">
        <v>0.90863993385696573</v>
      </c>
      <c r="K8185" s="36">
        <v>9.8833981121599107E-2</v>
      </c>
      <c r="L8185" s="36">
        <v>0.67684619655746803</v>
      </c>
    </row>
    <row r="8186" spans="2:12" x14ac:dyDescent="0.55000000000000004">
      <c r="B8186" s="37" t="s">
        <v>13634</v>
      </c>
      <c r="C8186" s="37" t="s">
        <v>13635</v>
      </c>
      <c r="D8186" s="37" t="s">
        <v>13664</v>
      </c>
      <c r="E8186" s="34" t="s">
        <v>13665</v>
      </c>
      <c r="F8186" s="37" t="s">
        <v>13585</v>
      </c>
      <c r="G8186" s="35">
        <v>80.391384754172293</v>
      </c>
      <c r="H8186" s="36">
        <v>0.99945399945399949</v>
      </c>
      <c r="I8186" s="36">
        <v>0</v>
      </c>
      <c r="J8186" s="36">
        <v>0.90990990990990994</v>
      </c>
      <c r="K8186" s="36">
        <v>6.3148398737032027E-2</v>
      </c>
      <c r="L8186" s="36">
        <v>0.79251240414975188</v>
      </c>
    </row>
    <row r="8187" spans="2:12" x14ac:dyDescent="0.55000000000000004">
      <c r="B8187" s="37" t="s">
        <v>13634</v>
      </c>
      <c r="C8187" s="37" t="s">
        <v>13635</v>
      </c>
      <c r="D8187" s="37" t="s">
        <v>13666</v>
      </c>
      <c r="E8187" s="34" t="s">
        <v>13667</v>
      </c>
      <c r="F8187" s="37" t="s">
        <v>13585</v>
      </c>
      <c r="G8187" s="35">
        <v>79.162468354430374</v>
      </c>
      <c r="H8187" s="36">
        <v>0.99710863279636519</v>
      </c>
      <c r="I8187" s="36">
        <v>0</v>
      </c>
      <c r="J8187" s="36">
        <v>0.97067327550598925</v>
      </c>
      <c r="K8187" s="36">
        <v>0.10063291139240506</v>
      </c>
      <c r="L8187" s="36">
        <v>0.8120253164556962</v>
      </c>
    </row>
    <row r="8188" spans="2:12" x14ac:dyDescent="0.55000000000000004">
      <c r="B8188" s="37" t="s">
        <v>13634</v>
      </c>
      <c r="C8188" s="37" t="s">
        <v>13635</v>
      </c>
      <c r="D8188" s="37" t="s">
        <v>13599</v>
      </c>
      <c r="E8188" s="34" t="s">
        <v>13600</v>
      </c>
      <c r="F8188" s="37" t="s">
        <v>13585</v>
      </c>
      <c r="G8188" s="35">
        <v>48.972889417360278</v>
      </c>
      <c r="H8188" s="36">
        <v>0.79776212184003314</v>
      </c>
      <c r="I8188" s="36">
        <v>0</v>
      </c>
      <c r="J8188" s="36">
        <v>2.5486945710733528E-2</v>
      </c>
      <c r="K8188" s="36">
        <v>2.4970273483947682E-2</v>
      </c>
      <c r="L8188" s="36">
        <v>0.60681728101466503</v>
      </c>
    </row>
    <row r="8189" spans="2:12" x14ac:dyDescent="0.55000000000000004">
      <c r="B8189" s="37" t="s">
        <v>13668</v>
      </c>
      <c r="C8189" s="37" t="s">
        <v>13669</v>
      </c>
      <c r="D8189" s="37" t="s">
        <v>13670</v>
      </c>
      <c r="E8189" s="34" t="s">
        <v>13671</v>
      </c>
      <c r="F8189" s="37" t="s">
        <v>13585</v>
      </c>
      <c r="G8189" s="35">
        <v>120.11772334293946</v>
      </c>
      <c r="H8189" s="36">
        <v>0.98485422188564942</v>
      </c>
      <c r="I8189" s="36">
        <v>3.786444528587656E-4</v>
      </c>
      <c r="J8189" s="36">
        <v>0.90912533131389628</v>
      </c>
      <c r="K8189" s="36">
        <v>6.6282420749279536E-2</v>
      </c>
      <c r="L8189" s="36">
        <v>0.80979827089337175</v>
      </c>
    </row>
    <row r="8190" spans="2:12" x14ac:dyDescent="0.55000000000000004">
      <c r="B8190" s="37" t="s">
        <v>13668</v>
      </c>
      <c r="C8190" s="37" t="s">
        <v>13669</v>
      </c>
      <c r="D8190" s="37" t="s">
        <v>13672</v>
      </c>
      <c r="E8190" s="34" t="s">
        <v>13673</v>
      </c>
      <c r="F8190" s="37" t="s">
        <v>13585</v>
      </c>
      <c r="G8190" s="35">
        <v>52.914460999123577</v>
      </c>
      <c r="H8190" s="36">
        <v>0.81767955801104975</v>
      </c>
      <c r="I8190" s="36">
        <v>3.3149171270718231E-2</v>
      </c>
      <c r="J8190" s="36">
        <v>0.31837016574585636</v>
      </c>
      <c r="K8190" s="36">
        <v>0.16827344434706398</v>
      </c>
      <c r="L8190" s="36">
        <v>0.6976336546888694</v>
      </c>
    </row>
    <row r="8191" spans="2:12" x14ac:dyDescent="0.55000000000000004">
      <c r="B8191" s="37" t="s">
        <v>13668</v>
      </c>
      <c r="C8191" s="37" t="s">
        <v>13669</v>
      </c>
      <c r="D8191" s="37" t="s">
        <v>13674</v>
      </c>
      <c r="E8191" s="34" t="s">
        <v>13675</v>
      </c>
      <c r="F8191" s="37" t="s">
        <v>13585</v>
      </c>
      <c r="G8191" s="35">
        <v>48.177739529546763</v>
      </c>
      <c r="H8191" s="36">
        <v>0.99017773620205796</v>
      </c>
      <c r="I8191" s="36">
        <v>4.6772684752104769E-3</v>
      </c>
      <c r="J8191" s="36">
        <v>8.4190832553788595E-3</v>
      </c>
      <c r="K8191" s="36">
        <v>1.7211703958691909E-2</v>
      </c>
      <c r="L8191" s="36">
        <v>0.7601835915088927</v>
      </c>
    </row>
    <row r="8192" spans="2:12" x14ac:dyDescent="0.55000000000000004">
      <c r="B8192" s="37" t="s">
        <v>13668</v>
      </c>
      <c r="C8192" s="37" t="s">
        <v>13669</v>
      </c>
      <c r="D8192" s="37" t="s">
        <v>13676</v>
      </c>
      <c r="E8192" s="34" t="s">
        <v>13677</v>
      </c>
      <c r="F8192" s="37" t="s">
        <v>13585</v>
      </c>
      <c r="G8192" s="35">
        <v>50.501715265866217</v>
      </c>
      <c r="H8192" s="36">
        <v>0.96036988110964328</v>
      </c>
      <c r="I8192" s="36">
        <v>6.6050198150594452E-4</v>
      </c>
      <c r="J8192" s="36">
        <v>8.5204755614266839E-2</v>
      </c>
      <c r="K8192" s="36">
        <v>6.7753001715265868E-2</v>
      </c>
      <c r="L8192" s="36">
        <v>0.75557461406518012</v>
      </c>
    </row>
    <row r="8193" spans="2:12" x14ac:dyDescent="0.55000000000000004">
      <c r="B8193" s="37" t="s">
        <v>13668</v>
      </c>
      <c r="C8193" s="37" t="s">
        <v>13669</v>
      </c>
      <c r="D8193" s="37" t="s">
        <v>13678</v>
      </c>
      <c r="E8193" s="34" t="s">
        <v>13679</v>
      </c>
      <c r="F8193" s="37" t="s">
        <v>13585</v>
      </c>
      <c r="G8193" s="35">
        <v>104.1958849380743</v>
      </c>
      <c r="H8193" s="36">
        <v>0.92091278524538922</v>
      </c>
      <c r="I8193" s="36">
        <v>5.3141606752110035E-3</v>
      </c>
      <c r="J8193" s="36">
        <v>0.63832447639887469</v>
      </c>
      <c r="K8193" s="36">
        <v>6.1925689172992411E-2</v>
      </c>
      <c r="L8193" s="36">
        <v>0.77546943667598878</v>
      </c>
    </row>
    <row r="8194" spans="2:12" x14ac:dyDescent="0.55000000000000004">
      <c r="B8194" s="37" t="s">
        <v>13668</v>
      </c>
      <c r="C8194" s="37" t="s">
        <v>13669</v>
      </c>
      <c r="D8194" s="37" t="s">
        <v>13680</v>
      </c>
      <c r="E8194" s="34" t="s">
        <v>13681</v>
      </c>
      <c r="F8194" s="37" t="s">
        <v>13585</v>
      </c>
      <c r="G8194" s="35">
        <v>132.5580335731415</v>
      </c>
      <c r="H8194" s="36">
        <v>0.99399999999999999</v>
      </c>
      <c r="I8194" s="36">
        <v>0</v>
      </c>
      <c r="J8194" s="36">
        <v>0.92066666666666663</v>
      </c>
      <c r="K8194" s="36">
        <v>6.9544364508393283E-2</v>
      </c>
      <c r="L8194" s="36">
        <v>0.87050359712230219</v>
      </c>
    </row>
    <row r="8195" spans="2:12" x14ac:dyDescent="0.55000000000000004">
      <c r="B8195" s="37" t="s">
        <v>13668</v>
      </c>
      <c r="C8195" s="37" t="s">
        <v>13669</v>
      </c>
      <c r="D8195" s="37" t="s">
        <v>13682</v>
      </c>
      <c r="E8195" s="34" t="s">
        <v>13683</v>
      </c>
      <c r="F8195" s="37" t="s">
        <v>13585</v>
      </c>
      <c r="G8195" s="35">
        <v>122.04301754385966</v>
      </c>
      <c r="H8195" s="36">
        <v>0.99818621523579198</v>
      </c>
      <c r="I8195" s="36">
        <v>0</v>
      </c>
      <c r="J8195" s="36">
        <v>0.82648125755743651</v>
      </c>
      <c r="K8195" s="36">
        <v>3.7894736842105266E-2</v>
      </c>
      <c r="L8195" s="36">
        <v>0.84771929824561398</v>
      </c>
    </row>
    <row r="8196" spans="2:12" x14ac:dyDescent="0.55000000000000004">
      <c r="B8196" s="37" t="s">
        <v>13668</v>
      </c>
      <c r="C8196" s="37" t="s">
        <v>13669</v>
      </c>
      <c r="D8196" s="37" t="s">
        <v>13684</v>
      </c>
      <c r="E8196" s="34" t="s">
        <v>13685</v>
      </c>
      <c r="F8196" s="37" t="s">
        <v>13585</v>
      </c>
      <c r="G8196" s="35">
        <v>128.65701548568745</v>
      </c>
      <c r="H8196" s="36">
        <v>0.98242873877391645</v>
      </c>
      <c r="I8196" s="36">
        <v>7.8094494338149163E-4</v>
      </c>
      <c r="J8196" s="36">
        <v>0.88481062085122997</v>
      </c>
      <c r="K8196" s="36">
        <v>3.4256217738151101E-2</v>
      </c>
      <c r="L8196" s="36">
        <v>0.75832942280619431</v>
      </c>
    </row>
    <row r="8197" spans="2:12" x14ac:dyDescent="0.55000000000000004">
      <c r="B8197" s="37" t="s">
        <v>13668</v>
      </c>
      <c r="C8197" s="37" t="s">
        <v>13669</v>
      </c>
      <c r="D8197" s="37" t="s">
        <v>13686</v>
      </c>
      <c r="E8197" s="34" t="s">
        <v>13012</v>
      </c>
      <c r="F8197" s="37" t="s">
        <v>13585</v>
      </c>
      <c r="G8197" s="35">
        <v>98.627156276686605</v>
      </c>
      <c r="H8197" s="36">
        <v>0.97543125980135914</v>
      </c>
      <c r="I8197" s="36">
        <v>0</v>
      </c>
      <c r="J8197" s="36">
        <v>0.78776790381599582</v>
      </c>
      <c r="K8197" s="36">
        <v>3.4158838599487616E-2</v>
      </c>
      <c r="L8197" s="36">
        <v>0.7275832621690862</v>
      </c>
    </row>
    <row r="8198" spans="2:12" x14ac:dyDescent="0.55000000000000004">
      <c r="B8198" s="37" t="s">
        <v>13668</v>
      </c>
      <c r="C8198" s="37" t="s">
        <v>13669</v>
      </c>
      <c r="D8198" s="37" t="s">
        <v>13687</v>
      </c>
      <c r="E8198" s="34" t="s">
        <v>13688</v>
      </c>
      <c r="F8198" s="37" t="s">
        <v>13585</v>
      </c>
      <c r="G8198" s="35">
        <v>135.60420944558521</v>
      </c>
      <c r="H8198" s="36">
        <v>0.99649737302977237</v>
      </c>
      <c r="I8198" s="36">
        <v>0</v>
      </c>
      <c r="J8198" s="36">
        <v>0.83887915936952717</v>
      </c>
      <c r="K8198" s="36">
        <v>3.3880903490759756E-2</v>
      </c>
      <c r="L8198" s="36">
        <v>0.93737166324435317</v>
      </c>
    </row>
    <row r="8199" spans="2:12" x14ac:dyDescent="0.55000000000000004">
      <c r="B8199" s="37" t="s">
        <v>13668</v>
      </c>
      <c r="C8199" s="37" t="s">
        <v>13669</v>
      </c>
      <c r="D8199" s="37" t="s">
        <v>13689</v>
      </c>
      <c r="E8199" s="34" t="s">
        <v>13690</v>
      </c>
      <c r="F8199" s="37" t="s">
        <v>13585</v>
      </c>
      <c r="G8199" s="35">
        <v>140.91579487179487</v>
      </c>
      <c r="H8199" s="36">
        <v>0.99910474485228296</v>
      </c>
      <c r="I8199" s="36">
        <v>0</v>
      </c>
      <c r="J8199" s="36">
        <v>0.76991942703670546</v>
      </c>
      <c r="K8199" s="36">
        <v>4.6153846153846156E-2</v>
      </c>
      <c r="L8199" s="36">
        <v>0.94564102564102559</v>
      </c>
    </row>
    <row r="8200" spans="2:12" x14ac:dyDescent="0.55000000000000004">
      <c r="B8200" s="37" t="s">
        <v>13668</v>
      </c>
      <c r="C8200" s="37" t="s">
        <v>13669</v>
      </c>
      <c r="D8200" s="37" t="s">
        <v>13691</v>
      </c>
      <c r="E8200" s="34" t="s">
        <v>13692</v>
      </c>
      <c r="F8200" s="37" t="s">
        <v>13585</v>
      </c>
      <c r="G8200" s="35">
        <v>109.91198529411766</v>
      </c>
      <c r="H8200" s="36">
        <v>0.99877974374618672</v>
      </c>
      <c r="I8200" s="36">
        <v>0</v>
      </c>
      <c r="J8200" s="36">
        <v>0.83099450884685788</v>
      </c>
      <c r="K8200" s="36">
        <v>5.2205882352941178E-2</v>
      </c>
      <c r="L8200" s="36">
        <v>0.88749999999999996</v>
      </c>
    </row>
    <row r="8201" spans="2:12" x14ac:dyDescent="0.55000000000000004">
      <c r="B8201" s="37" t="s">
        <v>13668</v>
      </c>
      <c r="C8201" s="37" t="s">
        <v>13669</v>
      </c>
      <c r="D8201" s="37" t="s">
        <v>13693</v>
      </c>
      <c r="E8201" s="34" t="s">
        <v>13694</v>
      </c>
      <c r="F8201" s="37" t="s">
        <v>13585</v>
      </c>
      <c r="G8201" s="35">
        <v>115.01491097922849</v>
      </c>
      <c r="H8201" s="36">
        <v>0.99529253530598516</v>
      </c>
      <c r="I8201" s="36">
        <v>0</v>
      </c>
      <c r="J8201" s="36">
        <v>0.56018829858776065</v>
      </c>
      <c r="K8201" s="36">
        <v>6.8249258160237386E-2</v>
      </c>
      <c r="L8201" s="36">
        <v>0.92507418397626118</v>
      </c>
    </row>
    <row r="8202" spans="2:12" x14ac:dyDescent="0.55000000000000004">
      <c r="B8202" s="37" t="s">
        <v>13668</v>
      </c>
      <c r="C8202" s="37" t="s">
        <v>13669</v>
      </c>
      <c r="D8202" s="37" t="s">
        <v>13695</v>
      </c>
      <c r="E8202" s="34" t="s">
        <v>13696</v>
      </c>
      <c r="F8202" s="37" t="s">
        <v>13585</v>
      </c>
      <c r="G8202" s="35">
        <v>128.95323843416372</v>
      </c>
      <c r="H8202" s="36">
        <v>0.97431406888499705</v>
      </c>
      <c r="I8202" s="36">
        <v>0</v>
      </c>
      <c r="J8202" s="36">
        <v>0.84296555750145941</v>
      </c>
      <c r="K8202" s="36">
        <v>7.8291814946619215E-2</v>
      </c>
      <c r="L8202" s="36">
        <v>0.90747330960854089</v>
      </c>
    </row>
    <row r="8203" spans="2:12" x14ac:dyDescent="0.55000000000000004">
      <c r="B8203" s="37" t="s">
        <v>13668</v>
      </c>
      <c r="C8203" s="37" t="s">
        <v>13669</v>
      </c>
      <c r="D8203" s="37" t="s">
        <v>13697</v>
      </c>
      <c r="E8203" s="34" t="s">
        <v>13698</v>
      </c>
      <c r="F8203" s="37" t="s">
        <v>13585</v>
      </c>
      <c r="G8203" s="35">
        <v>132.54791481810116</v>
      </c>
      <c r="H8203" s="36">
        <v>1</v>
      </c>
      <c r="I8203" s="36">
        <v>0</v>
      </c>
      <c r="J8203" s="36">
        <v>0.93857142857142861</v>
      </c>
      <c r="K8203" s="36">
        <v>3.1943212067435667E-2</v>
      </c>
      <c r="L8203" s="36">
        <v>0.89263531499556348</v>
      </c>
    </row>
    <row r="8204" spans="2:12" x14ac:dyDescent="0.55000000000000004">
      <c r="B8204" s="37" t="s">
        <v>13668</v>
      </c>
      <c r="C8204" s="37" t="s">
        <v>13669</v>
      </c>
      <c r="D8204" s="37" t="s">
        <v>13699</v>
      </c>
      <c r="E8204" s="34" t="s">
        <v>13700</v>
      </c>
      <c r="F8204" s="37" t="s">
        <v>13585</v>
      </c>
      <c r="G8204" s="35">
        <v>113.68144276006274</v>
      </c>
      <c r="H8204" s="36">
        <v>0.99081364829396323</v>
      </c>
      <c r="I8204" s="36">
        <v>0</v>
      </c>
      <c r="J8204" s="36">
        <v>0.82327209098862641</v>
      </c>
      <c r="K8204" s="36">
        <v>4.4432828018818607E-2</v>
      </c>
      <c r="L8204" s="36">
        <v>0.82331416623105069</v>
      </c>
    </row>
    <row r="8205" spans="2:12" x14ac:dyDescent="0.55000000000000004">
      <c r="B8205" s="37" t="s">
        <v>13668</v>
      </c>
      <c r="C8205" s="37" t="s">
        <v>13669</v>
      </c>
      <c r="D8205" s="37" t="s">
        <v>13701</v>
      </c>
      <c r="E8205" s="34" t="s">
        <v>13702</v>
      </c>
      <c r="F8205" s="37" t="s">
        <v>13585</v>
      </c>
      <c r="G8205" s="35">
        <v>113.28283485045512</v>
      </c>
      <c r="H8205" s="36">
        <v>0.98403532608695654</v>
      </c>
      <c r="I8205" s="36">
        <v>0</v>
      </c>
      <c r="J8205" s="36">
        <v>0.79144021739130432</v>
      </c>
      <c r="K8205" s="36">
        <v>3.7277850021673171E-2</v>
      </c>
      <c r="L8205" s="36">
        <v>0.78890333766796705</v>
      </c>
    </row>
    <row r="8206" spans="2:12" x14ac:dyDescent="0.55000000000000004">
      <c r="B8206" s="37" t="s">
        <v>13668</v>
      </c>
      <c r="C8206" s="37" t="s">
        <v>13669</v>
      </c>
      <c r="D8206" s="37" t="s">
        <v>13703</v>
      </c>
      <c r="E8206" s="34" t="s">
        <v>13704</v>
      </c>
      <c r="F8206" s="37" t="s">
        <v>13585</v>
      </c>
      <c r="G8206" s="35">
        <v>120.92591312931887</v>
      </c>
      <c r="H8206" s="36">
        <v>0.99548872180451131</v>
      </c>
      <c r="I8206" s="36">
        <v>0</v>
      </c>
      <c r="J8206" s="36">
        <v>0.86353383458646615</v>
      </c>
      <c r="K8206" s="36">
        <v>2.9121421520236921E-2</v>
      </c>
      <c r="L8206" s="36">
        <v>0.85093780848963474</v>
      </c>
    </row>
    <row r="8207" spans="2:12" x14ac:dyDescent="0.55000000000000004">
      <c r="B8207" s="37" t="s">
        <v>13668</v>
      </c>
      <c r="C8207" s="37" t="s">
        <v>13669</v>
      </c>
      <c r="D8207" s="37" t="s">
        <v>13705</v>
      </c>
      <c r="E8207" s="34" t="s">
        <v>13706</v>
      </c>
      <c r="F8207" s="37" t="s">
        <v>13585</v>
      </c>
      <c r="G8207" s="35">
        <v>123.69974999999997</v>
      </c>
      <c r="H8207" s="36">
        <v>0.99288762446657186</v>
      </c>
      <c r="I8207" s="36">
        <v>0</v>
      </c>
      <c r="J8207" s="36">
        <v>0.83143669985775248</v>
      </c>
      <c r="K8207" s="36">
        <v>5.6000000000000001E-2</v>
      </c>
      <c r="L8207" s="36">
        <v>0.82099999999999995</v>
      </c>
    </row>
    <row r="8208" spans="2:12" x14ac:dyDescent="0.55000000000000004">
      <c r="B8208" s="37" t="s">
        <v>13668</v>
      </c>
      <c r="C8208" s="37" t="s">
        <v>13669</v>
      </c>
      <c r="D8208" s="37" t="s">
        <v>13707</v>
      </c>
      <c r="E8208" s="34" t="s">
        <v>13708</v>
      </c>
      <c r="F8208" s="37" t="s">
        <v>13585</v>
      </c>
      <c r="G8208" s="35">
        <v>119.40591397849464</v>
      </c>
      <c r="H8208" s="36">
        <v>0.99711399711399706</v>
      </c>
      <c r="I8208" s="36">
        <v>0</v>
      </c>
      <c r="J8208" s="36">
        <v>0.80808080808080807</v>
      </c>
      <c r="K8208" s="36">
        <v>6.3918757467144566E-2</v>
      </c>
      <c r="L8208" s="36">
        <v>0.88649940262843485</v>
      </c>
    </row>
    <row r="8209" spans="2:12" x14ac:dyDescent="0.55000000000000004">
      <c r="B8209" s="37" t="s">
        <v>13668</v>
      </c>
      <c r="C8209" s="37" t="s">
        <v>13669</v>
      </c>
      <c r="D8209" s="37" t="s">
        <v>13709</v>
      </c>
      <c r="E8209" s="34" t="s">
        <v>13710</v>
      </c>
      <c r="F8209" s="37" t="s">
        <v>13585</v>
      </c>
      <c r="G8209" s="35">
        <v>82.542087702573909</v>
      </c>
      <c r="H8209" s="36">
        <v>0.93471698113207546</v>
      </c>
      <c r="I8209" s="36">
        <v>1.5094339622641509E-3</v>
      </c>
      <c r="J8209" s="36">
        <v>0.35849056603773582</v>
      </c>
      <c r="K8209" s="36">
        <v>5.4337464251668258E-2</v>
      </c>
      <c r="L8209" s="36">
        <v>0.81077216396568164</v>
      </c>
    </row>
    <row r="8210" spans="2:12" x14ac:dyDescent="0.55000000000000004">
      <c r="B8210" s="37" t="s">
        <v>13668</v>
      </c>
      <c r="C8210" s="37" t="s">
        <v>13669</v>
      </c>
      <c r="D8210" s="37" t="s">
        <v>13711</v>
      </c>
      <c r="E8210" s="34" t="s">
        <v>13712</v>
      </c>
      <c r="F8210" s="37" t="s">
        <v>13585</v>
      </c>
      <c r="G8210" s="35">
        <v>82.593262879788654</v>
      </c>
      <c r="H8210" s="36">
        <v>0.94015151515151518</v>
      </c>
      <c r="I8210" s="36">
        <v>6.0606060606060606E-3</v>
      </c>
      <c r="J8210" s="36">
        <v>0.40340909090909088</v>
      </c>
      <c r="K8210" s="36">
        <v>6.8251871422280938E-2</v>
      </c>
      <c r="L8210" s="36">
        <v>0.80757375605460147</v>
      </c>
    </row>
    <row r="8211" spans="2:12" x14ac:dyDescent="0.55000000000000004">
      <c r="B8211" s="37" t="s">
        <v>13713</v>
      </c>
      <c r="C8211" s="37" t="s">
        <v>13714</v>
      </c>
      <c r="D8211" s="37" t="s">
        <v>13715</v>
      </c>
      <c r="E8211" s="34" t="s">
        <v>13716</v>
      </c>
      <c r="F8211" s="37" t="s">
        <v>13585</v>
      </c>
      <c r="G8211" s="35">
        <v>59.24111111111111</v>
      </c>
      <c r="H8211" s="36">
        <v>0.69716088328075709</v>
      </c>
      <c r="I8211" s="36">
        <v>2.2082018927444796E-2</v>
      </c>
      <c r="J8211" s="36">
        <v>0.13564668769716087</v>
      </c>
      <c r="K8211" s="36">
        <v>0.20666666666666667</v>
      </c>
      <c r="L8211" s="36">
        <v>0.63866666666666672</v>
      </c>
    </row>
    <row r="8212" spans="2:12" x14ac:dyDescent="0.55000000000000004">
      <c r="B8212" s="37" t="s">
        <v>13713</v>
      </c>
      <c r="C8212" s="37" t="s">
        <v>13714</v>
      </c>
      <c r="D8212" s="37" t="s">
        <v>13717</v>
      </c>
      <c r="E8212" s="34" t="s">
        <v>13718</v>
      </c>
      <c r="F8212" s="37" t="s">
        <v>13585</v>
      </c>
      <c r="G8212" s="35">
        <v>48.956346153846155</v>
      </c>
      <c r="H8212" s="36">
        <v>0.45378151260504201</v>
      </c>
      <c r="I8212" s="36">
        <v>9.9312452253628725E-2</v>
      </c>
      <c r="J8212" s="36">
        <v>0.18029029793735676</v>
      </c>
      <c r="K8212" s="36">
        <v>0.33846153846153848</v>
      </c>
      <c r="L8212" s="36">
        <v>0.45096153846153847</v>
      </c>
    </row>
    <row r="8213" spans="2:12" x14ac:dyDescent="0.55000000000000004">
      <c r="B8213" s="37" t="s">
        <v>13713</v>
      </c>
      <c r="C8213" s="37" t="s">
        <v>13714</v>
      </c>
      <c r="D8213" s="37" t="s">
        <v>13719</v>
      </c>
      <c r="E8213" s="34" t="s">
        <v>13720</v>
      </c>
      <c r="F8213" s="37" t="s">
        <v>13585</v>
      </c>
      <c r="G8213" s="35">
        <v>45.611618467782854</v>
      </c>
      <c r="H8213" s="36">
        <v>0.91315789473684206</v>
      </c>
      <c r="I8213" s="36">
        <v>3.3834586466165413E-3</v>
      </c>
      <c r="J8213" s="36">
        <v>0.46353383458646619</v>
      </c>
      <c r="K8213" s="36">
        <v>0.11009639776763064</v>
      </c>
      <c r="L8213" s="36">
        <v>0.62709284627092843</v>
      </c>
    </row>
    <row r="8214" spans="2:12" x14ac:dyDescent="0.55000000000000004">
      <c r="B8214" s="37" t="s">
        <v>13713</v>
      </c>
      <c r="C8214" s="37" t="s">
        <v>13714</v>
      </c>
      <c r="D8214" s="37" t="s">
        <v>13721</v>
      </c>
      <c r="E8214" s="34" t="s">
        <v>13722</v>
      </c>
      <c r="F8214" s="37" t="s">
        <v>13585</v>
      </c>
      <c r="G8214" s="35">
        <v>49.00990691489362</v>
      </c>
      <c r="H8214" s="36">
        <v>0.99578059071729963</v>
      </c>
      <c r="I8214" s="36">
        <v>0</v>
      </c>
      <c r="J8214" s="36">
        <v>0.754746835443038</v>
      </c>
      <c r="K8214" s="36">
        <v>5.8510638297872342E-2</v>
      </c>
      <c r="L8214" s="36">
        <v>0.72340425531914898</v>
      </c>
    </row>
    <row r="8215" spans="2:12" x14ac:dyDescent="0.55000000000000004">
      <c r="B8215" s="37" t="s">
        <v>13713</v>
      </c>
      <c r="C8215" s="37" t="s">
        <v>13714</v>
      </c>
      <c r="D8215" s="37" t="s">
        <v>13723</v>
      </c>
      <c r="E8215" s="34" t="s">
        <v>13724</v>
      </c>
      <c r="F8215" s="37" t="s">
        <v>13585</v>
      </c>
      <c r="G8215" s="35">
        <v>45.585862691960251</v>
      </c>
      <c r="H8215" s="36">
        <v>0.99829980164352505</v>
      </c>
      <c r="I8215" s="36">
        <v>0</v>
      </c>
      <c r="J8215" s="36">
        <v>0.17001983564749221</v>
      </c>
      <c r="K8215" s="36">
        <v>4.110207768744354E-2</v>
      </c>
      <c r="L8215" s="36">
        <v>0.7172538392050587</v>
      </c>
    </row>
    <row r="8216" spans="2:12" x14ac:dyDescent="0.55000000000000004">
      <c r="B8216" s="37" t="s">
        <v>13713</v>
      </c>
      <c r="C8216" s="37" t="s">
        <v>13714</v>
      </c>
      <c r="D8216" s="37" t="s">
        <v>13725</v>
      </c>
      <c r="E8216" s="34" t="s">
        <v>13726</v>
      </c>
      <c r="F8216" s="37" t="s">
        <v>13585</v>
      </c>
      <c r="G8216" s="35">
        <v>46.232131822863025</v>
      </c>
      <c r="H8216" s="36">
        <v>0.99528301886792447</v>
      </c>
      <c r="I8216" s="36">
        <v>0</v>
      </c>
      <c r="J8216" s="36">
        <v>0.37435677530017153</v>
      </c>
      <c r="K8216" s="36">
        <v>8.1359423274974252E-2</v>
      </c>
      <c r="L8216" s="36">
        <v>0.7646755921730175</v>
      </c>
    </row>
    <row r="8217" spans="2:12" x14ac:dyDescent="0.55000000000000004">
      <c r="B8217" s="37" t="s">
        <v>13713</v>
      </c>
      <c r="C8217" s="37" t="s">
        <v>13714</v>
      </c>
      <c r="D8217" s="37" t="s">
        <v>13727</v>
      </c>
      <c r="E8217" s="34" t="s">
        <v>13728</v>
      </c>
      <c r="F8217" s="37" t="s">
        <v>13585</v>
      </c>
      <c r="G8217" s="35">
        <v>44.871063335270193</v>
      </c>
      <c r="H8217" s="36">
        <v>0.99570446735395191</v>
      </c>
      <c r="I8217" s="36">
        <v>0</v>
      </c>
      <c r="J8217" s="36">
        <v>0.55670103092783507</v>
      </c>
      <c r="K8217" s="36">
        <v>7.2051133062173159E-2</v>
      </c>
      <c r="L8217" s="36">
        <v>0.77396862289366652</v>
      </c>
    </row>
    <row r="8218" spans="2:12" x14ac:dyDescent="0.55000000000000004">
      <c r="B8218" s="37" t="s">
        <v>13713</v>
      </c>
      <c r="C8218" s="37" t="s">
        <v>13714</v>
      </c>
      <c r="D8218" s="37" t="s">
        <v>13729</v>
      </c>
      <c r="E8218" s="34" t="s">
        <v>13730</v>
      </c>
      <c r="F8218" s="37" t="s">
        <v>13585</v>
      </c>
      <c r="G8218" s="35">
        <v>37.141039925719589</v>
      </c>
      <c r="H8218" s="36">
        <v>0.66217948717948716</v>
      </c>
      <c r="I8218" s="36">
        <v>2.4358974358974359E-2</v>
      </c>
      <c r="J8218" s="36">
        <v>7.2435897435897442E-2</v>
      </c>
      <c r="K8218" s="36">
        <v>0.24883936861652739</v>
      </c>
      <c r="L8218" s="36">
        <v>0.57195914577530171</v>
      </c>
    </row>
    <row r="8219" spans="2:12" x14ac:dyDescent="0.55000000000000004">
      <c r="B8219" s="37" t="s">
        <v>13713</v>
      </c>
      <c r="C8219" s="37" t="s">
        <v>13714</v>
      </c>
      <c r="D8219" s="37" t="s">
        <v>13731</v>
      </c>
      <c r="E8219" s="34" t="s">
        <v>13732</v>
      </c>
      <c r="F8219" s="37" t="s">
        <v>13585</v>
      </c>
      <c r="G8219" s="35">
        <v>47.580994897959179</v>
      </c>
      <c r="H8219" s="36">
        <v>0.98289399887829498</v>
      </c>
      <c r="I8219" s="36">
        <v>0</v>
      </c>
      <c r="J8219" s="36">
        <v>0</v>
      </c>
      <c r="K8219" s="36">
        <v>3.4013605442176874E-2</v>
      </c>
      <c r="L8219" s="36">
        <v>0.74362244897959184</v>
      </c>
    </row>
    <row r="8220" spans="2:12" x14ac:dyDescent="0.55000000000000004">
      <c r="B8220" s="37" t="s">
        <v>13713</v>
      </c>
      <c r="C8220" s="37" t="s">
        <v>13714</v>
      </c>
      <c r="D8220" s="37" t="s">
        <v>13733</v>
      </c>
      <c r="E8220" s="34" t="s">
        <v>13734</v>
      </c>
      <c r="F8220" s="37" t="s">
        <v>13585</v>
      </c>
      <c r="G8220" s="35">
        <v>40.757566137566137</v>
      </c>
      <c r="H8220" s="36">
        <v>0.99167327517842985</v>
      </c>
      <c r="I8220" s="36">
        <v>0</v>
      </c>
      <c r="J8220" s="36">
        <v>0</v>
      </c>
      <c r="K8220" s="36">
        <v>8.4126984126984133E-2</v>
      </c>
      <c r="L8220" s="36">
        <v>0.71957671957671954</v>
      </c>
    </row>
    <row r="8221" spans="2:12" x14ac:dyDescent="0.55000000000000004">
      <c r="B8221" s="37" t="s">
        <v>13713</v>
      </c>
      <c r="C8221" s="37" t="s">
        <v>13714</v>
      </c>
      <c r="D8221" s="37" t="s">
        <v>13735</v>
      </c>
      <c r="E8221" s="34" t="s">
        <v>3941</v>
      </c>
      <c r="F8221" s="37" t="s">
        <v>13585</v>
      </c>
      <c r="G8221" s="35">
        <v>41.488720666161989</v>
      </c>
      <c r="H8221" s="36">
        <v>0.77089097952407304</v>
      </c>
      <c r="I8221" s="36">
        <v>5.8660763696734917E-2</v>
      </c>
      <c r="J8221" s="36">
        <v>4.4272274488101823E-3</v>
      </c>
      <c r="K8221" s="36">
        <v>0.10749432248296745</v>
      </c>
      <c r="L8221" s="36">
        <v>0.65556396669190009</v>
      </c>
    </row>
    <row r="8222" spans="2:12" x14ac:dyDescent="0.55000000000000004">
      <c r="B8222" s="37" t="s">
        <v>13713</v>
      </c>
      <c r="C8222" s="37" t="s">
        <v>13714</v>
      </c>
      <c r="D8222" s="37" t="s">
        <v>13736</v>
      </c>
      <c r="E8222" s="34" t="s">
        <v>13737</v>
      </c>
      <c r="F8222" s="37" t="s">
        <v>13585</v>
      </c>
      <c r="G8222" s="35">
        <v>29.352712550607293</v>
      </c>
      <c r="H8222" s="36">
        <v>0.43098591549295773</v>
      </c>
      <c r="I8222" s="36">
        <v>0.10985915492957747</v>
      </c>
      <c r="J8222" s="36">
        <v>4.2816901408450701E-2</v>
      </c>
      <c r="K8222" s="36">
        <v>0.39190283400809717</v>
      </c>
      <c r="L8222" s="36">
        <v>0.39838056680161943</v>
      </c>
    </row>
    <row r="8223" spans="2:12" x14ac:dyDescent="0.55000000000000004">
      <c r="B8223" s="37" t="s">
        <v>13713</v>
      </c>
      <c r="C8223" s="37" t="s">
        <v>13714</v>
      </c>
      <c r="D8223" s="37" t="s">
        <v>13738</v>
      </c>
      <c r="E8223" s="34" t="s">
        <v>13739</v>
      </c>
      <c r="F8223" s="37" t="s">
        <v>13585</v>
      </c>
      <c r="G8223" s="35">
        <v>41.990137614678893</v>
      </c>
      <c r="H8223" s="36">
        <v>0.93233082706766912</v>
      </c>
      <c r="I8223" s="36">
        <v>0</v>
      </c>
      <c r="J8223" s="36">
        <v>5.0125313283208019E-4</v>
      </c>
      <c r="K8223" s="36">
        <v>3.4403669724770644E-2</v>
      </c>
      <c r="L8223" s="36">
        <v>0.66743119266055051</v>
      </c>
    </row>
    <row r="8224" spans="2:12" x14ac:dyDescent="0.55000000000000004">
      <c r="B8224" s="37" t="s">
        <v>13713</v>
      </c>
      <c r="C8224" s="37" t="s">
        <v>13714</v>
      </c>
      <c r="D8224" s="37" t="s">
        <v>13740</v>
      </c>
      <c r="E8224" s="34" t="s">
        <v>13741</v>
      </c>
      <c r="F8224" s="37" t="s">
        <v>13585</v>
      </c>
      <c r="G8224" s="35">
        <v>50.859891107078035</v>
      </c>
      <c r="H8224" s="36">
        <v>0.98652291105121293</v>
      </c>
      <c r="I8224" s="36">
        <v>0</v>
      </c>
      <c r="J8224" s="36">
        <v>9.433962264150943E-3</v>
      </c>
      <c r="K8224" s="36">
        <v>2.2988505747126436E-2</v>
      </c>
      <c r="L8224" s="36">
        <v>0.78886872353297033</v>
      </c>
    </row>
    <row r="8225" spans="2:12" x14ac:dyDescent="0.55000000000000004">
      <c r="B8225" s="37" t="s">
        <v>13713</v>
      </c>
      <c r="C8225" s="37" t="s">
        <v>13714</v>
      </c>
      <c r="D8225" s="37" t="s">
        <v>13742</v>
      </c>
      <c r="E8225" s="34" t="s">
        <v>13743</v>
      </c>
      <c r="F8225" s="37" t="s">
        <v>13585</v>
      </c>
      <c r="G8225" s="35">
        <v>39.377199017199011</v>
      </c>
      <c r="H8225" s="36">
        <v>0.57586089328332768</v>
      </c>
      <c r="I8225" s="36">
        <v>2.0797817933856121E-2</v>
      </c>
      <c r="J8225" s="36">
        <v>6.1711558131605865E-2</v>
      </c>
      <c r="K8225" s="36">
        <v>0.2864864864864865</v>
      </c>
      <c r="L8225" s="36">
        <v>0.52923832923832925</v>
      </c>
    </row>
    <row r="8226" spans="2:12" x14ac:dyDescent="0.55000000000000004">
      <c r="B8226" s="37" t="s">
        <v>13713</v>
      </c>
      <c r="C8226" s="37" t="s">
        <v>13714</v>
      </c>
      <c r="D8226" s="37" t="s">
        <v>13744</v>
      </c>
      <c r="E8226" s="34" t="s">
        <v>13745</v>
      </c>
      <c r="F8226" s="37" t="s">
        <v>13585</v>
      </c>
      <c r="G8226" s="35">
        <v>45.32569558101472</v>
      </c>
      <c r="H8226" s="36">
        <v>0.94095157179269329</v>
      </c>
      <c r="I8226" s="36">
        <v>4.248088360237893E-4</v>
      </c>
      <c r="J8226" s="36">
        <v>8.9209855564995749E-2</v>
      </c>
      <c r="K8226" s="36">
        <v>6.1647572285870159E-2</v>
      </c>
      <c r="L8226" s="36">
        <v>0.60883797054009825</v>
      </c>
    </row>
    <row r="8227" spans="2:12" x14ac:dyDescent="0.55000000000000004">
      <c r="B8227" s="37" t="s">
        <v>13713</v>
      </c>
      <c r="C8227" s="37" t="s">
        <v>13714</v>
      </c>
      <c r="D8227" s="37" t="s">
        <v>13746</v>
      </c>
      <c r="E8227" s="34" t="s">
        <v>13747</v>
      </c>
      <c r="F8227" s="37" t="s">
        <v>13585</v>
      </c>
      <c r="G8227" s="35">
        <v>46.282085699535365</v>
      </c>
      <c r="H8227" s="36">
        <v>0.99533548618586298</v>
      </c>
      <c r="I8227" s="36">
        <v>0</v>
      </c>
      <c r="J8227" s="36">
        <v>1.3275923932543954E-2</v>
      </c>
      <c r="K8227" s="36">
        <v>3.5105833763551884E-2</v>
      </c>
      <c r="L8227" s="36">
        <v>0.73102736189984507</v>
      </c>
    </row>
    <row r="8228" spans="2:12" x14ac:dyDescent="0.55000000000000004">
      <c r="B8228" s="37" t="s">
        <v>13713</v>
      </c>
      <c r="C8228" s="37" t="s">
        <v>13714</v>
      </c>
      <c r="D8228" s="37" t="s">
        <v>13748</v>
      </c>
      <c r="E8228" s="34" t="s">
        <v>13749</v>
      </c>
      <c r="F8228" s="37" t="s">
        <v>13585</v>
      </c>
      <c r="G8228" s="35">
        <v>38.016019682886828</v>
      </c>
      <c r="H8228" s="36">
        <v>0.96784438269154427</v>
      </c>
      <c r="I8228" s="36">
        <v>0</v>
      </c>
      <c r="J8228" s="36">
        <v>1.5879317189360857E-3</v>
      </c>
      <c r="K8228" s="36">
        <v>9.4040459267359211E-2</v>
      </c>
      <c r="L8228" s="36">
        <v>0.6801530891197376</v>
      </c>
    </row>
    <row r="8229" spans="2:12" x14ac:dyDescent="0.55000000000000004">
      <c r="B8229" s="37" t="s">
        <v>13713</v>
      </c>
      <c r="C8229" s="37" t="s">
        <v>13714</v>
      </c>
      <c r="D8229" s="37" t="s">
        <v>13750</v>
      </c>
      <c r="E8229" s="34" t="s">
        <v>13751</v>
      </c>
      <c r="F8229" s="37" t="s">
        <v>13585</v>
      </c>
      <c r="G8229" s="35">
        <v>36.897672253258833</v>
      </c>
      <c r="H8229" s="36">
        <v>0.53914227365554801</v>
      </c>
      <c r="I8229" s="36">
        <v>8.6453369639210353E-2</v>
      </c>
      <c r="J8229" s="36">
        <v>1.1572498298162015E-2</v>
      </c>
      <c r="K8229" s="36">
        <v>0.28119180633147112</v>
      </c>
      <c r="L8229" s="36">
        <v>0.47765363128491622</v>
      </c>
    </row>
    <row r="8230" spans="2:12" x14ac:dyDescent="0.55000000000000004">
      <c r="B8230" s="37" t="s">
        <v>13713</v>
      </c>
      <c r="C8230" s="37" t="s">
        <v>13714</v>
      </c>
      <c r="D8230" s="37" t="s">
        <v>13752</v>
      </c>
      <c r="E8230" s="34" t="s">
        <v>13753</v>
      </c>
      <c r="F8230" s="37" t="s">
        <v>13585</v>
      </c>
      <c r="G8230" s="35">
        <v>42.258426040379071</v>
      </c>
      <c r="H8230" s="36">
        <v>0.98480620155038756</v>
      </c>
      <c r="I8230" s="36">
        <v>0</v>
      </c>
      <c r="J8230" s="36">
        <v>0</v>
      </c>
      <c r="K8230" s="36">
        <v>2.843016069221261E-2</v>
      </c>
      <c r="L8230" s="36">
        <v>0.68850432632880099</v>
      </c>
    </row>
    <row r="8231" spans="2:12" x14ac:dyDescent="0.55000000000000004">
      <c r="B8231" s="37" t="s">
        <v>13713</v>
      </c>
      <c r="C8231" s="37" t="s">
        <v>13714</v>
      </c>
      <c r="D8231" s="37" t="s">
        <v>13754</v>
      </c>
      <c r="E8231" s="34" t="s">
        <v>13755</v>
      </c>
      <c r="F8231" s="37" t="s">
        <v>13585</v>
      </c>
      <c r="G8231" s="35">
        <v>31.880116959064328</v>
      </c>
      <c r="H8231" s="36">
        <v>0.37927710843373497</v>
      </c>
      <c r="I8231" s="36">
        <v>0.28048192771084335</v>
      </c>
      <c r="J8231" s="36">
        <v>1.1566265060240964E-2</v>
      </c>
      <c r="K8231" s="36">
        <v>0.32163742690058478</v>
      </c>
      <c r="L8231" s="36">
        <v>0.43191311612364242</v>
      </c>
    </row>
    <row r="8232" spans="2:12" x14ac:dyDescent="0.55000000000000004">
      <c r="B8232" s="37" t="s">
        <v>13756</v>
      </c>
      <c r="C8232" s="37" t="s">
        <v>13757</v>
      </c>
      <c r="D8232" s="37" t="s">
        <v>13758</v>
      </c>
      <c r="E8232" s="34" t="s">
        <v>13759</v>
      </c>
      <c r="F8232" s="37" t="s">
        <v>13585</v>
      </c>
      <c r="G8232" s="35">
        <v>32.144211686879828</v>
      </c>
      <c r="H8232" s="36">
        <v>0.44089635854341735</v>
      </c>
      <c r="I8232" s="36">
        <v>0.3246498599439776</v>
      </c>
      <c r="J8232" s="36">
        <v>1.6806722689075631E-3</v>
      </c>
      <c r="K8232" s="36">
        <v>0.34619625137816978</v>
      </c>
      <c r="L8232" s="36">
        <v>0.46251378169790519</v>
      </c>
    </row>
    <row r="8233" spans="2:12" x14ac:dyDescent="0.55000000000000004">
      <c r="B8233" s="37" t="s">
        <v>13756</v>
      </c>
      <c r="C8233" s="37" t="s">
        <v>13757</v>
      </c>
      <c r="D8233" s="37" t="s">
        <v>13760</v>
      </c>
      <c r="E8233" s="34" t="s">
        <v>13761</v>
      </c>
      <c r="F8233" s="37" t="s">
        <v>13585</v>
      </c>
      <c r="G8233" s="35">
        <v>45.271952710966168</v>
      </c>
      <c r="H8233" s="36">
        <v>0.94529411764705884</v>
      </c>
      <c r="I8233" s="36">
        <v>0.01</v>
      </c>
      <c r="J8233" s="36">
        <v>2.088235294117647E-2</v>
      </c>
      <c r="K8233" s="36">
        <v>7.2971871178149211E-2</v>
      </c>
      <c r="L8233" s="36">
        <v>0.71504280472890336</v>
      </c>
    </row>
    <row r="8234" spans="2:12" x14ac:dyDescent="0.55000000000000004">
      <c r="B8234" s="37" t="s">
        <v>13756</v>
      </c>
      <c r="C8234" s="37" t="s">
        <v>13757</v>
      </c>
      <c r="D8234" s="37" t="s">
        <v>13762</v>
      </c>
      <c r="E8234" s="34" t="s">
        <v>13763</v>
      </c>
      <c r="F8234" s="37" t="s">
        <v>13585</v>
      </c>
      <c r="G8234" s="35">
        <v>42.25685199686766</v>
      </c>
      <c r="H8234" s="36">
        <v>0.96539589442815255</v>
      </c>
      <c r="I8234" s="36">
        <v>0</v>
      </c>
      <c r="J8234" s="36">
        <v>0</v>
      </c>
      <c r="K8234" s="36">
        <v>5.1683633516053248E-2</v>
      </c>
      <c r="L8234" s="36">
        <v>0.66797180892717312</v>
      </c>
    </row>
    <row r="8235" spans="2:12" x14ac:dyDescent="0.55000000000000004">
      <c r="B8235" s="37" t="s">
        <v>13756</v>
      </c>
      <c r="C8235" s="37" t="s">
        <v>13757</v>
      </c>
      <c r="D8235" s="37" t="s">
        <v>13764</v>
      </c>
      <c r="E8235" s="34" t="s">
        <v>13765</v>
      </c>
      <c r="F8235" s="37" t="s">
        <v>13585</v>
      </c>
      <c r="G8235" s="35">
        <v>38.499454240134348</v>
      </c>
      <c r="H8235" s="36">
        <v>0.64887063655030797</v>
      </c>
      <c r="I8235" s="36">
        <v>8.4775594015840422E-2</v>
      </c>
      <c r="J8235" s="36">
        <v>3.4027574068641833E-2</v>
      </c>
      <c r="K8235" s="36">
        <v>0.17926112510495382</v>
      </c>
      <c r="L8235" s="36">
        <v>0.57598656591099917</v>
      </c>
    </row>
    <row r="8236" spans="2:12" x14ac:dyDescent="0.55000000000000004">
      <c r="B8236" s="37" t="s">
        <v>13756</v>
      </c>
      <c r="C8236" s="37" t="s">
        <v>13757</v>
      </c>
      <c r="D8236" s="37" t="s">
        <v>13766</v>
      </c>
      <c r="E8236" s="34" t="s">
        <v>13767</v>
      </c>
      <c r="F8236" s="37" t="s">
        <v>13585</v>
      </c>
      <c r="G8236" s="35">
        <v>27.412467306015689</v>
      </c>
      <c r="H8236" s="36">
        <v>0.36022099447513811</v>
      </c>
      <c r="I8236" s="36">
        <v>0.20276243093922652</v>
      </c>
      <c r="J8236" s="36">
        <v>0</v>
      </c>
      <c r="K8236" s="36">
        <v>0.2981691368788143</v>
      </c>
      <c r="L8236" s="36">
        <v>0.33740191804707936</v>
      </c>
    </row>
    <row r="8237" spans="2:12" x14ac:dyDescent="0.55000000000000004">
      <c r="B8237" s="37" t="s">
        <v>13756</v>
      </c>
      <c r="C8237" s="37" t="s">
        <v>13757</v>
      </c>
      <c r="D8237" s="37" t="s">
        <v>13768</v>
      </c>
      <c r="E8237" s="34" t="s">
        <v>13769</v>
      </c>
      <c r="F8237" s="37" t="s">
        <v>13585</v>
      </c>
      <c r="G8237" s="35">
        <v>40.017842876165112</v>
      </c>
      <c r="H8237" s="36">
        <v>0.66353824495542002</v>
      </c>
      <c r="I8237" s="36">
        <v>0.11074612857813233</v>
      </c>
      <c r="J8237" s="36">
        <v>4.6926325668700139E-4</v>
      </c>
      <c r="K8237" s="36">
        <v>0.1877496671105193</v>
      </c>
      <c r="L8237" s="36">
        <v>0.58388814913448739</v>
      </c>
    </row>
    <row r="8238" spans="2:12" x14ac:dyDescent="0.55000000000000004">
      <c r="B8238" s="37" t="s">
        <v>13756</v>
      </c>
      <c r="C8238" s="37" t="s">
        <v>13757</v>
      </c>
      <c r="D8238" s="37" t="s">
        <v>13770</v>
      </c>
      <c r="E8238" s="34" t="s">
        <v>13771</v>
      </c>
      <c r="F8238" s="37" t="s">
        <v>13585</v>
      </c>
      <c r="G8238" s="35">
        <v>50.144384057971017</v>
      </c>
      <c r="H8238" s="36">
        <v>0.95530726256983245</v>
      </c>
      <c r="I8238" s="36">
        <v>7.7352814782982379E-3</v>
      </c>
      <c r="J8238" s="36">
        <v>7.30554361839278E-3</v>
      </c>
      <c r="K8238" s="36">
        <v>7.4879227053140096E-2</v>
      </c>
      <c r="L8238" s="36">
        <v>0.77234299516908211</v>
      </c>
    </row>
    <row r="8239" spans="2:12" x14ac:dyDescent="0.55000000000000004">
      <c r="B8239" s="37" t="s">
        <v>13756</v>
      </c>
      <c r="C8239" s="37" t="s">
        <v>13757</v>
      </c>
      <c r="D8239" s="37" t="s">
        <v>13772</v>
      </c>
      <c r="E8239" s="34" t="s">
        <v>13773</v>
      </c>
      <c r="F8239" s="37" t="s">
        <v>13585</v>
      </c>
      <c r="G8239" s="35">
        <v>38.123467741935485</v>
      </c>
      <c r="H8239" s="36">
        <v>0.64224355735219807</v>
      </c>
      <c r="I8239" s="36">
        <v>0.17584638706417383</v>
      </c>
      <c r="J8239" s="36">
        <v>2.02122283981809E-2</v>
      </c>
      <c r="K8239" s="36">
        <v>0.18306451612903227</v>
      </c>
      <c r="L8239" s="36">
        <v>0.54838709677419351</v>
      </c>
    </row>
    <row r="8240" spans="2:12" x14ac:dyDescent="0.55000000000000004">
      <c r="B8240" s="37" t="s">
        <v>13756</v>
      </c>
      <c r="C8240" s="37" t="s">
        <v>13757</v>
      </c>
      <c r="D8240" s="37" t="s">
        <v>13774</v>
      </c>
      <c r="E8240" s="34" t="s">
        <v>13775</v>
      </c>
      <c r="F8240" s="37" t="s">
        <v>13585</v>
      </c>
      <c r="G8240" s="35">
        <v>37.569294836202104</v>
      </c>
      <c r="H8240" s="36">
        <v>0.67576187101346563</v>
      </c>
      <c r="I8240" s="36">
        <v>0.12863217576187103</v>
      </c>
      <c r="J8240" s="36">
        <v>3.1537916371367825E-2</v>
      </c>
      <c r="K8240" s="36">
        <v>0.19156024430871738</v>
      </c>
      <c r="L8240" s="36">
        <v>0.53692393114936143</v>
      </c>
    </row>
    <row r="8241" spans="2:12" x14ac:dyDescent="0.55000000000000004">
      <c r="B8241" s="37" t="s">
        <v>13756</v>
      </c>
      <c r="C8241" s="37" t="s">
        <v>13757</v>
      </c>
      <c r="D8241" s="37" t="s">
        <v>13776</v>
      </c>
      <c r="E8241" s="34" t="s">
        <v>13777</v>
      </c>
      <c r="F8241" s="37" t="s">
        <v>13585</v>
      </c>
      <c r="G8241" s="35">
        <v>31.27081967213115</v>
      </c>
      <c r="H8241" s="36">
        <v>0.45487693710118504</v>
      </c>
      <c r="I8241" s="36">
        <v>0.38559708295350958</v>
      </c>
      <c r="J8241" s="36">
        <v>3.3272561531449404E-2</v>
      </c>
      <c r="K8241" s="36">
        <v>0.32868852459016396</v>
      </c>
      <c r="L8241" s="36">
        <v>0.41885245901639345</v>
      </c>
    </row>
    <row r="8242" spans="2:12" x14ac:dyDescent="0.55000000000000004">
      <c r="B8242" s="37" t="s">
        <v>13756</v>
      </c>
      <c r="C8242" s="37" t="s">
        <v>13757</v>
      </c>
      <c r="D8242" s="37" t="s">
        <v>13778</v>
      </c>
      <c r="E8242" s="34" t="s">
        <v>13779</v>
      </c>
      <c r="F8242" s="37" t="s">
        <v>13585</v>
      </c>
      <c r="G8242" s="35">
        <v>51.411237553342808</v>
      </c>
      <c r="H8242" s="36">
        <v>0.97840103159252101</v>
      </c>
      <c r="I8242" s="36">
        <v>3.2237266279819472E-4</v>
      </c>
      <c r="J8242" s="36">
        <v>0</v>
      </c>
      <c r="K8242" s="36">
        <v>3.5087719298245612E-2</v>
      </c>
      <c r="L8242" s="36">
        <v>0.76671408250355622</v>
      </c>
    </row>
    <row r="8243" spans="2:12" x14ac:dyDescent="0.55000000000000004">
      <c r="B8243" s="37" t="s">
        <v>13756</v>
      </c>
      <c r="C8243" s="37" t="s">
        <v>13757</v>
      </c>
      <c r="D8243" s="37" t="s">
        <v>13780</v>
      </c>
      <c r="E8243" s="34" t="s">
        <v>13781</v>
      </c>
      <c r="F8243" s="37" t="s">
        <v>13585</v>
      </c>
      <c r="G8243" s="35">
        <v>38.010125523012555</v>
      </c>
      <c r="H8243" s="36">
        <v>0.7680548234053769</v>
      </c>
      <c r="I8243" s="36">
        <v>2.4248813916710597E-2</v>
      </c>
      <c r="J8243" s="36">
        <v>2.6357406431207171E-2</v>
      </c>
      <c r="K8243" s="36">
        <v>0.21255230125523011</v>
      </c>
      <c r="L8243" s="36">
        <v>0.56150627615062765</v>
      </c>
    </row>
    <row r="8244" spans="2:12" x14ac:dyDescent="0.55000000000000004">
      <c r="B8244" s="37" t="s">
        <v>13756</v>
      </c>
      <c r="C8244" s="37" t="s">
        <v>13757</v>
      </c>
      <c r="D8244" s="37" t="s">
        <v>13782</v>
      </c>
      <c r="E8244" s="34" t="s">
        <v>13783</v>
      </c>
      <c r="F8244" s="37" t="s">
        <v>13585</v>
      </c>
      <c r="G8244" s="35">
        <v>47.279639639639626</v>
      </c>
      <c r="H8244" s="36">
        <v>0.99120337790288526</v>
      </c>
      <c r="I8244" s="36">
        <v>0</v>
      </c>
      <c r="J8244" s="36">
        <v>0</v>
      </c>
      <c r="K8244" s="36">
        <v>3.7237237237237236E-2</v>
      </c>
      <c r="L8244" s="36">
        <v>0.72912912912912908</v>
      </c>
    </row>
    <row r="8245" spans="2:12" x14ac:dyDescent="0.55000000000000004">
      <c r="B8245" s="37" t="s">
        <v>13756</v>
      </c>
      <c r="C8245" s="37" t="s">
        <v>13757</v>
      </c>
      <c r="D8245" s="37" t="s">
        <v>13784</v>
      </c>
      <c r="E8245" s="34" t="s">
        <v>13785</v>
      </c>
      <c r="F8245" s="37" t="s">
        <v>13585</v>
      </c>
      <c r="G8245" s="35">
        <v>38.921004942339366</v>
      </c>
      <c r="H8245" s="36">
        <v>0.64094117647058824</v>
      </c>
      <c r="I8245" s="36">
        <v>8.5647058823529409E-2</v>
      </c>
      <c r="J8245" s="36">
        <v>1.5529411764705882E-2</v>
      </c>
      <c r="K8245" s="36">
        <v>0.15733113673805602</v>
      </c>
      <c r="L8245" s="36">
        <v>0.5658978583196046</v>
      </c>
    </row>
    <row r="8246" spans="2:12" x14ac:dyDescent="0.55000000000000004">
      <c r="B8246" s="37" t="s">
        <v>13756</v>
      </c>
      <c r="C8246" s="37" t="s">
        <v>13757</v>
      </c>
      <c r="D8246" s="37" t="s">
        <v>13786</v>
      </c>
      <c r="E8246" s="34" t="s">
        <v>13787</v>
      </c>
      <c r="F8246" s="37" t="s">
        <v>13585</v>
      </c>
      <c r="G8246" s="35">
        <v>40.870658682634733</v>
      </c>
      <c r="H8246" s="36">
        <v>0.6402439024390244</v>
      </c>
      <c r="I8246" s="36">
        <v>7.5838414634146339E-2</v>
      </c>
      <c r="J8246" s="36">
        <v>3.8490853658536585E-2</v>
      </c>
      <c r="K8246" s="36">
        <v>0.17664670658682635</v>
      </c>
      <c r="L8246" s="36">
        <v>0.54491017964071853</v>
      </c>
    </row>
    <row r="8247" spans="2:12" x14ac:dyDescent="0.55000000000000004">
      <c r="B8247" s="37" t="s">
        <v>13756</v>
      </c>
      <c r="C8247" s="37" t="s">
        <v>13757</v>
      </c>
      <c r="D8247" s="37" t="s">
        <v>13788</v>
      </c>
      <c r="E8247" s="34" t="s">
        <v>13789</v>
      </c>
      <c r="F8247" s="37" t="s">
        <v>13585</v>
      </c>
      <c r="G8247" s="35">
        <v>41.764644160583927</v>
      </c>
      <c r="H8247" s="36">
        <v>0.8717259905977166</v>
      </c>
      <c r="I8247" s="36">
        <v>3.3579583613163196E-3</v>
      </c>
      <c r="J8247" s="36">
        <v>0</v>
      </c>
      <c r="K8247" s="36">
        <v>0.10218978102189781</v>
      </c>
      <c r="L8247" s="36">
        <v>0.66925182481751821</v>
      </c>
    </row>
    <row r="8248" spans="2:12" x14ac:dyDescent="0.55000000000000004">
      <c r="B8248" s="37" t="s">
        <v>13756</v>
      </c>
      <c r="C8248" s="37" t="s">
        <v>13757</v>
      </c>
      <c r="D8248" s="37" t="s">
        <v>13790</v>
      </c>
      <c r="E8248" s="34" t="s">
        <v>13791</v>
      </c>
      <c r="F8248" s="37" t="s">
        <v>13585</v>
      </c>
      <c r="G8248" s="35">
        <v>47.922272498743084</v>
      </c>
      <c r="H8248" s="36">
        <v>0.97565217391304349</v>
      </c>
      <c r="I8248" s="36">
        <v>0</v>
      </c>
      <c r="J8248" s="36">
        <v>0</v>
      </c>
      <c r="K8248" s="36">
        <v>4.8768225238813474E-2</v>
      </c>
      <c r="L8248" s="36">
        <v>0.74208144796380093</v>
      </c>
    </row>
    <row r="8249" spans="2:12" x14ac:dyDescent="0.55000000000000004">
      <c r="B8249" s="37" t="s">
        <v>13756</v>
      </c>
      <c r="C8249" s="37" t="s">
        <v>13757</v>
      </c>
      <c r="D8249" s="37" t="s">
        <v>13792</v>
      </c>
      <c r="E8249" s="34" t="s">
        <v>13793</v>
      </c>
      <c r="F8249" s="37" t="s">
        <v>13585</v>
      </c>
      <c r="G8249" s="35">
        <v>47.275464876033055</v>
      </c>
      <c r="H8249" s="36">
        <v>0.80257212374000697</v>
      </c>
      <c r="I8249" s="36">
        <v>6.9516857838025723E-3</v>
      </c>
      <c r="J8249" s="36">
        <v>4.831421619742788E-2</v>
      </c>
      <c r="K8249" s="36">
        <v>0.12706611570247933</v>
      </c>
      <c r="L8249" s="36">
        <v>0.67407024793388426</v>
      </c>
    </row>
    <row r="8250" spans="2:12" x14ac:dyDescent="0.55000000000000004">
      <c r="B8250" s="37" t="s">
        <v>13756</v>
      </c>
      <c r="C8250" s="37" t="s">
        <v>13757</v>
      </c>
      <c r="D8250" s="37" t="s">
        <v>13794</v>
      </c>
      <c r="E8250" s="34" t="s">
        <v>13795</v>
      </c>
      <c r="F8250" s="37" t="s">
        <v>13585</v>
      </c>
      <c r="G8250" s="35">
        <v>41.213504823151119</v>
      </c>
      <c r="H8250" s="36">
        <v>0.85505193578847971</v>
      </c>
      <c r="I8250" s="36">
        <v>0</v>
      </c>
      <c r="J8250" s="36">
        <v>0</v>
      </c>
      <c r="K8250" s="36">
        <v>3.6977491961414789E-2</v>
      </c>
      <c r="L8250" s="36">
        <v>0.64094319399785638</v>
      </c>
    </row>
    <row r="8251" spans="2:12" x14ac:dyDescent="0.55000000000000004">
      <c r="B8251" s="37" t="s">
        <v>13756</v>
      </c>
      <c r="C8251" s="37" t="s">
        <v>13757</v>
      </c>
      <c r="D8251" s="37" t="s">
        <v>13796</v>
      </c>
      <c r="E8251" s="34" t="s">
        <v>13797</v>
      </c>
      <c r="F8251" s="37" t="s">
        <v>13585</v>
      </c>
      <c r="G8251" s="35">
        <v>43.458550185873612</v>
      </c>
      <c r="H8251" s="36">
        <v>0.96450617283950613</v>
      </c>
      <c r="I8251" s="36">
        <v>0</v>
      </c>
      <c r="J8251" s="36">
        <v>0</v>
      </c>
      <c r="K8251" s="36">
        <v>4.5229244114002476E-2</v>
      </c>
      <c r="L8251" s="36">
        <v>0.73729863692688968</v>
      </c>
    </row>
    <row r="8252" spans="2:12" x14ac:dyDescent="0.55000000000000004">
      <c r="B8252" s="37" t="s">
        <v>13756</v>
      </c>
      <c r="C8252" s="37" t="s">
        <v>13757</v>
      </c>
      <c r="D8252" s="37" t="s">
        <v>13798</v>
      </c>
      <c r="E8252" s="34" t="s">
        <v>13799</v>
      </c>
      <c r="F8252" s="37" t="s">
        <v>13585</v>
      </c>
      <c r="G8252" s="35">
        <v>48.834915055653198</v>
      </c>
      <c r="H8252" s="36">
        <v>0.96730360934182591</v>
      </c>
      <c r="I8252" s="36">
        <v>0</v>
      </c>
      <c r="J8252" s="36">
        <v>0</v>
      </c>
      <c r="K8252" s="36">
        <v>5.1552431165787935E-2</v>
      </c>
      <c r="L8252" s="36">
        <v>0.70650263620386644</v>
      </c>
    </row>
    <row r="8253" spans="2:12" x14ac:dyDescent="0.55000000000000004">
      <c r="B8253" s="37" t="s">
        <v>13756</v>
      </c>
      <c r="C8253" s="37" t="s">
        <v>13757</v>
      </c>
      <c r="D8253" s="37" t="s">
        <v>13800</v>
      </c>
      <c r="E8253" s="34" t="s">
        <v>13801</v>
      </c>
      <c r="F8253" s="37" t="s">
        <v>13585</v>
      </c>
      <c r="G8253" s="35">
        <v>54.126433313216651</v>
      </c>
      <c r="H8253" s="36">
        <v>0.95546759030183082</v>
      </c>
      <c r="I8253" s="36">
        <v>0</v>
      </c>
      <c r="J8253" s="36">
        <v>7.3725878278080165E-2</v>
      </c>
      <c r="K8253" s="36">
        <v>0.10138805069402534</v>
      </c>
      <c r="L8253" s="36">
        <v>0.73868436934218462</v>
      </c>
    </row>
    <row r="8254" spans="2:12" x14ac:dyDescent="0.55000000000000004">
      <c r="B8254" s="37" t="s">
        <v>13756</v>
      </c>
      <c r="C8254" s="37" t="s">
        <v>13757</v>
      </c>
      <c r="D8254" s="37" t="s">
        <v>13802</v>
      </c>
      <c r="E8254" s="34" t="s">
        <v>13803</v>
      </c>
      <c r="F8254" s="37" t="s">
        <v>13585</v>
      </c>
      <c r="G8254" s="35">
        <v>44.995206611570246</v>
      </c>
      <c r="H8254" s="36">
        <v>0.75660377358490571</v>
      </c>
      <c r="I8254" s="36">
        <v>2.3899371069182392E-2</v>
      </c>
      <c r="J8254" s="36">
        <v>8.3018867924528297E-2</v>
      </c>
      <c r="K8254" s="36">
        <v>0.12479338842975207</v>
      </c>
      <c r="L8254" s="36">
        <v>0.64793388429752063</v>
      </c>
    </row>
    <row r="8255" spans="2:12" x14ac:dyDescent="0.55000000000000004">
      <c r="B8255" s="37" t="s">
        <v>13804</v>
      </c>
      <c r="C8255" s="37" t="s">
        <v>13805</v>
      </c>
      <c r="D8255" s="37" t="s">
        <v>13806</v>
      </c>
      <c r="E8255" s="34" t="s">
        <v>13807</v>
      </c>
      <c r="F8255" s="37" t="s">
        <v>13585</v>
      </c>
      <c r="G8255" s="35">
        <v>46.490916808149393</v>
      </c>
      <c r="H8255" s="36">
        <v>0.9438470728793309</v>
      </c>
      <c r="I8255" s="36">
        <v>1.3142174432497013E-2</v>
      </c>
      <c r="J8255" s="36">
        <v>2.3297491039426525E-2</v>
      </c>
      <c r="K8255" s="36">
        <v>7.7249575551782676E-2</v>
      </c>
      <c r="L8255" s="36">
        <v>0.71646859083191849</v>
      </c>
    </row>
    <row r="8256" spans="2:12" x14ac:dyDescent="0.55000000000000004">
      <c r="B8256" s="37" t="s">
        <v>13804</v>
      </c>
      <c r="C8256" s="37" t="s">
        <v>13805</v>
      </c>
      <c r="D8256" s="37" t="s">
        <v>13808</v>
      </c>
      <c r="E8256" s="34" t="s">
        <v>13809</v>
      </c>
      <c r="F8256" s="37" t="s">
        <v>13585</v>
      </c>
      <c r="G8256" s="35">
        <v>52.897865013774116</v>
      </c>
      <c r="H8256" s="36">
        <v>0.93042575285565943</v>
      </c>
      <c r="I8256" s="36">
        <v>2.5960539979231569E-3</v>
      </c>
      <c r="J8256" s="36">
        <v>2.336448598130841E-2</v>
      </c>
      <c r="K8256" s="36">
        <v>4.5454545454545456E-2</v>
      </c>
      <c r="L8256" s="36">
        <v>0.82093663911845727</v>
      </c>
    </row>
    <row r="8257" spans="2:12" x14ac:dyDescent="0.55000000000000004">
      <c r="B8257" s="37" t="s">
        <v>13804</v>
      </c>
      <c r="C8257" s="37" t="s">
        <v>13805</v>
      </c>
      <c r="D8257" s="37" t="s">
        <v>13810</v>
      </c>
      <c r="E8257" s="34" t="s">
        <v>13811</v>
      </c>
      <c r="F8257" s="37" t="s">
        <v>13585</v>
      </c>
      <c r="G8257" s="35">
        <v>48.928095238095239</v>
      </c>
      <c r="H8257" s="36">
        <v>0.85436491518411251</v>
      </c>
      <c r="I8257" s="36">
        <v>2.6892842366570129E-2</v>
      </c>
      <c r="J8257" s="36">
        <v>0.10798510550268929</v>
      </c>
      <c r="K8257" s="36">
        <v>0.15357142857142858</v>
      </c>
      <c r="L8257" s="36">
        <v>0.69761904761904758</v>
      </c>
    </row>
    <row r="8258" spans="2:12" x14ac:dyDescent="0.55000000000000004">
      <c r="B8258" s="37" t="s">
        <v>13804</v>
      </c>
      <c r="C8258" s="37" t="s">
        <v>13805</v>
      </c>
      <c r="D8258" s="37" t="s">
        <v>13812</v>
      </c>
      <c r="E8258" s="34" t="s">
        <v>13813</v>
      </c>
      <c r="F8258" s="37" t="s">
        <v>13585</v>
      </c>
      <c r="G8258" s="35">
        <v>53.512854442344036</v>
      </c>
      <c r="H8258" s="36">
        <v>0.99465597862391453</v>
      </c>
      <c r="I8258" s="36">
        <v>0</v>
      </c>
      <c r="J8258" s="36">
        <v>0.13360053440213762</v>
      </c>
      <c r="K8258" s="36">
        <v>1.7013232514177693E-2</v>
      </c>
      <c r="L8258" s="36">
        <v>0.74385633270321361</v>
      </c>
    </row>
    <row r="8259" spans="2:12" x14ac:dyDescent="0.55000000000000004">
      <c r="B8259" s="37" t="s">
        <v>13804</v>
      </c>
      <c r="C8259" s="37" t="s">
        <v>13805</v>
      </c>
      <c r="D8259" s="37" t="s">
        <v>13814</v>
      </c>
      <c r="E8259" s="34" t="s">
        <v>13815</v>
      </c>
      <c r="F8259" s="37" t="s">
        <v>13585</v>
      </c>
      <c r="G8259" s="35">
        <v>38.53792270531401</v>
      </c>
      <c r="H8259" s="36">
        <v>0.75399223133362103</v>
      </c>
      <c r="I8259" s="36">
        <v>3.1074665515753129E-2</v>
      </c>
      <c r="J8259" s="36">
        <v>5.4812257229175661E-2</v>
      </c>
      <c r="K8259" s="36">
        <v>0.19384057971014493</v>
      </c>
      <c r="L8259" s="36">
        <v>0.51449275362318836</v>
      </c>
    </row>
    <row r="8260" spans="2:12" x14ac:dyDescent="0.55000000000000004">
      <c r="B8260" s="37" t="s">
        <v>13804</v>
      </c>
      <c r="C8260" s="37" t="s">
        <v>13805</v>
      </c>
      <c r="D8260" s="37" t="s">
        <v>13816</v>
      </c>
      <c r="E8260" s="34" t="s">
        <v>13817</v>
      </c>
      <c r="F8260" s="37" t="s">
        <v>13585</v>
      </c>
      <c r="G8260" s="35">
        <v>47.408979206049139</v>
      </c>
      <c r="H8260" s="36">
        <v>0.9914021164021164</v>
      </c>
      <c r="I8260" s="36">
        <v>0</v>
      </c>
      <c r="J8260" s="36">
        <v>6.6137566137566134E-3</v>
      </c>
      <c r="K8260" s="36">
        <v>2.5519848771266541E-2</v>
      </c>
      <c r="L8260" s="36">
        <v>0.74763705103969758</v>
      </c>
    </row>
    <row r="8261" spans="2:12" x14ac:dyDescent="0.55000000000000004">
      <c r="B8261" s="37" t="s">
        <v>13804</v>
      </c>
      <c r="C8261" s="37" t="s">
        <v>13805</v>
      </c>
      <c r="D8261" s="37" t="s">
        <v>13818</v>
      </c>
      <c r="E8261" s="34" t="s">
        <v>13819</v>
      </c>
      <c r="F8261" s="37" t="s">
        <v>13585</v>
      </c>
      <c r="G8261" s="35">
        <v>43.632108535895988</v>
      </c>
      <c r="H8261" s="36">
        <v>0.9987373737373737</v>
      </c>
      <c r="I8261" s="36">
        <v>0</v>
      </c>
      <c r="J8261" s="36">
        <v>0.31944444444444442</v>
      </c>
      <c r="K8261" s="36">
        <v>5.5398530243075186E-2</v>
      </c>
      <c r="L8261" s="36">
        <v>0.74957603165630304</v>
      </c>
    </row>
    <row r="8262" spans="2:12" x14ac:dyDescent="0.55000000000000004">
      <c r="B8262" s="37" t="s">
        <v>13804</v>
      </c>
      <c r="C8262" s="37" t="s">
        <v>13805</v>
      </c>
      <c r="D8262" s="37" t="s">
        <v>13820</v>
      </c>
      <c r="E8262" s="34" t="s">
        <v>13821</v>
      </c>
      <c r="F8262" s="37" t="s">
        <v>13585</v>
      </c>
      <c r="G8262" s="35">
        <v>47.881988742964353</v>
      </c>
      <c r="H8262" s="36">
        <v>0.96858884200656348</v>
      </c>
      <c r="I8262" s="36">
        <v>0</v>
      </c>
      <c r="J8262" s="36">
        <v>0.15096108766994842</v>
      </c>
      <c r="K8262" s="36">
        <v>3.6898061288305188E-2</v>
      </c>
      <c r="L8262" s="36">
        <v>0.72045028142589118</v>
      </c>
    </row>
    <row r="8263" spans="2:12" x14ac:dyDescent="0.55000000000000004">
      <c r="B8263" s="37" t="s">
        <v>13804</v>
      </c>
      <c r="C8263" s="37" t="s">
        <v>13805</v>
      </c>
      <c r="D8263" s="37" t="s">
        <v>13822</v>
      </c>
      <c r="E8263" s="34" t="s">
        <v>13823</v>
      </c>
      <c r="F8263" s="37" t="s">
        <v>13585</v>
      </c>
      <c r="G8263" s="35">
        <v>36.371435228331784</v>
      </c>
      <c r="H8263" s="36">
        <v>0.72175536881419233</v>
      </c>
      <c r="I8263" s="36">
        <v>7.2206660441954562E-2</v>
      </c>
      <c r="J8263" s="36">
        <v>0.11795829442888267</v>
      </c>
      <c r="K8263" s="36">
        <v>0.22693383038210624</v>
      </c>
      <c r="L8263" s="36">
        <v>0.54520037278657973</v>
      </c>
    </row>
    <row r="8264" spans="2:12" x14ac:dyDescent="0.55000000000000004">
      <c r="B8264" s="37" t="s">
        <v>13804</v>
      </c>
      <c r="C8264" s="37" t="s">
        <v>13805</v>
      </c>
      <c r="D8264" s="37" t="s">
        <v>13824</v>
      </c>
      <c r="E8264" s="34" t="s">
        <v>13825</v>
      </c>
      <c r="F8264" s="37" t="s">
        <v>13585</v>
      </c>
      <c r="G8264" s="35">
        <v>40.543376413570272</v>
      </c>
      <c r="H8264" s="36">
        <v>0.99384993849938497</v>
      </c>
      <c r="I8264" s="36">
        <v>0</v>
      </c>
      <c r="J8264" s="36">
        <v>0</v>
      </c>
      <c r="K8264" s="36">
        <v>4.6042003231017772E-2</v>
      </c>
      <c r="L8264" s="36">
        <v>0.67205169628432959</v>
      </c>
    </row>
    <row r="8265" spans="2:12" x14ac:dyDescent="0.55000000000000004">
      <c r="B8265" s="37" t="s">
        <v>13804</v>
      </c>
      <c r="C8265" s="37" t="s">
        <v>13805</v>
      </c>
      <c r="D8265" s="37" t="s">
        <v>13826</v>
      </c>
      <c r="E8265" s="34" t="s">
        <v>13827</v>
      </c>
      <c r="F8265" s="37" t="s">
        <v>13585</v>
      </c>
      <c r="G8265" s="35">
        <v>44.698485940879593</v>
      </c>
      <c r="H8265" s="36">
        <v>0.99150424787606195</v>
      </c>
      <c r="I8265" s="36">
        <v>4.9975012493753122E-4</v>
      </c>
      <c r="J8265" s="36">
        <v>6.9965017491254375E-3</v>
      </c>
      <c r="K8265" s="36">
        <v>2.8839221341023791E-2</v>
      </c>
      <c r="L8265" s="36">
        <v>0.69430425378514782</v>
      </c>
    </row>
    <row r="8266" spans="2:12" x14ac:dyDescent="0.55000000000000004">
      <c r="B8266" s="37" t="s">
        <v>13804</v>
      </c>
      <c r="C8266" s="37" t="s">
        <v>13805</v>
      </c>
      <c r="D8266" s="37" t="s">
        <v>13828</v>
      </c>
      <c r="E8266" s="34" t="s">
        <v>13829</v>
      </c>
      <c r="F8266" s="37" t="s">
        <v>13585</v>
      </c>
      <c r="G8266" s="35">
        <v>47.716887417218537</v>
      </c>
      <c r="H8266" s="36">
        <v>0.98221670802315963</v>
      </c>
      <c r="I8266" s="36">
        <v>0</v>
      </c>
      <c r="J8266" s="36">
        <v>0</v>
      </c>
      <c r="K8266" s="36">
        <v>1.6004415011037526E-2</v>
      </c>
      <c r="L8266" s="36">
        <v>0.75220750551876381</v>
      </c>
    </row>
    <row r="8267" spans="2:12" x14ac:dyDescent="0.55000000000000004">
      <c r="B8267" s="37" t="s">
        <v>13804</v>
      </c>
      <c r="C8267" s="37" t="s">
        <v>13805</v>
      </c>
      <c r="D8267" s="37" t="s">
        <v>13830</v>
      </c>
      <c r="E8267" s="34" t="s">
        <v>13831</v>
      </c>
      <c r="F8267" s="37" t="s">
        <v>13585</v>
      </c>
      <c r="G8267" s="35">
        <v>61.440508474576269</v>
      </c>
      <c r="H8267" s="36">
        <v>0.75479846449136279</v>
      </c>
      <c r="I8267" s="36">
        <v>3.9827255278310943E-2</v>
      </c>
      <c r="J8267" s="36">
        <v>0.27159309021113243</v>
      </c>
      <c r="K8267" s="36">
        <v>0.18192090395480226</v>
      </c>
      <c r="L8267" s="36">
        <v>0.65762711864406775</v>
      </c>
    </row>
    <row r="8268" spans="2:12" x14ac:dyDescent="0.55000000000000004">
      <c r="B8268" s="37" t="s">
        <v>13804</v>
      </c>
      <c r="C8268" s="37" t="s">
        <v>13805</v>
      </c>
      <c r="D8268" s="37" t="s">
        <v>13832</v>
      </c>
      <c r="E8268" s="34" t="s">
        <v>13833</v>
      </c>
      <c r="F8268" s="37" t="s">
        <v>13585</v>
      </c>
      <c r="G8268" s="35">
        <v>52.920060331825034</v>
      </c>
      <c r="H8268" s="36">
        <v>0.7813599062133646</v>
      </c>
      <c r="I8268" s="36">
        <v>2.5791324736225089E-2</v>
      </c>
      <c r="J8268" s="36">
        <v>7.1512309495896834E-2</v>
      </c>
      <c r="K8268" s="36">
        <v>0.11538461538461539</v>
      </c>
      <c r="L8268" s="36">
        <v>0.69381598793363497</v>
      </c>
    </row>
    <row r="8269" spans="2:12" x14ac:dyDescent="0.55000000000000004">
      <c r="B8269" s="37" t="s">
        <v>13804</v>
      </c>
      <c r="C8269" s="37" t="s">
        <v>13805</v>
      </c>
      <c r="D8269" s="37" t="s">
        <v>13834</v>
      </c>
      <c r="E8269" s="34" t="s">
        <v>13835</v>
      </c>
      <c r="F8269" s="37" t="s">
        <v>13585</v>
      </c>
      <c r="G8269" s="35">
        <v>72.111067036890162</v>
      </c>
      <c r="H8269" s="36">
        <v>0.94715888526963443</v>
      </c>
      <c r="I8269" s="36">
        <v>0</v>
      </c>
      <c r="J8269" s="36">
        <v>9.0481360839667027E-2</v>
      </c>
      <c r="K8269" s="36">
        <v>8.4093613645378817E-2</v>
      </c>
      <c r="L8269" s="36">
        <v>0.61126537088456967</v>
      </c>
    </row>
    <row r="8270" spans="2:12" x14ac:dyDescent="0.55000000000000004">
      <c r="B8270" s="37" t="s">
        <v>13804</v>
      </c>
      <c r="C8270" s="37" t="s">
        <v>13805</v>
      </c>
      <c r="D8270" s="37" t="s">
        <v>13836</v>
      </c>
      <c r="E8270" s="34" t="s">
        <v>13837</v>
      </c>
      <c r="F8270" s="37" t="s">
        <v>13585</v>
      </c>
      <c r="G8270" s="35">
        <v>90.645271867612308</v>
      </c>
      <c r="H8270" s="36">
        <v>0.9823269513991163</v>
      </c>
      <c r="I8270" s="36">
        <v>0</v>
      </c>
      <c r="J8270" s="36">
        <v>0.36180657830142365</v>
      </c>
      <c r="K8270" s="36">
        <v>0.10460992907801418</v>
      </c>
      <c r="L8270" s="36">
        <v>0.79432624113475181</v>
      </c>
    </row>
    <row r="8271" spans="2:12" x14ac:dyDescent="0.55000000000000004">
      <c r="B8271" s="37" t="s">
        <v>13804</v>
      </c>
      <c r="C8271" s="37" t="s">
        <v>13805</v>
      </c>
      <c r="D8271" s="37" t="s">
        <v>13838</v>
      </c>
      <c r="E8271" s="34" t="s">
        <v>2883</v>
      </c>
      <c r="F8271" s="37" t="s">
        <v>13585</v>
      </c>
      <c r="G8271" s="35">
        <v>86.543312101910828</v>
      </c>
      <c r="H8271" s="36">
        <v>0.99882352941176467</v>
      </c>
      <c r="I8271" s="36">
        <v>0</v>
      </c>
      <c r="J8271" s="36">
        <v>0.42862745098039218</v>
      </c>
      <c r="K8271" s="36">
        <v>8.6897179253867154E-2</v>
      </c>
      <c r="L8271" s="36">
        <v>0.68971792538671517</v>
      </c>
    </row>
    <row r="8272" spans="2:12" x14ac:dyDescent="0.55000000000000004">
      <c r="B8272" s="37" t="s">
        <v>13804</v>
      </c>
      <c r="C8272" s="37" t="s">
        <v>13805</v>
      </c>
      <c r="D8272" s="37" t="s">
        <v>13839</v>
      </c>
      <c r="E8272" s="34" t="s">
        <v>13840</v>
      </c>
      <c r="F8272" s="37" t="s">
        <v>13585</v>
      </c>
      <c r="G8272" s="35">
        <v>80.89985044865405</v>
      </c>
      <c r="H8272" s="36">
        <v>0.99697100822154916</v>
      </c>
      <c r="I8272" s="36">
        <v>0</v>
      </c>
      <c r="J8272" s="36">
        <v>0.60493292946776289</v>
      </c>
      <c r="K8272" s="36">
        <v>8.2751744765702892E-2</v>
      </c>
      <c r="L8272" s="36">
        <v>0.72283150548354935</v>
      </c>
    </row>
    <row r="8273" spans="2:12" x14ac:dyDescent="0.55000000000000004">
      <c r="B8273" s="37" t="s">
        <v>13804</v>
      </c>
      <c r="C8273" s="37" t="s">
        <v>13805</v>
      </c>
      <c r="D8273" s="37" t="s">
        <v>13841</v>
      </c>
      <c r="E8273" s="34" t="s">
        <v>13842</v>
      </c>
      <c r="F8273" s="37" t="s">
        <v>13585</v>
      </c>
      <c r="G8273" s="35">
        <v>62.150615114235514</v>
      </c>
      <c r="H8273" s="36">
        <v>0.99503105590062113</v>
      </c>
      <c r="I8273" s="36">
        <v>0</v>
      </c>
      <c r="J8273" s="36">
        <v>0.38708074534161491</v>
      </c>
      <c r="K8273" s="36">
        <v>5.0615114235500878E-2</v>
      </c>
      <c r="L8273" s="36">
        <v>0.71669595782073814</v>
      </c>
    </row>
    <row r="8274" spans="2:12" x14ac:dyDescent="0.55000000000000004">
      <c r="B8274" s="37" t="s">
        <v>13804</v>
      </c>
      <c r="C8274" s="37" t="s">
        <v>13805</v>
      </c>
      <c r="D8274" s="37" t="s">
        <v>13843</v>
      </c>
      <c r="E8274" s="34" t="s">
        <v>13844</v>
      </c>
      <c r="F8274" s="37" t="s">
        <v>13585</v>
      </c>
      <c r="G8274" s="35">
        <v>63.684045584045585</v>
      </c>
      <c r="H8274" s="36">
        <v>0.99794359576968272</v>
      </c>
      <c r="I8274" s="36">
        <v>0</v>
      </c>
      <c r="J8274" s="36">
        <v>0.38307873090481787</v>
      </c>
      <c r="K8274" s="36">
        <v>4.8907882241215575E-2</v>
      </c>
      <c r="L8274" s="36">
        <v>0.7592592592592593</v>
      </c>
    </row>
    <row r="8275" spans="2:12" x14ac:dyDescent="0.55000000000000004">
      <c r="B8275" s="37" t="s">
        <v>13804</v>
      </c>
      <c r="C8275" s="37" t="s">
        <v>13805</v>
      </c>
      <c r="D8275" s="37" t="s">
        <v>13845</v>
      </c>
      <c r="E8275" s="34" t="s">
        <v>13846</v>
      </c>
      <c r="F8275" s="37" t="s">
        <v>13585</v>
      </c>
      <c r="G8275" s="35">
        <v>96.823783185840725</v>
      </c>
      <c r="H8275" s="36">
        <v>1</v>
      </c>
      <c r="I8275" s="36">
        <v>0</v>
      </c>
      <c r="J8275" s="36">
        <v>0.54573170731707321</v>
      </c>
      <c r="K8275" s="36">
        <v>6.5265486725663721E-2</v>
      </c>
      <c r="L8275" s="36">
        <v>0.78761061946902655</v>
      </c>
    </row>
    <row r="8276" spans="2:12" x14ac:dyDescent="0.55000000000000004">
      <c r="B8276" s="37" t="s">
        <v>13804</v>
      </c>
      <c r="C8276" s="37" t="s">
        <v>13805</v>
      </c>
      <c r="D8276" s="37" t="s">
        <v>13847</v>
      </c>
      <c r="E8276" s="34" t="s">
        <v>13848</v>
      </c>
      <c r="F8276" s="37" t="s">
        <v>13585</v>
      </c>
      <c r="G8276" s="35">
        <v>90.969012707722399</v>
      </c>
      <c r="H8276" s="36">
        <v>0.98598130841121501</v>
      </c>
      <c r="I8276" s="36">
        <v>0</v>
      </c>
      <c r="J8276" s="36">
        <v>0.72741433021806856</v>
      </c>
      <c r="K8276" s="36">
        <v>8.113391984359726E-2</v>
      </c>
      <c r="L8276" s="36">
        <v>0.8299120234604106</v>
      </c>
    </row>
    <row r="8277" spans="2:12" x14ac:dyDescent="0.55000000000000004">
      <c r="B8277" s="37" t="s">
        <v>13804</v>
      </c>
      <c r="C8277" s="37" t="s">
        <v>13805</v>
      </c>
      <c r="D8277" s="37" t="s">
        <v>13849</v>
      </c>
      <c r="E8277" s="34" t="s">
        <v>13850</v>
      </c>
      <c r="F8277" s="37" t="s">
        <v>13585</v>
      </c>
      <c r="G8277" s="35">
        <v>81.548323845667298</v>
      </c>
      <c r="H8277" s="36">
        <v>0.99815753109166283</v>
      </c>
      <c r="I8277" s="36">
        <v>0</v>
      </c>
      <c r="J8277" s="36">
        <v>0.78719484108705662</v>
      </c>
      <c r="K8277" s="36">
        <v>0.12207463630613535</v>
      </c>
      <c r="L8277" s="36">
        <v>0.76850094876660346</v>
      </c>
    </row>
    <row r="8278" spans="2:12" x14ac:dyDescent="0.55000000000000004">
      <c r="B8278" s="37" t="s">
        <v>13804</v>
      </c>
      <c r="C8278" s="37" t="s">
        <v>13805</v>
      </c>
      <c r="D8278" s="37" t="s">
        <v>13851</v>
      </c>
      <c r="E8278" s="34" t="s">
        <v>13852</v>
      </c>
      <c r="F8278" s="37" t="s">
        <v>13585</v>
      </c>
      <c r="G8278" s="35">
        <v>83.298447537473251</v>
      </c>
      <c r="H8278" s="36">
        <v>1</v>
      </c>
      <c r="I8278" s="36">
        <v>0</v>
      </c>
      <c r="J8278" s="36">
        <v>0.72523117569352713</v>
      </c>
      <c r="K8278" s="36">
        <v>9.1541755888650961E-2</v>
      </c>
      <c r="L8278" s="36">
        <v>0.84957173447537471</v>
      </c>
    </row>
    <row r="8279" spans="2:12" x14ac:dyDescent="0.55000000000000004">
      <c r="B8279" s="37" t="s">
        <v>13804</v>
      </c>
      <c r="C8279" s="37" t="s">
        <v>13805</v>
      </c>
      <c r="D8279" s="37" t="s">
        <v>13853</v>
      </c>
      <c r="E8279" s="34" t="s">
        <v>744</v>
      </c>
      <c r="F8279" s="37" t="s">
        <v>13585</v>
      </c>
      <c r="G8279" s="35">
        <v>79.000513112884846</v>
      </c>
      <c r="H8279" s="36">
        <v>0.99303621169916434</v>
      </c>
      <c r="I8279" s="36">
        <v>0</v>
      </c>
      <c r="J8279" s="36">
        <v>0.64856081708449398</v>
      </c>
      <c r="K8279" s="36">
        <v>0.12086659064994298</v>
      </c>
      <c r="L8279" s="36">
        <v>0.77309007981755984</v>
      </c>
    </row>
    <row r="8280" spans="2:12" x14ac:dyDescent="0.55000000000000004">
      <c r="B8280" s="37" t="s">
        <v>13854</v>
      </c>
      <c r="C8280" s="37" t="s">
        <v>13855</v>
      </c>
      <c r="D8280" s="37" t="s">
        <v>13856</v>
      </c>
      <c r="E8280" s="34" t="s">
        <v>13857</v>
      </c>
      <c r="F8280" s="37" t="s">
        <v>13585</v>
      </c>
      <c r="G8280" s="35">
        <v>44.31135962330783</v>
      </c>
      <c r="H8280" s="36">
        <v>0.59367735936773591</v>
      </c>
      <c r="I8280" s="36">
        <v>0.13110181311018132</v>
      </c>
      <c r="J8280" s="36">
        <v>6.9735006973500699E-2</v>
      </c>
      <c r="K8280" s="36">
        <v>0.2878163625662154</v>
      </c>
      <c r="L8280" s="36">
        <v>0.55444379046497938</v>
      </c>
    </row>
    <row r="8281" spans="2:12" x14ac:dyDescent="0.55000000000000004">
      <c r="B8281" s="37" t="s">
        <v>13854</v>
      </c>
      <c r="C8281" s="37" t="s">
        <v>13855</v>
      </c>
      <c r="D8281" s="37" t="s">
        <v>13858</v>
      </c>
      <c r="E8281" s="34" t="s">
        <v>13859</v>
      </c>
      <c r="F8281" s="37" t="s">
        <v>13585</v>
      </c>
      <c r="G8281" s="35">
        <v>54.230402449693784</v>
      </c>
      <c r="H8281" s="36">
        <v>0.76948288419519306</v>
      </c>
      <c r="I8281" s="36">
        <v>3.0225782957028404E-2</v>
      </c>
      <c r="J8281" s="36">
        <v>0.20284049526584122</v>
      </c>
      <c r="K8281" s="36">
        <v>0.13517060367454067</v>
      </c>
      <c r="L8281" s="36">
        <v>0.61986001749781272</v>
      </c>
    </row>
    <row r="8282" spans="2:12" x14ac:dyDescent="0.55000000000000004">
      <c r="B8282" s="37" t="s">
        <v>13854</v>
      </c>
      <c r="C8282" s="37" t="s">
        <v>13855</v>
      </c>
      <c r="D8282" s="37" t="s">
        <v>13860</v>
      </c>
      <c r="E8282" s="34" t="s">
        <v>13861</v>
      </c>
      <c r="F8282" s="37" t="s">
        <v>13585</v>
      </c>
      <c r="G8282" s="35">
        <v>42.093207855973823</v>
      </c>
      <c r="H8282" s="36">
        <v>0.57459207459207462</v>
      </c>
      <c r="I8282" s="36">
        <v>0.13286713286713286</v>
      </c>
      <c r="J8282" s="36">
        <v>0.16491841491841491</v>
      </c>
      <c r="K8282" s="36">
        <v>0.30441898527004913</v>
      </c>
      <c r="L8282" s="36">
        <v>0.54746317512274956</v>
      </c>
    </row>
    <row r="8283" spans="2:12" x14ac:dyDescent="0.55000000000000004">
      <c r="B8283" s="37" t="s">
        <v>13854</v>
      </c>
      <c r="C8283" s="37" t="s">
        <v>13855</v>
      </c>
      <c r="D8283" s="37" t="s">
        <v>13862</v>
      </c>
      <c r="E8283" s="34" t="s">
        <v>13863</v>
      </c>
      <c r="F8283" s="37" t="s">
        <v>13585</v>
      </c>
      <c r="G8283" s="35">
        <v>46.234215066129963</v>
      </c>
      <c r="H8283" s="36">
        <v>0.73181419807186676</v>
      </c>
      <c r="I8283" s="36">
        <v>4.4697633654688866E-2</v>
      </c>
      <c r="J8283" s="36">
        <v>0.15425065731814197</v>
      </c>
      <c r="K8283" s="36">
        <v>0.16503737780333524</v>
      </c>
      <c r="L8283" s="36">
        <v>0.5957446808510638</v>
      </c>
    </row>
    <row r="8284" spans="2:12" x14ac:dyDescent="0.55000000000000004">
      <c r="B8284" s="37" t="s">
        <v>13854</v>
      </c>
      <c r="C8284" s="37" t="s">
        <v>13855</v>
      </c>
      <c r="D8284" s="37" t="s">
        <v>13864</v>
      </c>
      <c r="E8284" s="34" t="s">
        <v>13865</v>
      </c>
      <c r="F8284" s="37" t="s">
        <v>13585</v>
      </c>
      <c r="G8284" s="35">
        <v>29.386020408163269</v>
      </c>
      <c r="H8284" s="36">
        <v>0.37746710526315791</v>
      </c>
      <c r="I8284" s="36">
        <v>0.24588815789473684</v>
      </c>
      <c r="J8284" s="36">
        <v>5.4276315789473686E-2</v>
      </c>
      <c r="K8284" s="36">
        <v>0.42653061224489797</v>
      </c>
      <c r="L8284" s="36">
        <v>0.30204081632653063</v>
      </c>
    </row>
    <row r="8285" spans="2:12" x14ac:dyDescent="0.55000000000000004">
      <c r="B8285" s="37" t="s">
        <v>13854</v>
      </c>
      <c r="C8285" s="37" t="s">
        <v>13855</v>
      </c>
      <c r="D8285" s="37" t="s">
        <v>13866</v>
      </c>
      <c r="E8285" s="34" t="s">
        <v>13867</v>
      </c>
      <c r="F8285" s="37" t="s">
        <v>13585</v>
      </c>
      <c r="G8285" s="35">
        <v>43.80709642470206</v>
      </c>
      <c r="H8285" s="36">
        <v>0.97458300238284357</v>
      </c>
      <c r="I8285" s="36">
        <v>0</v>
      </c>
      <c r="J8285" s="36">
        <v>0</v>
      </c>
      <c r="K8285" s="36">
        <v>2.5460455037919827E-2</v>
      </c>
      <c r="L8285" s="36">
        <v>0.68634886240520043</v>
      </c>
    </row>
    <row r="8286" spans="2:12" x14ac:dyDescent="0.55000000000000004">
      <c r="B8286" s="37" t="s">
        <v>13854</v>
      </c>
      <c r="C8286" s="37" t="s">
        <v>13855</v>
      </c>
      <c r="D8286" s="37" t="s">
        <v>13868</v>
      </c>
      <c r="E8286" s="34" t="s">
        <v>13869</v>
      </c>
      <c r="F8286" s="37" t="s">
        <v>13585</v>
      </c>
      <c r="G8286" s="35">
        <v>38.595056726094001</v>
      </c>
      <c r="H8286" s="36">
        <v>0.74904735982580295</v>
      </c>
      <c r="I8286" s="36">
        <v>6.1513336962438755E-2</v>
      </c>
      <c r="J8286" s="36">
        <v>2.3952095808383235E-2</v>
      </c>
      <c r="K8286" s="36">
        <v>0.19043760129659643</v>
      </c>
      <c r="L8286" s="36">
        <v>0.58670988654781198</v>
      </c>
    </row>
    <row r="8287" spans="2:12" x14ac:dyDescent="0.55000000000000004">
      <c r="B8287" s="37" t="s">
        <v>13854</v>
      </c>
      <c r="C8287" s="37" t="s">
        <v>13855</v>
      </c>
      <c r="D8287" s="37" t="s">
        <v>13870</v>
      </c>
      <c r="E8287" s="34" t="s">
        <v>13871</v>
      </c>
      <c r="F8287" s="37" t="s">
        <v>13585</v>
      </c>
      <c r="G8287" s="35">
        <v>38.580523055746731</v>
      </c>
      <c r="H8287" s="36">
        <v>0.70901246404602114</v>
      </c>
      <c r="I8287" s="36">
        <v>5.6567593480345159E-2</v>
      </c>
      <c r="J8287" s="36">
        <v>3.8830297219558968E-2</v>
      </c>
      <c r="K8287" s="36">
        <v>0.19683413626978666</v>
      </c>
      <c r="L8287" s="36">
        <v>0.5574673090158293</v>
      </c>
    </row>
    <row r="8288" spans="2:12" x14ac:dyDescent="0.55000000000000004">
      <c r="B8288" s="37" t="s">
        <v>13854</v>
      </c>
      <c r="C8288" s="37" t="s">
        <v>13855</v>
      </c>
      <c r="D8288" s="37" t="s">
        <v>13872</v>
      </c>
      <c r="E8288" s="34" t="s">
        <v>13873</v>
      </c>
      <c r="F8288" s="37" t="s">
        <v>13585</v>
      </c>
      <c r="G8288" s="35">
        <v>44.837677578752313</v>
      </c>
      <c r="H8288" s="36">
        <v>0.98961038961038961</v>
      </c>
      <c r="I8288" s="36">
        <v>0</v>
      </c>
      <c r="J8288" s="36">
        <v>0</v>
      </c>
      <c r="K8288" s="36">
        <v>2.5941939468807906E-2</v>
      </c>
      <c r="L8288" s="36">
        <v>0.71278567016676964</v>
      </c>
    </row>
    <row r="8289" spans="2:12" x14ac:dyDescent="0.55000000000000004">
      <c r="B8289" s="37" t="s">
        <v>13854</v>
      </c>
      <c r="C8289" s="37" t="s">
        <v>13855</v>
      </c>
      <c r="D8289" s="37" t="s">
        <v>13874</v>
      </c>
      <c r="E8289" s="34" t="s">
        <v>13875</v>
      </c>
      <c r="F8289" s="37" t="s">
        <v>13585</v>
      </c>
      <c r="G8289" s="35">
        <v>49.828406169665818</v>
      </c>
      <c r="H8289" s="36">
        <v>0.99621570482497634</v>
      </c>
      <c r="I8289" s="36">
        <v>0</v>
      </c>
      <c r="J8289" s="36">
        <v>0</v>
      </c>
      <c r="K8289" s="36">
        <v>1.9280205655526992E-2</v>
      </c>
      <c r="L8289" s="36">
        <v>0.79048843187660667</v>
      </c>
    </row>
    <row r="8290" spans="2:12" x14ac:dyDescent="0.55000000000000004">
      <c r="B8290" s="37" t="s">
        <v>13854</v>
      </c>
      <c r="C8290" s="37" t="s">
        <v>13855</v>
      </c>
      <c r="D8290" s="37" t="s">
        <v>13876</v>
      </c>
      <c r="E8290" s="34" t="s">
        <v>13877</v>
      </c>
      <c r="F8290" s="37" t="s">
        <v>13585</v>
      </c>
      <c r="G8290" s="35">
        <v>36.457952622673432</v>
      </c>
      <c r="H8290" s="36">
        <v>0.60669456066945604</v>
      </c>
      <c r="I8290" s="36">
        <v>4.8416019127316197E-2</v>
      </c>
      <c r="J8290" s="36">
        <v>3.7656903765690378E-2</v>
      </c>
      <c r="K8290" s="36">
        <v>0.30964467005076141</v>
      </c>
      <c r="L8290" s="36">
        <v>0.49661590524534688</v>
      </c>
    </row>
    <row r="8291" spans="2:12" x14ac:dyDescent="0.55000000000000004">
      <c r="B8291" s="37" t="s">
        <v>13854</v>
      </c>
      <c r="C8291" s="37" t="s">
        <v>13855</v>
      </c>
      <c r="D8291" s="37" t="s">
        <v>13878</v>
      </c>
      <c r="E8291" s="34" t="s">
        <v>13879</v>
      </c>
      <c r="F8291" s="37" t="s">
        <v>13585</v>
      </c>
      <c r="G8291" s="35">
        <v>43.805686274509796</v>
      </c>
      <c r="H8291" s="36">
        <v>0.6696185286103542</v>
      </c>
      <c r="I8291" s="36">
        <v>9.6730245231607628E-2</v>
      </c>
      <c r="J8291" s="36">
        <v>4.9046321525885561E-2</v>
      </c>
      <c r="K8291" s="36">
        <v>0.25588235294117645</v>
      </c>
      <c r="L8291" s="36">
        <v>0.5862745098039216</v>
      </c>
    </row>
    <row r="8292" spans="2:12" x14ac:dyDescent="0.55000000000000004">
      <c r="B8292" s="37" t="s">
        <v>13854</v>
      </c>
      <c r="C8292" s="37" t="s">
        <v>13855</v>
      </c>
      <c r="D8292" s="37" t="s">
        <v>13880</v>
      </c>
      <c r="E8292" s="34" t="s">
        <v>13881</v>
      </c>
      <c r="F8292" s="37" t="s">
        <v>13585</v>
      </c>
      <c r="G8292" s="35">
        <v>47.230512514898685</v>
      </c>
      <c r="H8292" s="36">
        <v>0.74791666666666667</v>
      </c>
      <c r="I8292" s="36">
        <v>3.875E-2</v>
      </c>
      <c r="J8292" s="36">
        <v>9.8333333333333328E-2</v>
      </c>
      <c r="K8292" s="36">
        <v>0.17461263408820024</v>
      </c>
      <c r="L8292" s="36">
        <v>0.63408820023837897</v>
      </c>
    </row>
    <row r="8293" spans="2:12" x14ac:dyDescent="0.55000000000000004">
      <c r="B8293" s="37" t="s">
        <v>13854</v>
      </c>
      <c r="C8293" s="37" t="s">
        <v>13855</v>
      </c>
      <c r="D8293" s="37" t="s">
        <v>13882</v>
      </c>
      <c r="E8293" s="34" t="s">
        <v>13883</v>
      </c>
      <c r="F8293" s="37" t="s">
        <v>13585</v>
      </c>
      <c r="G8293" s="35">
        <v>41.070805043646949</v>
      </c>
      <c r="H8293" s="36">
        <v>0.88847023360964583</v>
      </c>
      <c r="I8293" s="36">
        <v>0</v>
      </c>
      <c r="J8293" s="36">
        <v>2.2607385079125849E-2</v>
      </c>
      <c r="K8293" s="36">
        <v>3.4917555771096023E-2</v>
      </c>
      <c r="L8293" s="36">
        <v>0.63918525703200779</v>
      </c>
    </row>
    <row r="8294" spans="2:12" x14ac:dyDescent="0.55000000000000004">
      <c r="B8294" s="37" t="s">
        <v>13854</v>
      </c>
      <c r="C8294" s="37" t="s">
        <v>13855</v>
      </c>
      <c r="D8294" s="37" t="s">
        <v>13884</v>
      </c>
      <c r="E8294" s="34" t="s">
        <v>13885</v>
      </c>
      <c r="F8294" s="37" t="s">
        <v>13585</v>
      </c>
      <c r="G8294" s="35">
        <v>36.9453216374269</v>
      </c>
      <c r="H8294" s="36">
        <v>0.50544662309368193</v>
      </c>
      <c r="I8294" s="36">
        <v>8.9324618736383449E-2</v>
      </c>
      <c r="J8294" s="36">
        <v>4.9382716049382713E-2</v>
      </c>
      <c r="K8294" s="36">
        <v>0.35672514619883039</v>
      </c>
      <c r="L8294" s="36">
        <v>0.47953216374269003</v>
      </c>
    </row>
    <row r="8295" spans="2:12" x14ac:dyDescent="0.55000000000000004">
      <c r="B8295" s="37" t="s">
        <v>13854</v>
      </c>
      <c r="C8295" s="37" t="s">
        <v>13855</v>
      </c>
      <c r="D8295" s="37" t="s">
        <v>13886</v>
      </c>
      <c r="E8295" s="34" t="s">
        <v>13887</v>
      </c>
      <c r="F8295" s="37" t="s">
        <v>13585</v>
      </c>
      <c r="G8295" s="35">
        <v>45.179940119760481</v>
      </c>
      <c r="H8295" s="36">
        <v>0.8622493461203139</v>
      </c>
      <c r="I8295" s="36">
        <v>1.5257192676547515E-2</v>
      </c>
      <c r="J8295" s="36">
        <v>1.7872711421098517E-2</v>
      </c>
      <c r="K8295" s="36">
        <v>0.11137724550898204</v>
      </c>
      <c r="L8295" s="36">
        <v>0.74491017964071859</v>
      </c>
    </row>
    <row r="8296" spans="2:12" x14ac:dyDescent="0.55000000000000004">
      <c r="B8296" s="37" t="s">
        <v>13854</v>
      </c>
      <c r="C8296" s="37" t="s">
        <v>13855</v>
      </c>
      <c r="D8296" s="37" t="s">
        <v>13888</v>
      </c>
      <c r="E8296" s="34" t="s">
        <v>13889</v>
      </c>
      <c r="F8296" s="37" t="s">
        <v>13585</v>
      </c>
      <c r="G8296" s="35">
        <v>42.41018867924528</v>
      </c>
      <c r="H8296" s="36">
        <v>0.98550724637681164</v>
      </c>
      <c r="I8296" s="36">
        <v>0</v>
      </c>
      <c r="J8296" s="36">
        <v>9.3685300207039343E-2</v>
      </c>
      <c r="K8296" s="36">
        <v>9.874213836477988E-2</v>
      </c>
      <c r="L8296" s="36">
        <v>0.71635220125786159</v>
      </c>
    </row>
    <row r="8297" spans="2:12" x14ac:dyDescent="0.55000000000000004">
      <c r="B8297" s="37" t="s">
        <v>13854</v>
      </c>
      <c r="C8297" s="37" t="s">
        <v>13855</v>
      </c>
      <c r="D8297" s="37" t="s">
        <v>13890</v>
      </c>
      <c r="E8297" s="34" t="s">
        <v>13891</v>
      </c>
      <c r="F8297" s="37" t="s">
        <v>13585</v>
      </c>
      <c r="G8297" s="35">
        <v>41.871193415637862</v>
      </c>
      <c r="H8297" s="36">
        <v>1</v>
      </c>
      <c r="I8297" s="36">
        <v>0</v>
      </c>
      <c r="J8297" s="36">
        <v>0</v>
      </c>
      <c r="K8297" s="36">
        <v>6.0699588477366256E-2</v>
      </c>
      <c r="L8297" s="36">
        <v>0.74176954732510292</v>
      </c>
    </row>
    <row r="8298" spans="2:12" x14ac:dyDescent="0.55000000000000004">
      <c r="B8298" s="37" t="s">
        <v>13854</v>
      </c>
      <c r="C8298" s="37" t="s">
        <v>13855</v>
      </c>
      <c r="D8298" s="37" t="s">
        <v>13892</v>
      </c>
      <c r="E8298" s="34" t="s">
        <v>13893</v>
      </c>
      <c r="F8298" s="37" t="s">
        <v>13585</v>
      </c>
      <c r="G8298" s="35">
        <v>47.854099711578073</v>
      </c>
      <c r="H8298" s="36">
        <v>0.99643130257456025</v>
      </c>
      <c r="I8298" s="36">
        <v>0</v>
      </c>
      <c r="J8298" s="36">
        <v>2.4471068060158044E-2</v>
      </c>
      <c r="K8298" s="36">
        <v>3.0902348578491966E-2</v>
      </c>
      <c r="L8298" s="36">
        <v>0.7342398022249691</v>
      </c>
    </row>
    <row r="8299" spans="2:12" x14ac:dyDescent="0.55000000000000004">
      <c r="B8299" s="37" t="s">
        <v>13854</v>
      </c>
      <c r="C8299" s="37" t="s">
        <v>13855</v>
      </c>
      <c r="D8299" s="37" t="s">
        <v>13894</v>
      </c>
      <c r="E8299" s="34" t="s">
        <v>13895</v>
      </c>
      <c r="F8299" s="37" t="s">
        <v>13585</v>
      </c>
      <c r="G8299" s="35">
        <v>38.371124999999999</v>
      </c>
      <c r="H8299" s="36">
        <v>0.87263427109974423</v>
      </c>
      <c r="I8299" s="36">
        <v>0</v>
      </c>
      <c r="J8299" s="36">
        <v>0.14373401534526853</v>
      </c>
      <c r="K8299" s="36">
        <v>0.13062499999999999</v>
      </c>
      <c r="L8299" s="36">
        <v>0.63500000000000001</v>
      </c>
    </row>
    <row r="8300" spans="2:12" x14ac:dyDescent="0.55000000000000004">
      <c r="B8300" s="37" t="s">
        <v>13854</v>
      </c>
      <c r="C8300" s="37" t="s">
        <v>13855</v>
      </c>
      <c r="D8300" s="37" t="s">
        <v>13896</v>
      </c>
      <c r="E8300" s="34" t="s">
        <v>13897</v>
      </c>
      <c r="F8300" s="37" t="s">
        <v>13585</v>
      </c>
      <c r="G8300" s="35">
        <v>51.722775382203054</v>
      </c>
      <c r="H8300" s="36">
        <v>0.76702508960573479</v>
      </c>
      <c r="I8300" s="36">
        <v>2.7777777777777776E-2</v>
      </c>
      <c r="J8300" s="36">
        <v>0.26911589008363201</v>
      </c>
      <c r="K8300" s="36">
        <v>0.13014504116032929</v>
      </c>
      <c r="L8300" s="36">
        <v>0.71462171697373578</v>
      </c>
    </row>
    <row r="8301" spans="2:12" x14ac:dyDescent="0.55000000000000004">
      <c r="B8301" s="37" t="s">
        <v>13854</v>
      </c>
      <c r="C8301" s="37" t="s">
        <v>13855</v>
      </c>
      <c r="D8301" s="37" t="s">
        <v>13898</v>
      </c>
      <c r="E8301" s="34" t="s">
        <v>13899</v>
      </c>
      <c r="F8301" s="37" t="s">
        <v>13585</v>
      </c>
      <c r="G8301" s="35">
        <v>51.834659593280293</v>
      </c>
      <c r="H8301" s="36">
        <v>0.83864734299516908</v>
      </c>
      <c r="I8301" s="36">
        <v>1.0628019323671498E-2</v>
      </c>
      <c r="J8301" s="36">
        <v>6.8599033816425126E-2</v>
      </c>
      <c r="K8301" s="36">
        <v>0.10344827586206896</v>
      </c>
      <c r="L8301" s="36">
        <v>0.74137931034482762</v>
      </c>
    </row>
    <row r="8302" spans="2:12" x14ac:dyDescent="0.55000000000000004">
      <c r="B8302" s="37" t="s">
        <v>13854</v>
      </c>
      <c r="C8302" s="37" t="s">
        <v>13855</v>
      </c>
      <c r="D8302" s="37" t="s">
        <v>13900</v>
      </c>
      <c r="E8302" s="34" t="s">
        <v>13901</v>
      </c>
      <c r="F8302" s="37" t="s">
        <v>13585</v>
      </c>
      <c r="G8302" s="35">
        <v>48.774749642346215</v>
      </c>
      <c r="H8302" s="36">
        <v>0.99765670767428238</v>
      </c>
      <c r="I8302" s="36">
        <v>0</v>
      </c>
      <c r="J8302" s="36">
        <v>4.8037492677211482E-2</v>
      </c>
      <c r="K8302" s="36">
        <v>5.5078683834048639E-2</v>
      </c>
      <c r="L8302" s="36">
        <v>0.76609442060085842</v>
      </c>
    </row>
    <row r="8303" spans="2:12" x14ac:dyDescent="0.55000000000000004">
      <c r="B8303" s="37" t="s">
        <v>13854</v>
      </c>
      <c r="C8303" s="37" t="s">
        <v>13855</v>
      </c>
      <c r="D8303" s="37" t="s">
        <v>13902</v>
      </c>
      <c r="E8303" s="34" t="s">
        <v>13903</v>
      </c>
      <c r="F8303" s="37" t="s">
        <v>13585</v>
      </c>
      <c r="G8303" s="35">
        <v>42.18289920724802</v>
      </c>
      <c r="H8303" s="36">
        <v>0.98266897746967075</v>
      </c>
      <c r="I8303" s="36">
        <v>0</v>
      </c>
      <c r="J8303" s="36">
        <v>0</v>
      </c>
      <c r="K8303" s="36">
        <v>7.2480181200453006E-2</v>
      </c>
      <c r="L8303" s="36">
        <v>0.71347678369195922</v>
      </c>
    </row>
    <row r="8304" spans="2:12" x14ac:dyDescent="0.55000000000000004">
      <c r="B8304" s="37" t="s">
        <v>13854</v>
      </c>
      <c r="C8304" s="37" t="s">
        <v>13855</v>
      </c>
      <c r="D8304" s="37" t="s">
        <v>13904</v>
      </c>
      <c r="E8304" s="34" t="s">
        <v>13905</v>
      </c>
      <c r="F8304" s="37" t="s">
        <v>13585</v>
      </c>
      <c r="G8304" s="35">
        <v>47.524604743083003</v>
      </c>
      <c r="H8304" s="36">
        <v>1</v>
      </c>
      <c r="I8304" s="36">
        <v>0</v>
      </c>
      <c r="J8304" s="36">
        <v>0</v>
      </c>
      <c r="K8304" s="36">
        <v>2.3715415019762844E-2</v>
      </c>
      <c r="L8304" s="36">
        <v>0.76383399209486169</v>
      </c>
    </row>
    <row r="8305" spans="2:12" x14ac:dyDescent="0.55000000000000004">
      <c r="B8305" s="37" t="s">
        <v>13854</v>
      </c>
      <c r="C8305" s="37" t="s">
        <v>13855</v>
      </c>
      <c r="D8305" s="37" t="s">
        <v>13906</v>
      </c>
      <c r="E8305" s="34" t="s">
        <v>13907</v>
      </c>
      <c r="F8305" s="37" t="s">
        <v>13585</v>
      </c>
      <c r="G8305" s="35">
        <v>45.858555956678707</v>
      </c>
      <c r="H8305" s="36">
        <v>0.96049046321525888</v>
      </c>
      <c r="I8305" s="36">
        <v>0</v>
      </c>
      <c r="J8305" s="36">
        <v>0</v>
      </c>
      <c r="K8305" s="36">
        <v>4.4043321299638991E-2</v>
      </c>
      <c r="L8305" s="36">
        <v>0.74584837545126359</v>
      </c>
    </row>
    <row r="8306" spans="2:12" x14ac:dyDescent="0.55000000000000004">
      <c r="B8306" s="37" t="s">
        <v>13908</v>
      </c>
      <c r="C8306" s="37" t="s">
        <v>13909</v>
      </c>
      <c r="D8306" s="37" t="s">
        <v>13910</v>
      </c>
      <c r="E8306" s="34" t="s">
        <v>13911</v>
      </c>
      <c r="F8306" s="37" t="s">
        <v>13585</v>
      </c>
      <c r="G8306" s="35">
        <v>47.65139305615088</v>
      </c>
      <c r="H8306" s="36">
        <v>0.84724047306176087</v>
      </c>
      <c r="I8306" s="36">
        <v>2.8909329829172142E-2</v>
      </c>
      <c r="J8306" s="36">
        <v>0.20039421813403416</v>
      </c>
      <c r="K8306" s="36">
        <v>8.958422631804544E-2</v>
      </c>
      <c r="L8306" s="36">
        <v>0.63309044149164162</v>
      </c>
    </row>
    <row r="8307" spans="2:12" x14ac:dyDescent="0.55000000000000004">
      <c r="B8307" s="37" t="s">
        <v>13908</v>
      </c>
      <c r="C8307" s="37" t="s">
        <v>13909</v>
      </c>
      <c r="D8307" s="37" t="s">
        <v>13912</v>
      </c>
      <c r="E8307" s="34" t="s">
        <v>13913</v>
      </c>
      <c r="F8307" s="37" t="s">
        <v>13585</v>
      </c>
      <c r="G8307" s="35">
        <v>59.097036688617138</v>
      </c>
      <c r="H8307" s="36">
        <v>0.79776800811633408</v>
      </c>
      <c r="I8307" s="36">
        <v>3.7199864727764625E-2</v>
      </c>
      <c r="J8307" s="36">
        <v>0.2137301318904295</v>
      </c>
      <c r="K8307" s="36">
        <v>0.10724365004703669</v>
      </c>
      <c r="L8307" s="36">
        <v>0.73142050799623703</v>
      </c>
    </row>
    <row r="8308" spans="2:12" x14ac:dyDescent="0.55000000000000004">
      <c r="B8308" s="37" t="s">
        <v>13908</v>
      </c>
      <c r="C8308" s="37" t="s">
        <v>13909</v>
      </c>
      <c r="D8308" s="37" t="s">
        <v>13914</v>
      </c>
      <c r="E8308" s="34" t="s">
        <v>13915</v>
      </c>
      <c r="F8308" s="37" t="s">
        <v>13585</v>
      </c>
      <c r="G8308" s="35">
        <v>48.074032825322384</v>
      </c>
      <c r="H8308" s="36">
        <v>0.98181030749242093</v>
      </c>
      <c r="I8308" s="36">
        <v>0</v>
      </c>
      <c r="J8308" s="36">
        <v>2.1654395842355999E-3</v>
      </c>
      <c r="K8308" s="36">
        <v>2.7549824150058615E-2</v>
      </c>
      <c r="L8308" s="36">
        <v>0.74853458382180538</v>
      </c>
    </row>
    <row r="8309" spans="2:12" x14ac:dyDescent="0.55000000000000004">
      <c r="B8309" s="37" t="s">
        <v>13908</v>
      </c>
      <c r="C8309" s="37" t="s">
        <v>13909</v>
      </c>
      <c r="D8309" s="37" t="s">
        <v>13916</v>
      </c>
      <c r="E8309" s="34" t="s">
        <v>13917</v>
      </c>
      <c r="F8309" s="37" t="s">
        <v>13585</v>
      </c>
      <c r="G8309" s="35">
        <v>49.649849624060153</v>
      </c>
      <c r="H8309" s="36">
        <v>0.99778883360972914</v>
      </c>
      <c r="I8309" s="36">
        <v>0</v>
      </c>
      <c r="J8309" s="36">
        <v>0</v>
      </c>
      <c r="K8309" s="36">
        <v>2.2556390977443608E-2</v>
      </c>
      <c r="L8309" s="36">
        <v>0.75864661654135335</v>
      </c>
    </row>
    <row r="8310" spans="2:12" x14ac:dyDescent="0.55000000000000004">
      <c r="B8310" s="37" t="s">
        <v>13908</v>
      </c>
      <c r="C8310" s="37" t="s">
        <v>13909</v>
      </c>
      <c r="D8310" s="37" t="s">
        <v>13918</v>
      </c>
      <c r="E8310" s="34" t="s">
        <v>13919</v>
      </c>
      <c r="F8310" s="37" t="s">
        <v>13585</v>
      </c>
      <c r="G8310" s="35">
        <v>39.032756024096386</v>
      </c>
      <c r="H8310" s="36">
        <v>0.9279684862127181</v>
      </c>
      <c r="I8310" s="36">
        <v>3.9392234102419805E-3</v>
      </c>
      <c r="J8310" s="36">
        <v>0</v>
      </c>
      <c r="K8310" s="36">
        <v>5.7981927710843373E-2</v>
      </c>
      <c r="L8310" s="36">
        <v>0.66566265060240959</v>
      </c>
    </row>
    <row r="8311" spans="2:12" x14ac:dyDescent="0.55000000000000004">
      <c r="B8311" s="37" t="s">
        <v>13908</v>
      </c>
      <c r="C8311" s="37" t="s">
        <v>13909</v>
      </c>
      <c r="D8311" s="37" t="s">
        <v>13920</v>
      </c>
      <c r="E8311" s="34" t="s">
        <v>13921</v>
      </c>
      <c r="F8311" s="37" t="s">
        <v>13585</v>
      </c>
      <c r="G8311" s="35">
        <v>45.232776617954066</v>
      </c>
      <c r="H8311" s="36">
        <v>0.98514851485148514</v>
      </c>
      <c r="I8311" s="36">
        <v>0</v>
      </c>
      <c r="J8311" s="36">
        <v>0</v>
      </c>
      <c r="K8311" s="36">
        <v>8.663883089770355E-2</v>
      </c>
      <c r="L8311" s="36">
        <v>0.79958246346555328</v>
      </c>
    </row>
    <row r="8312" spans="2:12" x14ac:dyDescent="0.55000000000000004">
      <c r="B8312" s="37" t="s">
        <v>13908</v>
      </c>
      <c r="C8312" s="37" t="s">
        <v>13909</v>
      </c>
      <c r="D8312" s="37" t="s">
        <v>13922</v>
      </c>
      <c r="E8312" s="34" t="s">
        <v>13923</v>
      </c>
      <c r="F8312" s="37" t="s">
        <v>13585</v>
      </c>
      <c r="G8312" s="35">
        <v>51.625858322468495</v>
      </c>
      <c r="H8312" s="36">
        <v>0.96424740793707542</v>
      </c>
      <c r="I8312" s="36">
        <v>0</v>
      </c>
      <c r="J8312" s="36">
        <v>7.1147658205219885E-2</v>
      </c>
      <c r="K8312" s="36">
        <v>4.2155584528465885E-2</v>
      </c>
      <c r="L8312" s="36">
        <v>0.80530204259017824</v>
      </c>
    </row>
    <row r="8313" spans="2:12" x14ac:dyDescent="0.55000000000000004">
      <c r="B8313" s="37" t="s">
        <v>13908</v>
      </c>
      <c r="C8313" s="37" t="s">
        <v>13909</v>
      </c>
      <c r="D8313" s="37" t="s">
        <v>13924</v>
      </c>
      <c r="E8313" s="34" t="s">
        <v>13925</v>
      </c>
      <c r="F8313" s="37" t="s">
        <v>13585</v>
      </c>
      <c r="G8313" s="35">
        <v>57.368044077134982</v>
      </c>
      <c r="H8313" s="36">
        <v>0.77873754152823915</v>
      </c>
      <c r="I8313" s="36">
        <v>3.5215946843853818E-2</v>
      </c>
      <c r="J8313" s="36">
        <v>0.16478405315614619</v>
      </c>
      <c r="K8313" s="36">
        <v>0.1423324150596878</v>
      </c>
      <c r="L8313" s="36">
        <v>0.73002754820936644</v>
      </c>
    </row>
    <row r="8314" spans="2:12" x14ac:dyDescent="0.55000000000000004">
      <c r="B8314" s="37" t="s">
        <v>13908</v>
      </c>
      <c r="C8314" s="37" t="s">
        <v>13909</v>
      </c>
      <c r="D8314" s="37" t="s">
        <v>13926</v>
      </c>
      <c r="E8314" s="34" t="s">
        <v>13927</v>
      </c>
      <c r="F8314" s="37" t="s">
        <v>13585</v>
      </c>
      <c r="G8314" s="35">
        <v>42.702810143934201</v>
      </c>
      <c r="H8314" s="36">
        <v>0.60356652949245537</v>
      </c>
      <c r="I8314" s="36">
        <v>8.9620484682213078E-2</v>
      </c>
      <c r="J8314" s="36">
        <v>0.10516689529035209</v>
      </c>
      <c r="K8314" s="36">
        <v>0.28238519533927348</v>
      </c>
      <c r="L8314" s="36">
        <v>0.50445510623714873</v>
      </c>
    </row>
    <row r="8315" spans="2:12" x14ac:dyDescent="0.55000000000000004">
      <c r="B8315" s="37" t="s">
        <v>13908</v>
      </c>
      <c r="C8315" s="37" t="s">
        <v>13909</v>
      </c>
      <c r="D8315" s="37" t="s">
        <v>13928</v>
      </c>
      <c r="E8315" s="34" t="s">
        <v>13929</v>
      </c>
      <c r="F8315" s="37" t="s">
        <v>13585</v>
      </c>
      <c r="G8315" s="35">
        <v>45.191809991809997</v>
      </c>
      <c r="H8315" s="36">
        <v>0.90834792761237593</v>
      </c>
      <c r="I8315" s="36">
        <v>0</v>
      </c>
      <c r="J8315" s="36">
        <v>4.4950379451255108E-2</v>
      </c>
      <c r="K8315" s="36">
        <v>2.0475020475020474E-2</v>
      </c>
      <c r="L8315" s="36">
        <v>0.68877968877968876</v>
      </c>
    </row>
    <row r="8316" spans="2:12" x14ac:dyDescent="0.55000000000000004">
      <c r="B8316" s="37" t="s">
        <v>13908</v>
      </c>
      <c r="C8316" s="37" t="s">
        <v>13909</v>
      </c>
      <c r="D8316" s="37" t="s">
        <v>13930</v>
      </c>
      <c r="E8316" s="34" t="s">
        <v>13931</v>
      </c>
      <c r="F8316" s="37" t="s">
        <v>13585</v>
      </c>
      <c r="G8316" s="35">
        <v>47.247523584905672</v>
      </c>
      <c r="H8316" s="36">
        <v>0.6697102024612942</v>
      </c>
      <c r="I8316" s="36">
        <v>2.8185788011115522E-2</v>
      </c>
      <c r="J8316" s="36">
        <v>0.12782850337435489</v>
      </c>
      <c r="K8316" s="36">
        <v>0.15978773584905662</v>
      </c>
      <c r="L8316" s="36">
        <v>0.60908018867924529</v>
      </c>
    </row>
    <row r="8317" spans="2:12" x14ac:dyDescent="0.55000000000000004">
      <c r="B8317" s="37" t="s">
        <v>13908</v>
      </c>
      <c r="C8317" s="37" t="s">
        <v>13909</v>
      </c>
      <c r="D8317" s="37" t="s">
        <v>13932</v>
      </c>
      <c r="E8317" s="34" t="s">
        <v>13933</v>
      </c>
      <c r="F8317" s="37" t="s">
        <v>13585</v>
      </c>
      <c r="G8317" s="35">
        <v>45.777339901477838</v>
      </c>
      <c r="H8317" s="36">
        <v>0.99385245901639341</v>
      </c>
      <c r="I8317" s="36">
        <v>5.1229508196721314E-4</v>
      </c>
      <c r="J8317" s="36">
        <v>5.1229508196721314E-4</v>
      </c>
      <c r="K8317" s="36">
        <v>2.5334271639690358E-2</v>
      </c>
      <c r="L8317" s="36">
        <v>0.75228712174524981</v>
      </c>
    </row>
    <row r="8318" spans="2:12" x14ac:dyDescent="0.55000000000000004">
      <c r="B8318" s="37" t="s">
        <v>13908</v>
      </c>
      <c r="C8318" s="37" t="s">
        <v>13909</v>
      </c>
      <c r="D8318" s="37" t="s">
        <v>13934</v>
      </c>
      <c r="E8318" s="34" t="s">
        <v>13935</v>
      </c>
      <c r="F8318" s="37" t="s">
        <v>13585</v>
      </c>
      <c r="G8318" s="35">
        <v>51.540667976424359</v>
      </c>
      <c r="H8318" s="36">
        <v>0.73178363880196695</v>
      </c>
      <c r="I8318" s="36">
        <v>3.844434510505141E-2</v>
      </c>
      <c r="J8318" s="36">
        <v>9.2981671881984806E-2</v>
      </c>
      <c r="K8318" s="36">
        <v>0.16175507531106745</v>
      </c>
      <c r="L8318" s="36">
        <v>0.70792403405370008</v>
      </c>
    </row>
    <row r="8319" spans="2:12" x14ac:dyDescent="0.55000000000000004">
      <c r="B8319" s="37" t="s">
        <v>13908</v>
      </c>
      <c r="C8319" s="37" t="s">
        <v>13909</v>
      </c>
      <c r="D8319" s="37" t="s">
        <v>13936</v>
      </c>
      <c r="E8319" s="34" t="s">
        <v>13937</v>
      </c>
      <c r="F8319" s="37" t="s">
        <v>13585</v>
      </c>
      <c r="G8319" s="35">
        <v>46.329556650246303</v>
      </c>
      <c r="H8319" s="36">
        <v>0.85286935286935284</v>
      </c>
      <c r="I8319" s="36">
        <v>4.884004884004884E-3</v>
      </c>
      <c r="J8319" s="36">
        <v>8.2417582417582416E-2</v>
      </c>
      <c r="K8319" s="36">
        <v>0.10098522167487685</v>
      </c>
      <c r="L8319" s="36">
        <v>0.67241379310344829</v>
      </c>
    </row>
    <row r="8320" spans="2:12" x14ac:dyDescent="0.55000000000000004">
      <c r="B8320" s="37" t="s">
        <v>13908</v>
      </c>
      <c r="C8320" s="37" t="s">
        <v>13909</v>
      </c>
      <c r="D8320" s="37" t="s">
        <v>13938</v>
      </c>
      <c r="E8320" s="34" t="s">
        <v>13939</v>
      </c>
      <c r="F8320" s="37" t="s">
        <v>13585</v>
      </c>
      <c r="G8320" s="35">
        <v>54.497120708748625</v>
      </c>
      <c r="H8320" s="36">
        <v>0.73251815055406955</v>
      </c>
      <c r="I8320" s="36">
        <v>4.2797095911348872E-2</v>
      </c>
      <c r="J8320" s="36">
        <v>0.39663737103553687</v>
      </c>
      <c r="K8320" s="36">
        <v>0.2264673311184939</v>
      </c>
      <c r="L8320" s="36">
        <v>0.59468438538205981</v>
      </c>
    </row>
    <row r="8321" spans="2:12" x14ac:dyDescent="0.55000000000000004">
      <c r="B8321" s="37" t="s">
        <v>13908</v>
      </c>
      <c r="C8321" s="37" t="s">
        <v>13909</v>
      </c>
      <c r="D8321" s="37" t="s">
        <v>13940</v>
      </c>
      <c r="E8321" s="34" t="s">
        <v>13941</v>
      </c>
      <c r="F8321" s="37" t="s">
        <v>13585</v>
      </c>
      <c r="G8321" s="35">
        <v>62.231806615776073</v>
      </c>
      <c r="H8321" s="36">
        <v>0.96036585365853655</v>
      </c>
      <c r="I8321" s="36">
        <v>0</v>
      </c>
      <c r="J8321" s="36">
        <v>0.76463414634146343</v>
      </c>
      <c r="K8321" s="36">
        <v>2.9686174724342665E-2</v>
      </c>
      <c r="L8321" s="36">
        <v>0.74300254452926207</v>
      </c>
    </row>
    <row r="8322" spans="2:12" x14ac:dyDescent="0.55000000000000004">
      <c r="B8322" s="37" t="s">
        <v>13908</v>
      </c>
      <c r="C8322" s="37" t="s">
        <v>13909</v>
      </c>
      <c r="D8322" s="37" t="s">
        <v>13942</v>
      </c>
      <c r="E8322" s="34" t="s">
        <v>13943</v>
      </c>
      <c r="F8322" s="37" t="s">
        <v>13585</v>
      </c>
      <c r="G8322" s="35">
        <v>55.573632653061225</v>
      </c>
      <c r="H8322" s="36">
        <v>0.99143835616438358</v>
      </c>
      <c r="I8322" s="36">
        <v>0</v>
      </c>
      <c r="J8322" s="36">
        <v>0.73858447488584478</v>
      </c>
      <c r="K8322" s="36">
        <v>3.6734693877551024E-2</v>
      </c>
      <c r="L8322" s="36">
        <v>0.70122448979591834</v>
      </c>
    </row>
    <row r="8323" spans="2:12" x14ac:dyDescent="0.55000000000000004">
      <c r="B8323" s="37" t="s">
        <v>13908</v>
      </c>
      <c r="C8323" s="37" t="s">
        <v>13909</v>
      </c>
      <c r="D8323" s="37" t="s">
        <v>13944</v>
      </c>
      <c r="E8323" s="34" t="s">
        <v>13945</v>
      </c>
      <c r="F8323" s="37" t="s">
        <v>13585</v>
      </c>
      <c r="G8323" s="35">
        <v>42.665911151405247</v>
      </c>
      <c r="H8323" s="36">
        <v>0.49907464528069095</v>
      </c>
      <c r="I8323" s="36">
        <v>0.17458359037631091</v>
      </c>
      <c r="J8323" s="36">
        <v>0.16409623689080816</v>
      </c>
      <c r="K8323" s="36">
        <v>0.34270172257479603</v>
      </c>
      <c r="L8323" s="36">
        <v>0.45058930190389845</v>
      </c>
    </row>
    <row r="8324" spans="2:12" x14ac:dyDescent="0.55000000000000004">
      <c r="B8324" s="37" t="s">
        <v>13908</v>
      </c>
      <c r="C8324" s="37" t="s">
        <v>13909</v>
      </c>
      <c r="D8324" s="37" t="s">
        <v>13946</v>
      </c>
      <c r="E8324" s="34" t="s">
        <v>13947</v>
      </c>
      <c r="F8324" s="37" t="s">
        <v>13585</v>
      </c>
      <c r="G8324" s="35">
        <v>46.180133779264224</v>
      </c>
      <c r="H8324" s="36">
        <v>0.83801083210241256</v>
      </c>
      <c r="I8324" s="36">
        <v>9.3549975381585423E-3</v>
      </c>
      <c r="J8324" s="36">
        <v>0.15706548498276712</v>
      </c>
      <c r="K8324" s="36">
        <v>0.15451505016722408</v>
      </c>
      <c r="L8324" s="36">
        <v>0.68896321070234112</v>
      </c>
    </row>
    <row r="8325" spans="2:12" x14ac:dyDescent="0.55000000000000004">
      <c r="B8325" s="37" t="s">
        <v>13908</v>
      </c>
      <c r="C8325" s="37" t="s">
        <v>13909</v>
      </c>
      <c r="D8325" s="37" t="s">
        <v>13948</v>
      </c>
      <c r="E8325" s="34" t="s">
        <v>13949</v>
      </c>
      <c r="F8325" s="37" t="s">
        <v>13585</v>
      </c>
      <c r="G8325" s="35">
        <v>46.96727716727716</v>
      </c>
      <c r="H8325" s="36">
        <v>0.99648197009674577</v>
      </c>
      <c r="I8325" s="36">
        <v>0</v>
      </c>
      <c r="J8325" s="36">
        <v>1.4951627088830254E-2</v>
      </c>
      <c r="K8325" s="36">
        <v>5.3724053724053727E-2</v>
      </c>
      <c r="L8325" s="36">
        <v>0.72954822954822951</v>
      </c>
    </row>
    <row r="8326" spans="2:12" x14ac:dyDescent="0.55000000000000004">
      <c r="B8326" s="37" t="s">
        <v>13908</v>
      </c>
      <c r="C8326" s="37" t="s">
        <v>13909</v>
      </c>
      <c r="D8326" s="37" t="s">
        <v>13950</v>
      </c>
      <c r="E8326" s="34" t="s">
        <v>13951</v>
      </c>
      <c r="F8326" s="37" t="s">
        <v>13585</v>
      </c>
      <c r="G8326" s="35">
        <v>38.776088289393009</v>
      </c>
      <c r="H8326" s="36">
        <v>0.57492486045513091</v>
      </c>
      <c r="I8326" s="36">
        <v>0.18162301416917132</v>
      </c>
      <c r="J8326" s="36">
        <v>8.3297552597681415E-2</v>
      </c>
      <c r="K8326" s="36">
        <v>0.30104230533415083</v>
      </c>
      <c r="L8326" s="36">
        <v>0.49233599019006746</v>
      </c>
    </row>
    <row r="8327" spans="2:12" x14ac:dyDescent="0.55000000000000004">
      <c r="B8327" s="37" t="s">
        <v>13908</v>
      </c>
      <c r="C8327" s="37" t="s">
        <v>13909</v>
      </c>
      <c r="D8327" s="37" t="s">
        <v>13952</v>
      </c>
      <c r="E8327" s="34" t="s">
        <v>13953</v>
      </c>
      <c r="F8327" s="37" t="s">
        <v>13585</v>
      </c>
      <c r="G8327" s="35">
        <v>46.751049618320607</v>
      </c>
      <c r="H8327" s="36">
        <v>0.98132183908045978</v>
      </c>
      <c r="I8327" s="36">
        <v>0</v>
      </c>
      <c r="J8327" s="36">
        <v>0</v>
      </c>
      <c r="K8327" s="36">
        <v>9.1603053435114504E-2</v>
      </c>
      <c r="L8327" s="36">
        <v>0.7862595419847328</v>
      </c>
    </row>
    <row r="8328" spans="2:12" x14ac:dyDescent="0.55000000000000004">
      <c r="B8328" s="37" t="s">
        <v>13908</v>
      </c>
      <c r="C8328" s="37" t="s">
        <v>13909</v>
      </c>
      <c r="D8328" s="37" t="s">
        <v>13954</v>
      </c>
      <c r="E8328" s="34" t="s">
        <v>13955</v>
      </c>
      <c r="F8328" s="37" t="s">
        <v>13585</v>
      </c>
      <c r="G8328" s="35">
        <v>50.78463917525773</v>
      </c>
      <c r="H8328" s="36">
        <v>0.97476759628154053</v>
      </c>
      <c r="I8328" s="36">
        <v>6.6401062416998667E-4</v>
      </c>
      <c r="J8328" s="36">
        <v>1.1620185922974768E-2</v>
      </c>
      <c r="K8328" s="36">
        <v>2.5773195876288658E-2</v>
      </c>
      <c r="L8328" s="36">
        <v>0.75979381443298966</v>
      </c>
    </row>
    <row r="8329" spans="2:12" x14ac:dyDescent="0.55000000000000004">
      <c r="B8329" s="37" t="s">
        <v>13908</v>
      </c>
      <c r="C8329" s="37" t="s">
        <v>13909</v>
      </c>
      <c r="D8329" s="37" t="s">
        <v>13956</v>
      </c>
      <c r="E8329" s="34" t="s">
        <v>13957</v>
      </c>
      <c r="F8329" s="37" t="s">
        <v>13585</v>
      </c>
      <c r="G8329" s="35">
        <v>42.170474777448071</v>
      </c>
      <c r="H8329" s="36">
        <v>0.90463215258855589</v>
      </c>
      <c r="I8329" s="36">
        <v>5.4495912806539512E-4</v>
      </c>
      <c r="J8329" s="36">
        <v>0</v>
      </c>
      <c r="K8329" s="36">
        <v>7.4925816023738878E-2</v>
      </c>
      <c r="L8329" s="36">
        <v>0.65059347181008897</v>
      </c>
    </row>
    <row r="8330" spans="2:12" x14ac:dyDescent="0.55000000000000004">
      <c r="B8330" s="37" t="s">
        <v>13908</v>
      </c>
      <c r="C8330" s="37" t="s">
        <v>13909</v>
      </c>
      <c r="D8330" s="37" t="s">
        <v>13958</v>
      </c>
      <c r="E8330" s="34" t="s">
        <v>13959</v>
      </c>
      <c r="F8330" s="37" t="s">
        <v>13585</v>
      </c>
      <c r="G8330" s="35">
        <v>40.045032165832751</v>
      </c>
      <c r="H8330" s="36">
        <v>0.90458422174840081</v>
      </c>
      <c r="I8330" s="36">
        <v>0</v>
      </c>
      <c r="J8330" s="36">
        <v>0</v>
      </c>
      <c r="K8330" s="36">
        <v>6.3616869192280198E-2</v>
      </c>
      <c r="L8330" s="36">
        <v>0.64331665475339528</v>
      </c>
    </row>
    <row r="8331" spans="2:12" x14ac:dyDescent="0.55000000000000004">
      <c r="B8331" s="37" t="s">
        <v>13908</v>
      </c>
      <c r="C8331" s="37" t="s">
        <v>13909</v>
      </c>
      <c r="D8331" s="37" t="s">
        <v>13960</v>
      </c>
      <c r="E8331" s="34" t="s">
        <v>13961</v>
      </c>
      <c r="F8331" s="37" t="s">
        <v>13585</v>
      </c>
      <c r="G8331" s="35">
        <v>39.160312499999996</v>
      </c>
      <c r="H8331" s="36">
        <v>0.48166877370417194</v>
      </c>
      <c r="I8331" s="36">
        <v>0.23261694058154236</v>
      </c>
      <c r="J8331" s="36">
        <v>0.11125158027812895</v>
      </c>
      <c r="K8331" s="36">
        <v>0.31770833333333331</v>
      </c>
      <c r="L8331" s="36">
        <v>0.46145833333333336</v>
      </c>
    </row>
    <row r="8332" spans="2:12" x14ac:dyDescent="0.55000000000000004">
      <c r="B8332" s="37" t="s">
        <v>13908</v>
      </c>
      <c r="C8332" s="37" t="s">
        <v>13909</v>
      </c>
      <c r="D8332" s="37" t="s">
        <v>13962</v>
      </c>
      <c r="E8332" s="34" t="s">
        <v>13963</v>
      </c>
      <c r="F8332" s="37" t="s">
        <v>13585</v>
      </c>
      <c r="G8332" s="35">
        <v>51.770914607715653</v>
      </c>
      <c r="H8332" s="36">
        <v>0.98503889886295626</v>
      </c>
      <c r="I8332" s="36">
        <v>0</v>
      </c>
      <c r="J8332" s="36">
        <v>5.9844404548174744E-4</v>
      </c>
      <c r="K8332" s="36">
        <v>3.4243606415257907E-2</v>
      </c>
      <c r="L8332" s="36">
        <v>0.77199826614651057</v>
      </c>
    </row>
    <row r="8333" spans="2:12" x14ac:dyDescent="0.55000000000000004">
      <c r="B8333" s="37" t="s">
        <v>13964</v>
      </c>
      <c r="C8333" s="37" t="s">
        <v>13965</v>
      </c>
      <c r="D8333" s="37" t="s">
        <v>13966</v>
      </c>
      <c r="E8333" s="34" t="s">
        <v>13967</v>
      </c>
      <c r="F8333" s="37" t="s">
        <v>13585</v>
      </c>
      <c r="G8333" s="35">
        <v>33.29709803921569</v>
      </c>
      <c r="H8333" s="36">
        <v>0.6252545824847251</v>
      </c>
      <c r="I8333" s="36">
        <v>5.0916496945010187E-2</v>
      </c>
      <c r="J8333" s="36">
        <v>5.0237610319076711E-2</v>
      </c>
      <c r="K8333" s="36">
        <v>0.25019607843137254</v>
      </c>
      <c r="L8333" s="36">
        <v>0.47215686274509805</v>
      </c>
    </row>
    <row r="8334" spans="2:12" x14ac:dyDescent="0.55000000000000004">
      <c r="B8334" s="37" t="s">
        <v>13964</v>
      </c>
      <c r="C8334" s="37" t="s">
        <v>13965</v>
      </c>
      <c r="D8334" s="37" t="s">
        <v>13968</v>
      </c>
      <c r="E8334" s="34" t="s">
        <v>13969</v>
      </c>
      <c r="F8334" s="37" t="s">
        <v>13585</v>
      </c>
      <c r="G8334" s="35">
        <v>40.417189952904231</v>
      </c>
      <c r="H8334" s="36">
        <v>0.63749999999999996</v>
      </c>
      <c r="I8334" s="36">
        <v>8.611111111111111E-2</v>
      </c>
      <c r="J8334" s="36">
        <v>5.6250000000000001E-2</v>
      </c>
      <c r="K8334" s="36">
        <v>0.1750392464678179</v>
      </c>
      <c r="L8334" s="36">
        <v>0.48665620094191525</v>
      </c>
    </row>
    <row r="8335" spans="2:12" x14ac:dyDescent="0.55000000000000004">
      <c r="B8335" s="37" t="s">
        <v>13964</v>
      </c>
      <c r="C8335" s="37" t="s">
        <v>13965</v>
      </c>
      <c r="D8335" s="37" t="s">
        <v>13970</v>
      </c>
      <c r="E8335" s="34" t="s">
        <v>13971</v>
      </c>
      <c r="F8335" s="37" t="s">
        <v>13585</v>
      </c>
      <c r="G8335" s="35">
        <v>30.001359927470535</v>
      </c>
      <c r="H8335" s="36">
        <v>0.53545232273838628</v>
      </c>
      <c r="I8335" s="36">
        <v>3.4229828850855744E-2</v>
      </c>
      <c r="J8335" s="36">
        <v>0</v>
      </c>
      <c r="K8335" s="36">
        <v>0.24478694469628287</v>
      </c>
      <c r="L8335" s="36">
        <v>0.4125113327289211</v>
      </c>
    </row>
    <row r="8336" spans="2:12" x14ac:dyDescent="0.55000000000000004">
      <c r="B8336" s="37" t="s">
        <v>13964</v>
      </c>
      <c r="C8336" s="37" t="s">
        <v>13965</v>
      </c>
      <c r="D8336" s="37" t="s">
        <v>13972</v>
      </c>
      <c r="E8336" s="34" t="s">
        <v>13973</v>
      </c>
      <c r="F8336" s="37" t="s">
        <v>13585</v>
      </c>
      <c r="G8336" s="35">
        <v>43.486141078838173</v>
      </c>
      <c r="H8336" s="36">
        <v>0.86865569272976684</v>
      </c>
      <c r="I8336" s="36">
        <v>0</v>
      </c>
      <c r="J8336" s="36">
        <v>1.886145404663923E-2</v>
      </c>
      <c r="K8336" s="36">
        <v>4.6887966804979253E-2</v>
      </c>
      <c r="L8336" s="36">
        <v>0.65020746887966807</v>
      </c>
    </row>
    <row r="8337" spans="2:12" x14ac:dyDescent="0.55000000000000004">
      <c r="B8337" s="37" t="s">
        <v>13964</v>
      </c>
      <c r="C8337" s="37" t="s">
        <v>13965</v>
      </c>
      <c r="D8337" s="37" t="s">
        <v>13974</v>
      </c>
      <c r="E8337" s="34" t="s">
        <v>13975</v>
      </c>
      <c r="F8337" s="37" t="s">
        <v>13585</v>
      </c>
      <c r="G8337" s="35">
        <v>44.672552255225526</v>
      </c>
      <c r="H8337" s="36">
        <v>0.95583126550868491</v>
      </c>
      <c r="I8337" s="36">
        <v>9.9255583126550868E-4</v>
      </c>
      <c r="J8337" s="36">
        <v>5.2109181141439205E-2</v>
      </c>
      <c r="K8337" s="36">
        <v>7.3707370737073702E-2</v>
      </c>
      <c r="L8337" s="36">
        <v>0.69746974697469744</v>
      </c>
    </row>
    <row r="8338" spans="2:12" x14ac:dyDescent="0.55000000000000004">
      <c r="B8338" s="37" t="s">
        <v>13964</v>
      </c>
      <c r="C8338" s="37" t="s">
        <v>13965</v>
      </c>
      <c r="D8338" s="37" t="s">
        <v>13976</v>
      </c>
      <c r="E8338" s="34" t="s">
        <v>13977</v>
      </c>
      <c r="F8338" s="37" t="s">
        <v>13585</v>
      </c>
      <c r="G8338" s="35">
        <v>33.446619217081853</v>
      </c>
      <c r="H8338" s="36">
        <v>0.62580299785867233</v>
      </c>
      <c r="I8338" s="36">
        <v>1.7665952890792293E-2</v>
      </c>
      <c r="J8338" s="36">
        <v>2.5160599571734475E-2</v>
      </c>
      <c r="K8338" s="36">
        <v>0.18149466192170818</v>
      </c>
      <c r="L8338" s="36">
        <v>0.44306049822064059</v>
      </c>
    </row>
    <row r="8339" spans="2:12" x14ac:dyDescent="0.55000000000000004">
      <c r="B8339" s="37" t="s">
        <v>13964</v>
      </c>
      <c r="C8339" s="37" t="s">
        <v>13965</v>
      </c>
      <c r="D8339" s="37" t="s">
        <v>13978</v>
      </c>
      <c r="E8339" s="34" t="s">
        <v>13979</v>
      </c>
      <c r="F8339" s="37" t="s">
        <v>13585</v>
      </c>
      <c r="G8339" s="35">
        <v>44.065622918054629</v>
      </c>
      <c r="H8339" s="36">
        <v>0.92433315187806209</v>
      </c>
      <c r="I8339" s="36">
        <v>9.2542188350571587E-3</v>
      </c>
      <c r="J8339" s="36">
        <v>1.633097441480675E-3</v>
      </c>
      <c r="K8339" s="36">
        <v>4.5969353764157228E-2</v>
      </c>
      <c r="L8339" s="36">
        <v>0.67754830113257825</v>
      </c>
    </row>
    <row r="8340" spans="2:12" x14ac:dyDescent="0.55000000000000004">
      <c r="B8340" s="37" t="s">
        <v>13964</v>
      </c>
      <c r="C8340" s="37" t="s">
        <v>13965</v>
      </c>
      <c r="D8340" s="37" t="s">
        <v>13980</v>
      </c>
      <c r="E8340" s="34" t="s">
        <v>13981</v>
      </c>
      <c r="F8340" s="37" t="s">
        <v>13585</v>
      </c>
      <c r="G8340" s="35">
        <v>34.810725010725001</v>
      </c>
      <c r="H8340" s="36">
        <v>0.64056699291258856</v>
      </c>
      <c r="I8340" s="36">
        <v>4.7586905163685453E-2</v>
      </c>
      <c r="J8340" s="36">
        <v>1.721228484643942E-2</v>
      </c>
      <c r="K8340" s="36">
        <v>0.22694122694122695</v>
      </c>
      <c r="L8340" s="36">
        <v>0.48477048477048479</v>
      </c>
    </row>
    <row r="8341" spans="2:12" x14ac:dyDescent="0.55000000000000004">
      <c r="B8341" s="37" t="s">
        <v>13964</v>
      </c>
      <c r="C8341" s="37" t="s">
        <v>13965</v>
      </c>
      <c r="D8341" s="37" t="s">
        <v>13982</v>
      </c>
      <c r="E8341" s="34" t="s">
        <v>13983</v>
      </c>
      <c r="F8341" s="37" t="s">
        <v>13585</v>
      </c>
      <c r="G8341" s="35">
        <v>41.493573407202213</v>
      </c>
      <c r="H8341" s="36">
        <v>0.83725218994928541</v>
      </c>
      <c r="I8341" s="36">
        <v>2.39741816505302E-2</v>
      </c>
      <c r="J8341" s="36">
        <v>1.705855232826187E-2</v>
      </c>
      <c r="K8341" s="36">
        <v>0.14459833795013852</v>
      </c>
      <c r="L8341" s="36">
        <v>0.63213296398891972</v>
      </c>
    </row>
    <row r="8342" spans="2:12" x14ac:dyDescent="0.55000000000000004">
      <c r="B8342" s="37" t="s">
        <v>13964</v>
      </c>
      <c r="C8342" s="37" t="s">
        <v>13965</v>
      </c>
      <c r="D8342" s="37" t="s">
        <v>13984</v>
      </c>
      <c r="E8342" s="34" t="s">
        <v>13985</v>
      </c>
      <c r="F8342" s="37" t="s">
        <v>13585</v>
      </c>
      <c r="G8342" s="35">
        <v>30.861490125673253</v>
      </c>
      <c r="H8342" s="36">
        <v>0.56130108423686409</v>
      </c>
      <c r="I8342" s="36">
        <v>7.6730608840700584E-2</v>
      </c>
      <c r="J8342" s="36">
        <v>0</v>
      </c>
      <c r="K8342" s="36">
        <v>0.28904847396768402</v>
      </c>
      <c r="L8342" s="36">
        <v>0.41561938958707362</v>
      </c>
    </row>
    <row r="8343" spans="2:12" x14ac:dyDescent="0.55000000000000004">
      <c r="B8343" s="37" t="s">
        <v>13964</v>
      </c>
      <c r="C8343" s="37" t="s">
        <v>13965</v>
      </c>
      <c r="D8343" s="37" t="s">
        <v>13986</v>
      </c>
      <c r="E8343" s="34" t="s">
        <v>13987</v>
      </c>
      <c r="F8343" s="37" t="s">
        <v>13585</v>
      </c>
      <c r="G8343" s="35">
        <v>46.532032301480477</v>
      </c>
      <c r="H8343" s="36">
        <v>0.91745400298359026</v>
      </c>
      <c r="I8343" s="36">
        <v>0</v>
      </c>
      <c r="J8343" s="36">
        <v>0</v>
      </c>
      <c r="K8343" s="36">
        <v>2.3553162853297442E-2</v>
      </c>
      <c r="L8343" s="36">
        <v>0.69380888290713327</v>
      </c>
    </row>
    <row r="8344" spans="2:12" x14ac:dyDescent="0.55000000000000004">
      <c r="B8344" s="37" t="s">
        <v>13964</v>
      </c>
      <c r="C8344" s="37" t="s">
        <v>13965</v>
      </c>
      <c r="D8344" s="37" t="s">
        <v>13988</v>
      </c>
      <c r="E8344" s="34" t="s">
        <v>13989</v>
      </c>
      <c r="F8344" s="37" t="s">
        <v>13585</v>
      </c>
      <c r="G8344" s="35">
        <v>45.328818660647102</v>
      </c>
      <c r="H8344" s="36">
        <v>0.9152542372881356</v>
      </c>
      <c r="I8344" s="36">
        <v>5.8445353594389242E-4</v>
      </c>
      <c r="J8344" s="36">
        <v>0</v>
      </c>
      <c r="K8344" s="36">
        <v>4.6651617757712566E-2</v>
      </c>
      <c r="L8344" s="36">
        <v>0.70955605718585402</v>
      </c>
    </row>
    <row r="8345" spans="2:12" x14ac:dyDescent="0.55000000000000004">
      <c r="B8345" s="37" t="s">
        <v>13964</v>
      </c>
      <c r="C8345" s="37" t="s">
        <v>13965</v>
      </c>
      <c r="D8345" s="37" t="s">
        <v>13990</v>
      </c>
      <c r="E8345" s="34" t="s">
        <v>13991</v>
      </c>
      <c r="F8345" s="37" t="s">
        <v>13585</v>
      </c>
      <c r="G8345" s="35">
        <v>30.003775038520804</v>
      </c>
      <c r="H8345" s="36">
        <v>0.46252285191956122</v>
      </c>
      <c r="I8345" s="36">
        <v>0.24070688604509446</v>
      </c>
      <c r="J8345" s="36">
        <v>2.4375380865326021E-2</v>
      </c>
      <c r="K8345" s="36">
        <v>0.38751926040061635</v>
      </c>
      <c r="L8345" s="36">
        <v>0.3967642526964561</v>
      </c>
    </row>
    <row r="8346" spans="2:12" x14ac:dyDescent="0.55000000000000004">
      <c r="B8346" s="37" t="s">
        <v>13964</v>
      </c>
      <c r="C8346" s="37" t="s">
        <v>13965</v>
      </c>
      <c r="D8346" s="37" t="s">
        <v>13992</v>
      </c>
      <c r="E8346" s="34" t="s">
        <v>13993</v>
      </c>
      <c r="F8346" s="37" t="s">
        <v>13585</v>
      </c>
      <c r="G8346" s="35">
        <v>33.823493360572009</v>
      </c>
      <c r="H8346" s="36">
        <v>0.6658536585365854</v>
      </c>
      <c r="I8346" s="36">
        <v>4.9756097560975612E-2</v>
      </c>
      <c r="J8346" s="36">
        <v>3.9024390243902439E-3</v>
      </c>
      <c r="K8346" s="36">
        <v>0.27272727272727271</v>
      </c>
      <c r="L8346" s="36">
        <v>0.4943820224719101</v>
      </c>
    </row>
    <row r="8347" spans="2:12" x14ac:dyDescent="0.55000000000000004">
      <c r="B8347" s="37" t="s">
        <v>13964</v>
      </c>
      <c r="C8347" s="37" t="s">
        <v>13965</v>
      </c>
      <c r="D8347" s="37" t="s">
        <v>13994</v>
      </c>
      <c r="E8347" s="34" t="s">
        <v>13995</v>
      </c>
      <c r="F8347" s="37" t="s">
        <v>13585</v>
      </c>
      <c r="G8347" s="35">
        <v>45.985567010309275</v>
      </c>
      <c r="H8347" s="36">
        <v>0.92218137254901966</v>
      </c>
      <c r="I8347" s="36">
        <v>0</v>
      </c>
      <c r="J8347" s="36">
        <v>0</v>
      </c>
      <c r="K8347" s="36">
        <v>4.2030134813639972E-2</v>
      </c>
      <c r="L8347" s="36">
        <v>0.68120539254559875</v>
      </c>
    </row>
    <row r="8348" spans="2:12" x14ac:dyDescent="0.55000000000000004">
      <c r="B8348" s="37" t="s">
        <v>13964</v>
      </c>
      <c r="C8348" s="37" t="s">
        <v>13965</v>
      </c>
      <c r="D8348" s="37" t="s">
        <v>13996</v>
      </c>
      <c r="E8348" s="34" t="s">
        <v>13997</v>
      </c>
      <c r="F8348" s="37" t="s">
        <v>13585</v>
      </c>
      <c r="G8348" s="35">
        <v>42.018769716088329</v>
      </c>
      <c r="H8348" s="36">
        <v>0.95219638242894056</v>
      </c>
      <c r="I8348" s="36">
        <v>0</v>
      </c>
      <c r="J8348" s="36">
        <v>0</v>
      </c>
      <c r="K8348" s="36">
        <v>5.0473186119873815E-2</v>
      </c>
      <c r="L8348" s="36">
        <v>0.66246056782334384</v>
      </c>
    </row>
    <row r="8349" spans="2:12" x14ac:dyDescent="0.55000000000000004">
      <c r="B8349" s="37" t="s">
        <v>13964</v>
      </c>
      <c r="C8349" s="37" t="s">
        <v>13965</v>
      </c>
      <c r="D8349" s="37" t="s">
        <v>13998</v>
      </c>
      <c r="E8349" s="34" t="s">
        <v>13999</v>
      </c>
      <c r="F8349" s="37" t="s">
        <v>13585</v>
      </c>
      <c r="G8349" s="35">
        <v>33.941836019621583</v>
      </c>
      <c r="H8349" s="36">
        <v>0.46359350445259301</v>
      </c>
      <c r="I8349" s="36">
        <v>0.22943949711891043</v>
      </c>
      <c r="J8349" s="36">
        <v>4.6621267679413304E-2</v>
      </c>
      <c r="K8349" s="36">
        <v>0.30974071478626491</v>
      </c>
      <c r="L8349" s="36">
        <v>0.42887175893482832</v>
      </c>
    </row>
    <row r="8350" spans="2:12" x14ac:dyDescent="0.55000000000000004">
      <c r="B8350" s="37" t="s">
        <v>14000</v>
      </c>
      <c r="C8350" s="37" t="s">
        <v>14001</v>
      </c>
      <c r="D8350" s="37" t="s">
        <v>14002</v>
      </c>
      <c r="E8350" s="34" t="s">
        <v>14003</v>
      </c>
      <c r="F8350" s="37" t="s">
        <v>13585</v>
      </c>
      <c r="G8350" s="35">
        <v>47.661919748229735</v>
      </c>
      <c r="H8350" s="36">
        <v>0.78475609756097564</v>
      </c>
      <c r="I8350" s="36">
        <v>2.621951219512195E-2</v>
      </c>
      <c r="J8350" s="36">
        <v>0.40853658536585363</v>
      </c>
      <c r="K8350" s="36">
        <v>0.19590873328088121</v>
      </c>
      <c r="L8350" s="36">
        <v>0.61369000786782057</v>
      </c>
    </row>
    <row r="8351" spans="2:12" x14ac:dyDescent="0.55000000000000004">
      <c r="B8351" s="37" t="s">
        <v>14000</v>
      </c>
      <c r="C8351" s="37" t="s">
        <v>14001</v>
      </c>
      <c r="D8351" s="37" t="s">
        <v>14004</v>
      </c>
      <c r="E8351" s="34" t="s">
        <v>14005</v>
      </c>
      <c r="F8351" s="37" t="s">
        <v>13585</v>
      </c>
      <c r="G8351" s="35">
        <v>84.394002890173411</v>
      </c>
      <c r="H8351" s="36">
        <v>0.97466827503015685</v>
      </c>
      <c r="I8351" s="36">
        <v>0</v>
      </c>
      <c r="J8351" s="36">
        <v>0.13570566948130278</v>
      </c>
      <c r="K8351" s="36">
        <v>5.1300578034682083E-2</v>
      </c>
      <c r="L8351" s="36">
        <v>0.73627167630057799</v>
      </c>
    </row>
    <row r="8352" spans="2:12" x14ac:dyDescent="0.55000000000000004">
      <c r="B8352" s="37" t="s">
        <v>14000</v>
      </c>
      <c r="C8352" s="37" t="s">
        <v>14001</v>
      </c>
      <c r="D8352" s="37" t="s">
        <v>14006</v>
      </c>
      <c r="E8352" s="34" t="s">
        <v>14007</v>
      </c>
      <c r="F8352" s="37" t="s">
        <v>13585</v>
      </c>
      <c r="G8352" s="35">
        <v>73.487640449438217</v>
      </c>
      <c r="H8352" s="36">
        <v>0.99766491535318158</v>
      </c>
      <c r="I8352" s="36">
        <v>0</v>
      </c>
      <c r="J8352" s="36">
        <v>0.46643315820198483</v>
      </c>
      <c r="K8352" s="36">
        <v>8.00561797752809E-2</v>
      </c>
      <c r="L8352" s="36">
        <v>0.7015449438202247</v>
      </c>
    </row>
    <row r="8353" spans="2:12" x14ac:dyDescent="0.55000000000000004">
      <c r="B8353" s="37" t="s">
        <v>14000</v>
      </c>
      <c r="C8353" s="37" t="s">
        <v>14001</v>
      </c>
      <c r="D8353" s="37" t="s">
        <v>14008</v>
      </c>
      <c r="E8353" s="34" t="s">
        <v>14009</v>
      </c>
      <c r="F8353" s="37" t="s">
        <v>13585</v>
      </c>
      <c r="G8353" s="35">
        <v>90.659168241965972</v>
      </c>
      <c r="H8353" s="36">
        <v>1</v>
      </c>
      <c r="I8353" s="36">
        <v>0</v>
      </c>
      <c r="J8353" s="36">
        <v>0</v>
      </c>
      <c r="K8353" s="36">
        <v>2.0793950850661626E-2</v>
      </c>
      <c r="L8353" s="36">
        <v>0.76654064272211719</v>
      </c>
    </row>
    <row r="8354" spans="2:12" x14ac:dyDescent="0.55000000000000004">
      <c r="B8354" s="37" t="s">
        <v>14000</v>
      </c>
      <c r="C8354" s="37" t="s">
        <v>14001</v>
      </c>
      <c r="D8354" s="37" t="s">
        <v>14010</v>
      </c>
      <c r="E8354" s="34" t="s">
        <v>14011</v>
      </c>
      <c r="F8354" s="37" t="s">
        <v>13585</v>
      </c>
      <c r="G8354" s="35">
        <v>94.20178571428572</v>
      </c>
      <c r="H8354" s="36">
        <v>0.97495361781076062</v>
      </c>
      <c r="I8354" s="36">
        <v>0</v>
      </c>
      <c r="J8354" s="36">
        <v>3.7105751391465679E-2</v>
      </c>
      <c r="K8354" s="36">
        <v>2.6785714285714284E-2</v>
      </c>
      <c r="L8354" s="36">
        <v>0.7142857142857143</v>
      </c>
    </row>
    <row r="8355" spans="2:12" x14ac:dyDescent="0.55000000000000004">
      <c r="B8355" s="37" t="s">
        <v>14000</v>
      </c>
      <c r="C8355" s="37" t="s">
        <v>14001</v>
      </c>
      <c r="D8355" s="37" t="s">
        <v>14012</v>
      </c>
      <c r="E8355" s="34" t="s">
        <v>14013</v>
      </c>
      <c r="F8355" s="37" t="s">
        <v>13585</v>
      </c>
      <c r="G8355" s="35">
        <v>90.689328063241121</v>
      </c>
      <c r="H8355" s="36">
        <v>0.96159185562239702</v>
      </c>
      <c r="I8355" s="36">
        <v>0</v>
      </c>
      <c r="J8355" s="36">
        <v>0.45627024525682552</v>
      </c>
      <c r="K8355" s="36">
        <v>6.6629023150762287E-2</v>
      </c>
      <c r="L8355" s="36">
        <v>0.75268210050818751</v>
      </c>
    </row>
    <row r="8356" spans="2:12" x14ac:dyDescent="0.55000000000000004">
      <c r="B8356" s="37" t="s">
        <v>14000</v>
      </c>
      <c r="C8356" s="37" t="s">
        <v>14001</v>
      </c>
      <c r="D8356" s="37" t="s">
        <v>14014</v>
      </c>
      <c r="E8356" s="34" t="s">
        <v>14015</v>
      </c>
      <c r="F8356" s="37" t="s">
        <v>13585</v>
      </c>
      <c r="G8356" s="35">
        <v>98.94755168661591</v>
      </c>
      <c r="H8356" s="36">
        <v>0.97385298470646275</v>
      </c>
      <c r="I8356" s="36">
        <v>0</v>
      </c>
      <c r="J8356" s="36">
        <v>0.64134188455846075</v>
      </c>
      <c r="K8356" s="36">
        <v>9.8476605005440698E-2</v>
      </c>
      <c r="L8356" s="36">
        <v>0.85527747551686617</v>
      </c>
    </row>
    <row r="8357" spans="2:12" x14ac:dyDescent="0.55000000000000004">
      <c r="B8357" s="37" t="s">
        <v>14000</v>
      </c>
      <c r="C8357" s="37" t="s">
        <v>14001</v>
      </c>
      <c r="D8357" s="37" t="s">
        <v>14016</v>
      </c>
      <c r="E8357" s="34" t="s">
        <v>14017</v>
      </c>
      <c r="F8357" s="37" t="s">
        <v>13585</v>
      </c>
      <c r="G8357" s="35">
        <v>92.222727272727269</v>
      </c>
      <c r="H8357" s="36">
        <v>0.99807815502882768</v>
      </c>
      <c r="I8357" s="36">
        <v>0</v>
      </c>
      <c r="J8357" s="36">
        <v>1.5374759769378604E-2</v>
      </c>
      <c r="K8357" s="36">
        <v>7.0878274268104779E-2</v>
      </c>
      <c r="L8357" s="36">
        <v>0.75808936825885975</v>
      </c>
    </row>
    <row r="8358" spans="2:12" x14ac:dyDescent="0.55000000000000004">
      <c r="B8358" s="37" t="s">
        <v>14000</v>
      </c>
      <c r="C8358" s="37" t="s">
        <v>14001</v>
      </c>
      <c r="D8358" s="37" t="s">
        <v>14018</v>
      </c>
      <c r="E8358" s="34" t="s">
        <v>14019</v>
      </c>
      <c r="F8358" s="37" t="s">
        <v>13585</v>
      </c>
      <c r="G8358" s="35">
        <v>86.752347417840369</v>
      </c>
      <c r="H8358" s="36">
        <v>1</v>
      </c>
      <c r="I8358" s="36">
        <v>0</v>
      </c>
      <c r="J8358" s="36">
        <v>4.5084533500313086E-2</v>
      </c>
      <c r="K8358" s="36">
        <v>3.7558685446009391E-2</v>
      </c>
      <c r="L8358" s="36">
        <v>0.81142410015649458</v>
      </c>
    </row>
    <row r="8359" spans="2:12" x14ac:dyDescent="0.55000000000000004">
      <c r="B8359" s="37" t="s">
        <v>14000</v>
      </c>
      <c r="C8359" s="37" t="s">
        <v>14001</v>
      </c>
      <c r="D8359" s="37" t="s">
        <v>14020</v>
      </c>
      <c r="E8359" s="34" t="s">
        <v>14021</v>
      </c>
      <c r="F8359" s="37" t="s">
        <v>13585</v>
      </c>
      <c r="G8359" s="35">
        <v>79.899844720496887</v>
      </c>
      <c r="H8359" s="36">
        <v>0.9974715549936789</v>
      </c>
      <c r="I8359" s="36">
        <v>0</v>
      </c>
      <c r="J8359" s="36">
        <v>3.1605562579013905E-3</v>
      </c>
      <c r="K8359" s="36">
        <v>4.7360248447204968E-2</v>
      </c>
      <c r="L8359" s="36">
        <v>0.67236024844720499</v>
      </c>
    </row>
    <row r="8360" spans="2:12" x14ac:dyDescent="0.55000000000000004">
      <c r="B8360" s="37" t="s">
        <v>14000</v>
      </c>
      <c r="C8360" s="37" t="s">
        <v>14001</v>
      </c>
      <c r="D8360" s="37" t="s">
        <v>14022</v>
      </c>
      <c r="E8360" s="34" t="s">
        <v>14023</v>
      </c>
      <c r="F8360" s="37" t="s">
        <v>13585</v>
      </c>
      <c r="G8360" s="35">
        <v>72.71628205128205</v>
      </c>
      <c r="H8360" s="36">
        <v>0.95849420849420852</v>
      </c>
      <c r="I8360" s="36">
        <v>0</v>
      </c>
      <c r="J8360" s="36">
        <v>8.2046332046332038E-3</v>
      </c>
      <c r="K8360" s="36">
        <v>2.6282051282051282E-2</v>
      </c>
      <c r="L8360" s="36">
        <v>0.74551282051282053</v>
      </c>
    </row>
    <row r="8361" spans="2:12" x14ac:dyDescent="0.55000000000000004">
      <c r="B8361" s="37" t="s">
        <v>14000</v>
      </c>
      <c r="C8361" s="37" t="s">
        <v>14001</v>
      </c>
      <c r="D8361" s="37" t="s">
        <v>14024</v>
      </c>
      <c r="E8361" s="34" t="s">
        <v>14025</v>
      </c>
      <c r="F8361" s="37" t="s">
        <v>13585</v>
      </c>
      <c r="G8361" s="35">
        <v>67.557552742616025</v>
      </c>
      <c r="H8361" s="36">
        <v>0.97893114080164445</v>
      </c>
      <c r="I8361" s="36">
        <v>0</v>
      </c>
      <c r="J8361" s="36">
        <v>5.1387461459403907E-4</v>
      </c>
      <c r="K8361" s="36">
        <v>4.7257383966244723E-2</v>
      </c>
      <c r="L8361" s="36">
        <v>0.70464135021097052</v>
      </c>
    </row>
    <row r="8362" spans="2:12" x14ac:dyDescent="0.55000000000000004">
      <c r="B8362" s="37" t="s">
        <v>14000</v>
      </c>
      <c r="C8362" s="37" t="s">
        <v>14001</v>
      </c>
      <c r="D8362" s="37" t="s">
        <v>14026</v>
      </c>
      <c r="E8362" s="34" t="s">
        <v>14027</v>
      </c>
      <c r="F8362" s="37" t="s">
        <v>13585</v>
      </c>
      <c r="G8362" s="35">
        <v>45.734154630416313</v>
      </c>
      <c r="H8362" s="36">
        <v>0.87779083431257343</v>
      </c>
      <c r="I8362" s="36">
        <v>7.6380728554641597E-3</v>
      </c>
      <c r="J8362" s="36">
        <v>8.7544065804935373E-2</v>
      </c>
      <c r="K8362" s="36">
        <v>0.1469838572642311</v>
      </c>
      <c r="L8362" s="36">
        <v>0.70433305012744263</v>
      </c>
    </row>
    <row r="8363" spans="2:12" x14ac:dyDescent="0.55000000000000004">
      <c r="B8363" s="37" t="s">
        <v>14000</v>
      </c>
      <c r="C8363" s="37" t="s">
        <v>14001</v>
      </c>
      <c r="D8363" s="37" t="s">
        <v>14028</v>
      </c>
      <c r="E8363" s="34" t="s">
        <v>14029</v>
      </c>
      <c r="F8363" s="37" t="s">
        <v>13585</v>
      </c>
      <c r="G8363" s="35">
        <v>41.511010284331533</v>
      </c>
      <c r="H8363" s="36">
        <v>0.94060773480662985</v>
      </c>
      <c r="I8363" s="36">
        <v>0</v>
      </c>
      <c r="J8363" s="36">
        <v>2.9465930018416207E-2</v>
      </c>
      <c r="K8363" s="36">
        <v>3.1457955232909861E-2</v>
      </c>
      <c r="L8363" s="36">
        <v>0.66848154869933452</v>
      </c>
    </row>
    <row r="8364" spans="2:12" x14ac:dyDescent="0.55000000000000004">
      <c r="B8364" s="37" t="s">
        <v>14000</v>
      </c>
      <c r="C8364" s="37" t="s">
        <v>14001</v>
      </c>
      <c r="D8364" s="37" t="s">
        <v>13832</v>
      </c>
      <c r="E8364" s="34" t="s">
        <v>13833</v>
      </c>
      <c r="F8364" s="37" t="s">
        <v>13585</v>
      </c>
      <c r="G8364" s="35">
        <v>52.920060331825034</v>
      </c>
      <c r="H8364" s="36">
        <v>0.7813599062133646</v>
      </c>
      <c r="I8364" s="36">
        <v>2.5791324736225089E-2</v>
      </c>
      <c r="J8364" s="36">
        <v>7.1512309495896834E-2</v>
      </c>
      <c r="K8364" s="36">
        <v>0.11538461538461539</v>
      </c>
      <c r="L8364" s="36">
        <v>0.69381598793363497</v>
      </c>
    </row>
    <row r="8365" spans="2:12" x14ac:dyDescent="0.55000000000000004">
      <c r="B8365" s="37" t="s">
        <v>14000</v>
      </c>
      <c r="C8365" s="37" t="s">
        <v>14001</v>
      </c>
      <c r="D8365" s="37" t="s">
        <v>13851</v>
      </c>
      <c r="E8365" s="34" t="s">
        <v>13852</v>
      </c>
      <c r="F8365" s="37" t="s">
        <v>13585</v>
      </c>
      <c r="G8365" s="35">
        <v>83.298447537473251</v>
      </c>
      <c r="H8365" s="36">
        <v>1</v>
      </c>
      <c r="I8365" s="36">
        <v>0</v>
      </c>
      <c r="J8365" s="36">
        <v>0.72523117569352713</v>
      </c>
      <c r="K8365" s="36">
        <v>9.1541755888650961E-2</v>
      </c>
      <c r="L8365" s="36">
        <v>0.84957173447537471</v>
      </c>
    </row>
    <row r="8366" spans="2:12" x14ac:dyDescent="0.55000000000000004">
      <c r="B8366" s="37" t="s">
        <v>14000</v>
      </c>
      <c r="C8366" s="37" t="s">
        <v>14001</v>
      </c>
      <c r="D8366" s="37" t="s">
        <v>13853</v>
      </c>
      <c r="E8366" s="34" t="s">
        <v>744</v>
      </c>
      <c r="F8366" s="37" t="s">
        <v>13585</v>
      </c>
      <c r="G8366" s="35">
        <v>79.000513112884846</v>
      </c>
      <c r="H8366" s="36">
        <v>0.99303621169916434</v>
      </c>
      <c r="I8366" s="36">
        <v>0</v>
      </c>
      <c r="J8366" s="36">
        <v>0.64856081708449398</v>
      </c>
      <c r="K8366" s="36">
        <v>0.12086659064994298</v>
      </c>
      <c r="L8366" s="36">
        <v>0.77309007981755984</v>
      </c>
    </row>
    <row r="8367" spans="2:12" x14ac:dyDescent="0.55000000000000004">
      <c r="B8367" s="37" t="s">
        <v>14000</v>
      </c>
      <c r="C8367" s="37" t="s">
        <v>14001</v>
      </c>
      <c r="D8367" s="37" t="s">
        <v>14030</v>
      </c>
      <c r="E8367" s="34" t="s">
        <v>14031</v>
      </c>
      <c r="F8367" s="37" t="s">
        <v>13585</v>
      </c>
      <c r="G8367" s="35">
        <v>74.144977924944797</v>
      </c>
      <c r="H8367" s="36">
        <v>0.9990970654627539</v>
      </c>
      <c r="I8367" s="36">
        <v>0</v>
      </c>
      <c r="J8367" s="36">
        <v>6.5462753950338598E-2</v>
      </c>
      <c r="K8367" s="36">
        <v>3.4768211920529798E-2</v>
      </c>
      <c r="L8367" s="36">
        <v>0.75441501103752762</v>
      </c>
    </row>
    <row r="8368" spans="2:12" x14ac:dyDescent="0.55000000000000004">
      <c r="B8368" s="37" t="s">
        <v>14000</v>
      </c>
      <c r="C8368" s="37" t="s">
        <v>14001</v>
      </c>
      <c r="D8368" s="37" t="s">
        <v>14032</v>
      </c>
      <c r="E8368" s="34" t="s">
        <v>14033</v>
      </c>
      <c r="F8368" s="37" t="s">
        <v>13585</v>
      </c>
      <c r="G8368" s="35">
        <v>80.367753461366661</v>
      </c>
      <c r="H8368" s="36">
        <v>1</v>
      </c>
      <c r="I8368" s="36">
        <v>0</v>
      </c>
      <c r="J8368" s="36">
        <v>0.18656429942418426</v>
      </c>
      <c r="K8368" s="36">
        <v>3.974988834301027E-2</v>
      </c>
      <c r="L8368" s="36">
        <v>0.73872264403751675</v>
      </c>
    </row>
    <row r="8369" spans="2:12" x14ac:dyDescent="0.55000000000000004">
      <c r="B8369" s="37" t="s">
        <v>14000</v>
      </c>
      <c r="C8369" s="37" t="s">
        <v>14001</v>
      </c>
      <c r="D8369" s="37" t="s">
        <v>14034</v>
      </c>
      <c r="E8369" s="34" t="s">
        <v>14035</v>
      </c>
      <c r="F8369" s="37" t="s">
        <v>13585</v>
      </c>
      <c r="G8369" s="35">
        <v>48.401431980906921</v>
      </c>
      <c r="H8369" s="36">
        <v>0.75369774919614152</v>
      </c>
      <c r="I8369" s="36">
        <v>1.9292604501607716E-3</v>
      </c>
      <c r="J8369" s="36">
        <v>0.21414790996784566</v>
      </c>
      <c r="K8369" s="36">
        <v>0.16308671439936356</v>
      </c>
      <c r="L8369" s="36">
        <v>0.47334924423229913</v>
      </c>
    </row>
    <row r="8370" spans="2:12" x14ac:dyDescent="0.55000000000000004">
      <c r="B8370" s="37" t="s">
        <v>14000</v>
      </c>
      <c r="C8370" s="37" t="s">
        <v>14001</v>
      </c>
      <c r="D8370" s="37" t="s">
        <v>14036</v>
      </c>
      <c r="E8370" s="34" t="s">
        <v>14037</v>
      </c>
      <c r="F8370" s="37" t="s">
        <v>13585</v>
      </c>
      <c r="G8370" s="35">
        <v>46.144654377880173</v>
      </c>
      <c r="H8370" s="36">
        <v>0.87473002159827218</v>
      </c>
      <c r="I8370" s="36">
        <v>2.7357811375089993E-2</v>
      </c>
      <c r="J8370" s="36">
        <v>3.0597552195824333E-2</v>
      </c>
      <c r="K8370" s="36">
        <v>8.9400921658986179E-2</v>
      </c>
      <c r="L8370" s="36">
        <v>0.72165898617511526</v>
      </c>
    </row>
    <row r="8371" spans="2:12" x14ac:dyDescent="0.55000000000000004">
      <c r="B8371" s="37" t="s">
        <v>14000</v>
      </c>
      <c r="C8371" s="37" t="s">
        <v>14001</v>
      </c>
      <c r="D8371" s="37" t="s">
        <v>14038</v>
      </c>
      <c r="E8371" s="34" t="s">
        <v>14039</v>
      </c>
      <c r="F8371" s="37" t="s">
        <v>13585</v>
      </c>
      <c r="G8371" s="35">
        <v>72.02693574958812</v>
      </c>
      <c r="H8371" s="36">
        <v>0.8795497185741088</v>
      </c>
      <c r="I8371" s="36">
        <v>8.2551594746716698E-3</v>
      </c>
      <c r="J8371" s="36">
        <v>0.11257035647279549</v>
      </c>
      <c r="K8371" s="36">
        <v>7.454695222405272E-2</v>
      </c>
      <c r="L8371" s="36">
        <v>0.77429983525535417</v>
      </c>
    </row>
    <row r="8372" spans="2:12" x14ac:dyDescent="0.55000000000000004">
      <c r="B8372" s="37" t="s">
        <v>14000</v>
      </c>
      <c r="C8372" s="37" t="s">
        <v>14001</v>
      </c>
      <c r="D8372" s="37" t="s">
        <v>14040</v>
      </c>
      <c r="E8372" s="34" t="s">
        <v>14041</v>
      </c>
      <c r="F8372" s="37" t="s">
        <v>13585</v>
      </c>
      <c r="G8372" s="35">
        <v>98.934655335221919</v>
      </c>
      <c r="H8372" s="36">
        <v>0.99743589743589745</v>
      </c>
      <c r="I8372" s="36">
        <v>0</v>
      </c>
      <c r="J8372" s="36">
        <v>0</v>
      </c>
      <c r="K8372" s="36">
        <v>6.6100094428706332E-2</v>
      </c>
      <c r="L8372" s="36">
        <v>0.85363550519357889</v>
      </c>
    </row>
    <row r="8373" spans="2:12" x14ac:dyDescent="0.55000000000000004">
      <c r="B8373" s="37" t="s">
        <v>14000</v>
      </c>
      <c r="C8373" s="37" t="s">
        <v>14001</v>
      </c>
      <c r="D8373" s="37" t="s">
        <v>14042</v>
      </c>
      <c r="E8373" s="34" t="s">
        <v>14043</v>
      </c>
      <c r="F8373" s="37" t="s">
        <v>13585</v>
      </c>
      <c r="G8373" s="35">
        <v>82.499533799533793</v>
      </c>
      <c r="H8373" s="36">
        <v>1</v>
      </c>
      <c r="I8373" s="36">
        <v>0</v>
      </c>
      <c r="J8373" s="36">
        <v>0</v>
      </c>
      <c r="K8373" s="36">
        <v>6.5268065268065265E-2</v>
      </c>
      <c r="L8373" s="36">
        <v>0.67599067599067597</v>
      </c>
    </row>
    <row r="8374" spans="2:12" x14ac:dyDescent="0.55000000000000004">
      <c r="B8374" s="37" t="s">
        <v>14000</v>
      </c>
      <c r="C8374" s="37" t="s">
        <v>14001</v>
      </c>
      <c r="D8374" s="37" t="s">
        <v>14044</v>
      </c>
      <c r="E8374" s="34" t="s">
        <v>14045</v>
      </c>
      <c r="F8374" s="37" t="s">
        <v>13585</v>
      </c>
      <c r="G8374" s="35">
        <v>77.018618266978919</v>
      </c>
      <c r="H8374" s="36">
        <v>0.97169811320754718</v>
      </c>
      <c r="I8374" s="36">
        <v>0</v>
      </c>
      <c r="J8374" s="36">
        <v>0</v>
      </c>
      <c r="K8374" s="36">
        <v>5.6596409055425449E-2</v>
      </c>
      <c r="L8374" s="36">
        <v>0.69047619047619047</v>
      </c>
    </row>
    <row r="8375" spans="2:12" x14ac:dyDescent="0.55000000000000004">
      <c r="B8375" s="37" t="s">
        <v>14046</v>
      </c>
      <c r="C8375" s="37" t="s">
        <v>14047</v>
      </c>
      <c r="D8375" s="37" t="s">
        <v>14048</v>
      </c>
      <c r="E8375" s="34" t="s">
        <v>14049</v>
      </c>
      <c r="F8375" s="37" t="s">
        <v>13585</v>
      </c>
      <c r="G8375" s="35">
        <v>144.36208651399494</v>
      </c>
      <c r="H8375" s="36">
        <v>1</v>
      </c>
      <c r="I8375" s="36">
        <v>0</v>
      </c>
      <c r="J8375" s="36">
        <v>0.91932147290028965</v>
      </c>
      <c r="K8375" s="36">
        <v>5.6997455470737916E-2</v>
      </c>
      <c r="L8375" s="36">
        <v>0.89465648854961832</v>
      </c>
    </row>
    <row r="8376" spans="2:12" x14ac:dyDescent="0.55000000000000004">
      <c r="B8376" s="37" t="s">
        <v>14046</v>
      </c>
      <c r="C8376" s="37" t="s">
        <v>14047</v>
      </c>
      <c r="D8376" s="37" t="s">
        <v>14050</v>
      </c>
      <c r="E8376" s="34" t="s">
        <v>14051</v>
      </c>
      <c r="F8376" s="37" t="s">
        <v>13585</v>
      </c>
      <c r="G8376" s="35">
        <v>130.00820487319737</v>
      </c>
      <c r="H8376" s="36">
        <v>0.98885472713297462</v>
      </c>
      <c r="I8376" s="36">
        <v>0</v>
      </c>
      <c r="J8376" s="36">
        <v>0.9062259800153728</v>
      </c>
      <c r="K8376" s="36">
        <v>3.6300348085529587E-2</v>
      </c>
      <c r="L8376" s="36">
        <v>0.82645450024863254</v>
      </c>
    </row>
    <row r="8377" spans="2:12" x14ac:dyDescent="0.55000000000000004">
      <c r="B8377" s="37" t="s">
        <v>14046</v>
      </c>
      <c r="C8377" s="37" t="s">
        <v>14047</v>
      </c>
      <c r="D8377" s="37" t="s">
        <v>14052</v>
      </c>
      <c r="E8377" s="34" t="s">
        <v>14053</v>
      </c>
      <c r="F8377" s="37" t="s">
        <v>13585</v>
      </c>
      <c r="G8377" s="35">
        <v>134.3613516367476</v>
      </c>
      <c r="H8377" s="36">
        <v>0.99631675874769798</v>
      </c>
      <c r="I8377" s="36">
        <v>0</v>
      </c>
      <c r="J8377" s="36">
        <v>0.9152854511970534</v>
      </c>
      <c r="K8377" s="36">
        <v>4.0126715945089757E-2</v>
      </c>
      <c r="L8377" s="36">
        <v>0.82682154171066524</v>
      </c>
    </row>
    <row r="8378" spans="2:12" x14ac:dyDescent="0.55000000000000004">
      <c r="B8378" s="37" t="s">
        <v>14046</v>
      </c>
      <c r="C8378" s="37" t="s">
        <v>14047</v>
      </c>
      <c r="D8378" s="37" t="s">
        <v>14054</v>
      </c>
      <c r="E8378" s="34" t="s">
        <v>14055</v>
      </c>
      <c r="F8378" s="37" t="s">
        <v>13585</v>
      </c>
      <c r="G8378" s="35">
        <v>126.42646855563233</v>
      </c>
      <c r="H8378" s="36">
        <v>0.984599044078598</v>
      </c>
      <c r="I8378" s="36">
        <v>0</v>
      </c>
      <c r="J8378" s="36">
        <v>0.91449814126394047</v>
      </c>
      <c r="K8378" s="36">
        <v>1.9350380096751902E-2</v>
      </c>
      <c r="L8378" s="36">
        <v>0.85901865929509325</v>
      </c>
    </row>
    <row r="8379" spans="2:12" x14ac:dyDescent="0.55000000000000004">
      <c r="B8379" s="37" t="s">
        <v>14046</v>
      </c>
      <c r="C8379" s="37" t="s">
        <v>14047</v>
      </c>
      <c r="D8379" s="37" t="s">
        <v>14056</v>
      </c>
      <c r="E8379" s="34" t="s">
        <v>14057</v>
      </c>
      <c r="F8379" s="37" t="s">
        <v>13585</v>
      </c>
      <c r="G8379" s="35">
        <v>126.9744230769231</v>
      </c>
      <c r="H8379" s="36">
        <v>0.92459264873057978</v>
      </c>
      <c r="I8379" s="36">
        <v>1.3262599469496022E-2</v>
      </c>
      <c r="J8379" s="36">
        <v>0.82303902993558165</v>
      </c>
      <c r="K8379" s="36">
        <v>0.12884615384615383</v>
      </c>
      <c r="L8379" s="36">
        <v>0.77692307692307694</v>
      </c>
    </row>
    <row r="8380" spans="2:12" x14ac:dyDescent="0.55000000000000004">
      <c r="B8380" s="37" t="s">
        <v>14046</v>
      </c>
      <c r="C8380" s="37" t="s">
        <v>14047</v>
      </c>
      <c r="D8380" s="37" t="s">
        <v>14058</v>
      </c>
      <c r="E8380" s="34" t="s">
        <v>14059</v>
      </c>
      <c r="F8380" s="37" t="s">
        <v>13585</v>
      </c>
      <c r="G8380" s="35">
        <v>142.04981785063757</v>
      </c>
      <c r="H8380" s="36">
        <v>0.99846743295019158</v>
      </c>
      <c r="I8380" s="36">
        <v>0</v>
      </c>
      <c r="J8380" s="36">
        <v>0.96704980842911881</v>
      </c>
      <c r="K8380" s="36">
        <v>5.1912568306010931E-2</v>
      </c>
      <c r="L8380" s="36">
        <v>0.92714025500910746</v>
      </c>
    </row>
    <row r="8381" spans="2:12" x14ac:dyDescent="0.55000000000000004">
      <c r="B8381" s="37" t="s">
        <v>14046</v>
      </c>
      <c r="C8381" s="37" t="s">
        <v>14047</v>
      </c>
      <c r="D8381" s="37" t="s">
        <v>14060</v>
      </c>
      <c r="E8381" s="34" t="s">
        <v>482</v>
      </c>
      <c r="F8381" s="37" t="s">
        <v>13585</v>
      </c>
      <c r="G8381" s="35">
        <v>124.72520961430966</v>
      </c>
      <c r="H8381" s="36">
        <v>0.98868666994589272</v>
      </c>
      <c r="I8381" s="36">
        <v>0</v>
      </c>
      <c r="J8381" s="36">
        <v>0.70929660600098376</v>
      </c>
      <c r="K8381" s="36">
        <v>8.2168809390721076E-2</v>
      </c>
      <c r="L8381" s="36">
        <v>0.80380100614868644</v>
      </c>
    </row>
    <row r="8382" spans="2:12" x14ac:dyDescent="0.55000000000000004">
      <c r="B8382" s="37" t="s">
        <v>14046</v>
      </c>
      <c r="C8382" s="37" t="s">
        <v>14047</v>
      </c>
      <c r="D8382" s="37" t="s">
        <v>14061</v>
      </c>
      <c r="E8382" s="34" t="s">
        <v>14062</v>
      </c>
      <c r="F8382" s="37" t="s">
        <v>13585</v>
      </c>
      <c r="G8382" s="35">
        <v>164.12133984028395</v>
      </c>
      <c r="H8382" s="36">
        <v>0.98994038748137114</v>
      </c>
      <c r="I8382" s="36">
        <v>0</v>
      </c>
      <c r="J8382" s="36">
        <v>0.97801788375558862</v>
      </c>
      <c r="K8382" s="36">
        <v>8.473824312333629E-2</v>
      </c>
      <c r="L8382" s="36">
        <v>0.90150842945873999</v>
      </c>
    </row>
    <row r="8383" spans="2:12" x14ac:dyDescent="0.55000000000000004">
      <c r="B8383" s="37" t="s">
        <v>14046</v>
      </c>
      <c r="C8383" s="37" t="s">
        <v>14047</v>
      </c>
      <c r="D8383" s="37" t="s">
        <v>14063</v>
      </c>
      <c r="E8383" s="34" t="s">
        <v>14064</v>
      </c>
      <c r="F8383" s="37" t="s">
        <v>13585</v>
      </c>
      <c r="G8383" s="35">
        <v>133.32601923957856</v>
      </c>
      <c r="H8383" s="36">
        <v>0.99844599844599846</v>
      </c>
      <c r="I8383" s="36">
        <v>0</v>
      </c>
      <c r="J8383" s="36">
        <v>0.84615384615384615</v>
      </c>
      <c r="K8383" s="36">
        <v>7.6500229042601925E-2</v>
      </c>
      <c r="L8383" s="36">
        <v>0.89922125515345852</v>
      </c>
    </row>
    <row r="8384" spans="2:12" x14ac:dyDescent="0.55000000000000004">
      <c r="B8384" s="37" t="s">
        <v>14046</v>
      </c>
      <c r="C8384" s="37" t="s">
        <v>14047</v>
      </c>
      <c r="D8384" s="37" t="s">
        <v>14065</v>
      </c>
      <c r="E8384" s="34" t="s">
        <v>14066</v>
      </c>
      <c r="F8384" s="37" t="s">
        <v>13585</v>
      </c>
      <c r="G8384" s="35">
        <v>114.34142435735355</v>
      </c>
      <c r="H8384" s="36">
        <v>0.99060272197018795</v>
      </c>
      <c r="I8384" s="36">
        <v>0</v>
      </c>
      <c r="J8384" s="36">
        <v>0.79066753078418661</v>
      </c>
      <c r="K8384" s="36">
        <v>4.8883270122208174E-2</v>
      </c>
      <c r="L8384" s="36">
        <v>0.87189211967973035</v>
      </c>
    </row>
    <row r="8385" spans="2:12" x14ac:dyDescent="0.55000000000000004">
      <c r="B8385" s="37" t="s">
        <v>14046</v>
      </c>
      <c r="C8385" s="37" t="s">
        <v>14047</v>
      </c>
      <c r="D8385" s="37" t="s">
        <v>14067</v>
      </c>
      <c r="E8385" s="34" t="s">
        <v>14068</v>
      </c>
      <c r="F8385" s="37" t="s">
        <v>13585</v>
      </c>
      <c r="G8385" s="35">
        <v>117.58107822410149</v>
      </c>
      <c r="H8385" s="36">
        <v>0.9964570416297609</v>
      </c>
      <c r="I8385" s="36">
        <v>0</v>
      </c>
      <c r="J8385" s="36">
        <v>0.86448184233835257</v>
      </c>
      <c r="K8385" s="36">
        <v>5.8139534883720929E-2</v>
      </c>
      <c r="L8385" s="36">
        <v>0.7378435517970402</v>
      </c>
    </row>
    <row r="8386" spans="2:12" x14ac:dyDescent="0.55000000000000004">
      <c r="B8386" s="37" t="s">
        <v>14046</v>
      </c>
      <c r="C8386" s="37" t="s">
        <v>14047</v>
      </c>
      <c r="D8386" s="37" t="s">
        <v>14069</v>
      </c>
      <c r="E8386" s="34" t="s">
        <v>14070</v>
      </c>
      <c r="F8386" s="37" t="s">
        <v>13585</v>
      </c>
      <c r="G8386" s="35">
        <v>121.71941624365483</v>
      </c>
      <c r="H8386" s="36">
        <v>0.99662325132657981</v>
      </c>
      <c r="I8386" s="36">
        <v>0</v>
      </c>
      <c r="J8386" s="36">
        <v>0.81524360829715392</v>
      </c>
      <c r="K8386" s="36">
        <v>3.2360406091370558E-2</v>
      </c>
      <c r="L8386" s="36">
        <v>0.8642131979695431</v>
      </c>
    </row>
    <row r="8387" spans="2:12" x14ac:dyDescent="0.55000000000000004">
      <c r="B8387" s="37" t="s">
        <v>14046</v>
      </c>
      <c r="C8387" s="37" t="s">
        <v>14047</v>
      </c>
      <c r="D8387" s="37" t="s">
        <v>14071</v>
      </c>
      <c r="E8387" s="34" t="s">
        <v>14072</v>
      </c>
      <c r="F8387" s="37" t="s">
        <v>13585</v>
      </c>
      <c r="G8387" s="35">
        <v>152.0883460859329</v>
      </c>
      <c r="H8387" s="36">
        <v>0.99433962264150944</v>
      </c>
      <c r="I8387" s="36">
        <v>0</v>
      </c>
      <c r="J8387" s="36">
        <v>0.97216981132075475</v>
      </c>
      <c r="K8387" s="36">
        <v>8.0047086521483221E-2</v>
      </c>
      <c r="L8387" s="36">
        <v>0.89817539729252505</v>
      </c>
    </row>
    <row r="8388" spans="2:12" x14ac:dyDescent="0.55000000000000004">
      <c r="B8388" s="37" t="s">
        <v>14046</v>
      </c>
      <c r="C8388" s="37" t="s">
        <v>14047</v>
      </c>
      <c r="D8388" s="37" t="s">
        <v>14073</v>
      </c>
      <c r="E8388" s="34" t="s">
        <v>14074</v>
      </c>
      <c r="F8388" s="37" t="s">
        <v>13585</v>
      </c>
      <c r="G8388" s="35">
        <v>117.51108597285067</v>
      </c>
      <c r="H8388" s="36">
        <v>0.94539982803095446</v>
      </c>
      <c r="I8388" s="36">
        <v>0</v>
      </c>
      <c r="J8388" s="36">
        <v>0.8172828890799656</v>
      </c>
      <c r="K8388" s="36">
        <v>2.7149321266968326E-2</v>
      </c>
      <c r="L8388" s="36">
        <v>0.78506787330316741</v>
      </c>
    </row>
    <row r="8389" spans="2:12" x14ac:dyDescent="0.55000000000000004">
      <c r="B8389" s="37" t="s">
        <v>14046</v>
      </c>
      <c r="C8389" s="37" t="s">
        <v>14047</v>
      </c>
      <c r="D8389" s="37" t="s">
        <v>13686</v>
      </c>
      <c r="E8389" s="34" t="s">
        <v>13012</v>
      </c>
      <c r="F8389" s="37" t="s">
        <v>13585</v>
      </c>
      <c r="G8389" s="35">
        <v>98.627156276686605</v>
      </c>
      <c r="H8389" s="36">
        <v>0.97543125980135914</v>
      </c>
      <c r="I8389" s="36">
        <v>0</v>
      </c>
      <c r="J8389" s="36">
        <v>0.78776790381599582</v>
      </c>
      <c r="K8389" s="36">
        <v>3.4158838599487616E-2</v>
      </c>
      <c r="L8389" s="36">
        <v>0.7275832621690862</v>
      </c>
    </row>
    <row r="8390" spans="2:12" x14ac:dyDescent="0.55000000000000004">
      <c r="B8390" s="37" t="s">
        <v>14046</v>
      </c>
      <c r="C8390" s="37" t="s">
        <v>14047</v>
      </c>
      <c r="D8390" s="37" t="s">
        <v>14075</v>
      </c>
      <c r="E8390" s="34" t="s">
        <v>14076</v>
      </c>
      <c r="F8390" s="37" t="s">
        <v>13585</v>
      </c>
      <c r="G8390" s="35">
        <v>132.99923430321593</v>
      </c>
      <c r="H8390" s="36">
        <v>0.99832026875699886</v>
      </c>
      <c r="I8390" s="36">
        <v>0</v>
      </c>
      <c r="J8390" s="36">
        <v>0.92665173572228443</v>
      </c>
      <c r="K8390" s="36">
        <v>6.6615620214395099E-2</v>
      </c>
      <c r="L8390" s="36">
        <v>0.82848392036753449</v>
      </c>
    </row>
    <row r="8391" spans="2:12" x14ac:dyDescent="0.55000000000000004">
      <c r="B8391" s="37" t="s">
        <v>14046</v>
      </c>
      <c r="C8391" s="37" t="s">
        <v>14047</v>
      </c>
      <c r="D8391" s="37" t="s">
        <v>14077</v>
      </c>
      <c r="E8391" s="34" t="s">
        <v>14078</v>
      </c>
      <c r="F8391" s="37" t="s">
        <v>13585</v>
      </c>
      <c r="G8391" s="35">
        <v>126.61268338854711</v>
      </c>
      <c r="H8391" s="36">
        <v>0.99919354838709673</v>
      </c>
      <c r="I8391" s="36">
        <v>0</v>
      </c>
      <c r="J8391" s="36">
        <v>0.98870967741935489</v>
      </c>
      <c r="K8391" s="36">
        <v>6.0104117368670135E-2</v>
      </c>
      <c r="L8391" s="36">
        <v>0.91481306199716039</v>
      </c>
    </row>
    <row r="8392" spans="2:12" x14ac:dyDescent="0.55000000000000004">
      <c r="B8392" s="37" t="s">
        <v>14046</v>
      </c>
      <c r="C8392" s="37" t="s">
        <v>14047</v>
      </c>
      <c r="D8392" s="37" t="s">
        <v>14079</v>
      </c>
      <c r="E8392" s="34" t="s">
        <v>14080</v>
      </c>
      <c r="F8392" s="37" t="s">
        <v>13585</v>
      </c>
      <c r="G8392" s="35">
        <v>93.317826398852219</v>
      </c>
      <c r="H8392" s="36">
        <v>0.96079651524579968</v>
      </c>
      <c r="I8392" s="36">
        <v>2.4891101431238332E-3</v>
      </c>
      <c r="J8392" s="36">
        <v>0.50746733042937153</v>
      </c>
      <c r="K8392" s="36">
        <v>4.7345767575322814E-2</v>
      </c>
      <c r="L8392" s="36">
        <v>0.83428981348637021</v>
      </c>
    </row>
    <row r="8393" spans="2:12" x14ac:dyDescent="0.55000000000000004">
      <c r="B8393" s="37" t="s">
        <v>14046</v>
      </c>
      <c r="C8393" s="37" t="s">
        <v>14047</v>
      </c>
      <c r="D8393" s="37" t="s">
        <v>14081</v>
      </c>
      <c r="E8393" s="34" t="s">
        <v>14082</v>
      </c>
      <c r="F8393" s="37" t="s">
        <v>13585</v>
      </c>
      <c r="G8393" s="35">
        <v>117.95472419442928</v>
      </c>
      <c r="H8393" s="36">
        <v>0.97307510628247518</v>
      </c>
      <c r="I8393" s="36">
        <v>9.9196976854038742E-3</v>
      </c>
      <c r="J8393" s="36">
        <v>0.8403401039206424</v>
      </c>
      <c r="K8393" s="36">
        <v>2.8399781540142E-2</v>
      </c>
      <c r="L8393" s="36">
        <v>0.86673948661933364</v>
      </c>
    </row>
    <row r="8394" spans="2:12" x14ac:dyDescent="0.55000000000000004">
      <c r="B8394" s="37" t="s">
        <v>14046</v>
      </c>
      <c r="C8394" s="37" t="s">
        <v>14047</v>
      </c>
      <c r="D8394" s="37" t="s">
        <v>14083</v>
      </c>
      <c r="E8394" s="34" t="s">
        <v>14084</v>
      </c>
      <c r="F8394" s="37" t="s">
        <v>13585</v>
      </c>
      <c r="G8394" s="35">
        <v>99.816792738275325</v>
      </c>
      <c r="H8394" s="36">
        <v>0.96947577969475784</v>
      </c>
      <c r="I8394" s="36">
        <v>0</v>
      </c>
      <c r="J8394" s="36">
        <v>0.82481751824817517</v>
      </c>
      <c r="K8394" s="36">
        <v>5.5975794251134643E-2</v>
      </c>
      <c r="L8394" s="36">
        <v>0.83509833585476556</v>
      </c>
    </row>
    <row r="8395" spans="2:12" x14ac:dyDescent="0.55000000000000004">
      <c r="B8395" s="37" t="s">
        <v>14046</v>
      </c>
      <c r="C8395" s="37" t="s">
        <v>14047</v>
      </c>
      <c r="D8395" s="37" t="s">
        <v>14085</v>
      </c>
      <c r="E8395" s="34" t="s">
        <v>14086</v>
      </c>
      <c r="F8395" s="37" t="s">
        <v>13585</v>
      </c>
      <c r="G8395" s="35">
        <v>108.46494785631519</v>
      </c>
      <c r="H8395" s="36">
        <v>0.97627286208601083</v>
      </c>
      <c r="I8395" s="36">
        <v>0</v>
      </c>
      <c r="J8395" s="36">
        <v>0.80425111220958967</v>
      </c>
      <c r="K8395" s="36">
        <v>0.11123986095017381</v>
      </c>
      <c r="L8395" s="36">
        <v>0.83024333719582855</v>
      </c>
    </row>
    <row r="8396" spans="2:12" x14ac:dyDescent="0.55000000000000004">
      <c r="B8396" s="37" t="s">
        <v>14046</v>
      </c>
      <c r="C8396" s="37" t="s">
        <v>14047</v>
      </c>
      <c r="D8396" s="37" t="s">
        <v>14087</v>
      </c>
      <c r="E8396" s="34" t="s">
        <v>14088</v>
      </c>
      <c r="F8396" s="37" t="s">
        <v>13585</v>
      </c>
      <c r="G8396" s="35">
        <v>93.455088967971506</v>
      </c>
      <c r="H8396" s="36">
        <v>0.99217877094972062</v>
      </c>
      <c r="I8396" s="36">
        <v>0</v>
      </c>
      <c r="J8396" s="36">
        <v>0.76759776536312851</v>
      </c>
      <c r="K8396" s="36">
        <v>5.1245551601423488E-2</v>
      </c>
      <c r="L8396" s="36">
        <v>0.8775800711743772</v>
      </c>
    </row>
    <row r="8397" spans="2:12" x14ac:dyDescent="0.55000000000000004">
      <c r="B8397" s="37" t="s">
        <v>14046</v>
      </c>
      <c r="C8397" s="37" t="s">
        <v>14047</v>
      </c>
      <c r="D8397" s="37" t="s">
        <v>14089</v>
      </c>
      <c r="E8397" s="34" t="s">
        <v>14090</v>
      </c>
      <c r="F8397" s="37" t="s">
        <v>13585</v>
      </c>
      <c r="G8397" s="35">
        <v>104.87963246554366</v>
      </c>
      <c r="H8397" s="36">
        <v>0.98966230186078563</v>
      </c>
      <c r="I8397" s="36">
        <v>0</v>
      </c>
      <c r="J8397" s="36">
        <v>0.89869055823569954</v>
      </c>
      <c r="K8397" s="36">
        <v>4.0581929555895867E-2</v>
      </c>
      <c r="L8397" s="36">
        <v>0.93415007656967841</v>
      </c>
    </row>
    <row r="8398" spans="2:12" x14ac:dyDescent="0.55000000000000004">
      <c r="B8398" s="37" t="s">
        <v>14046</v>
      </c>
      <c r="C8398" s="37" t="s">
        <v>14047</v>
      </c>
      <c r="D8398" s="37" t="s">
        <v>14091</v>
      </c>
      <c r="E8398" s="34" t="s">
        <v>8033</v>
      </c>
      <c r="F8398" s="37" t="s">
        <v>13585</v>
      </c>
      <c r="G8398" s="35">
        <v>113.81803487877494</v>
      </c>
      <c r="H8398" s="36">
        <v>0.99131378935939196</v>
      </c>
      <c r="I8398" s="36">
        <v>7.2385088671733622E-4</v>
      </c>
      <c r="J8398" s="36">
        <v>0.89287006876583419</v>
      </c>
      <c r="K8398" s="36">
        <v>3.1475967673330496E-2</v>
      </c>
      <c r="L8398" s="36">
        <v>0.89791578051892806</v>
      </c>
    </row>
    <row r="8399" spans="2:12" x14ac:dyDescent="0.55000000000000004">
      <c r="B8399" s="37" t="s">
        <v>14092</v>
      </c>
      <c r="C8399" s="37" t="s">
        <v>14093</v>
      </c>
      <c r="D8399" s="37" t="s">
        <v>14094</v>
      </c>
      <c r="E8399" s="34" t="s">
        <v>14095</v>
      </c>
      <c r="F8399" s="37" t="s">
        <v>13585</v>
      </c>
      <c r="G8399" s="35">
        <v>120.23660179640719</v>
      </c>
      <c r="H8399" s="36">
        <v>0.97956730769230771</v>
      </c>
      <c r="I8399" s="36">
        <v>0</v>
      </c>
      <c r="J8399" s="36">
        <v>0.92487980769230771</v>
      </c>
      <c r="K8399" s="36">
        <v>1.87125748502994E-2</v>
      </c>
      <c r="L8399" s="36">
        <v>0.81736526946107779</v>
      </c>
    </row>
    <row r="8400" spans="2:12" x14ac:dyDescent="0.55000000000000004">
      <c r="B8400" s="37" t="s">
        <v>14092</v>
      </c>
      <c r="C8400" s="37" t="s">
        <v>14093</v>
      </c>
      <c r="D8400" s="37" t="s">
        <v>14096</v>
      </c>
      <c r="E8400" s="34" t="s">
        <v>14097</v>
      </c>
      <c r="F8400" s="37" t="s">
        <v>13585</v>
      </c>
      <c r="G8400" s="35">
        <v>104.07591240875915</v>
      </c>
      <c r="H8400" s="36">
        <v>0.94611164891900612</v>
      </c>
      <c r="I8400" s="36">
        <v>0</v>
      </c>
      <c r="J8400" s="36">
        <v>0.77896095514682151</v>
      </c>
      <c r="K8400" s="36">
        <v>3.7956204379562042E-2</v>
      </c>
      <c r="L8400" s="36">
        <v>0.72311435523114354</v>
      </c>
    </row>
    <row r="8401" spans="2:12" x14ac:dyDescent="0.55000000000000004">
      <c r="B8401" s="37" t="s">
        <v>14092</v>
      </c>
      <c r="C8401" s="37" t="s">
        <v>14093</v>
      </c>
      <c r="D8401" s="37" t="s">
        <v>14098</v>
      </c>
      <c r="E8401" s="34" t="s">
        <v>14099</v>
      </c>
      <c r="F8401" s="37" t="s">
        <v>13585</v>
      </c>
      <c r="G8401" s="35">
        <v>106.29886837403214</v>
      </c>
      <c r="H8401" s="36">
        <v>0.99215143120960292</v>
      </c>
      <c r="I8401" s="36">
        <v>0</v>
      </c>
      <c r="J8401" s="36">
        <v>0.75623268698060941</v>
      </c>
      <c r="K8401" s="36">
        <v>3.7522334723049437E-2</v>
      </c>
      <c r="L8401" s="36">
        <v>0.85110184633710539</v>
      </c>
    </row>
    <row r="8402" spans="2:12" x14ac:dyDescent="0.55000000000000004">
      <c r="B8402" s="37" t="s">
        <v>14092</v>
      </c>
      <c r="C8402" s="37" t="s">
        <v>14093</v>
      </c>
      <c r="D8402" s="37" t="s">
        <v>14100</v>
      </c>
      <c r="E8402" s="34" t="s">
        <v>14101</v>
      </c>
      <c r="F8402" s="37" t="s">
        <v>13585</v>
      </c>
      <c r="G8402" s="35">
        <v>149.46333002973242</v>
      </c>
      <c r="H8402" s="36">
        <v>0.9633744855967078</v>
      </c>
      <c r="I8402" s="36">
        <v>0</v>
      </c>
      <c r="J8402" s="36">
        <v>0.83086419753086416</v>
      </c>
      <c r="K8402" s="36">
        <v>6.5906838453914762E-2</v>
      </c>
      <c r="L8402" s="36">
        <v>0.89048562933597619</v>
      </c>
    </row>
    <row r="8403" spans="2:12" x14ac:dyDescent="0.55000000000000004">
      <c r="B8403" s="37" t="s">
        <v>14092</v>
      </c>
      <c r="C8403" s="37" t="s">
        <v>14093</v>
      </c>
      <c r="D8403" s="37" t="s">
        <v>14102</v>
      </c>
      <c r="E8403" s="34" t="s">
        <v>14103</v>
      </c>
      <c r="F8403" s="37" t="s">
        <v>13585</v>
      </c>
      <c r="G8403" s="35">
        <v>87.497163120567365</v>
      </c>
      <c r="H8403" s="36">
        <v>0.83861671469740628</v>
      </c>
      <c r="I8403" s="36">
        <v>7.2046109510086451E-4</v>
      </c>
      <c r="J8403" s="36">
        <v>0.51512968299711814</v>
      </c>
      <c r="K8403" s="36">
        <v>4.8758865248226951E-2</v>
      </c>
      <c r="L8403" s="36">
        <v>0.67819148936170215</v>
      </c>
    </row>
    <row r="8404" spans="2:12" x14ac:dyDescent="0.55000000000000004">
      <c r="B8404" s="37" t="s">
        <v>14092</v>
      </c>
      <c r="C8404" s="37" t="s">
        <v>14093</v>
      </c>
      <c r="D8404" s="37" t="s">
        <v>14104</v>
      </c>
      <c r="E8404" s="34" t="s">
        <v>14105</v>
      </c>
      <c r="F8404" s="37" t="s">
        <v>13585</v>
      </c>
      <c r="G8404" s="35">
        <v>129.52997694081475</v>
      </c>
      <c r="H8404" s="36">
        <v>0.99814814814814812</v>
      </c>
      <c r="I8404" s="36">
        <v>0</v>
      </c>
      <c r="J8404" s="36">
        <v>0.93024691358024691</v>
      </c>
      <c r="K8404" s="36">
        <v>6.4565718677940045E-2</v>
      </c>
      <c r="L8404" s="36">
        <v>0.89469638739431212</v>
      </c>
    </row>
    <row r="8405" spans="2:12" x14ac:dyDescent="0.55000000000000004">
      <c r="B8405" s="37" t="s">
        <v>14092</v>
      </c>
      <c r="C8405" s="37" t="s">
        <v>14093</v>
      </c>
      <c r="D8405" s="37" t="s">
        <v>14106</v>
      </c>
      <c r="E8405" s="34" t="s">
        <v>14107</v>
      </c>
      <c r="F8405" s="37" t="s">
        <v>13585</v>
      </c>
      <c r="G8405" s="35">
        <v>53.759156785243739</v>
      </c>
      <c r="H8405" s="36">
        <v>0.94274376417233563</v>
      </c>
      <c r="I8405" s="36">
        <v>0</v>
      </c>
      <c r="J8405" s="36">
        <v>0.34353741496598639</v>
      </c>
      <c r="K8405" s="36">
        <v>0.12516469038208169</v>
      </c>
      <c r="L8405" s="36">
        <v>0.81488801054018445</v>
      </c>
    </row>
    <row r="8406" spans="2:12" x14ac:dyDescent="0.55000000000000004">
      <c r="B8406" s="37" t="s">
        <v>14092</v>
      </c>
      <c r="C8406" s="37" t="s">
        <v>14093</v>
      </c>
      <c r="D8406" s="37" t="s">
        <v>14108</v>
      </c>
      <c r="E8406" s="34" t="s">
        <v>14109</v>
      </c>
      <c r="F8406" s="37" t="s">
        <v>13585</v>
      </c>
      <c r="G8406" s="35">
        <v>46.498250564334093</v>
      </c>
      <c r="H8406" s="36">
        <v>0.89686098654708524</v>
      </c>
      <c r="I8406" s="36">
        <v>1.3452914798206279E-3</v>
      </c>
      <c r="J8406" s="36">
        <v>0.51076233183856501</v>
      </c>
      <c r="K8406" s="36">
        <v>6.9413092550790062E-2</v>
      </c>
      <c r="L8406" s="36">
        <v>0.63092550790067725</v>
      </c>
    </row>
    <row r="8407" spans="2:12" x14ac:dyDescent="0.55000000000000004">
      <c r="B8407" s="37" t="s">
        <v>14092</v>
      </c>
      <c r="C8407" s="37" t="s">
        <v>14093</v>
      </c>
      <c r="D8407" s="37" t="s">
        <v>14079</v>
      </c>
      <c r="E8407" s="34" t="s">
        <v>14080</v>
      </c>
      <c r="F8407" s="37" t="s">
        <v>13585</v>
      </c>
      <c r="G8407" s="35">
        <v>93.317826398852219</v>
      </c>
      <c r="H8407" s="36">
        <v>0.96079651524579968</v>
      </c>
      <c r="I8407" s="36">
        <v>2.4891101431238332E-3</v>
      </c>
      <c r="J8407" s="36">
        <v>0.50746733042937153</v>
      </c>
      <c r="K8407" s="36">
        <v>4.7345767575322814E-2</v>
      </c>
      <c r="L8407" s="36">
        <v>0.83428981348637021</v>
      </c>
    </row>
    <row r="8408" spans="2:12" x14ac:dyDescent="0.55000000000000004">
      <c r="B8408" s="37" t="s">
        <v>14092</v>
      </c>
      <c r="C8408" s="37" t="s">
        <v>14093</v>
      </c>
      <c r="D8408" s="37" t="s">
        <v>14091</v>
      </c>
      <c r="E8408" s="34" t="s">
        <v>8033</v>
      </c>
      <c r="F8408" s="37" t="s">
        <v>13585</v>
      </c>
      <c r="G8408" s="35">
        <v>113.81803487877494</v>
      </c>
      <c r="H8408" s="36">
        <v>0.99131378935939196</v>
      </c>
      <c r="I8408" s="36">
        <v>7.2385088671733622E-4</v>
      </c>
      <c r="J8408" s="36">
        <v>0.89287006876583419</v>
      </c>
      <c r="K8408" s="36">
        <v>3.1475967673330496E-2</v>
      </c>
      <c r="L8408" s="36">
        <v>0.89791578051892806</v>
      </c>
    </row>
    <row r="8409" spans="2:12" x14ac:dyDescent="0.55000000000000004">
      <c r="B8409" s="37" t="s">
        <v>14092</v>
      </c>
      <c r="C8409" s="37" t="s">
        <v>14093</v>
      </c>
      <c r="D8409" s="37" t="s">
        <v>14110</v>
      </c>
      <c r="E8409" s="34" t="s">
        <v>14111</v>
      </c>
      <c r="F8409" s="37" t="s">
        <v>13585</v>
      </c>
      <c r="G8409" s="35">
        <v>137.44934657605853</v>
      </c>
      <c r="H8409" s="36">
        <v>0.99953767914932967</v>
      </c>
      <c r="I8409" s="36">
        <v>0</v>
      </c>
      <c r="J8409" s="36">
        <v>0.99214054553860376</v>
      </c>
      <c r="K8409" s="36">
        <v>0.11447987454260324</v>
      </c>
      <c r="L8409" s="36">
        <v>0.81965499215891269</v>
      </c>
    </row>
    <row r="8410" spans="2:12" x14ac:dyDescent="0.55000000000000004">
      <c r="B8410" s="37" t="s">
        <v>14092</v>
      </c>
      <c r="C8410" s="37" t="s">
        <v>14093</v>
      </c>
      <c r="D8410" s="37" t="s">
        <v>14112</v>
      </c>
      <c r="E8410" s="34" t="s">
        <v>14113</v>
      </c>
      <c r="F8410" s="37" t="s">
        <v>13585</v>
      </c>
      <c r="G8410" s="35">
        <v>123.16857871255577</v>
      </c>
      <c r="H8410" s="36">
        <v>0.92240939254721799</v>
      </c>
      <c r="I8410" s="36">
        <v>6.1255742725880554E-3</v>
      </c>
      <c r="J8410" s="36">
        <v>0.81776416539050534</v>
      </c>
      <c r="K8410" s="36">
        <v>8.0305927342256209E-2</v>
      </c>
      <c r="L8410" s="36">
        <v>0.77692797960484383</v>
      </c>
    </row>
    <row r="8411" spans="2:12" x14ac:dyDescent="0.55000000000000004">
      <c r="B8411" s="37" t="s">
        <v>14092</v>
      </c>
      <c r="C8411" s="37" t="s">
        <v>14093</v>
      </c>
      <c r="D8411" s="37" t="s">
        <v>14114</v>
      </c>
      <c r="E8411" s="34" t="s">
        <v>14115</v>
      </c>
      <c r="F8411" s="37" t="s">
        <v>13585</v>
      </c>
      <c r="G8411" s="35">
        <v>131.09629629629632</v>
      </c>
      <c r="H8411" s="36">
        <v>0.99940898345153661</v>
      </c>
      <c r="I8411" s="36">
        <v>0</v>
      </c>
      <c r="J8411" s="36">
        <v>0.91312056737588654</v>
      </c>
      <c r="K8411" s="36">
        <v>4.9857549857549859E-2</v>
      </c>
      <c r="L8411" s="36">
        <v>0.89601139601139601</v>
      </c>
    </row>
    <row r="8412" spans="2:12" x14ac:dyDescent="0.55000000000000004">
      <c r="B8412" s="37" t="s">
        <v>14092</v>
      </c>
      <c r="C8412" s="37" t="s">
        <v>14093</v>
      </c>
      <c r="D8412" s="37" t="s">
        <v>14116</v>
      </c>
      <c r="E8412" s="34" t="s">
        <v>14117</v>
      </c>
      <c r="F8412" s="37" t="s">
        <v>13585</v>
      </c>
      <c r="G8412" s="35">
        <v>124.83828662083555</v>
      </c>
      <c r="H8412" s="36">
        <v>0.98077620602103732</v>
      </c>
      <c r="I8412" s="36">
        <v>0</v>
      </c>
      <c r="J8412" s="36">
        <v>0.81102647805585781</v>
      </c>
      <c r="K8412" s="36">
        <v>8.1967213114754092E-2</v>
      </c>
      <c r="L8412" s="36">
        <v>0.84294024325753569</v>
      </c>
    </row>
    <row r="8413" spans="2:12" x14ac:dyDescent="0.55000000000000004">
      <c r="B8413" s="37" t="s">
        <v>14092</v>
      </c>
      <c r="C8413" s="37" t="s">
        <v>14093</v>
      </c>
      <c r="D8413" s="37" t="s">
        <v>14118</v>
      </c>
      <c r="E8413" s="34" t="s">
        <v>14119</v>
      </c>
      <c r="F8413" s="37" t="s">
        <v>13585</v>
      </c>
      <c r="G8413" s="35">
        <v>124.61264501160095</v>
      </c>
      <c r="H8413" s="36">
        <v>0.99425562470081374</v>
      </c>
      <c r="I8413" s="36">
        <v>0</v>
      </c>
      <c r="J8413" s="36">
        <v>0.94590713259932979</v>
      </c>
      <c r="K8413" s="36">
        <v>1.8561484918793503E-2</v>
      </c>
      <c r="L8413" s="36">
        <v>0.89095127610208813</v>
      </c>
    </row>
    <row r="8414" spans="2:12" x14ac:dyDescent="0.55000000000000004">
      <c r="B8414" s="37" t="s">
        <v>14092</v>
      </c>
      <c r="C8414" s="37" t="s">
        <v>14093</v>
      </c>
      <c r="D8414" s="37" t="s">
        <v>14120</v>
      </c>
      <c r="E8414" s="34" t="s">
        <v>14121</v>
      </c>
      <c r="F8414" s="37" t="s">
        <v>13585</v>
      </c>
      <c r="G8414" s="35">
        <v>139.01363065326632</v>
      </c>
      <c r="H8414" s="36">
        <v>1</v>
      </c>
      <c r="I8414" s="36">
        <v>0</v>
      </c>
      <c r="J8414" s="36">
        <v>0.99004714510214775</v>
      </c>
      <c r="K8414" s="36">
        <v>4.8366834170854273E-2</v>
      </c>
      <c r="L8414" s="36">
        <v>0.90829145728643212</v>
      </c>
    </row>
    <row r="8415" spans="2:12" x14ac:dyDescent="0.55000000000000004">
      <c r="B8415" s="37" t="s">
        <v>14092</v>
      </c>
      <c r="C8415" s="37" t="s">
        <v>14093</v>
      </c>
      <c r="D8415" s="37" t="s">
        <v>14122</v>
      </c>
      <c r="E8415" s="34" t="s">
        <v>14123</v>
      </c>
      <c r="F8415" s="37" t="s">
        <v>13585</v>
      </c>
      <c r="G8415" s="35">
        <v>154.3767718880286</v>
      </c>
      <c r="H8415" s="36">
        <v>1</v>
      </c>
      <c r="I8415" s="36">
        <v>0</v>
      </c>
      <c r="J8415" s="36">
        <v>0.99372713016204917</v>
      </c>
      <c r="K8415" s="36">
        <v>4.3478260869565216E-2</v>
      </c>
      <c r="L8415" s="36">
        <v>0.92019058963668854</v>
      </c>
    </row>
    <row r="8416" spans="2:12" x14ac:dyDescent="0.55000000000000004">
      <c r="B8416" s="37" t="s">
        <v>14092</v>
      </c>
      <c r="C8416" s="37" t="s">
        <v>14093</v>
      </c>
      <c r="D8416" s="37" t="s">
        <v>14124</v>
      </c>
      <c r="E8416" s="34" t="s">
        <v>14125</v>
      </c>
      <c r="F8416" s="37" t="s">
        <v>13585</v>
      </c>
      <c r="G8416" s="35">
        <v>113.45495327102803</v>
      </c>
      <c r="H8416" s="36">
        <v>0.93925011865211205</v>
      </c>
      <c r="I8416" s="36">
        <v>6.6445182724252493E-3</v>
      </c>
      <c r="J8416" s="36">
        <v>0.76934029425723782</v>
      </c>
      <c r="K8416" s="36">
        <v>0.10218068535825545</v>
      </c>
      <c r="L8416" s="36">
        <v>0.85046728971962615</v>
      </c>
    </row>
    <row r="8417" spans="2:12" x14ac:dyDescent="0.55000000000000004">
      <c r="B8417" s="37" t="s">
        <v>14092</v>
      </c>
      <c r="C8417" s="37" t="s">
        <v>14093</v>
      </c>
      <c r="D8417" s="37" t="s">
        <v>14126</v>
      </c>
      <c r="E8417" s="34" t="s">
        <v>14127</v>
      </c>
      <c r="F8417" s="37" t="s">
        <v>13585</v>
      </c>
      <c r="G8417" s="35">
        <v>114.64844868735086</v>
      </c>
      <c r="H8417" s="36">
        <v>0.98069278818852923</v>
      </c>
      <c r="I8417" s="36">
        <v>0</v>
      </c>
      <c r="J8417" s="36">
        <v>0.70925610448608745</v>
      </c>
      <c r="K8417" s="36">
        <v>3.6992840095465392E-2</v>
      </c>
      <c r="L8417" s="36">
        <v>0.87768496420047737</v>
      </c>
    </row>
    <row r="8418" spans="2:12" x14ac:dyDescent="0.55000000000000004">
      <c r="B8418" s="37" t="s">
        <v>14092</v>
      </c>
      <c r="C8418" s="37" t="s">
        <v>14093</v>
      </c>
      <c r="D8418" s="37" t="s">
        <v>14128</v>
      </c>
      <c r="E8418" s="34" t="s">
        <v>14129</v>
      </c>
      <c r="F8418" s="37" t="s">
        <v>13585</v>
      </c>
      <c r="G8418" s="35">
        <v>106.60866873065017</v>
      </c>
      <c r="H8418" s="36">
        <v>0.9921033740129217</v>
      </c>
      <c r="I8418" s="36">
        <v>7.1787508973438618E-3</v>
      </c>
      <c r="J8418" s="36">
        <v>0.86073223259152909</v>
      </c>
      <c r="K8418" s="36">
        <v>3.4829721362229102E-2</v>
      </c>
      <c r="L8418" s="36">
        <v>0.89628482972136225</v>
      </c>
    </row>
    <row r="8419" spans="2:12" x14ac:dyDescent="0.55000000000000004">
      <c r="B8419" s="37" t="s">
        <v>14092</v>
      </c>
      <c r="C8419" s="37" t="s">
        <v>14093</v>
      </c>
      <c r="D8419" s="37" t="s">
        <v>14130</v>
      </c>
      <c r="E8419" s="34" t="s">
        <v>14131</v>
      </c>
      <c r="F8419" s="37" t="s">
        <v>13585</v>
      </c>
      <c r="G8419" s="35">
        <v>70.631381518755717</v>
      </c>
      <c r="H8419" s="36">
        <v>1</v>
      </c>
      <c r="I8419" s="36">
        <v>0</v>
      </c>
      <c r="J8419" s="36">
        <v>0.34910277324632955</v>
      </c>
      <c r="K8419" s="36">
        <v>6.5873741994510515E-2</v>
      </c>
      <c r="L8419" s="36">
        <v>0.89478499542543455</v>
      </c>
    </row>
    <row r="8420" spans="2:12" x14ac:dyDescent="0.55000000000000004">
      <c r="B8420" s="37" t="s">
        <v>14092</v>
      </c>
      <c r="C8420" s="37" t="s">
        <v>14093</v>
      </c>
      <c r="D8420" s="37" t="s">
        <v>14132</v>
      </c>
      <c r="E8420" s="34" t="s">
        <v>14133</v>
      </c>
      <c r="F8420" s="37" t="s">
        <v>13585</v>
      </c>
      <c r="G8420" s="35">
        <v>71.746742209631705</v>
      </c>
      <c r="H8420" s="36">
        <v>0.87021224688948529</v>
      </c>
      <c r="I8420" s="36">
        <v>4.8792388387411563E-4</v>
      </c>
      <c r="J8420" s="36">
        <v>0.25981946816296658</v>
      </c>
      <c r="K8420" s="36">
        <v>6.8303430909663204E-2</v>
      </c>
      <c r="L8420" s="36">
        <v>0.67642429965376139</v>
      </c>
    </row>
    <row r="8421" spans="2:12" x14ac:dyDescent="0.55000000000000004">
      <c r="B8421" s="37" t="s">
        <v>14092</v>
      </c>
      <c r="C8421" s="37" t="s">
        <v>14093</v>
      </c>
      <c r="D8421" s="37" t="s">
        <v>14134</v>
      </c>
      <c r="E8421" s="34" t="s">
        <v>14135</v>
      </c>
      <c r="F8421" s="37" t="s">
        <v>13585</v>
      </c>
      <c r="G8421" s="35">
        <v>48.140923566878968</v>
      </c>
      <c r="H8421" s="36">
        <v>0.94894146948941471</v>
      </c>
      <c r="I8421" s="36">
        <v>0</v>
      </c>
      <c r="J8421" s="36">
        <v>3.1133250311332503E-2</v>
      </c>
      <c r="K8421" s="36">
        <v>3.1847133757961783E-2</v>
      </c>
      <c r="L8421" s="36">
        <v>0.72452229299363058</v>
      </c>
    </row>
    <row r="8422" spans="2:12" x14ac:dyDescent="0.55000000000000004">
      <c r="B8422" s="37" t="s">
        <v>14092</v>
      </c>
      <c r="C8422" s="37" t="s">
        <v>14093</v>
      </c>
      <c r="D8422" s="37" t="s">
        <v>14136</v>
      </c>
      <c r="E8422" s="34" t="s">
        <v>14137</v>
      </c>
      <c r="F8422" s="37" t="s">
        <v>13585</v>
      </c>
      <c r="G8422" s="35">
        <v>43.492269503546105</v>
      </c>
      <c r="H8422" s="36">
        <v>0.98822209758833424</v>
      </c>
      <c r="I8422" s="36">
        <v>0</v>
      </c>
      <c r="J8422" s="36">
        <v>0</v>
      </c>
      <c r="K8422" s="36">
        <v>3.5460992907801421E-2</v>
      </c>
      <c r="L8422" s="36">
        <v>0.72765957446808516</v>
      </c>
    </row>
    <row r="8423" spans="2:12" x14ac:dyDescent="0.55000000000000004">
      <c r="B8423" s="37" t="s">
        <v>14138</v>
      </c>
      <c r="C8423" s="37" t="s">
        <v>14139</v>
      </c>
      <c r="D8423" s="37" t="s">
        <v>14140</v>
      </c>
      <c r="E8423" s="34" t="s">
        <v>14141</v>
      </c>
      <c r="F8423" s="37" t="s">
        <v>13585</v>
      </c>
      <c r="G8423" s="35">
        <v>40.004359861591688</v>
      </c>
      <c r="H8423" s="36">
        <v>0.91745872936468231</v>
      </c>
      <c r="I8423" s="36">
        <v>0</v>
      </c>
      <c r="J8423" s="36">
        <v>0</v>
      </c>
      <c r="K8423" s="36">
        <v>6.0899653979238758E-2</v>
      </c>
      <c r="L8423" s="36">
        <v>0.66435986159169547</v>
      </c>
    </row>
    <row r="8424" spans="2:12" x14ac:dyDescent="0.55000000000000004">
      <c r="B8424" s="37" t="s">
        <v>14138</v>
      </c>
      <c r="C8424" s="37" t="s">
        <v>14139</v>
      </c>
      <c r="D8424" s="37" t="s">
        <v>14142</v>
      </c>
      <c r="E8424" s="34" t="s">
        <v>14143</v>
      </c>
      <c r="F8424" s="37" t="s">
        <v>13585</v>
      </c>
      <c r="G8424" s="35">
        <v>43.664392678868566</v>
      </c>
      <c r="H8424" s="36">
        <v>0.94978165938864634</v>
      </c>
      <c r="I8424" s="36">
        <v>0</v>
      </c>
      <c r="J8424" s="36">
        <v>0</v>
      </c>
      <c r="K8424" s="36">
        <v>3.0782029950083195E-2</v>
      </c>
      <c r="L8424" s="36">
        <v>0.65973377703826952</v>
      </c>
    </row>
    <row r="8425" spans="2:12" x14ac:dyDescent="0.55000000000000004">
      <c r="B8425" s="37" t="s">
        <v>14138</v>
      </c>
      <c r="C8425" s="37" t="s">
        <v>14139</v>
      </c>
      <c r="D8425" s="37" t="s">
        <v>14144</v>
      </c>
      <c r="E8425" s="34" t="s">
        <v>14145</v>
      </c>
      <c r="F8425" s="37" t="s">
        <v>13585</v>
      </c>
      <c r="G8425" s="35">
        <v>43.228332063975635</v>
      </c>
      <c r="H8425" s="36">
        <v>0.97363796133567659</v>
      </c>
      <c r="I8425" s="36">
        <v>0</v>
      </c>
      <c r="J8425" s="36">
        <v>0</v>
      </c>
      <c r="K8425" s="36">
        <v>3.4272658035034272E-2</v>
      </c>
      <c r="L8425" s="36">
        <v>0.75171363290175175</v>
      </c>
    </row>
    <row r="8426" spans="2:12" x14ac:dyDescent="0.55000000000000004">
      <c r="B8426" s="37" t="s">
        <v>14138</v>
      </c>
      <c r="C8426" s="37" t="s">
        <v>14139</v>
      </c>
      <c r="D8426" s="37" t="s">
        <v>14146</v>
      </c>
      <c r="E8426" s="34" t="s">
        <v>14147</v>
      </c>
      <c r="F8426" s="37" t="s">
        <v>13585</v>
      </c>
      <c r="G8426" s="35">
        <v>34.418468770987239</v>
      </c>
      <c r="H8426" s="36">
        <v>0.55675930287329256</v>
      </c>
      <c r="I8426" s="36">
        <v>9.1380122468205371E-2</v>
      </c>
      <c r="J8426" s="36">
        <v>3.5327366933584549E-2</v>
      </c>
      <c r="K8426" s="36">
        <v>0.22632639355271994</v>
      </c>
      <c r="L8426" s="36">
        <v>0.44459368703828073</v>
      </c>
    </row>
    <row r="8427" spans="2:12" x14ac:dyDescent="0.55000000000000004">
      <c r="B8427" s="37" t="s">
        <v>14138</v>
      </c>
      <c r="C8427" s="37" t="s">
        <v>14139</v>
      </c>
      <c r="D8427" s="37" t="s">
        <v>14148</v>
      </c>
      <c r="E8427" s="34" t="s">
        <v>14149</v>
      </c>
      <c r="F8427" s="37" t="s">
        <v>13585</v>
      </c>
      <c r="G8427" s="35">
        <v>38.534002361275093</v>
      </c>
      <c r="H8427" s="36">
        <v>0.56021290751829678</v>
      </c>
      <c r="I8427" s="36">
        <v>0.24550898203592814</v>
      </c>
      <c r="J8427" s="36">
        <v>4.5242847638057221E-2</v>
      </c>
      <c r="K8427" s="36">
        <v>0.26092089728453366</v>
      </c>
      <c r="L8427" s="36">
        <v>0.57733175914994095</v>
      </c>
    </row>
    <row r="8428" spans="2:12" x14ac:dyDescent="0.55000000000000004">
      <c r="B8428" s="37" t="s">
        <v>14138</v>
      </c>
      <c r="C8428" s="37" t="s">
        <v>14139</v>
      </c>
      <c r="D8428" s="37" t="s">
        <v>14150</v>
      </c>
      <c r="E8428" s="34" t="s">
        <v>14151</v>
      </c>
      <c r="F8428" s="37" t="s">
        <v>13585</v>
      </c>
      <c r="G8428" s="35">
        <v>43.228267477203651</v>
      </c>
      <c r="H8428" s="36">
        <v>0.65601631543167915</v>
      </c>
      <c r="I8428" s="36">
        <v>0.10469068660774983</v>
      </c>
      <c r="J8428" s="36">
        <v>8.2936777702243378E-2</v>
      </c>
      <c r="K8428" s="36">
        <v>0.22998986828774062</v>
      </c>
      <c r="L8428" s="36">
        <v>0.53596757852077004</v>
      </c>
    </row>
    <row r="8429" spans="2:12" x14ac:dyDescent="0.55000000000000004">
      <c r="B8429" s="37" t="s">
        <v>14138</v>
      </c>
      <c r="C8429" s="37" t="s">
        <v>14139</v>
      </c>
      <c r="D8429" s="37" t="s">
        <v>14152</v>
      </c>
      <c r="E8429" s="34" t="s">
        <v>14153</v>
      </c>
      <c r="F8429" s="37" t="s">
        <v>13585</v>
      </c>
      <c r="G8429" s="35">
        <v>45.69851439182915</v>
      </c>
      <c r="H8429" s="36">
        <v>0.7709320695102686</v>
      </c>
      <c r="I8429" s="36">
        <v>5.5924170616113746E-2</v>
      </c>
      <c r="J8429" s="36">
        <v>6.2243285939968404E-2</v>
      </c>
      <c r="K8429" s="36">
        <v>0.17873723305478181</v>
      </c>
      <c r="L8429" s="36">
        <v>0.65273909006499531</v>
      </c>
    </row>
    <row r="8430" spans="2:12" x14ac:dyDescent="0.55000000000000004">
      <c r="B8430" s="37" t="s">
        <v>14138</v>
      </c>
      <c r="C8430" s="37" t="s">
        <v>14139</v>
      </c>
      <c r="D8430" s="37" t="s">
        <v>14154</v>
      </c>
      <c r="E8430" s="34" t="s">
        <v>14155</v>
      </c>
      <c r="F8430" s="37" t="s">
        <v>13585</v>
      </c>
      <c r="G8430" s="35">
        <v>46.891540516473725</v>
      </c>
      <c r="H8430" s="36">
        <v>0.91373697916666663</v>
      </c>
      <c r="I8430" s="36">
        <v>2.4088541666666668E-2</v>
      </c>
      <c r="J8430" s="36">
        <v>4.0364583333333336E-2</v>
      </c>
      <c r="K8430" s="36">
        <v>6.4559216384683885E-2</v>
      </c>
      <c r="L8430" s="36">
        <v>0.70569902048085487</v>
      </c>
    </row>
    <row r="8431" spans="2:12" x14ac:dyDescent="0.55000000000000004">
      <c r="B8431" s="37" t="s">
        <v>14138</v>
      </c>
      <c r="C8431" s="37" t="s">
        <v>14139</v>
      </c>
      <c r="D8431" s="37" t="s">
        <v>14156</v>
      </c>
      <c r="E8431" s="34" t="s">
        <v>216</v>
      </c>
      <c r="F8431" s="37" t="s">
        <v>13585</v>
      </c>
      <c r="G8431" s="35">
        <v>44.050981719702101</v>
      </c>
      <c r="H8431" s="36">
        <v>0.6580706781279847</v>
      </c>
      <c r="I8431" s="36">
        <v>0.10506208213944604</v>
      </c>
      <c r="J8431" s="36">
        <v>0.10840496657115568</v>
      </c>
      <c r="K8431" s="36">
        <v>0.22410291130670276</v>
      </c>
      <c r="L8431" s="36">
        <v>0.51997291807718349</v>
      </c>
    </row>
    <row r="8432" spans="2:12" x14ac:dyDescent="0.55000000000000004">
      <c r="B8432" s="37" t="s">
        <v>14138</v>
      </c>
      <c r="C8432" s="37" t="s">
        <v>14139</v>
      </c>
      <c r="D8432" s="37" t="s">
        <v>14157</v>
      </c>
      <c r="E8432" s="34" t="s">
        <v>14158</v>
      </c>
      <c r="F8432" s="37" t="s">
        <v>13585</v>
      </c>
      <c r="G8432" s="35">
        <v>50.134901781635435</v>
      </c>
      <c r="H8432" s="36">
        <v>0.84657980456026061</v>
      </c>
      <c r="I8432" s="36">
        <v>3.1921824104234525E-2</v>
      </c>
      <c r="J8432" s="36">
        <v>0.10488599348534201</v>
      </c>
      <c r="K8432" s="36">
        <v>0.10324349017816355</v>
      </c>
      <c r="L8432" s="36">
        <v>0.64093193238921886</v>
      </c>
    </row>
    <row r="8433" spans="2:12" x14ac:dyDescent="0.55000000000000004">
      <c r="B8433" s="37" t="s">
        <v>14138</v>
      </c>
      <c r="C8433" s="37" t="s">
        <v>14139</v>
      </c>
      <c r="D8433" s="37" t="s">
        <v>14159</v>
      </c>
      <c r="E8433" s="34" t="s">
        <v>14160</v>
      </c>
      <c r="F8433" s="37" t="s">
        <v>13585</v>
      </c>
      <c r="G8433" s="35">
        <v>41.877128463476069</v>
      </c>
      <c r="H8433" s="36">
        <v>0.87016885553470924</v>
      </c>
      <c r="I8433" s="36">
        <v>1.0131332082551596E-2</v>
      </c>
      <c r="J8433" s="36">
        <v>8.6303939962476556E-3</v>
      </c>
      <c r="K8433" s="36">
        <v>7.3047858942065488E-2</v>
      </c>
      <c r="L8433" s="36">
        <v>0.61209068010075562</v>
      </c>
    </row>
    <row r="8434" spans="2:12" x14ac:dyDescent="0.55000000000000004">
      <c r="B8434" s="37" t="s">
        <v>14138</v>
      </c>
      <c r="C8434" s="37" t="s">
        <v>14139</v>
      </c>
      <c r="D8434" s="37" t="s">
        <v>14161</v>
      </c>
      <c r="E8434" s="34" t="s">
        <v>14162</v>
      </c>
      <c r="F8434" s="37" t="s">
        <v>13585</v>
      </c>
      <c r="G8434" s="35">
        <v>43.963426966292133</v>
      </c>
      <c r="H8434" s="36">
        <v>0.97506339814032117</v>
      </c>
      <c r="I8434" s="36">
        <v>2.9585798816568047E-3</v>
      </c>
      <c r="J8434" s="36">
        <v>3.9306846999154689E-2</v>
      </c>
      <c r="K8434" s="36">
        <v>2.0786516853932586E-2</v>
      </c>
      <c r="L8434" s="36">
        <v>0.64550561797752803</v>
      </c>
    </row>
    <row r="8435" spans="2:12" x14ac:dyDescent="0.55000000000000004">
      <c r="B8435" s="37" t="s">
        <v>14138</v>
      </c>
      <c r="C8435" s="37" t="s">
        <v>14139</v>
      </c>
      <c r="D8435" s="37" t="s">
        <v>14163</v>
      </c>
      <c r="E8435" s="34" t="s">
        <v>14164</v>
      </c>
      <c r="F8435" s="37" t="s">
        <v>13585</v>
      </c>
      <c r="G8435" s="35">
        <v>44.732176121930564</v>
      </c>
      <c r="H8435" s="36">
        <v>0.74064990803188224</v>
      </c>
      <c r="I8435" s="36">
        <v>4.5370938074800735E-2</v>
      </c>
      <c r="J8435" s="36">
        <v>0.29429797670141017</v>
      </c>
      <c r="K8435" s="36">
        <v>0.21337849280270957</v>
      </c>
      <c r="L8435" s="36">
        <v>0.54784081287044872</v>
      </c>
    </row>
    <row r="8436" spans="2:12" x14ac:dyDescent="0.55000000000000004">
      <c r="B8436" s="37" t="s">
        <v>14138</v>
      </c>
      <c r="C8436" s="37" t="s">
        <v>14139</v>
      </c>
      <c r="D8436" s="37" t="s">
        <v>14165</v>
      </c>
      <c r="E8436" s="34" t="s">
        <v>14166</v>
      </c>
      <c r="F8436" s="37" t="s">
        <v>13585</v>
      </c>
      <c r="G8436" s="35">
        <v>50.373666666666665</v>
      </c>
      <c r="H8436" s="36">
        <v>0.73321396598030442</v>
      </c>
      <c r="I8436" s="36">
        <v>8.9973142345568483E-2</v>
      </c>
      <c r="J8436" s="36">
        <v>7.8334825425246196E-2</v>
      </c>
      <c r="K8436" s="36">
        <v>0.17466666666666666</v>
      </c>
      <c r="L8436" s="36">
        <v>0.66</v>
      </c>
    </row>
    <row r="8437" spans="2:12" x14ac:dyDescent="0.55000000000000004">
      <c r="B8437" s="37" t="s">
        <v>14138</v>
      </c>
      <c r="C8437" s="37" t="s">
        <v>14139</v>
      </c>
      <c r="D8437" s="37" t="s">
        <v>14167</v>
      </c>
      <c r="E8437" s="34" t="s">
        <v>3534</v>
      </c>
      <c r="F8437" s="37" t="s">
        <v>13585</v>
      </c>
      <c r="G8437" s="35">
        <v>39.46079182630907</v>
      </c>
      <c r="H8437" s="36">
        <v>0.76250543714658547</v>
      </c>
      <c r="I8437" s="36">
        <v>0.10047846889952153</v>
      </c>
      <c r="J8437" s="36">
        <v>3.5667681600695958E-2</v>
      </c>
      <c r="K8437" s="36">
        <v>0.14240102171136654</v>
      </c>
      <c r="L8437" s="36">
        <v>0.61111111111111116</v>
      </c>
    </row>
    <row r="8438" spans="2:12" x14ac:dyDescent="0.55000000000000004">
      <c r="B8438" s="37" t="s">
        <v>14138</v>
      </c>
      <c r="C8438" s="37" t="s">
        <v>14139</v>
      </c>
      <c r="D8438" s="37" t="s">
        <v>14168</v>
      </c>
      <c r="E8438" s="34" t="s">
        <v>14169</v>
      </c>
      <c r="F8438" s="37" t="s">
        <v>13585</v>
      </c>
      <c r="G8438" s="35">
        <v>45.445217917675556</v>
      </c>
      <c r="H8438" s="36">
        <v>0.64758900405588105</v>
      </c>
      <c r="I8438" s="36">
        <v>5.4078413699864804E-2</v>
      </c>
      <c r="J8438" s="36">
        <v>0.13609734114465977</v>
      </c>
      <c r="K8438" s="36">
        <v>0.24576271186440679</v>
      </c>
      <c r="L8438" s="36">
        <v>0.54600484261501214</v>
      </c>
    </row>
    <row r="8439" spans="2:12" x14ac:dyDescent="0.55000000000000004">
      <c r="B8439" s="37" t="s">
        <v>14138</v>
      </c>
      <c r="C8439" s="37" t="s">
        <v>14139</v>
      </c>
      <c r="D8439" s="37" t="s">
        <v>14170</v>
      </c>
      <c r="E8439" s="34" t="s">
        <v>14171</v>
      </c>
      <c r="F8439" s="37" t="s">
        <v>13585</v>
      </c>
      <c r="G8439" s="35">
        <v>51.561897475133904</v>
      </c>
      <c r="H8439" s="36">
        <v>0.89390088945362134</v>
      </c>
      <c r="I8439" s="36">
        <v>1.6518424396442185E-2</v>
      </c>
      <c r="J8439" s="36">
        <v>0.204574332909784</v>
      </c>
      <c r="K8439" s="36">
        <v>0.12394797245600613</v>
      </c>
      <c r="L8439" s="36">
        <v>0.67865340474368785</v>
      </c>
    </row>
    <row r="8440" spans="2:12" x14ac:dyDescent="0.55000000000000004">
      <c r="B8440" s="37" t="s">
        <v>14138</v>
      </c>
      <c r="C8440" s="37" t="s">
        <v>14139</v>
      </c>
      <c r="D8440" s="37" t="s">
        <v>14172</v>
      </c>
      <c r="E8440" s="34" t="s">
        <v>14173</v>
      </c>
      <c r="F8440" s="37" t="s">
        <v>13585</v>
      </c>
      <c r="G8440" s="35">
        <v>43.315064420218029</v>
      </c>
      <c r="H8440" s="36">
        <v>0.99792243767313016</v>
      </c>
      <c r="I8440" s="36">
        <v>3.4626038781163435E-4</v>
      </c>
      <c r="J8440" s="36">
        <v>3.358725761772853E-2</v>
      </c>
      <c r="K8440" s="36">
        <v>9.6630327056491577E-2</v>
      </c>
      <c r="L8440" s="36">
        <v>0.75421209117938548</v>
      </c>
    </row>
    <row r="8441" spans="2:12" x14ac:dyDescent="0.55000000000000004">
      <c r="B8441" s="37" t="s">
        <v>14138</v>
      </c>
      <c r="C8441" s="37" t="s">
        <v>14139</v>
      </c>
      <c r="D8441" s="37" t="s">
        <v>14174</v>
      </c>
      <c r="E8441" s="34" t="s">
        <v>14175</v>
      </c>
      <c r="F8441" s="37" t="s">
        <v>13585</v>
      </c>
      <c r="G8441" s="35">
        <v>43.802173913043468</v>
      </c>
      <c r="H8441" s="36">
        <v>0.97577442414614779</v>
      </c>
      <c r="I8441" s="36">
        <v>0</v>
      </c>
      <c r="J8441" s="36">
        <v>5.9968228752978553E-2</v>
      </c>
      <c r="K8441" s="36">
        <v>5.9643255295429208E-2</v>
      </c>
      <c r="L8441" s="36">
        <v>0.72965440356744704</v>
      </c>
    </row>
    <row r="8442" spans="2:12" x14ac:dyDescent="0.55000000000000004">
      <c r="B8442" s="37" t="s">
        <v>14138</v>
      </c>
      <c r="C8442" s="37" t="s">
        <v>14139</v>
      </c>
      <c r="D8442" s="37" t="s">
        <v>14176</v>
      </c>
      <c r="E8442" s="34" t="s">
        <v>14177</v>
      </c>
      <c r="F8442" s="37" t="s">
        <v>13585</v>
      </c>
      <c r="G8442" s="35">
        <v>43.117465998568363</v>
      </c>
      <c r="H8442" s="36">
        <v>0.99719258843346437</v>
      </c>
      <c r="I8442" s="36">
        <v>0</v>
      </c>
      <c r="J8442" s="36">
        <v>4.7725996631106118E-2</v>
      </c>
      <c r="K8442" s="36">
        <v>6.1560486757337149E-2</v>
      </c>
      <c r="L8442" s="36">
        <v>0.71868289191123835</v>
      </c>
    </row>
    <row r="8443" spans="2:12" x14ac:dyDescent="0.55000000000000004">
      <c r="B8443" s="37" t="s">
        <v>14138</v>
      </c>
      <c r="C8443" s="37" t="s">
        <v>14139</v>
      </c>
      <c r="D8443" s="37" t="s">
        <v>14178</v>
      </c>
      <c r="E8443" s="34" t="s">
        <v>14179</v>
      </c>
      <c r="F8443" s="37" t="s">
        <v>13585</v>
      </c>
      <c r="G8443" s="35">
        <v>38.340329835082471</v>
      </c>
      <c r="H8443" s="36">
        <v>0.84818481848184824</v>
      </c>
      <c r="I8443" s="36">
        <v>4.7854785478547858E-2</v>
      </c>
      <c r="J8443" s="36">
        <v>0.20242024202420242</v>
      </c>
      <c r="K8443" s="36">
        <v>0.20014992503748125</v>
      </c>
      <c r="L8443" s="36">
        <v>0.54872563718140932</v>
      </c>
    </row>
    <row r="8444" spans="2:12" x14ac:dyDescent="0.55000000000000004">
      <c r="B8444" s="37" t="s">
        <v>14138</v>
      </c>
      <c r="C8444" s="37" t="s">
        <v>14139</v>
      </c>
      <c r="D8444" s="37" t="s">
        <v>14180</v>
      </c>
      <c r="E8444" s="34" t="s">
        <v>14181</v>
      </c>
      <c r="F8444" s="37" t="s">
        <v>13585</v>
      </c>
      <c r="G8444" s="35">
        <v>43.259090909090915</v>
      </c>
      <c r="H8444" s="36">
        <v>0.84656716417910449</v>
      </c>
      <c r="I8444" s="36">
        <v>1.6119402985074627E-2</v>
      </c>
      <c r="J8444" s="36">
        <v>0.24477611940298508</v>
      </c>
      <c r="K8444" s="36">
        <v>0.19865319865319866</v>
      </c>
      <c r="L8444" s="36">
        <v>0.54797979797979801</v>
      </c>
    </row>
    <row r="8445" spans="2:12" x14ac:dyDescent="0.55000000000000004">
      <c r="B8445" s="37" t="s">
        <v>14138</v>
      </c>
      <c r="C8445" s="37" t="s">
        <v>14139</v>
      </c>
      <c r="D8445" s="37" t="s">
        <v>14182</v>
      </c>
      <c r="E8445" s="34" t="s">
        <v>14183</v>
      </c>
      <c r="F8445" s="37" t="s">
        <v>13585</v>
      </c>
      <c r="G8445" s="35">
        <v>35.428571428571438</v>
      </c>
      <c r="H8445" s="36">
        <v>0.99614791987673346</v>
      </c>
      <c r="I8445" s="36">
        <v>7.7041602465331282E-4</v>
      </c>
      <c r="J8445" s="36">
        <v>1.386748844375963E-2</v>
      </c>
      <c r="K8445" s="36">
        <v>0.12620508326029797</v>
      </c>
      <c r="L8445" s="36">
        <v>0.62751971954425945</v>
      </c>
    </row>
    <row r="8446" spans="2:12" x14ac:dyDescent="0.55000000000000004">
      <c r="B8446" s="37" t="s">
        <v>14138</v>
      </c>
      <c r="C8446" s="37" t="s">
        <v>14139</v>
      </c>
      <c r="D8446" s="37" t="s">
        <v>14184</v>
      </c>
      <c r="E8446" s="34" t="s">
        <v>14185</v>
      </c>
      <c r="F8446" s="37" t="s">
        <v>13585</v>
      </c>
      <c r="G8446" s="35">
        <v>38.490636042402826</v>
      </c>
      <c r="H8446" s="36">
        <v>0.99546485260770978</v>
      </c>
      <c r="I8446" s="36">
        <v>7.5585789871504159E-4</v>
      </c>
      <c r="J8446" s="36">
        <v>4.0816326530612242E-2</v>
      </c>
      <c r="K8446" s="36">
        <v>0.10159010600706714</v>
      </c>
      <c r="L8446" s="36">
        <v>0.67491166077738518</v>
      </c>
    </row>
    <row r="8447" spans="2:12" x14ac:dyDescent="0.55000000000000004">
      <c r="B8447" s="37" t="s">
        <v>14138</v>
      </c>
      <c r="C8447" s="37" t="s">
        <v>14139</v>
      </c>
      <c r="D8447" s="37" t="s">
        <v>14186</v>
      </c>
      <c r="E8447" s="34" t="s">
        <v>14187</v>
      </c>
      <c r="F8447" s="37" t="s">
        <v>13585</v>
      </c>
      <c r="G8447" s="35">
        <v>43.490562819783968</v>
      </c>
      <c r="H8447" s="36">
        <v>0.91608647856357639</v>
      </c>
      <c r="I8447" s="36">
        <v>0</v>
      </c>
      <c r="J8447" s="36">
        <v>7.1454745327958966E-2</v>
      </c>
      <c r="K8447" s="36">
        <v>5.4007959067652073E-2</v>
      </c>
      <c r="L8447" s="36">
        <v>0.63274587833996587</v>
      </c>
    </row>
    <row r="8448" spans="2:12" x14ac:dyDescent="0.55000000000000004">
      <c r="B8448" s="37" t="s">
        <v>14138</v>
      </c>
      <c r="C8448" s="37" t="s">
        <v>14139</v>
      </c>
      <c r="D8448" s="37" t="s">
        <v>14188</v>
      </c>
      <c r="E8448" s="34" t="s">
        <v>14189</v>
      </c>
      <c r="F8448" s="37" t="s">
        <v>13585</v>
      </c>
      <c r="G8448" s="35">
        <v>45.609128630705385</v>
      </c>
      <c r="H8448" s="36">
        <v>0.98092783505154635</v>
      </c>
      <c r="I8448" s="36">
        <v>1.0824742268041237E-2</v>
      </c>
      <c r="J8448" s="36">
        <v>0.12010309278350516</v>
      </c>
      <c r="K8448" s="36">
        <v>5.0484094052558784E-2</v>
      </c>
      <c r="L8448" s="36">
        <v>0.69156293222683263</v>
      </c>
    </row>
    <row r="8449" spans="2:12" x14ac:dyDescent="0.55000000000000004">
      <c r="B8449" s="37" t="s">
        <v>14138</v>
      </c>
      <c r="C8449" s="37" t="s">
        <v>14139</v>
      </c>
      <c r="D8449" s="37" t="s">
        <v>14190</v>
      </c>
      <c r="E8449" s="34" t="s">
        <v>14191</v>
      </c>
      <c r="F8449" s="37" t="s">
        <v>13585</v>
      </c>
      <c r="G8449" s="35">
        <v>53.01078431372548</v>
      </c>
      <c r="H8449" s="36">
        <v>0.99931034482758618</v>
      </c>
      <c r="I8449" s="36">
        <v>0</v>
      </c>
      <c r="J8449" s="36">
        <v>1.0344827586206896E-2</v>
      </c>
      <c r="K8449" s="36">
        <v>3.3868092691622102E-2</v>
      </c>
      <c r="L8449" s="36">
        <v>0.87522281639928701</v>
      </c>
    </row>
    <row r="8450" spans="2:12" x14ac:dyDescent="0.55000000000000004">
      <c r="B8450" s="37" t="s">
        <v>14138</v>
      </c>
      <c r="C8450" s="37" t="s">
        <v>14139</v>
      </c>
      <c r="D8450" s="37" t="s">
        <v>14192</v>
      </c>
      <c r="E8450" s="34" t="s">
        <v>14193</v>
      </c>
      <c r="F8450" s="37" t="s">
        <v>13585</v>
      </c>
      <c r="G8450" s="35">
        <v>34.712235915492954</v>
      </c>
      <c r="H8450" s="36">
        <v>0.93754538852578073</v>
      </c>
      <c r="I8450" s="36">
        <v>7.2621641249092229E-4</v>
      </c>
      <c r="J8450" s="36">
        <v>0.1430646332607117</v>
      </c>
      <c r="K8450" s="36">
        <v>8.4507042253521125E-2</v>
      </c>
      <c r="L8450" s="36">
        <v>0.57130281690140849</v>
      </c>
    </row>
    <row r="8451" spans="2:12" x14ac:dyDescent="0.55000000000000004">
      <c r="B8451" s="37" t="s">
        <v>14138</v>
      </c>
      <c r="C8451" s="37" t="s">
        <v>14139</v>
      </c>
      <c r="D8451" s="37" t="s">
        <v>14194</v>
      </c>
      <c r="E8451" s="34" t="s">
        <v>14195</v>
      </c>
      <c r="F8451" s="37" t="s">
        <v>13585</v>
      </c>
      <c r="G8451" s="35">
        <v>62.868595041322315</v>
      </c>
      <c r="H8451" s="36">
        <v>0.87529747739171826</v>
      </c>
      <c r="I8451" s="36">
        <v>3.3793431699190864E-2</v>
      </c>
      <c r="J8451" s="36">
        <v>0.43407900999524035</v>
      </c>
      <c r="K8451" s="36">
        <v>9.9173553719008267E-2</v>
      </c>
      <c r="L8451" s="36">
        <v>0.71328671328671334</v>
      </c>
    </row>
    <row r="8452" spans="2:12" x14ac:dyDescent="0.55000000000000004">
      <c r="B8452" s="37" t="s">
        <v>14196</v>
      </c>
      <c r="C8452" s="37" t="s">
        <v>14197</v>
      </c>
      <c r="D8452" s="37" t="s">
        <v>14198</v>
      </c>
      <c r="E8452" s="34" t="s">
        <v>14199</v>
      </c>
      <c r="F8452" s="37" t="s">
        <v>13585</v>
      </c>
      <c r="G8452" s="35">
        <v>50.070336787564763</v>
      </c>
      <c r="H8452" s="36">
        <v>0.91200324412003242</v>
      </c>
      <c r="I8452" s="36">
        <v>1.5004055150040552E-2</v>
      </c>
      <c r="J8452" s="36">
        <v>3.2441200324412004E-3</v>
      </c>
      <c r="K8452" s="36">
        <v>5.7642487046632121E-2</v>
      </c>
      <c r="L8452" s="36">
        <v>0.82577720207253891</v>
      </c>
    </row>
    <row r="8453" spans="2:12" x14ac:dyDescent="0.55000000000000004">
      <c r="B8453" s="37" t="s">
        <v>14196</v>
      </c>
      <c r="C8453" s="37" t="s">
        <v>14197</v>
      </c>
      <c r="D8453" s="37" t="s">
        <v>14167</v>
      </c>
      <c r="E8453" s="34" t="s">
        <v>3534</v>
      </c>
      <c r="F8453" s="37" t="s">
        <v>13585</v>
      </c>
      <c r="G8453" s="35">
        <v>39.46079182630907</v>
      </c>
      <c r="H8453" s="36">
        <v>0.76250543714658547</v>
      </c>
      <c r="I8453" s="36">
        <v>0.10047846889952153</v>
      </c>
      <c r="J8453" s="36">
        <v>3.5667681600695958E-2</v>
      </c>
      <c r="K8453" s="36">
        <v>0.14240102171136654</v>
      </c>
      <c r="L8453" s="36">
        <v>0.61111111111111116</v>
      </c>
    </row>
    <row r="8454" spans="2:12" x14ac:dyDescent="0.55000000000000004">
      <c r="B8454" s="37" t="s">
        <v>14196</v>
      </c>
      <c r="C8454" s="37" t="s">
        <v>14197</v>
      </c>
      <c r="D8454" s="37" t="s">
        <v>14168</v>
      </c>
      <c r="E8454" s="34" t="s">
        <v>14169</v>
      </c>
      <c r="F8454" s="37" t="s">
        <v>13585</v>
      </c>
      <c r="G8454" s="35">
        <v>45.445217917675556</v>
      </c>
      <c r="H8454" s="36">
        <v>0.64758900405588105</v>
      </c>
      <c r="I8454" s="36">
        <v>5.4078413699864804E-2</v>
      </c>
      <c r="J8454" s="36">
        <v>0.13609734114465977</v>
      </c>
      <c r="K8454" s="36">
        <v>0.24576271186440679</v>
      </c>
      <c r="L8454" s="36">
        <v>0.54600484261501214</v>
      </c>
    </row>
    <row r="8455" spans="2:12" x14ac:dyDescent="0.55000000000000004">
      <c r="B8455" s="37" t="s">
        <v>14196</v>
      </c>
      <c r="C8455" s="37" t="s">
        <v>14197</v>
      </c>
      <c r="D8455" s="37" t="s">
        <v>14180</v>
      </c>
      <c r="E8455" s="34" t="s">
        <v>14181</v>
      </c>
      <c r="F8455" s="37" t="s">
        <v>13585</v>
      </c>
      <c r="G8455" s="35">
        <v>43.259090909090915</v>
      </c>
      <c r="H8455" s="36">
        <v>0.84656716417910449</v>
      </c>
      <c r="I8455" s="36">
        <v>1.6119402985074627E-2</v>
      </c>
      <c r="J8455" s="36">
        <v>0.24477611940298508</v>
      </c>
      <c r="K8455" s="36">
        <v>0.19865319865319866</v>
      </c>
      <c r="L8455" s="36">
        <v>0.54797979797979801</v>
      </c>
    </row>
    <row r="8456" spans="2:12" x14ac:dyDescent="0.55000000000000004">
      <c r="B8456" s="37" t="s">
        <v>14196</v>
      </c>
      <c r="C8456" s="37" t="s">
        <v>14197</v>
      </c>
      <c r="D8456" s="37" t="s">
        <v>14186</v>
      </c>
      <c r="E8456" s="34" t="s">
        <v>14187</v>
      </c>
      <c r="F8456" s="37" t="s">
        <v>13585</v>
      </c>
      <c r="G8456" s="35">
        <v>43.490562819783968</v>
      </c>
      <c r="H8456" s="36">
        <v>0.91608647856357639</v>
      </c>
      <c r="I8456" s="36">
        <v>0</v>
      </c>
      <c r="J8456" s="36">
        <v>7.1454745327958966E-2</v>
      </c>
      <c r="K8456" s="36">
        <v>5.4007959067652073E-2</v>
      </c>
      <c r="L8456" s="36">
        <v>0.63274587833996587</v>
      </c>
    </row>
    <row r="8457" spans="2:12" x14ac:dyDescent="0.55000000000000004">
      <c r="B8457" s="37" t="s">
        <v>14196</v>
      </c>
      <c r="C8457" s="37" t="s">
        <v>14197</v>
      </c>
      <c r="D8457" s="37" t="s">
        <v>14188</v>
      </c>
      <c r="E8457" s="34" t="s">
        <v>14189</v>
      </c>
      <c r="F8457" s="37" t="s">
        <v>13585</v>
      </c>
      <c r="G8457" s="35">
        <v>45.609128630705385</v>
      </c>
      <c r="H8457" s="36">
        <v>0.98092783505154635</v>
      </c>
      <c r="I8457" s="36">
        <v>1.0824742268041237E-2</v>
      </c>
      <c r="J8457" s="36">
        <v>0.12010309278350516</v>
      </c>
      <c r="K8457" s="36">
        <v>5.0484094052558784E-2</v>
      </c>
      <c r="L8457" s="36">
        <v>0.69156293222683263</v>
      </c>
    </row>
    <row r="8458" spans="2:12" x14ac:dyDescent="0.55000000000000004">
      <c r="B8458" s="37" t="s">
        <v>14196</v>
      </c>
      <c r="C8458" s="37" t="s">
        <v>14197</v>
      </c>
      <c r="D8458" s="37" t="s">
        <v>14194</v>
      </c>
      <c r="E8458" s="34" t="s">
        <v>14195</v>
      </c>
      <c r="F8458" s="37" t="s">
        <v>13585</v>
      </c>
      <c r="G8458" s="35">
        <v>62.868595041322315</v>
      </c>
      <c r="H8458" s="36">
        <v>0.87529747739171826</v>
      </c>
      <c r="I8458" s="36">
        <v>3.3793431699190864E-2</v>
      </c>
      <c r="J8458" s="36">
        <v>0.43407900999524035</v>
      </c>
      <c r="K8458" s="36">
        <v>9.9173553719008267E-2</v>
      </c>
      <c r="L8458" s="36">
        <v>0.71328671328671334</v>
      </c>
    </row>
    <row r="8459" spans="2:12" x14ac:dyDescent="0.55000000000000004">
      <c r="B8459" s="37" t="s">
        <v>14196</v>
      </c>
      <c r="C8459" s="37" t="s">
        <v>14197</v>
      </c>
      <c r="D8459" s="37" t="s">
        <v>14200</v>
      </c>
      <c r="E8459" s="34" t="s">
        <v>14201</v>
      </c>
      <c r="F8459" s="37" t="s">
        <v>13585</v>
      </c>
      <c r="G8459" s="35">
        <v>53.635670261941442</v>
      </c>
      <c r="H8459" s="36">
        <v>0.88822829964328176</v>
      </c>
      <c r="I8459" s="36">
        <v>1.5457788347205707E-2</v>
      </c>
      <c r="J8459" s="36">
        <v>0.10344827586206896</v>
      </c>
      <c r="K8459" s="36">
        <v>9.9383667180277344E-2</v>
      </c>
      <c r="L8459" s="36">
        <v>0.69876733436055471</v>
      </c>
    </row>
    <row r="8460" spans="2:12" x14ac:dyDescent="0.55000000000000004">
      <c r="B8460" s="37" t="s">
        <v>14196</v>
      </c>
      <c r="C8460" s="37" t="s">
        <v>14197</v>
      </c>
      <c r="D8460" s="37" t="s">
        <v>14202</v>
      </c>
      <c r="E8460" s="34" t="s">
        <v>14203</v>
      </c>
      <c r="F8460" s="37" t="s">
        <v>13585</v>
      </c>
      <c r="G8460" s="35">
        <v>43.77963330029732</v>
      </c>
      <c r="H8460" s="36">
        <v>0.89609432571849668</v>
      </c>
      <c r="I8460" s="36">
        <v>2.7266028002947678E-2</v>
      </c>
      <c r="J8460" s="36">
        <v>2.4686809137803981E-2</v>
      </c>
      <c r="K8460" s="36">
        <v>8.374628344895936E-2</v>
      </c>
      <c r="L8460" s="36">
        <v>0.65262636273538155</v>
      </c>
    </row>
    <row r="8461" spans="2:12" x14ac:dyDescent="0.55000000000000004">
      <c r="B8461" s="37" t="s">
        <v>14196</v>
      </c>
      <c r="C8461" s="37" t="s">
        <v>14197</v>
      </c>
      <c r="D8461" s="37" t="s">
        <v>14204</v>
      </c>
      <c r="E8461" s="34" t="s">
        <v>14205</v>
      </c>
      <c r="F8461" s="37" t="s">
        <v>13585</v>
      </c>
      <c r="G8461" s="35">
        <v>41.529709697344046</v>
      </c>
      <c r="H8461" s="36">
        <v>0.8195829555757026</v>
      </c>
      <c r="I8461" s="36">
        <v>4.4424297370806894E-2</v>
      </c>
      <c r="J8461" s="36">
        <v>1.4052583862194016E-2</v>
      </c>
      <c r="K8461" s="36">
        <v>0.12044471896232242</v>
      </c>
      <c r="L8461" s="36">
        <v>0.64237183446571955</v>
      </c>
    </row>
    <row r="8462" spans="2:12" x14ac:dyDescent="0.55000000000000004">
      <c r="B8462" s="37" t="s">
        <v>14196</v>
      </c>
      <c r="C8462" s="37" t="s">
        <v>14197</v>
      </c>
      <c r="D8462" s="37" t="s">
        <v>14206</v>
      </c>
      <c r="E8462" s="34" t="s">
        <v>14207</v>
      </c>
      <c r="F8462" s="37" t="s">
        <v>13585</v>
      </c>
      <c r="G8462" s="35">
        <v>44.045578231292509</v>
      </c>
      <c r="H8462" s="36">
        <v>0.82835467045993361</v>
      </c>
      <c r="I8462" s="36">
        <v>7.254623044096728E-2</v>
      </c>
      <c r="J8462" s="36">
        <v>5.7373162636320529E-2</v>
      </c>
      <c r="K8462" s="36">
        <v>0.11360544217687076</v>
      </c>
      <c r="L8462" s="36">
        <v>0.67278911564625854</v>
      </c>
    </row>
    <row r="8463" spans="2:12" x14ac:dyDescent="0.55000000000000004">
      <c r="B8463" s="37" t="s">
        <v>14196</v>
      </c>
      <c r="C8463" s="37" t="s">
        <v>14197</v>
      </c>
      <c r="D8463" s="37" t="s">
        <v>14208</v>
      </c>
      <c r="E8463" s="34" t="s">
        <v>14209</v>
      </c>
      <c r="F8463" s="37" t="s">
        <v>13585</v>
      </c>
      <c r="G8463" s="35">
        <v>44.863838964773542</v>
      </c>
      <c r="H8463" s="36">
        <v>0.71180189673340355</v>
      </c>
      <c r="I8463" s="36">
        <v>0.10168598524762908</v>
      </c>
      <c r="J8463" s="36">
        <v>0.13171759747102213</v>
      </c>
      <c r="K8463" s="36">
        <v>0.20848310567936737</v>
      </c>
      <c r="L8463" s="36">
        <v>0.56434219985621858</v>
      </c>
    </row>
    <row r="8464" spans="2:12" x14ac:dyDescent="0.55000000000000004">
      <c r="B8464" s="37" t="s">
        <v>14196</v>
      </c>
      <c r="C8464" s="37" t="s">
        <v>14197</v>
      </c>
      <c r="D8464" s="37" t="s">
        <v>14210</v>
      </c>
      <c r="E8464" s="34" t="s">
        <v>14211</v>
      </c>
      <c r="F8464" s="37" t="s">
        <v>13585</v>
      </c>
      <c r="G8464" s="35">
        <v>50.291889007470651</v>
      </c>
      <c r="H8464" s="36">
        <v>0.52547103977669229</v>
      </c>
      <c r="I8464" s="36">
        <v>6.4898813677599448E-2</v>
      </c>
      <c r="J8464" s="36">
        <v>0.21563154221912073</v>
      </c>
      <c r="K8464" s="36">
        <v>0.29882604055496265</v>
      </c>
      <c r="L8464" s="36">
        <v>0.44930629669156885</v>
      </c>
    </row>
    <row r="8465" spans="2:12" x14ac:dyDescent="0.55000000000000004">
      <c r="B8465" s="37" t="s">
        <v>14196</v>
      </c>
      <c r="C8465" s="37" t="s">
        <v>14197</v>
      </c>
      <c r="D8465" s="37" t="s">
        <v>14212</v>
      </c>
      <c r="E8465" s="34" t="s">
        <v>14213</v>
      </c>
      <c r="F8465" s="37" t="s">
        <v>13585</v>
      </c>
      <c r="G8465" s="35">
        <v>47.028288023512133</v>
      </c>
      <c r="H8465" s="36">
        <v>0.97708757637474541</v>
      </c>
      <c r="I8465" s="36">
        <v>6.619144602851324E-3</v>
      </c>
      <c r="J8465" s="36">
        <v>5.0916496945010179E-4</v>
      </c>
      <c r="K8465" s="36">
        <v>2.9390154298310066E-2</v>
      </c>
      <c r="L8465" s="36">
        <v>0.71197648787656131</v>
      </c>
    </row>
    <row r="8466" spans="2:12" x14ac:dyDescent="0.55000000000000004">
      <c r="B8466" s="37" t="s">
        <v>14196</v>
      </c>
      <c r="C8466" s="37" t="s">
        <v>14197</v>
      </c>
      <c r="D8466" s="37" t="s">
        <v>14214</v>
      </c>
      <c r="E8466" s="34" t="s">
        <v>14215</v>
      </c>
      <c r="F8466" s="37" t="s">
        <v>13585</v>
      </c>
      <c r="G8466" s="35">
        <v>42.942537313432837</v>
      </c>
      <c r="H8466" s="36">
        <v>0.86454033771106942</v>
      </c>
      <c r="I8466" s="36">
        <v>1.0131332082551596E-2</v>
      </c>
      <c r="J8466" s="36">
        <v>4.9530956848030022E-2</v>
      </c>
      <c r="K8466" s="36">
        <v>8.6567164179104483E-2</v>
      </c>
      <c r="L8466" s="36">
        <v>0.66517412935323383</v>
      </c>
    </row>
    <row r="8467" spans="2:12" x14ac:dyDescent="0.55000000000000004">
      <c r="B8467" s="37" t="s">
        <v>14196</v>
      </c>
      <c r="C8467" s="37" t="s">
        <v>14197</v>
      </c>
      <c r="D8467" s="37" t="s">
        <v>14216</v>
      </c>
      <c r="E8467" s="34" t="s">
        <v>14217</v>
      </c>
      <c r="F8467" s="37" t="s">
        <v>13585</v>
      </c>
      <c r="G8467" s="35">
        <v>50.80997304582209</v>
      </c>
      <c r="H8467" s="36">
        <v>0.95504885993485344</v>
      </c>
      <c r="I8467" s="36">
        <v>4.560260586319218E-3</v>
      </c>
      <c r="J8467" s="36">
        <v>5.472312703583062E-2</v>
      </c>
      <c r="K8467" s="36">
        <v>1.9766397124887692E-2</v>
      </c>
      <c r="L8467" s="36">
        <v>0.734052111410602</v>
      </c>
    </row>
    <row r="8468" spans="2:12" x14ac:dyDescent="0.55000000000000004">
      <c r="B8468" s="37" t="s">
        <v>14196</v>
      </c>
      <c r="C8468" s="37" t="s">
        <v>14197</v>
      </c>
      <c r="D8468" s="37" t="s">
        <v>14218</v>
      </c>
      <c r="E8468" s="34" t="s">
        <v>14219</v>
      </c>
      <c r="F8468" s="37" t="s">
        <v>13585</v>
      </c>
      <c r="G8468" s="35">
        <v>46.834156626506022</v>
      </c>
      <c r="H8468" s="36">
        <v>0.91056137012369176</v>
      </c>
      <c r="I8468" s="36">
        <v>8.5632730732635581E-3</v>
      </c>
      <c r="J8468" s="36">
        <v>4.3292102759276876E-2</v>
      </c>
      <c r="K8468" s="36">
        <v>8.1325301204819275E-2</v>
      </c>
      <c r="L8468" s="36">
        <v>0.68855421686746987</v>
      </c>
    </row>
    <row r="8469" spans="2:12" x14ac:dyDescent="0.55000000000000004">
      <c r="B8469" s="37" t="s">
        <v>14196</v>
      </c>
      <c r="C8469" s="37" t="s">
        <v>14197</v>
      </c>
      <c r="D8469" s="37" t="s">
        <v>14220</v>
      </c>
      <c r="E8469" s="34" t="s">
        <v>14221</v>
      </c>
      <c r="F8469" s="37" t="s">
        <v>13585</v>
      </c>
      <c r="G8469" s="35">
        <v>49.399104196133912</v>
      </c>
      <c r="H8469" s="36">
        <v>0.70630279402209228</v>
      </c>
      <c r="I8469" s="36">
        <v>6.7901234567901231E-2</v>
      </c>
      <c r="J8469" s="36">
        <v>0.17381416504223521</v>
      </c>
      <c r="K8469" s="36">
        <v>0.16643092880716642</v>
      </c>
      <c r="L8469" s="36">
        <v>0.59877416313059872</v>
      </c>
    </row>
    <row r="8470" spans="2:12" x14ac:dyDescent="0.55000000000000004">
      <c r="B8470" s="37" t="s">
        <v>14196</v>
      </c>
      <c r="C8470" s="37" t="s">
        <v>14197</v>
      </c>
      <c r="D8470" s="37" t="s">
        <v>14222</v>
      </c>
      <c r="E8470" s="34" t="s">
        <v>14223</v>
      </c>
      <c r="F8470" s="37" t="s">
        <v>13585</v>
      </c>
      <c r="G8470" s="35">
        <v>48.913793103448278</v>
      </c>
      <c r="H8470" s="36">
        <v>0.96585903083700442</v>
      </c>
      <c r="I8470" s="36">
        <v>1.8355359765051395E-3</v>
      </c>
      <c r="J8470" s="36">
        <v>0.75807635829662257</v>
      </c>
      <c r="K8470" s="36">
        <v>2.2167487684729065E-2</v>
      </c>
      <c r="L8470" s="36">
        <v>0.68325123152709355</v>
      </c>
    </row>
    <row r="8471" spans="2:12" x14ac:dyDescent="0.55000000000000004">
      <c r="B8471" s="37" t="s">
        <v>14196</v>
      </c>
      <c r="C8471" s="37" t="s">
        <v>14197</v>
      </c>
      <c r="D8471" s="37" t="s">
        <v>14224</v>
      </c>
      <c r="E8471" s="34" t="s">
        <v>14225</v>
      </c>
      <c r="F8471" s="37" t="s">
        <v>13585</v>
      </c>
      <c r="G8471" s="35">
        <v>48.600253324889174</v>
      </c>
      <c r="H8471" s="36">
        <v>0.98227712137486578</v>
      </c>
      <c r="I8471" s="36">
        <v>0</v>
      </c>
      <c r="J8471" s="36">
        <v>0.84586466165413532</v>
      </c>
      <c r="K8471" s="36">
        <v>6.8397720075997467E-2</v>
      </c>
      <c r="L8471" s="36">
        <v>0.64724509183027235</v>
      </c>
    </row>
    <row r="8472" spans="2:12" x14ac:dyDescent="0.55000000000000004">
      <c r="B8472" s="37" t="s">
        <v>14196</v>
      </c>
      <c r="C8472" s="37" t="s">
        <v>14197</v>
      </c>
      <c r="D8472" s="37" t="s">
        <v>13910</v>
      </c>
      <c r="E8472" s="34" t="s">
        <v>13911</v>
      </c>
      <c r="F8472" s="37" t="s">
        <v>13585</v>
      </c>
      <c r="G8472" s="35">
        <v>47.65139305615088</v>
      </c>
      <c r="H8472" s="36">
        <v>0.84724047306176087</v>
      </c>
      <c r="I8472" s="36">
        <v>2.8909329829172142E-2</v>
      </c>
      <c r="J8472" s="36">
        <v>0.20039421813403416</v>
      </c>
      <c r="K8472" s="36">
        <v>8.958422631804544E-2</v>
      </c>
      <c r="L8472" s="36">
        <v>0.63309044149164162</v>
      </c>
    </row>
    <row r="8473" spans="2:12" x14ac:dyDescent="0.55000000000000004">
      <c r="B8473" s="37" t="s">
        <v>14196</v>
      </c>
      <c r="C8473" s="37" t="s">
        <v>14197</v>
      </c>
      <c r="D8473" s="37" t="s">
        <v>14226</v>
      </c>
      <c r="E8473" s="34" t="s">
        <v>14227</v>
      </c>
      <c r="F8473" s="37" t="s">
        <v>13585</v>
      </c>
      <c r="G8473" s="35">
        <v>39.180567685589516</v>
      </c>
      <c r="H8473" s="36">
        <v>0.54421279654924515</v>
      </c>
      <c r="I8473" s="36">
        <v>0.16606757728253055</v>
      </c>
      <c r="J8473" s="36">
        <v>8.9144500359453635E-2</v>
      </c>
      <c r="K8473" s="36">
        <v>0.31113537117903928</v>
      </c>
      <c r="L8473" s="36">
        <v>0.46288209606986902</v>
      </c>
    </row>
    <row r="8474" spans="2:12" x14ac:dyDescent="0.55000000000000004">
      <c r="B8474" s="37" t="s">
        <v>14196</v>
      </c>
      <c r="C8474" s="37" t="s">
        <v>14197</v>
      </c>
      <c r="D8474" s="37" t="s">
        <v>14228</v>
      </c>
      <c r="E8474" s="34" t="s">
        <v>14229</v>
      </c>
      <c r="F8474" s="37" t="s">
        <v>13585</v>
      </c>
      <c r="G8474" s="35">
        <v>45.869881556683595</v>
      </c>
      <c r="H8474" s="36">
        <v>0.88203932022659115</v>
      </c>
      <c r="I8474" s="36">
        <v>2.3658780406531157E-2</v>
      </c>
      <c r="J8474" s="36">
        <v>0.24958347217594135</v>
      </c>
      <c r="K8474" s="36">
        <v>0.16412859560067683</v>
      </c>
      <c r="L8474" s="36">
        <v>0.60194585448392557</v>
      </c>
    </row>
    <row r="8475" spans="2:12" x14ac:dyDescent="0.55000000000000004">
      <c r="B8475" s="37" t="s">
        <v>14196</v>
      </c>
      <c r="C8475" s="37" t="s">
        <v>14197</v>
      </c>
      <c r="D8475" s="37" t="s">
        <v>14230</v>
      </c>
      <c r="E8475" s="34" t="s">
        <v>14231</v>
      </c>
      <c r="F8475" s="37" t="s">
        <v>13585</v>
      </c>
      <c r="G8475" s="35">
        <v>48.471058823529404</v>
      </c>
      <c r="H8475" s="36">
        <v>0.83188531711555169</v>
      </c>
      <c r="I8475" s="36">
        <v>4.7784535186794095E-3</v>
      </c>
      <c r="J8475" s="36">
        <v>7.7758470894874018E-2</v>
      </c>
      <c r="K8475" s="36">
        <v>0.15</v>
      </c>
      <c r="L8475" s="36">
        <v>0.70764705882352941</v>
      </c>
    </row>
    <row r="8476" spans="2:12" x14ac:dyDescent="0.55000000000000004">
      <c r="B8476" s="37" t="s">
        <v>14196</v>
      </c>
      <c r="C8476" s="37" t="s">
        <v>14197</v>
      </c>
      <c r="D8476" s="37" t="s">
        <v>14232</v>
      </c>
      <c r="E8476" s="34" t="s">
        <v>14233</v>
      </c>
      <c r="F8476" s="37" t="s">
        <v>13585</v>
      </c>
      <c r="G8476" s="35">
        <v>48.878050275904357</v>
      </c>
      <c r="H8476" s="36">
        <v>0.93071398394592308</v>
      </c>
      <c r="I8476" s="36">
        <v>5.9146599070553441E-3</v>
      </c>
      <c r="J8476" s="36">
        <v>2.6615969581749048E-2</v>
      </c>
      <c r="K8476" s="36">
        <v>7.7866339668914777E-2</v>
      </c>
      <c r="L8476" s="36">
        <v>0.77007970570202333</v>
      </c>
    </row>
    <row r="8477" spans="2:12" x14ac:dyDescent="0.55000000000000004">
      <c r="B8477" s="37" t="s">
        <v>14196</v>
      </c>
      <c r="C8477" s="37" t="s">
        <v>14197</v>
      </c>
      <c r="D8477" s="37" t="s">
        <v>14234</v>
      </c>
      <c r="E8477" s="34" t="s">
        <v>14235</v>
      </c>
      <c r="F8477" s="37" t="s">
        <v>13585</v>
      </c>
      <c r="G8477" s="35">
        <v>46.733389261744961</v>
      </c>
      <c r="H8477" s="36">
        <v>0.55617198335644935</v>
      </c>
      <c r="I8477" s="36">
        <v>6.1719833564493759E-2</v>
      </c>
      <c r="J8477" s="36">
        <v>8.6685159500693484E-2</v>
      </c>
      <c r="K8477" s="36">
        <v>0.27432885906040266</v>
      </c>
      <c r="L8477" s="36">
        <v>0.47147651006711411</v>
      </c>
    </row>
    <row r="8478" spans="2:12" x14ac:dyDescent="0.55000000000000004">
      <c r="B8478" s="37" t="s">
        <v>14236</v>
      </c>
      <c r="C8478" s="37" t="s">
        <v>14237</v>
      </c>
      <c r="D8478" s="37" t="s">
        <v>14238</v>
      </c>
      <c r="E8478" s="34" t="s">
        <v>14239</v>
      </c>
      <c r="F8478" s="37" t="s">
        <v>13585</v>
      </c>
      <c r="G8478" s="35">
        <v>41.147409965466217</v>
      </c>
      <c r="H8478" s="36">
        <v>0.75972723626153227</v>
      </c>
      <c r="I8478" s="36">
        <v>1.2835940633774568E-2</v>
      </c>
      <c r="J8478" s="36">
        <v>1.4039310068190935E-2</v>
      </c>
      <c r="K8478" s="36">
        <v>0.13616181549087322</v>
      </c>
      <c r="L8478" s="36">
        <v>0.60779477059694131</v>
      </c>
    </row>
    <row r="8479" spans="2:12" x14ac:dyDescent="0.55000000000000004">
      <c r="B8479" s="37" t="s">
        <v>14236</v>
      </c>
      <c r="C8479" s="37" t="s">
        <v>14237</v>
      </c>
      <c r="D8479" s="37" t="s">
        <v>13715</v>
      </c>
      <c r="E8479" s="34" t="s">
        <v>13716</v>
      </c>
      <c r="F8479" s="37" t="s">
        <v>13585</v>
      </c>
      <c r="G8479" s="35">
        <v>59.24111111111111</v>
      </c>
      <c r="H8479" s="36">
        <v>0.69716088328075709</v>
      </c>
      <c r="I8479" s="36">
        <v>2.2082018927444796E-2</v>
      </c>
      <c r="J8479" s="36">
        <v>0.13564668769716087</v>
      </c>
      <c r="K8479" s="36">
        <v>0.20666666666666667</v>
      </c>
      <c r="L8479" s="36">
        <v>0.63866666666666672</v>
      </c>
    </row>
    <row r="8480" spans="2:12" x14ac:dyDescent="0.55000000000000004">
      <c r="B8480" s="37" t="s">
        <v>14236</v>
      </c>
      <c r="C8480" s="37" t="s">
        <v>14237</v>
      </c>
      <c r="D8480" s="37" t="s">
        <v>14240</v>
      </c>
      <c r="E8480" s="34" t="s">
        <v>14241</v>
      </c>
      <c r="F8480" s="37" t="s">
        <v>13585</v>
      </c>
      <c r="G8480" s="35">
        <v>105.53922883487009</v>
      </c>
      <c r="H8480" s="36">
        <v>1</v>
      </c>
      <c r="I8480" s="36">
        <v>0</v>
      </c>
      <c r="J8480" s="36">
        <v>0</v>
      </c>
      <c r="K8480" s="36">
        <v>2.179379715004191E-2</v>
      </c>
      <c r="L8480" s="36">
        <v>0.82648784576697398</v>
      </c>
    </row>
    <row r="8481" spans="2:12" x14ac:dyDescent="0.55000000000000004">
      <c r="B8481" s="37" t="s">
        <v>14236</v>
      </c>
      <c r="C8481" s="37" t="s">
        <v>14237</v>
      </c>
      <c r="D8481" s="37" t="s">
        <v>14242</v>
      </c>
      <c r="E8481" s="34" t="s">
        <v>14243</v>
      </c>
      <c r="F8481" s="37" t="s">
        <v>13585</v>
      </c>
      <c r="G8481" s="35">
        <v>99.388653483992471</v>
      </c>
      <c r="H8481" s="36">
        <v>0.99597423510466987</v>
      </c>
      <c r="I8481" s="36">
        <v>1.2077294685990338E-3</v>
      </c>
      <c r="J8481" s="36">
        <v>6.6425120772946863E-2</v>
      </c>
      <c r="K8481" s="36">
        <v>1.6949152542372881E-2</v>
      </c>
      <c r="L8481" s="36">
        <v>0.81026365348399243</v>
      </c>
    </row>
    <row r="8482" spans="2:12" x14ac:dyDescent="0.55000000000000004">
      <c r="B8482" s="37" t="s">
        <v>14236</v>
      </c>
      <c r="C8482" s="37" t="s">
        <v>14237</v>
      </c>
      <c r="D8482" s="37" t="s">
        <v>14244</v>
      </c>
      <c r="E8482" s="34" t="s">
        <v>14245</v>
      </c>
      <c r="F8482" s="37" t="s">
        <v>13585</v>
      </c>
      <c r="G8482" s="35">
        <v>95.561646160373357</v>
      </c>
      <c r="H8482" s="36">
        <v>0.9806590257879656</v>
      </c>
      <c r="I8482" s="36">
        <v>0</v>
      </c>
      <c r="J8482" s="36">
        <v>1.0386819484240688E-2</v>
      </c>
      <c r="K8482" s="36">
        <v>4.242681374628765E-2</v>
      </c>
      <c r="L8482" s="36">
        <v>0.77131947390750955</v>
      </c>
    </row>
    <row r="8483" spans="2:12" x14ac:dyDescent="0.55000000000000004">
      <c r="B8483" s="37" t="s">
        <v>14236</v>
      </c>
      <c r="C8483" s="37" t="s">
        <v>14237</v>
      </c>
      <c r="D8483" s="37" t="s">
        <v>14246</v>
      </c>
      <c r="E8483" s="34" t="s">
        <v>14247</v>
      </c>
      <c r="F8483" s="37" t="s">
        <v>13585</v>
      </c>
      <c r="G8483" s="35">
        <v>109.99861411866613</v>
      </c>
      <c r="H8483" s="36">
        <v>0.99345902270103881</v>
      </c>
      <c r="I8483" s="36">
        <v>0</v>
      </c>
      <c r="J8483" s="36">
        <v>0</v>
      </c>
      <c r="K8483" s="36">
        <v>1.8189692507579038E-2</v>
      </c>
      <c r="L8483" s="36">
        <v>0.81463837158943264</v>
      </c>
    </row>
    <row r="8484" spans="2:12" x14ac:dyDescent="0.55000000000000004">
      <c r="B8484" s="37" t="s">
        <v>14236</v>
      </c>
      <c r="C8484" s="37" t="s">
        <v>14237</v>
      </c>
      <c r="D8484" s="37" t="s">
        <v>13742</v>
      </c>
      <c r="E8484" s="34" t="s">
        <v>13743</v>
      </c>
      <c r="F8484" s="37" t="s">
        <v>13585</v>
      </c>
      <c r="G8484" s="35">
        <v>39.377199017199011</v>
      </c>
      <c r="H8484" s="36">
        <v>0.57586089328332768</v>
      </c>
      <c r="I8484" s="36">
        <v>2.0797817933856121E-2</v>
      </c>
      <c r="J8484" s="36">
        <v>6.1711558131605865E-2</v>
      </c>
      <c r="K8484" s="36">
        <v>0.2864864864864865</v>
      </c>
      <c r="L8484" s="36">
        <v>0.52923832923832925</v>
      </c>
    </row>
    <row r="8485" spans="2:12" x14ac:dyDescent="0.55000000000000004">
      <c r="B8485" s="37" t="s">
        <v>14236</v>
      </c>
      <c r="C8485" s="37" t="s">
        <v>14237</v>
      </c>
      <c r="D8485" s="37" t="s">
        <v>14248</v>
      </c>
      <c r="E8485" s="34" t="s">
        <v>14249</v>
      </c>
      <c r="F8485" s="37" t="s">
        <v>13585</v>
      </c>
      <c r="G8485" s="35">
        <v>96.193281442031974</v>
      </c>
      <c r="H8485" s="36">
        <v>0.9581529581529582</v>
      </c>
      <c r="I8485" s="36">
        <v>0</v>
      </c>
      <c r="J8485" s="36">
        <v>1.6161616161616162E-2</v>
      </c>
      <c r="K8485" s="36">
        <v>4.9569848422777549E-2</v>
      </c>
      <c r="L8485" s="36">
        <v>0.77222449815649319</v>
      </c>
    </row>
    <row r="8486" spans="2:12" x14ac:dyDescent="0.55000000000000004">
      <c r="B8486" s="37" t="s">
        <v>14236</v>
      </c>
      <c r="C8486" s="37" t="s">
        <v>14237</v>
      </c>
      <c r="D8486" s="37" t="s">
        <v>14250</v>
      </c>
      <c r="E8486" s="34" t="s">
        <v>14251</v>
      </c>
      <c r="F8486" s="37" t="s">
        <v>13585</v>
      </c>
      <c r="G8486" s="35">
        <v>103.59817421072653</v>
      </c>
      <c r="H8486" s="36">
        <v>0.99920571882446385</v>
      </c>
      <c r="I8486" s="36">
        <v>0</v>
      </c>
      <c r="J8486" s="36">
        <v>3.4683611331744774E-2</v>
      </c>
      <c r="K8486" s="36">
        <v>1.5975656143020159E-2</v>
      </c>
      <c r="L8486" s="36">
        <v>0.86839102320273864</v>
      </c>
    </row>
    <row r="8487" spans="2:12" x14ac:dyDescent="0.55000000000000004">
      <c r="B8487" s="37" t="s">
        <v>14236</v>
      </c>
      <c r="C8487" s="37" t="s">
        <v>14237</v>
      </c>
      <c r="D8487" s="37" t="s">
        <v>14252</v>
      </c>
      <c r="E8487" s="34" t="s">
        <v>14253</v>
      </c>
      <c r="F8487" s="37" t="s">
        <v>13585</v>
      </c>
      <c r="G8487" s="35">
        <v>110.68748991121872</v>
      </c>
      <c r="H8487" s="36">
        <v>0.97742818057455538</v>
      </c>
      <c r="I8487" s="36">
        <v>0</v>
      </c>
      <c r="J8487" s="36">
        <v>3.3515731874145006E-2</v>
      </c>
      <c r="K8487" s="36">
        <v>1.8563357546408393E-2</v>
      </c>
      <c r="L8487" s="36">
        <v>0.77562550443906375</v>
      </c>
    </row>
    <row r="8488" spans="2:12" x14ac:dyDescent="0.55000000000000004">
      <c r="B8488" s="37" t="s">
        <v>14236</v>
      </c>
      <c r="C8488" s="37" t="s">
        <v>14237</v>
      </c>
      <c r="D8488" s="37" t="s">
        <v>14254</v>
      </c>
      <c r="E8488" s="34" t="s">
        <v>14255</v>
      </c>
      <c r="F8488" s="37" t="s">
        <v>13585</v>
      </c>
      <c r="G8488" s="35">
        <v>104.91990131578947</v>
      </c>
      <c r="H8488" s="36">
        <v>0.99184899184899189</v>
      </c>
      <c r="I8488" s="36">
        <v>0</v>
      </c>
      <c r="J8488" s="36">
        <v>0</v>
      </c>
      <c r="K8488" s="36">
        <v>6.5789473684210523E-2</v>
      </c>
      <c r="L8488" s="36">
        <v>0.82346491228070173</v>
      </c>
    </row>
    <row r="8489" spans="2:12" x14ac:dyDescent="0.55000000000000004">
      <c r="B8489" s="37" t="s">
        <v>14236</v>
      </c>
      <c r="C8489" s="37" t="s">
        <v>14237</v>
      </c>
      <c r="D8489" s="37" t="s">
        <v>14256</v>
      </c>
      <c r="E8489" s="34" t="s">
        <v>14257</v>
      </c>
      <c r="F8489" s="37" t="s">
        <v>13585</v>
      </c>
      <c r="G8489" s="35">
        <v>117.6100272479564</v>
      </c>
      <c r="H8489" s="36">
        <v>0.9970686767169179</v>
      </c>
      <c r="I8489" s="36">
        <v>0</v>
      </c>
      <c r="J8489" s="36">
        <v>0</v>
      </c>
      <c r="K8489" s="36">
        <v>7.7929155313351497E-2</v>
      </c>
      <c r="L8489" s="36">
        <v>0.82016348773841963</v>
      </c>
    </row>
    <row r="8490" spans="2:12" x14ac:dyDescent="0.55000000000000004">
      <c r="B8490" s="37" t="s">
        <v>14236</v>
      </c>
      <c r="C8490" s="37" t="s">
        <v>14237</v>
      </c>
      <c r="D8490" s="37" t="s">
        <v>14258</v>
      </c>
      <c r="E8490" s="34" t="s">
        <v>14259</v>
      </c>
      <c r="F8490" s="37" t="s">
        <v>13585</v>
      </c>
      <c r="G8490" s="35">
        <v>93.059838709677422</v>
      </c>
      <c r="H8490" s="36">
        <v>0.93342981186685958</v>
      </c>
      <c r="I8490" s="36">
        <v>0</v>
      </c>
      <c r="J8490" s="36">
        <v>0</v>
      </c>
      <c r="K8490" s="36">
        <v>7.2580645161290328E-2</v>
      </c>
      <c r="L8490" s="36">
        <v>0.77983870967741931</v>
      </c>
    </row>
    <row r="8491" spans="2:12" x14ac:dyDescent="0.55000000000000004">
      <c r="B8491" s="37" t="s">
        <v>14236</v>
      </c>
      <c r="C8491" s="37" t="s">
        <v>14237</v>
      </c>
      <c r="D8491" s="37" t="s">
        <v>14260</v>
      </c>
      <c r="E8491" s="34" t="s">
        <v>14261</v>
      </c>
      <c r="F8491" s="37" t="s">
        <v>13585</v>
      </c>
      <c r="G8491" s="35">
        <v>119.82191413237926</v>
      </c>
      <c r="H8491" s="36">
        <v>0.99442896935933145</v>
      </c>
      <c r="I8491" s="36">
        <v>0</v>
      </c>
      <c r="J8491" s="36">
        <v>0</v>
      </c>
      <c r="K8491" s="36">
        <v>6.5295169946332735E-2</v>
      </c>
      <c r="L8491" s="36">
        <v>0.9025044722719141</v>
      </c>
    </row>
    <row r="8492" spans="2:12" x14ac:dyDescent="0.55000000000000004">
      <c r="B8492" s="37" t="s">
        <v>14236</v>
      </c>
      <c r="C8492" s="37" t="s">
        <v>14237</v>
      </c>
      <c r="D8492" s="37" t="s">
        <v>14262</v>
      </c>
      <c r="E8492" s="34" t="s">
        <v>14263</v>
      </c>
      <c r="F8492" s="37" t="s">
        <v>13585</v>
      </c>
      <c r="G8492" s="35">
        <v>93.848536585365892</v>
      </c>
      <c r="H8492" s="36">
        <v>0.99836119305145854</v>
      </c>
      <c r="I8492" s="36">
        <v>0</v>
      </c>
      <c r="J8492" s="36">
        <v>0</v>
      </c>
      <c r="K8492" s="36">
        <v>2.1951219512195121E-2</v>
      </c>
      <c r="L8492" s="36">
        <v>0.81178861788617884</v>
      </c>
    </row>
    <row r="8493" spans="2:12" x14ac:dyDescent="0.55000000000000004">
      <c r="B8493" s="37" t="s">
        <v>14236</v>
      </c>
      <c r="C8493" s="37" t="s">
        <v>14237</v>
      </c>
      <c r="D8493" s="37" t="s">
        <v>14264</v>
      </c>
      <c r="E8493" s="34" t="s">
        <v>14265</v>
      </c>
      <c r="F8493" s="37" t="s">
        <v>13585</v>
      </c>
      <c r="G8493" s="35">
        <v>107.27284510693457</v>
      </c>
      <c r="H8493" s="36">
        <v>0.99887133182844245</v>
      </c>
      <c r="I8493" s="36">
        <v>0</v>
      </c>
      <c r="J8493" s="36">
        <v>0</v>
      </c>
      <c r="K8493" s="36">
        <v>2.7867790019442645E-2</v>
      </c>
      <c r="L8493" s="36">
        <v>0.82242384964355153</v>
      </c>
    </row>
    <row r="8494" spans="2:12" x14ac:dyDescent="0.55000000000000004">
      <c r="B8494" s="37" t="s">
        <v>14236</v>
      </c>
      <c r="C8494" s="37" t="s">
        <v>14237</v>
      </c>
      <c r="D8494" s="37" t="s">
        <v>14266</v>
      </c>
      <c r="E8494" s="34" t="s">
        <v>1636</v>
      </c>
      <c r="F8494" s="37" t="s">
        <v>13585</v>
      </c>
      <c r="G8494" s="35">
        <v>97.258817204301053</v>
      </c>
      <c r="H8494" s="36">
        <v>0.99318801089918252</v>
      </c>
      <c r="I8494" s="36">
        <v>0</v>
      </c>
      <c r="J8494" s="36">
        <v>0</v>
      </c>
      <c r="K8494" s="36">
        <v>5.9677419354838709E-2</v>
      </c>
      <c r="L8494" s="36">
        <v>0.80967741935483872</v>
      </c>
    </row>
    <row r="8495" spans="2:12" x14ac:dyDescent="0.55000000000000004">
      <c r="B8495" s="37" t="s">
        <v>14236</v>
      </c>
      <c r="C8495" s="37" t="s">
        <v>14237</v>
      </c>
      <c r="D8495" s="37" t="s">
        <v>14267</v>
      </c>
      <c r="E8495" s="34" t="s">
        <v>14268</v>
      </c>
      <c r="F8495" s="37" t="s">
        <v>13585</v>
      </c>
      <c r="G8495" s="35">
        <v>94.27378097521985</v>
      </c>
      <c r="H8495" s="36">
        <v>0.97802197802197799</v>
      </c>
      <c r="I8495" s="36">
        <v>0</v>
      </c>
      <c r="J8495" s="36">
        <v>0.32116270825948245</v>
      </c>
      <c r="K8495" s="36">
        <v>5.5955235811350916E-2</v>
      </c>
      <c r="L8495" s="36">
        <v>0.86450839328537166</v>
      </c>
    </row>
    <row r="8496" spans="2:12" x14ac:dyDescent="0.55000000000000004">
      <c r="B8496" s="37" t="s">
        <v>14236</v>
      </c>
      <c r="C8496" s="37" t="s">
        <v>14237</v>
      </c>
      <c r="D8496" s="37" t="s">
        <v>14269</v>
      </c>
      <c r="E8496" s="34" t="s">
        <v>14270</v>
      </c>
      <c r="F8496" s="37" t="s">
        <v>13585</v>
      </c>
      <c r="G8496" s="35">
        <v>110.52395519172771</v>
      </c>
      <c r="H8496" s="36">
        <v>0.98698557861414005</v>
      </c>
      <c r="I8496" s="36">
        <v>0</v>
      </c>
      <c r="J8496" s="36">
        <v>4.9595497713682726E-2</v>
      </c>
      <c r="K8496" s="36">
        <v>2.4558380008616976E-2</v>
      </c>
      <c r="L8496" s="36">
        <v>0.83670831538130119</v>
      </c>
    </row>
    <row r="8497" spans="2:12" x14ac:dyDescent="0.55000000000000004">
      <c r="B8497" s="37" t="s">
        <v>14236</v>
      </c>
      <c r="C8497" s="37" t="s">
        <v>14237</v>
      </c>
      <c r="D8497" s="37" t="s">
        <v>14271</v>
      </c>
      <c r="E8497" s="34" t="s">
        <v>14272</v>
      </c>
      <c r="F8497" s="37" t="s">
        <v>13585</v>
      </c>
      <c r="G8497" s="35">
        <v>116.75113537117906</v>
      </c>
      <c r="H8497" s="36">
        <v>0.97100398695179413</v>
      </c>
      <c r="I8497" s="36">
        <v>0</v>
      </c>
      <c r="J8497" s="36">
        <v>0.10982239942007974</v>
      </c>
      <c r="K8497" s="36">
        <v>4.3231441048034933E-2</v>
      </c>
      <c r="L8497" s="36">
        <v>0.859825327510917</v>
      </c>
    </row>
    <row r="8498" spans="2:12" x14ac:dyDescent="0.55000000000000004">
      <c r="B8498" s="37" t="s">
        <v>14236</v>
      </c>
      <c r="C8498" s="37" t="s">
        <v>14237</v>
      </c>
      <c r="D8498" s="37" t="s">
        <v>14273</v>
      </c>
      <c r="E8498" s="34" t="s">
        <v>14274</v>
      </c>
      <c r="F8498" s="37" t="s">
        <v>13585</v>
      </c>
      <c r="G8498" s="35">
        <v>118.06932858596139</v>
      </c>
      <c r="H8498" s="36">
        <v>0.98422712933753942</v>
      </c>
      <c r="I8498" s="36">
        <v>0</v>
      </c>
      <c r="J8498" s="36">
        <v>2.0899053627760251E-2</v>
      </c>
      <c r="K8498" s="36">
        <v>5.3916581892166839E-2</v>
      </c>
      <c r="L8498" s="36">
        <v>0.83977619532044756</v>
      </c>
    </row>
    <row r="8499" spans="2:12" x14ac:dyDescent="0.55000000000000004">
      <c r="B8499" s="37" t="s">
        <v>14236</v>
      </c>
      <c r="C8499" s="37" t="s">
        <v>14237</v>
      </c>
      <c r="D8499" s="37" t="s">
        <v>14275</v>
      </c>
      <c r="E8499" s="34" t="s">
        <v>14276</v>
      </c>
      <c r="F8499" s="37" t="s">
        <v>13585</v>
      </c>
      <c r="G8499" s="35">
        <v>120.51476345840129</v>
      </c>
      <c r="H8499" s="36">
        <v>0.94410774410774412</v>
      </c>
      <c r="I8499" s="36">
        <v>0</v>
      </c>
      <c r="J8499" s="36">
        <v>0.66599326599326603</v>
      </c>
      <c r="K8499" s="36">
        <v>8.6460032626427402E-2</v>
      </c>
      <c r="L8499" s="36">
        <v>0.79526916802610115</v>
      </c>
    </row>
    <row r="8500" spans="2:12" x14ac:dyDescent="0.55000000000000004">
      <c r="B8500" s="37" t="s">
        <v>14236</v>
      </c>
      <c r="C8500" s="37" t="s">
        <v>14237</v>
      </c>
      <c r="D8500" s="37" t="s">
        <v>14277</v>
      </c>
      <c r="E8500" s="34" t="s">
        <v>14278</v>
      </c>
      <c r="F8500" s="37" t="s">
        <v>13585</v>
      </c>
      <c r="G8500" s="35">
        <v>121.95851851851853</v>
      </c>
      <c r="H8500" s="36">
        <v>1</v>
      </c>
      <c r="I8500" s="36">
        <v>0</v>
      </c>
      <c r="J8500" s="36">
        <v>0.96613088404133185</v>
      </c>
      <c r="K8500" s="36">
        <v>6.3973063973063973E-2</v>
      </c>
      <c r="L8500" s="36">
        <v>0.8734006734006734</v>
      </c>
    </row>
    <row r="8501" spans="2:12" x14ac:dyDescent="0.55000000000000004">
      <c r="B8501" s="37" t="s">
        <v>14279</v>
      </c>
      <c r="C8501" s="37" t="s">
        <v>14280</v>
      </c>
      <c r="D8501" s="37" t="s">
        <v>14238</v>
      </c>
      <c r="E8501" s="34" t="s">
        <v>14239</v>
      </c>
      <c r="F8501" s="37" t="s">
        <v>13585</v>
      </c>
      <c r="G8501" s="35">
        <v>41.147409965466217</v>
      </c>
      <c r="H8501" s="36">
        <v>0.75972723626153227</v>
      </c>
      <c r="I8501" s="36">
        <v>1.2835940633774568E-2</v>
      </c>
      <c r="J8501" s="36">
        <v>1.4039310068190935E-2</v>
      </c>
      <c r="K8501" s="36">
        <v>0.13616181549087322</v>
      </c>
      <c r="L8501" s="36">
        <v>0.60779477059694131</v>
      </c>
    </row>
    <row r="8502" spans="2:12" x14ac:dyDescent="0.55000000000000004">
      <c r="B8502" s="37" t="s">
        <v>14279</v>
      </c>
      <c r="C8502" s="37" t="s">
        <v>14280</v>
      </c>
      <c r="D8502" s="37" t="s">
        <v>14281</v>
      </c>
      <c r="E8502" s="34" t="s">
        <v>14282</v>
      </c>
      <c r="F8502" s="37" t="s">
        <v>13585</v>
      </c>
      <c r="G8502" s="35">
        <v>94.65946413137425</v>
      </c>
      <c r="H8502" s="36">
        <v>0.98764124293785316</v>
      </c>
      <c r="I8502" s="36">
        <v>0</v>
      </c>
      <c r="J8502" s="36">
        <v>0</v>
      </c>
      <c r="K8502" s="36">
        <v>4.4079515989628351E-2</v>
      </c>
      <c r="L8502" s="36">
        <v>0.83059636992221264</v>
      </c>
    </row>
    <row r="8503" spans="2:12" x14ac:dyDescent="0.55000000000000004">
      <c r="B8503" s="37" t="s">
        <v>14279</v>
      </c>
      <c r="C8503" s="37" t="s">
        <v>14280</v>
      </c>
      <c r="D8503" s="37" t="s">
        <v>14283</v>
      </c>
      <c r="E8503" s="34" t="s">
        <v>14284</v>
      </c>
      <c r="F8503" s="37" t="s">
        <v>13585</v>
      </c>
      <c r="G8503" s="35">
        <v>97.215391120507391</v>
      </c>
      <c r="H8503" s="36">
        <v>0.98542046342098411</v>
      </c>
      <c r="I8503" s="36">
        <v>0</v>
      </c>
      <c r="J8503" s="36">
        <v>0.12548815412652956</v>
      </c>
      <c r="K8503" s="36">
        <v>2.5792811839323467E-2</v>
      </c>
      <c r="L8503" s="36">
        <v>0.81564482029598306</v>
      </c>
    </row>
    <row r="8504" spans="2:12" x14ac:dyDescent="0.55000000000000004">
      <c r="B8504" s="37" t="s">
        <v>14279</v>
      </c>
      <c r="C8504" s="37" t="s">
        <v>14280</v>
      </c>
      <c r="D8504" s="37" t="s">
        <v>14285</v>
      </c>
      <c r="E8504" s="34" t="s">
        <v>14286</v>
      </c>
      <c r="F8504" s="37" t="s">
        <v>13585</v>
      </c>
      <c r="G8504" s="35">
        <v>103.51373920197449</v>
      </c>
      <c r="H8504" s="36">
        <v>0.99672911091287542</v>
      </c>
      <c r="I8504" s="36">
        <v>0</v>
      </c>
      <c r="J8504" s="36">
        <v>1.367826345524829E-2</v>
      </c>
      <c r="K8504" s="36">
        <v>5.7589469354175239E-3</v>
      </c>
      <c r="L8504" s="36">
        <v>0.84944467297408477</v>
      </c>
    </row>
    <row r="8505" spans="2:12" x14ac:dyDescent="0.55000000000000004">
      <c r="B8505" s="37" t="s">
        <v>14279</v>
      </c>
      <c r="C8505" s="37" t="s">
        <v>14280</v>
      </c>
      <c r="D8505" s="37" t="s">
        <v>14287</v>
      </c>
      <c r="E8505" s="34" t="s">
        <v>14288</v>
      </c>
      <c r="F8505" s="37" t="s">
        <v>13585</v>
      </c>
      <c r="G8505" s="35">
        <v>87.817138671875</v>
      </c>
      <c r="H8505" s="36">
        <v>0.9628853636635738</v>
      </c>
      <c r="I8505" s="36">
        <v>0</v>
      </c>
      <c r="J8505" s="36">
        <v>7.0936845255911402E-2</v>
      </c>
      <c r="K8505" s="36">
        <v>3.564453125E-2</v>
      </c>
      <c r="L8505" s="36">
        <v>0.75830078125</v>
      </c>
    </row>
    <row r="8506" spans="2:12" x14ac:dyDescent="0.55000000000000004">
      <c r="B8506" s="37" t="s">
        <v>14279</v>
      </c>
      <c r="C8506" s="37" t="s">
        <v>14280</v>
      </c>
      <c r="D8506" s="37" t="s">
        <v>14248</v>
      </c>
      <c r="E8506" s="34" t="s">
        <v>14249</v>
      </c>
      <c r="F8506" s="37" t="s">
        <v>13585</v>
      </c>
      <c r="G8506" s="35">
        <v>96.193281442031974</v>
      </c>
      <c r="H8506" s="36">
        <v>0.9581529581529582</v>
      </c>
      <c r="I8506" s="36">
        <v>0</v>
      </c>
      <c r="J8506" s="36">
        <v>1.6161616161616162E-2</v>
      </c>
      <c r="K8506" s="36">
        <v>4.9569848422777549E-2</v>
      </c>
      <c r="L8506" s="36">
        <v>0.77222449815649319</v>
      </c>
    </row>
    <row r="8507" spans="2:12" x14ac:dyDescent="0.55000000000000004">
      <c r="B8507" s="37" t="s">
        <v>14279</v>
      </c>
      <c r="C8507" s="37" t="s">
        <v>14280</v>
      </c>
      <c r="D8507" s="37" t="s">
        <v>14289</v>
      </c>
      <c r="E8507" s="34" t="s">
        <v>14290</v>
      </c>
      <c r="F8507" s="37" t="s">
        <v>13585</v>
      </c>
      <c r="G8507" s="35">
        <v>97.75291196388261</v>
      </c>
      <c r="H8507" s="36">
        <v>0.99268149882903978</v>
      </c>
      <c r="I8507" s="36">
        <v>0</v>
      </c>
      <c r="J8507" s="36">
        <v>2.2540983606557378E-2</v>
      </c>
      <c r="K8507" s="36">
        <v>2.6636568848758466E-2</v>
      </c>
      <c r="L8507" s="36">
        <v>0.75891647855530475</v>
      </c>
    </row>
    <row r="8508" spans="2:12" x14ac:dyDescent="0.55000000000000004">
      <c r="B8508" s="37" t="s">
        <v>14279</v>
      </c>
      <c r="C8508" s="37" t="s">
        <v>14280</v>
      </c>
      <c r="D8508" s="37" t="s">
        <v>14291</v>
      </c>
      <c r="E8508" s="34" t="s">
        <v>14292</v>
      </c>
      <c r="F8508" s="37" t="s">
        <v>13585</v>
      </c>
      <c r="G8508" s="35">
        <v>108.27176154190946</v>
      </c>
      <c r="H8508" s="36">
        <v>1</v>
      </c>
      <c r="I8508" s="36">
        <v>0</v>
      </c>
      <c r="J8508" s="36">
        <v>5.8823529411764705E-2</v>
      </c>
      <c r="K8508" s="36">
        <v>1.7480950246526222E-2</v>
      </c>
      <c r="L8508" s="36">
        <v>0.85656656207978488</v>
      </c>
    </row>
    <row r="8509" spans="2:12" x14ac:dyDescent="0.55000000000000004">
      <c r="B8509" s="37" t="s">
        <v>14279</v>
      </c>
      <c r="C8509" s="37" t="s">
        <v>14280</v>
      </c>
      <c r="D8509" s="37" t="s">
        <v>14250</v>
      </c>
      <c r="E8509" s="34" t="s">
        <v>14251</v>
      </c>
      <c r="F8509" s="37" t="s">
        <v>13585</v>
      </c>
      <c r="G8509" s="35">
        <v>103.59817421072653</v>
      </c>
      <c r="H8509" s="36">
        <v>0.99920571882446385</v>
      </c>
      <c r="I8509" s="36">
        <v>0</v>
      </c>
      <c r="J8509" s="36">
        <v>3.4683611331744774E-2</v>
      </c>
      <c r="K8509" s="36">
        <v>1.5975656143020159E-2</v>
      </c>
      <c r="L8509" s="36">
        <v>0.86839102320273864</v>
      </c>
    </row>
    <row r="8510" spans="2:12" x14ac:dyDescent="0.55000000000000004">
      <c r="B8510" s="37" t="s">
        <v>14279</v>
      </c>
      <c r="C8510" s="37" t="s">
        <v>14280</v>
      </c>
      <c r="D8510" s="37" t="s">
        <v>14252</v>
      </c>
      <c r="E8510" s="34" t="s">
        <v>14253</v>
      </c>
      <c r="F8510" s="37" t="s">
        <v>13585</v>
      </c>
      <c r="G8510" s="35">
        <v>110.68748991121872</v>
      </c>
      <c r="H8510" s="36">
        <v>0.97742818057455538</v>
      </c>
      <c r="I8510" s="36">
        <v>0</v>
      </c>
      <c r="J8510" s="36">
        <v>3.3515731874145006E-2</v>
      </c>
      <c r="K8510" s="36">
        <v>1.8563357546408393E-2</v>
      </c>
      <c r="L8510" s="36">
        <v>0.77562550443906375</v>
      </c>
    </row>
    <row r="8511" spans="2:12" x14ac:dyDescent="0.55000000000000004">
      <c r="B8511" s="37" t="s">
        <v>14279</v>
      </c>
      <c r="C8511" s="37" t="s">
        <v>14280</v>
      </c>
      <c r="D8511" s="37" t="s">
        <v>14275</v>
      </c>
      <c r="E8511" s="34" t="s">
        <v>14276</v>
      </c>
      <c r="F8511" s="37" t="s">
        <v>13585</v>
      </c>
      <c r="G8511" s="35">
        <v>120.51476345840129</v>
      </c>
      <c r="H8511" s="36">
        <v>0.94410774410774412</v>
      </c>
      <c r="I8511" s="36">
        <v>0</v>
      </c>
      <c r="J8511" s="36">
        <v>0.66599326599326603</v>
      </c>
      <c r="K8511" s="36">
        <v>8.6460032626427402E-2</v>
      </c>
      <c r="L8511" s="36">
        <v>0.79526916802610115</v>
      </c>
    </row>
    <row r="8512" spans="2:12" x14ac:dyDescent="0.55000000000000004">
      <c r="B8512" s="37" t="s">
        <v>14279</v>
      </c>
      <c r="C8512" s="37" t="s">
        <v>14280</v>
      </c>
      <c r="D8512" s="37" t="s">
        <v>14277</v>
      </c>
      <c r="E8512" s="34" t="s">
        <v>14278</v>
      </c>
      <c r="F8512" s="37" t="s">
        <v>13585</v>
      </c>
      <c r="G8512" s="35">
        <v>121.95851851851853</v>
      </c>
      <c r="H8512" s="36">
        <v>1</v>
      </c>
      <c r="I8512" s="36">
        <v>0</v>
      </c>
      <c r="J8512" s="36">
        <v>0.96613088404133185</v>
      </c>
      <c r="K8512" s="36">
        <v>6.3973063973063973E-2</v>
      </c>
      <c r="L8512" s="36">
        <v>0.8734006734006734</v>
      </c>
    </row>
    <row r="8513" spans="2:12" x14ac:dyDescent="0.55000000000000004">
      <c r="B8513" s="37" t="s">
        <v>14279</v>
      </c>
      <c r="C8513" s="37" t="s">
        <v>14280</v>
      </c>
      <c r="D8513" s="37" t="s">
        <v>14293</v>
      </c>
      <c r="E8513" s="34" t="s">
        <v>14294</v>
      </c>
      <c r="F8513" s="37" t="s">
        <v>13585</v>
      </c>
      <c r="G8513" s="35">
        <v>114.69901808785528</v>
      </c>
      <c r="H8513" s="36">
        <v>0.99866607381058248</v>
      </c>
      <c r="I8513" s="36">
        <v>0</v>
      </c>
      <c r="J8513" s="36">
        <v>0.68919519786571815</v>
      </c>
      <c r="K8513" s="36">
        <v>5.529715762273902E-2</v>
      </c>
      <c r="L8513" s="36">
        <v>0.88475452196382431</v>
      </c>
    </row>
    <row r="8514" spans="2:12" x14ac:dyDescent="0.55000000000000004">
      <c r="B8514" s="37" t="s">
        <v>14279</v>
      </c>
      <c r="C8514" s="37" t="s">
        <v>14280</v>
      </c>
      <c r="D8514" s="37" t="s">
        <v>14295</v>
      </c>
      <c r="E8514" s="34" t="s">
        <v>14296</v>
      </c>
      <c r="F8514" s="37" t="s">
        <v>13585</v>
      </c>
      <c r="G8514" s="35">
        <v>105.06407004830916</v>
      </c>
      <c r="H8514" s="36">
        <v>0.99031007751937983</v>
      </c>
      <c r="I8514" s="36">
        <v>0</v>
      </c>
      <c r="J8514" s="36">
        <v>0.5227713178294574</v>
      </c>
      <c r="K8514" s="36">
        <v>5.495169082125604E-2</v>
      </c>
      <c r="L8514" s="36">
        <v>0.74939613526570048</v>
      </c>
    </row>
    <row r="8515" spans="2:12" x14ac:dyDescent="0.55000000000000004">
      <c r="B8515" s="37" t="s">
        <v>14279</v>
      </c>
      <c r="C8515" s="37" t="s">
        <v>14280</v>
      </c>
      <c r="D8515" s="37" t="s">
        <v>14297</v>
      </c>
      <c r="E8515" s="34" t="s">
        <v>14298</v>
      </c>
      <c r="F8515" s="37" t="s">
        <v>13585</v>
      </c>
      <c r="G8515" s="35">
        <v>100.63378500451671</v>
      </c>
      <c r="H8515" s="36">
        <v>0.9996757457846952</v>
      </c>
      <c r="I8515" s="36">
        <v>0</v>
      </c>
      <c r="J8515" s="36">
        <v>0.30836575875486383</v>
      </c>
      <c r="K8515" s="36">
        <v>3.026196928635953E-2</v>
      </c>
      <c r="L8515" s="36">
        <v>0.84281842818428188</v>
      </c>
    </row>
    <row r="8516" spans="2:12" x14ac:dyDescent="0.55000000000000004">
      <c r="B8516" s="37" t="s">
        <v>14279</v>
      </c>
      <c r="C8516" s="37" t="s">
        <v>14280</v>
      </c>
      <c r="D8516" s="37" t="s">
        <v>14299</v>
      </c>
      <c r="E8516" s="34" t="s">
        <v>14300</v>
      </c>
      <c r="F8516" s="37" t="s">
        <v>13585</v>
      </c>
      <c r="G8516" s="35">
        <v>104.92187886279356</v>
      </c>
      <c r="H8516" s="36">
        <v>0.99692465402357766</v>
      </c>
      <c r="I8516" s="36">
        <v>0</v>
      </c>
      <c r="J8516" s="36">
        <v>0.37980522808815992</v>
      </c>
      <c r="K8516" s="36">
        <v>2.1631644004944377E-2</v>
      </c>
      <c r="L8516" s="36">
        <v>0.8640296662546354</v>
      </c>
    </row>
    <row r="8517" spans="2:12" x14ac:dyDescent="0.55000000000000004">
      <c r="B8517" s="37" t="s">
        <v>14279</v>
      </c>
      <c r="C8517" s="37" t="s">
        <v>14280</v>
      </c>
      <c r="D8517" s="37" t="s">
        <v>14301</v>
      </c>
      <c r="E8517" s="34" t="s">
        <v>14302</v>
      </c>
      <c r="F8517" s="37" t="s">
        <v>13585</v>
      </c>
      <c r="G8517" s="35">
        <v>118.78161975875933</v>
      </c>
      <c r="H8517" s="36">
        <v>0.99668049792531122</v>
      </c>
      <c r="I8517" s="36">
        <v>0</v>
      </c>
      <c r="J8517" s="36">
        <v>0.99087136929460584</v>
      </c>
      <c r="K8517" s="36">
        <v>5.9161401493394598E-2</v>
      </c>
      <c r="L8517" s="36">
        <v>0.91958644457208505</v>
      </c>
    </row>
    <row r="8518" spans="2:12" x14ac:dyDescent="0.55000000000000004">
      <c r="B8518" s="37" t="s">
        <v>14279</v>
      </c>
      <c r="C8518" s="37" t="s">
        <v>14280</v>
      </c>
      <c r="D8518" s="37" t="s">
        <v>14303</v>
      </c>
      <c r="E8518" s="34" t="s">
        <v>14304</v>
      </c>
      <c r="F8518" s="37" t="s">
        <v>13585</v>
      </c>
      <c r="G8518" s="35">
        <v>118.18109365910416</v>
      </c>
      <c r="H8518" s="36">
        <v>0.99955297273133659</v>
      </c>
      <c r="I8518" s="36">
        <v>0</v>
      </c>
      <c r="J8518" s="36">
        <v>0.99865891819400987</v>
      </c>
      <c r="K8518" s="36">
        <v>4.3048283885980219E-2</v>
      </c>
      <c r="L8518" s="36">
        <v>0.74112856311809194</v>
      </c>
    </row>
    <row r="8519" spans="2:12" x14ac:dyDescent="0.55000000000000004">
      <c r="B8519" s="37" t="s">
        <v>14279</v>
      </c>
      <c r="C8519" s="37" t="s">
        <v>14280</v>
      </c>
      <c r="D8519" s="37" t="s">
        <v>14305</v>
      </c>
      <c r="E8519" s="34" t="s">
        <v>14306</v>
      </c>
      <c r="F8519" s="37" t="s">
        <v>13585</v>
      </c>
      <c r="G8519" s="35">
        <v>114.96698774080559</v>
      </c>
      <c r="H8519" s="36">
        <v>0.99098539011501396</v>
      </c>
      <c r="I8519" s="36">
        <v>0</v>
      </c>
      <c r="J8519" s="36">
        <v>0.37115324836804475</v>
      </c>
      <c r="K8519" s="36">
        <v>1.5761821366024518E-2</v>
      </c>
      <c r="L8519" s="36">
        <v>0.84106830122591947</v>
      </c>
    </row>
    <row r="8520" spans="2:12" x14ac:dyDescent="0.55000000000000004">
      <c r="B8520" s="37" t="s">
        <v>14279</v>
      </c>
      <c r="C8520" s="37" t="s">
        <v>14280</v>
      </c>
      <c r="D8520" s="37" t="s">
        <v>14307</v>
      </c>
      <c r="E8520" s="34" t="s">
        <v>14308</v>
      </c>
      <c r="F8520" s="37" t="s">
        <v>13585</v>
      </c>
      <c r="G8520" s="35">
        <v>113.56617707058344</v>
      </c>
      <c r="H8520" s="36">
        <v>0.99933598937583001</v>
      </c>
      <c r="I8520" s="36">
        <v>0</v>
      </c>
      <c r="J8520" s="36">
        <v>0.59362549800796816</v>
      </c>
      <c r="K8520" s="36">
        <v>0.127702978376173</v>
      </c>
      <c r="L8520" s="36">
        <v>0.82333741330069354</v>
      </c>
    </row>
    <row r="8521" spans="2:12" x14ac:dyDescent="0.55000000000000004">
      <c r="B8521" s="37" t="s">
        <v>14279</v>
      </c>
      <c r="C8521" s="37" t="s">
        <v>14280</v>
      </c>
      <c r="D8521" s="37" t="s">
        <v>14309</v>
      </c>
      <c r="E8521" s="34" t="s">
        <v>14310</v>
      </c>
      <c r="F8521" s="37" t="s">
        <v>13585</v>
      </c>
      <c r="G8521" s="35">
        <v>87.717033603707975</v>
      </c>
      <c r="H8521" s="36">
        <v>0.90797846304454233</v>
      </c>
      <c r="I8521" s="36">
        <v>0</v>
      </c>
      <c r="J8521" s="36">
        <v>0.66030347528144884</v>
      </c>
      <c r="K8521" s="36">
        <v>5.7937427578215531E-2</v>
      </c>
      <c r="L8521" s="36">
        <v>0.80648899188876011</v>
      </c>
    </row>
    <row r="8522" spans="2:12" x14ac:dyDescent="0.55000000000000004">
      <c r="B8522" s="37" t="s">
        <v>14311</v>
      </c>
      <c r="C8522" s="37" t="s">
        <v>14312</v>
      </c>
      <c r="D8522" s="37" t="s">
        <v>14313</v>
      </c>
      <c r="E8522" s="34" t="s">
        <v>14314</v>
      </c>
      <c r="F8522" s="37" t="s">
        <v>13585</v>
      </c>
      <c r="G8522" s="35">
        <v>50.655868902439039</v>
      </c>
      <c r="H8522" s="36">
        <v>0.96445783132530116</v>
      </c>
      <c r="I8522" s="36">
        <v>1.2048192771084338E-3</v>
      </c>
      <c r="J8522" s="36">
        <v>2.710843373493976E-2</v>
      </c>
      <c r="K8522" s="36">
        <v>3.5823170731707314E-2</v>
      </c>
      <c r="L8522" s="36">
        <v>0.80030487804878048</v>
      </c>
    </row>
    <row r="8523" spans="2:12" x14ac:dyDescent="0.55000000000000004">
      <c r="B8523" s="37" t="s">
        <v>14311</v>
      </c>
      <c r="C8523" s="37" t="s">
        <v>14312</v>
      </c>
      <c r="D8523" s="37" t="s">
        <v>14315</v>
      </c>
      <c r="E8523" s="34" t="s">
        <v>14316</v>
      </c>
      <c r="F8523" s="37" t="s">
        <v>13585</v>
      </c>
      <c r="G8523" s="35">
        <v>45.810930383864665</v>
      </c>
      <c r="H8523" s="36">
        <v>0.96950904392764858</v>
      </c>
      <c r="I8523" s="36">
        <v>9.3023255813953487E-3</v>
      </c>
      <c r="J8523" s="36">
        <v>2.4806201550387597E-2</v>
      </c>
      <c r="K8523" s="36">
        <v>4.2940793754066363E-2</v>
      </c>
      <c r="L8523" s="36">
        <v>0.72739102147039691</v>
      </c>
    </row>
    <row r="8524" spans="2:12" x14ac:dyDescent="0.55000000000000004">
      <c r="B8524" s="37" t="s">
        <v>14311</v>
      </c>
      <c r="C8524" s="37" t="s">
        <v>14312</v>
      </c>
      <c r="D8524" s="37" t="s">
        <v>14317</v>
      </c>
      <c r="E8524" s="34" t="s">
        <v>14318</v>
      </c>
      <c r="F8524" s="37" t="s">
        <v>13585</v>
      </c>
      <c r="G8524" s="35">
        <v>50.379726027397254</v>
      </c>
      <c r="H8524" s="36">
        <v>0.74285714285714288</v>
      </c>
      <c r="I8524" s="36">
        <v>4.6498599439775912E-2</v>
      </c>
      <c r="J8524" s="36">
        <v>0.15518207282913166</v>
      </c>
      <c r="K8524" s="36">
        <v>0.14246575342465753</v>
      </c>
      <c r="L8524" s="36">
        <v>0.64315068493150684</v>
      </c>
    </row>
    <row r="8525" spans="2:12" x14ac:dyDescent="0.55000000000000004">
      <c r="B8525" s="37" t="s">
        <v>14311</v>
      </c>
      <c r="C8525" s="37" t="s">
        <v>14312</v>
      </c>
      <c r="D8525" s="37" t="s">
        <v>14319</v>
      </c>
      <c r="E8525" s="34" t="s">
        <v>14320</v>
      </c>
      <c r="F8525" s="37" t="s">
        <v>13585</v>
      </c>
      <c r="G8525" s="35">
        <v>49.791644736842109</v>
      </c>
      <c r="H8525" s="36">
        <v>0.92224510813594229</v>
      </c>
      <c r="I8525" s="36">
        <v>1.0298661174047373E-3</v>
      </c>
      <c r="J8525" s="36">
        <v>5.8702368692070031E-2</v>
      </c>
      <c r="K8525" s="36">
        <v>7.8947368421052627E-2</v>
      </c>
      <c r="L8525" s="36">
        <v>0.68355263157894741</v>
      </c>
    </row>
    <row r="8526" spans="2:12" x14ac:dyDescent="0.55000000000000004">
      <c r="B8526" s="37" t="s">
        <v>14311</v>
      </c>
      <c r="C8526" s="37" t="s">
        <v>14312</v>
      </c>
      <c r="D8526" s="37" t="s">
        <v>14321</v>
      </c>
      <c r="E8526" s="34" t="s">
        <v>14322</v>
      </c>
      <c r="F8526" s="37" t="s">
        <v>13585</v>
      </c>
      <c r="G8526" s="35">
        <v>51.275513557929322</v>
      </c>
      <c r="H8526" s="36">
        <v>0.95398100803506214</v>
      </c>
      <c r="I8526" s="36">
        <v>0</v>
      </c>
      <c r="J8526" s="36">
        <v>1.8261504747991233E-2</v>
      </c>
      <c r="K8526" s="36">
        <v>9.2029580936729666E-2</v>
      </c>
      <c r="L8526" s="36">
        <v>0.82744453574363186</v>
      </c>
    </row>
    <row r="8527" spans="2:12" x14ac:dyDescent="0.55000000000000004">
      <c r="B8527" s="37" t="s">
        <v>14311</v>
      </c>
      <c r="C8527" s="37" t="s">
        <v>14312</v>
      </c>
      <c r="D8527" s="37" t="s">
        <v>14323</v>
      </c>
      <c r="E8527" s="34" t="s">
        <v>14324</v>
      </c>
      <c r="F8527" s="37" t="s">
        <v>13585</v>
      </c>
      <c r="G8527" s="35">
        <v>44.772576018359146</v>
      </c>
      <c r="H8527" s="36">
        <v>0.86758214811181955</v>
      </c>
      <c r="I8527" s="36">
        <v>4.4139283962726823E-3</v>
      </c>
      <c r="J8527" s="36">
        <v>1.8636586562040217E-2</v>
      </c>
      <c r="K8527" s="36">
        <v>0.12851405622489959</v>
      </c>
      <c r="L8527" s="36">
        <v>0.73092369477911645</v>
      </c>
    </row>
    <row r="8528" spans="2:12" x14ac:dyDescent="0.55000000000000004">
      <c r="B8528" s="37" t="s">
        <v>14311</v>
      </c>
      <c r="C8528" s="37" t="s">
        <v>14312</v>
      </c>
      <c r="D8528" s="37" t="s">
        <v>14325</v>
      </c>
      <c r="E8528" s="34" t="s">
        <v>14326</v>
      </c>
      <c r="F8528" s="37" t="s">
        <v>13585</v>
      </c>
      <c r="G8528" s="35">
        <v>91.077359781121757</v>
      </c>
      <c r="H8528" s="36">
        <v>0.97818396226415094</v>
      </c>
      <c r="I8528" s="36">
        <v>7.6650943396226415E-3</v>
      </c>
      <c r="J8528" s="36">
        <v>0.84964622641509435</v>
      </c>
      <c r="K8528" s="36">
        <v>8.5499316005471962E-2</v>
      </c>
      <c r="L8528" s="36">
        <v>0.81395348837209303</v>
      </c>
    </row>
    <row r="8529" spans="2:12" x14ac:dyDescent="0.55000000000000004">
      <c r="B8529" s="37" t="s">
        <v>14311</v>
      </c>
      <c r="C8529" s="37" t="s">
        <v>14312</v>
      </c>
      <c r="D8529" s="37" t="s">
        <v>14327</v>
      </c>
      <c r="E8529" s="34" t="s">
        <v>14328</v>
      </c>
      <c r="F8529" s="37" t="s">
        <v>13585</v>
      </c>
      <c r="G8529" s="35">
        <v>70.013867758923354</v>
      </c>
      <c r="H8529" s="36">
        <v>0.99746942218473222</v>
      </c>
      <c r="I8529" s="36">
        <v>4.2176296921130323E-4</v>
      </c>
      <c r="J8529" s="36">
        <v>0.4251370729649937</v>
      </c>
      <c r="K8529" s="36">
        <v>3.1597425394967821E-2</v>
      </c>
      <c r="L8529" s="36">
        <v>0.80339379754242246</v>
      </c>
    </row>
    <row r="8530" spans="2:12" x14ac:dyDescent="0.55000000000000004">
      <c r="B8530" s="37" t="s">
        <v>14311</v>
      </c>
      <c r="C8530" s="37" t="s">
        <v>14312</v>
      </c>
      <c r="D8530" s="37" t="s">
        <v>14329</v>
      </c>
      <c r="E8530" s="34" t="s">
        <v>14330</v>
      </c>
      <c r="F8530" s="37" t="s">
        <v>13585</v>
      </c>
      <c r="G8530" s="35">
        <v>82.209759916492686</v>
      </c>
      <c r="H8530" s="36">
        <v>0.99835119538334705</v>
      </c>
      <c r="I8530" s="36">
        <v>0</v>
      </c>
      <c r="J8530" s="36">
        <v>0.65498763396537507</v>
      </c>
      <c r="K8530" s="36">
        <v>5.8977035490605428E-2</v>
      </c>
      <c r="L8530" s="36">
        <v>0.82881002087682676</v>
      </c>
    </row>
    <row r="8531" spans="2:12" x14ac:dyDescent="0.55000000000000004">
      <c r="B8531" s="37" t="s">
        <v>14311</v>
      </c>
      <c r="C8531" s="37" t="s">
        <v>14312</v>
      </c>
      <c r="D8531" s="37" t="s">
        <v>14331</v>
      </c>
      <c r="E8531" s="34" t="s">
        <v>14332</v>
      </c>
      <c r="F8531" s="37" t="s">
        <v>13585</v>
      </c>
      <c r="G8531" s="35">
        <v>62.53977149075083</v>
      </c>
      <c r="H8531" s="36">
        <v>0.97121212121212119</v>
      </c>
      <c r="I8531" s="36">
        <v>0</v>
      </c>
      <c r="J8531" s="36">
        <v>0.29356060606060608</v>
      </c>
      <c r="K8531" s="36">
        <v>4.1893362350380846E-2</v>
      </c>
      <c r="L8531" s="36">
        <v>0.76713819368879221</v>
      </c>
    </row>
    <row r="8532" spans="2:12" x14ac:dyDescent="0.55000000000000004">
      <c r="B8532" s="37" t="s">
        <v>14311</v>
      </c>
      <c r="C8532" s="37" t="s">
        <v>14312</v>
      </c>
      <c r="D8532" s="37" t="s">
        <v>14333</v>
      </c>
      <c r="E8532" s="34" t="s">
        <v>14334</v>
      </c>
      <c r="F8532" s="37" t="s">
        <v>13585</v>
      </c>
      <c r="G8532" s="35">
        <v>87.032246108228321</v>
      </c>
      <c r="H8532" s="36">
        <v>0.99875544492843804</v>
      </c>
      <c r="I8532" s="36">
        <v>0</v>
      </c>
      <c r="J8532" s="36">
        <v>0.68450528935905419</v>
      </c>
      <c r="K8532" s="36">
        <v>4.2253521126760563E-2</v>
      </c>
      <c r="L8532" s="36">
        <v>0.82579688658265382</v>
      </c>
    </row>
    <row r="8533" spans="2:12" x14ac:dyDescent="0.55000000000000004">
      <c r="B8533" s="37" t="s">
        <v>14311</v>
      </c>
      <c r="C8533" s="37" t="s">
        <v>14312</v>
      </c>
      <c r="D8533" s="37" t="s">
        <v>14335</v>
      </c>
      <c r="E8533" s="34" t="s">
        <v>14336</v>
      </c>
      <c r="F8533" s="37" t="s">
        <v>13585</v>
      </c>
      <c r="G8533" s="35">
        <v>84.885235434956101</v>
      </c>
      <c r="H8533" s="36">
        <v>0.9985433357611071</v>
      </c>
      <c r="I8533" s="36">
        <v>0</v>
      </c>
      <c r="J8533" s="36">
        <v>0.93736343772760378</v>
      </c>
      <c r="K8533" s="36">
        <v>7.1029529130087796E-2</v>
      </c>
      <c r="L8533" s="36">
        <v>0.80606544293695137</v>
      </c>
    </row>
    <row r="8534" spans="2:12" x14ac:dyDescent="0.55000000000000004">
      <c r="B8534" s="37" t="s">
        <v>14311</v>
      </c>
      <c r="C8534" s="37" t="s">
        <v>14312</v>
      </c>
      <c r="D8534" s="37" t="s">
        <v>14337</v>
      </c>
      <c r="E8534" s="34" t="s">
        <v>14338</v>
      </c>
      <c r="F8534" s="37" t="s">
        <v>13585</v>
      </c>
      <c r="G8534" s="35">
        <v>74.405516921650459</v>
      </c>
      <c r="H8534" s="36">
        <v>0.99363057324840764</v>
      </c>
      <c r="I8534" s="36">
        <v>0</v>
      </c>
      <c r="J8534" s="36">
        <v>0.71496815286624205</v>
      </c>
      <c r="K8534" s="36">
        <v>0.10152990264255911</v>
      </c>
      <c r="L8534" s="36">
        <v>0.76912378303198892</v>
      </c>
    </row>
    <row r="8535" spans="2:12" x14ac:dyDescent="0.55000000000000004">
      <c r="B8535" s="37" t="s">
        <v>14311</v>
      </c>
      <c r="C8535" s="37" t="s">
        <v>14312</v>
      </c>
      <c r="D8535" s="37" t="s">
        <v>14339</v>
      </c>
      <c r="E8535" s="34" t="s">
        <v>14340</v>
      </c>
      <c r="F8535" s="37" t="s">
        <v>13585</v>
      </c>
      <c r="G8535" s="35">
        <v>115.92011494252873</v>
      </c>
      <c r="H8535" s="36">
        <v>0.99874371859296485</v>
      </c>
      <c r="I8535" s="36">
        <v>0</v>
      </c>
      <c r="J8535" s="36">
        <v>0.84631490787269681</v>
      </c>
      <c r="K8535" s="36">
        <v>2.4904214559386972E-2</v>
      </c>
      <c r="L8535" s="36">
        <v>0.95833333333333337</v>
      </c>
    </row>
    <row r="8536" spans="2:12" x14ac:dyDescent="0.55000000000000004">
      <c r="B8536" s="37" t="s">
        <v>14311</v>
      </c>
      <c r="C8536" s="37" t="s">
        <v>14312</v>
      </c>
      <c r="D8536" s="37" t="s">
        <v>14341</v>
      </c>
      <c r="E8536" s="34" t="s">
        <v>14342</v>
      </c>
      <c r="F8536" s="37" t="s">
        <v>13585</v>
      </c>
      <c r="G8536" s="35">
        <v>77.636180904522575</v>
      </c>
      <c r="H8536" s="36">
        <v>0.99139642620780943</v>
      </c>
      <c r="I8536" s="36">
        <v>0</v>
      </c>
      <c r="J8536" s="36">
        <v>0.68960953011250825</v>
      </c>
      <c r="K8536" s="36">
        <v>0.12479061976549413</v>
      </c>
      <c r="L8536" s="36">
        <v>0.72696817420435511</v>
      </c>
    </row>
    <row r="8537" spans="2:12" x14ac:dyDescent="0.55000000000000004">
      <c r="B8537" s="37" t="s">
        <v>14311</v>
      </c>
      <c r="C8537" s="37" t="s">
        <v>14312</v>
      </c>
      <c r="D8537" s="37" t="s">
        <v>14343</v>
      </c>
      <c r="E8537" s="34" t="s">
        <v>14344</v>
      </c>
      <c r="F8537" s="37" t="s">
        <v>13585</v>
      </c>
      <c r="G8537" s="35">
        <v>99.382832898172325</v>
      </c>
      <c r="H8537" s="36">
        <v>0.99279835390946503</v>
      </c>
      <c r="I8537" s="36">
        <v>0</v>
      </c>
      <c r="J8537" s="36">
        <v>0.89711934156378603</v>
      </c>
      <c r="K8537" s="36">
        <v>9.2689295039164496E-2</v>
      </c>
      <c r="L8537" s="36">
        <v>0.82506527415143605</v>
      </c>
    </row>
    <row r="8538" spans="2:12" x14ac:dyDescent="0.55000000000000004">
      <c r="B8538" s="37" t="s">
        <v>14311</v>
      </c>
      <c r="C8538" s="37" t="s">
        <v>14312</v>
      </c>
      <c r="D8538" s="37" t="s">
        <v>14345</v>
      </c>
      <c r="E8538" s="34" t="s">
        <v>14346</v>
      </c>
      <c r="F8538" s="37" t="s">
        <v>13585</v>
      </c>
      <c r="G8538" s="35">
        <v>87.915336879432616</v>
      </c>
      <c r="H8538" s="36">
        <v>0.99768339768339764</v>
      </c>
      <c r="I8538" s="36">
        <v>0</v>
      </c>
      <c r="J8538" s="36">
        <v>0.93590733590733588</v>
      </c>
      <c r="K8538" s="36">
        <v>7.5354609929078012E-2</v>
      </c>
      <c r="L8538" s="36">
        <v>0.8528368794326241</v>
      </c>
    </row>
    <row r="8539" spans="2:12" x14ac:dyDescent="0.55000000000000004">
      <c r="B8539" s="37" t="s">
        <v>14311</v>
      </c>
      <c r="C8539" s="37" t="s">
        <v>14312</v>
      </c>
      <c r="D8539" s="37" t="s">
        <v>14347</v>
      </c>
      <c r="E8539" s="34" t="s">
        <v>14348</v>
      </c>
      <c r="F8539" s="37" t="s">
        <v>13585</v>
      </c>
      <c r="G8539" s="35">
        <v>133.4342320261438</v>
      </c>
      <c r="H8539" s="36">
        <v>0.9992764109985528</v>
      </c>
      <c r="I8539" s="36">
        <v>0</v>
      </c>
      <c r="J8539" s="36">
        <v>0.88712011577424021</v>
      </c>
      <c r="K8539" s="36">
        <v>2.7777777777777776E-2</v>
      </c>
      <c r="L8539" s="36">
        <v>0.95996732026143794</v>
      </c>
    </row>
    <row r="8540" spans="2:12" x14ac:dyDescent="0.55000000000000004">
      <c r="B8540" s="37" t="s">
        <v>14311</v>
      </c>
      <c r="C8540" s="37" t="s">
        <v>14312</v>
      </c>
      <c r="D8540" s="37" t="s">
        <v>14349</v>
      </c>
      <c r="E8540" s="34" t="s">
        <v>14350</v>
      </c>
      <c r="F8540" s="37" t="s">
        <v>13585</v>
      </c>
      <c r="G8540" s="35">
        <v>125.45635658914728</v>
      </c>
      <c r="H8540" s="36">
        <v>0.97821647379169507</v>
      </c>
      <c r="I8540" s="36">
        <v>0</v>
      </c>
      <c r="J8540" s="36">
        <v>0.89380530973451322</v>
      </c>
      <c r="K8540" s="36">
        <v>3.4108527131782945E-2</v>
      </c>
      <c r="L8540" s="36">
        <v>0.95658914728682165</v>
      </c>
    </row>
    <row r="8541" spans="2:12" x14ac:dyDescent="0.55000000000000004">
      <c r="B8541" s="37" t="s">
        <v>14311</v>
      </c>
      <c r="C8541" s="37" t="s">
        <v>14312</v>
      </c>
      <c r="D8541" s="37" t="s">
        <v>14351</v>
      </c>
      <c r="E8541" s="34" t="s">
        <v>14352</v>
      </c>
      <c r="F8541" s="37" t="s">
        <v>13585</v>
      </c>
      <c r="G8541" s="35">
        <v>106.09811827956989</v>
      </c>
      <c r="H8541" s="36">
        <v>0.9915915915915916</v>
      </c>
      <c r="I8541" s="36">
        <v>0</v>
      </c>
      <c r="J8541" s="36">
        <v>0.8858858858858859</v>
      </c>
      <c r="K8541" s="36">
        <v>6.6532258064516125E-2</v>
      </c>
      <c r="L8541" s="36">
        <v>0.853494623655914</v>
      </c>
    </row>
    <row r="8542" spans="2:12" x14ac:dyDescent="0.55000000000000004">
      <c r="B8542" s="37" t="s">
        <v>14311</v>
      </c>
      <c r="C8542" s="37" t="s">
        <v>14312</v>
      </c>
      <c r="D8542" s="37" t="s">
        <v>14353</v>
      </c>
      <c r="E8542" s="34" t="s">
        <v>14354</v>
      </c>
      <c r="F8542" s="37" t="s">
        <v>13585</v>
      </c>
      <c r="G8542" s="35">
        <v>85.102214022140231</v>
      </c>
      <c r="H8542" s="36">
        <v>0.99687255668491004</v>
      </c>
      <c r="I8542" s="36">
        <v>0</v>
      </c>
      <c r="J8542" s="36">
        <v>0.83737294761532444</v>
      </c>
      <c r="K8542" s="36">
        <v>8.4870848708487087E-2</v>
      </c>
      <c r="L8542" s="36">
        <v>0.8487084870848709</v>
      </c>
    </row>
    <row r="8543" spans="2:12" x14ac:dyDescent="0.55000000000000004">
      <c r="B8543" s="37" t="s">
        <v>14311</v>
      </c>
      <c r="C8543" s="37" t="s">
        <v>14312</v>
      </c>
      <c r="D8543" s="37" t="s">
        <v>14355</v>
      </c>
      <c r="E8543" s="34" t="s">
        <v>14356</v>
      </c>
      <c r="F8543" s="37" t="s">
        <v>13585</v>
      </c>
      <c r="G8543" s="35">
        <v>86.904664484451715</v>
      </c>
      <c r="H8543" s="36">
        <v>0.99929824561403513</v>
      </c>
      <c r="I8543" s="36">
        <v>0</v>
      </c>
      <c r="J8543" s="36">
        <v>0.72140350877192982</v>
      </c>
      <c r="K8543" s="36">
        <v>8.1833060556464818E-2</v>
      </c>
      <c r="L8543" s="36">
        <v>0.8788870703764321</v>
      </c>
    </row>
    <row r="8544" spans="2:12" x14ac:dyDescent="0.55000000000000004">
      <c r="B8544" s="37" t="s">
        <v>14311</v>
      </c>
      <c r="C8544" s="37" t="s">
        <v>14312</v>
      </c>
      <c r="D8544" s="37" t="s">
        <v>14357</v>
      </c>
      <c r="E8544" s="34" t="s">
        <v>14358</v>
      </c>
      <c r="F8544" s="37" t="s">
        <v>13585</v>
      </c>
      <c r="G8544" s="35">
        <v>90.178645418326695</v>
      </c>
      <c r="H8544" s="36">
        <v>0.99864130434782605</v>
      </c>
      <c r="I8544" s="36">
        <v>0</v>
      </c>
      <c r="J8544" s="36">
        <v>0.91440217391304346</v>
      </c>
      <c r="K8544" s="36">
        <v>9.3227091633466139E-2</v>
      </c>
      <c r="L8544" s="36">
        <v>0.79362549800796811</v>
      </c>
    </row>
    <row r="8545" spans="2:12" x14ac:dyDescent="0.55000000000000004">
      <c r="B8545" s="37" t="s">
        <v>14311</v>
      </c>
      <c r="C8545" s="37" t="s">
        <v>14312</v>
      </c>
      <c r="D8545" s="37" t="s">
        <v>14359</v>
      </c>
      <c r="E8545" s="34" t="s">
        <v>14360</v>
      </c>
      <c r="F8545" s="37" t="s">
        <v>13585</v>
      </c>
      <c r="G8545" s="35">
        <v>91.926474719101137</v>
      </c>
      <c r="H8545" s="36">
        <v>0.98055555555555551</v>
      </c>
      <c r="I8545" s="36">
        <v>0</v>
      </c>
      <c r="J8545" s="36">
        <v>0.86</v>
      </c>
      <c r="K8545" s="36">
        <v>5.6882022471910113E-2</v>
      </c>
      <c r="L8545" s="36">
        <v>0.8314606741573034</v>
      </c>
    </row>
    <row r="8546" spans="2:12" x14ac:dyDescent="0.55000000000000004">
      <c r="B8546" s="37" t="s">
        <v>14311</v>
      </c>
      <c r="C8546" s="37" t="s">
        <v>14312</v>
      </c>
      <c r="D8546" s="37" t="s">
        <v>14361</v>
      </c>
      <c r="E8546" s="34" t="s">
        <v>14362</v>
      </c>
      <c r="F8546" s="37" t="s">
        <v>13585</v>
      </c>
      <c r="G8546" s="35">
        <v>82.151277955271553</v>
      </c>
      <c r="H8546" s="36">
        <v>0.98181818181818181</v>
      </c>
      <c r="I8546" s="36">
        <v>1.3468013468013469E-3</v>
      </c>
      <c r="J8546" s="36">
        <v>0.51447811447811442</v>
      </c>
      <c r="K8546" s="36">
        <v>6.7092651757188496E-2</v>
      </c>
      <c r="L8546" s="36">
        <v>0.82907348242811496</v>
      </c>
    </row>
    <row r="8547" spans="2:12" x14ac:dyDescent="0.55000000000000004">
      <c r="B8547" s="37" t="s">
        <v>14311</v>
      </c>
      <c r="C8547" s="37" t="s">
        <v>14312</v>
      </c>
      <c r="D8547" s="37" t="s">
        <v>14363</v>
      </c>
      <c r="E8547" s="34" t="s">
        <v>14364</v>
      </c>
      <c r="F8547" s="37" t="s">
        <v>13585</v>
      </c>
      <c r="G8547" s="35">
        <v>60.611150317572339</v>
      </c>
      <c r="H8547" s="36">
        <v>0.97329545454545452</v>
      </c>
      <c r="I8547" s="36">
        <v>0</v>
      </c>
      <c r="J8547" s="36">
        <v>0.23806818181818182</v>
      </c>
      <c r="K8547" s="36">
        <v>4.2342978122794639E-2</v>
      </c>
      <c r="L8547" s="36">
        <v>0.75511644318983773</v>
      </c>
    </row>
    <row r="8548" spans="2:12" x14ac:dyDescent="0.55000000000000004">
      <c r="B8548" s="37" t="s">
        <v>14311</v>
      </c>
      <c r="C8548" s="37" t="s">
        <v>14312</v>
      </c>
      <c r="D8548" s="37" t="s">
        <v>14365</v>
      </c>
      <c r="E8548" s="34" t="s">
        <v>14366</v>
      </c>
      <c r="F8548" s="37" t="s">
        <v>13585</v>
      </c>
      <c r="G8548" s="35">
        <v>89.873562231759664</v>
      </c>
      <c r="H8548" s="36">
        <v>0.99262240107310529</v>
      </c>
      <c r="I8548" s="36">
        <v>0</v>
      </c>
      <c r="J8548" s="36">
        <v>0.65392354124748486</v>
      </c>
      <c r="K8548" s="36">
        <v>1.5450643776824034E-2</v>
      </c>
      <c r="L8548" s="36">
        <v>0.78712446351931331</v>
      </c>
    </row>
    <row r="8549" spans="2:12" x14ac:dyDescent="0.55000000000000004">
      <c r="B8549" s="37" t="s">
        <v>14311</v>
      </c>
      <c r="C8549" s="37" t="s">
        <v>14312</v>
      </c>
      <c r="D8549" s="37" t="s">
        <v>14367</v>
      </c>
      <c r="E8549" s="34" t="s">
        <v>14368</v>
      </c>
      <c r="F8549" s="37" t="s">
        <v>13585</v>
      </c>
      <c r="G8549" s="35">
        <v>63.626047220106628</v>
      </c>
      <c r="H8549" s="36">
        <v>0.94152046783625731</v>
      </c>
      <c r="I8549" s="36">
        <v>5.8479532163742691E-4</v>
      </c>
      <c r="J8549" s="36">
        <v>0.33567251461988307</v>
      </c>
      <c r="K8549" s="36">
        <v>0.10586443259710586</v>
      </c>
      <c r="L8549" s="36">
        <v>0.85072353389185074</v>
      </c>
    </row>
    <row r="8550" spans="2:12" x14ac:dyDescent="0.55000000000000004">
      <c r="B8550" s="37" t="s">
        <v>14311</v>
      </c>
      <c r="C8550" s="37" t="s">
        <v>14312</v>
      </c>
      <c r="D8550" s="37" t="s">
        <v>14369</v>
      </c>
      <c r="E8550" s="34" t="s">
        <v>14370</v>
      </c>
      <c r="F8550" s="37" t="s">
        <v>13585</v>
      </c>
      <c r="G8550" s="35">
        <v>89.932854061826035</v>
      </c>
      <c r="H8550" s="36">
        <v>0.97045191193511005</v>
      </c>
      <c r="I8550" s="36">
        <v>0</v>
      </c>
      <c r="J8550" s="36">
        <v>0.84414831981460026</v>
      </c>
      <c r="K8550" s="36">
        <v>8.1955427749820273E-2</v>
      </c>
      <c r="L8550" s="36">
        <v>0.75772825305535585</v>
      </c>
    </row>
    <row r="8551" spans="2:12" x14ac:dyDescent="0.55000000000000004">
      <c r="B8551" s="37" t="s">
        <v>14311</v>
      </c>
      <c r="C8551" s="37" t="s">
        <v>14312</v>
      </c>
      <c r="D8551" s="37" t="s">
        <v>14371</v>
      </c>
      <c r="E8551" s="34" t="s">
        <v>14372</v>
      </c>
      <c r="F8551" s="37" t="s">
        <v>13585</v>
      </c>
      <c r="G8551" s="35">
        <v>78.204846526655899</v>
      </c>
      <c r="H8551" s="36">
        <v>0.99574726609963549</v>
      </c>
      <c r="I8551" s="36">
        <v>0</v>
      </c>
      <c r="J8551" s="36">
        <v>0.72904009720534635</v>
      </c>
      <c r="K8551" s="36">
        <v>2.5848142164781908E-2</v>
      </c>
      <c r="L8551" s="36">
        <v>0.7576736672051696</v>
      </c>
    </row>
    <row r="8552" spans="2:12" x14ac:dyDescent="0.55000000000000004">
      <c r="B8552" s="37" t="s">
        <v>14311</v>
      </c>
      <c r="C8552" s="37" t="s">
        <v>14312</v>
      </c>
      <c r="D8552" s="37" t="s">
        <v>14373</v>
      </c>
      <c r="E8552" s="34" t="s">
        <v>14374</v>
      </c>
      <c r="F8552" s="37" t="s">
        <v>13585</v>
      </c>
      <c r="G8552" s="35">
        <v>57.91127819548872</v>
      </c>
      <c r="H8552" s="36">
        <v>0.89074273412271254</v>
      </c>
      <c r="I8552" s="36">
        <v>3.7674919268030141E-3</v>
      </c>
      <c r="J8552" s="36">
        <v>0.27287405812701832</v>
      </c>
      <c r="K8552" s="36">
        <v>8.5440874914559123E-2</v>
      </c>
      <c r="L8552" s="36">
        <v>0.73342447026657553</v>
      </c>
    </row>
    <row r="8553" spans="2:12" x14ac:dyDescent="0.55000000000000004">
      <c r="B8553" s="37" t="s">
        <v>14375</v>
      </c>
      <c r="C8553" s="37" t="s">
        <v>14376</v>
      </c>
      <c r="D8553" s="37" t="s">
        <v>14377</v>
      </c>
      <c r="E8553" s="34" t="s">
        <v>14378</v>
      </c>
      <c r="F8553" s="37" t="s">
        <v>13585</v>
      </c>
      <c r="G8553" s="35">
        <v>84.482978723404258</v>
      </c>
      <c r="H8553" s="36">
        <v>0.91740674955595025</v>
      </c>
      <c r="I8553" s="36">
        <v>8.8809946714031975E-4</v>
      </c>
      <c r="J8553" s="36">
        <v>0.48312611012433393</v>
      </c>
      <c r="K8553" s="36">
        <v>6.673114119922631E-2</v>
      </c>
      <c r="L8553" s="36">
        <v>0.76982591876208895</v>
      </c>
    </row>
    <row r="8554" spans="2:12" x14ac:dyDescent="0.55000000000000004">
      <c r="B8554" s="37" t="s">
        <v>14375</v>
      </c>
      <c r="C8554" s="37" t="s">
        <v>14376</v>
      </c>
      <c r="D8554" s="37" t="s">
        <v>14379</v>
      </c>
      <c r="E8554" s="34" t="s">
        <v>14380</v>
      </c>
      <c r="F8554" s="37" t="s">
        <v>13585</v>
      </c>
      <c r="G8554" s="35">
        <v>102.48209969788519</v>
      </c>
      <c r="H8554" s="36">
        <v>0.93915857605177988</v>
      </c>
      <c r="I8554" s="36">
        <v>1.2944983818770227E-3</v>
      </c>
      <c r="J8554" s="36">
        <v>0.76893203883495143</v>
      </c>
      <c r="K8554" s="36">
        <v>3.7764350453172203E-2</v>
      </c>
      <c r="L8554" s="36">
        <v>0.74697885196374625</v>
      </c>
    </row>
    <row r="8555" spans="2:12" x14ac:dyDescent="0.55000000000000004">
      <c r="B8555" s="37" t="s">
        <v>14375</v>
      </c>
      <c r="C8555" s="37" t="s">
        <v>14376</v>
      </c>
      <c r="D8555" s="37" t="s">
        <v>14381</v>
      </c>
      <c r="E8555" s="34" t="s">
        <v>14382</v>
      </c>
      <c r="F8555" s="37" t="s">
        <v>13585</v>
      </c>
      <c r="G8555" s="35">
        <v>109.44459854014598</v>
      </c>
      <c r="H8555" s="36">
        <v>0.94508301404853134</v>
      </c>
      <c r="I8555" s="36">
        <v>0</v>
      </c>
      <c r="J8555" s="36">
        <v>0.77969348659003834</v>
      </c>
      <c r="K8555" s="36">
        <v>3.6496350364963501E-2</v>
      </c>
      <c r="L8555" s="36">
        <v>0.73284671532846712</v>
      </c>
    </row>
    <row r="8556" spans="2:12" x14ac:dyDescent="0.55000000000000004">
      <c r="B8556" s="37" t="s">
        <v>14375</v>
      </c>
      <c r="C8556" s="37" t="s">
        <v>14376</v>
      </c>
      <c r="D8556" s="37" t="s">
        <v>14383</v>
      </c>
      <c r="E8556" s="34" t="s">
        <v>14384</v>
      </c>
      <c r="F8556" s="37" t="s">
        <v>13585</v>
      </c>
      <c r="G8556" s="35">
        <v>103.00302031850633</v>
      </c>
      <c r="H8556" s="36">
        <v>0.88701816570669034</v>
      </c>
      <c r="I8556" s="36">
        <v>1.329198050509526E-3</v>
      </c>
      <c r="J8556" s="36">
        <v>0.74346477625166152</v>
      </c>
      <c r="K8556" s="36">
        <v>4.503020318506315E-2</v>
      </c>
      <c r="L8556" s="36">
        <v>0.72487644151565078</v>
      </c>
    </row>
    <row r="8557" spans="2:12" x14ac:dyDescent="0.55000000000000004">
      <c r="B8557" s="37" t="s">
        <v>14375</v>
      </c>
      <c r="C8557" s="37" t="s">
        <v>14376</v>
      </c>
      <c r="D8557" s="37" t="s">
        <v>14385</v>
      </c>
      <c r="E8557" s="34" t="s">
        <v>14386</v>
      </c>
      <c r="F8557" s="37" t="s">
        <v>13585</v>
      </c>
      <c r="G8557" s="35">
        <v>154.76033848417953</v>
      </c>
      <c r="H8557" s="36">
        <v>0.96957671957671954</v>
      </c>
      <c r="I8557" s="36">
        <v>0</v>
      </c>
      <c r="J8557" s="36">
        <v>0.92592592592592593</v>
      </c>
      <c r="K8557" s="36">
        <v>0.10963944076526858</v>
      </c>
      <c r="L8557" s="36">
        <v>0.8425312729948492</v>
      </c>
    </row>
    <row r="8558" spans="2:12" x14ac:dyDescent="0.55000000000000004">
      <c r="B8558" s="37" t="s">
        <v>14375</v>
      </c>
      <c r="C8558" s="37" t="s">
        <v>14376</v>
      </c>
      <c r="D8558" s="37" t="s">
        <v>14387</v>
      </c>
      <c r="E8558" s="34" t="s">
        <v>14388</v>
      </c>
      <c r="F8558" s="37" t="s">
        <v>13585</v>
      </c>
      <c r="G8558" s="35">
        <v>140.7050135501355</v>
      </c>
      <c r="H8558" s="36">
        <v>0.9952295766249255</v>
      </c>
      <c r="I8558" s="36">
        <v>0</v>
      </c>
      <c r="J8558" s="36">
        <v>0.88670244484197969</v>
      </c>
      <c r="K8558" s="36">
        <v>4.4037940379403791E-2</v>
      </c>
      <c r="L8558" s="36">
        <v>0.82994579945799463</v>
      </c>
    </row>
    <row r="8559" spans="2:12" x14ac:dyDescent="0.55000000000000004">
      <c r="B8559" s="37" t="s">
        <v>14375</v>
      </c>
      <c r="C8559" s="37" t="s">
        <v>14376</v>
      </c>
      <c r="D8559" s="37" t="s">
        <v>14389</v>
      </c>
      <c r="E8559" s="34" t="s">
        <v>14390</v>
      </c>
      <c r="F8559" s="37" t="s">
        <v>13585</v>
      </c>
      <c r="G8559" s="35">
        <v>143.11168253968256</v>
      </c>
      <c r="H8559" s="36">
        <v>0.99237983587338807</v>
      </c>
      <c r="I8559" s="36">
        <v>0</v>
      </c>
      <c r="J8559" s="36">
        <v>0.9624853458382181</v>
      </c>
      <c r="K8559" s="36">
        <v>6.9841269841269843E-2</v>
      </c>
      <c r="L8559" s="36">
        <v>0.87428571428571433</v>
      </c>
    </row>
    <row r="8560" spans="2:12" x14ac:dyDescent="0.55000000000000004">
      <c r="B8560" s="37" t="s">
        <v>14375</v>
      </c>
      <c r="C8560" s="37" t="s">
        <v>14376</v>
      </c>
      <c r="D8560" s="37" t="s">
        <v>14391</v>
      </c>
      <c r="E8560" s="34" t="s">
        <v>14392</v>
      </c>
      <c r="F8560" s="37" t="s">
        <v>13585</v>
      </c>
      <c r="G8560" s="35">
        <v>149.60740979381447</v>
      </c>
      <c r="H8560" s="36">
        <v>0.98392652123995405</v>
      </c>
      <c r="I8560" s="36">
        <v>0</v>
      </c>
      <c r="J8560" s="36">
        <v>0.97301951779563722</v>
      </c>
      <c r="K8560" s="36">
        <v>7.4097938144329897E-2</v>
      </c>
      <c r="L8560" s="36">
        <v>0.77319587628865982</v>
      </c>
    </row>
    <row r="8561" spans="2:12" x14ac:dyDescent="0.55000000000000004">
      <c r="B8561" s="37" t="s">
        <v>14375</v>
      </c>
      <c r="C8561" s="37" t="s">
        <v>14376</v>
      </c>
      <c r="D8561" s="37" t="s">
        <v>14393</v>
      </c>
      <c r="E8561" s="34" t="s">
        <v>14394</v>
      </c>
      <c r="F8561" s="37" t="s">
        <v>13585</v>
      </c>
      <c r="G8561" s="35">
        <v>139.50584958217269</v>
      </c>
      <c r="H8561" s="36">
        <v>1</v>
      </c>
      <c r="I8561" s="36">
        <v>0</v>
      </c>
      <c r="J8561" s="36">
        <v>0.98843930635838151</v>
      </c>
      <c r="K8561" s="36">
        <v>5.4781801299907153E-2</v>
      </c>
      <c r="L8561" s="36">
        <v>0.7901578458681523</v>
      </c>
    </row>
    <row r="8562" spans="2:12" x14ac:dyDescent="0.55000000000000004">
      <c r="B8562" s="37" t="s">
        <v>14375</v>
      </c>
      <c r="C8562" s="37" t="s">
        <v>14376</v>
      </c>
      <c r="D8562" s="37" t="s">
        <v>14395</v>
      </c>
      <c r="E8562" s="34" t="s">
        <v>14396</v>
      </c>
      <c r="F8562" s="37" t="s">
        <v>13585</v>
      </c>
      <c r="G8562" s="35">
        <v>147.49239681390299</v>
      </c>
      <c r="H8562" s="36">
        <v>0.98246753246753249</v>
      </c>
      <c r="I8562" s="36">
        <v>0</v>
      </c>
      <c r="J8562" s="36">
        <v>0.87987012987012991</v>
      </c>
      <c r="K8562" s="36">
        <v>7.0963070238957274E-2</v>
      </c>
      <c r="L8562" s="36">
        <v>0.79869659666908033</v>
      </c>
    </row>
    <row r="8563" spans="2:12" x14ac:dyDescent="0.55000000000000004">
      <c r="B8563" s="37" t="s">
        <v>14375</v>
      </c>
      <c r="C8563" s="37" t="s">
        <v>14376</v>
      </c>
      <c r="D8563" s="37" t="s">
        <v>14397</v>
      </c>
      <c r="E8563" s="34" t="s">
        <v>14398</v>
      </c>
      <c r="F8563" s="37" t="s">
        <v>13585</v>
      </c>
      <c r="G8563" s="35">
        <v>140.43900763358778</v>
      </c>
      <c r="H8563" s="36">
        <v>0.98712737127371275</v>
      </c>
      <c r="I8563" s="36">
        <v>0</v>
      </c>
      <c r="J8563" s="36">
        <v>0.96815718157181574</v>
      </c>
      <c r="K8563" s="36">
        <v>3.0534351145038167E-2</v>
      </c>
      <c r="L8563" s="36">
        <v>0.75267175572519085</v>
      </c>
    </row>
    <row r="8564" spans="2:12" x14ac:dyDescent="0.55000000000000004">
      <c r="B8564" s="37" t="s">
        <v>14375</v>
      </c>
      <c r="C8564" s="37" t="s">
        <v>14376</v>
      </c>
      <c r="D8564" s="37" t="s">
        <v>14399</v>
      </c>
      <c r="E8564" s="34" t="s">
        <v>14400</v>
      </c>
      <c r="F8564" s="37" t="s">
        <v>13585</v>
      </c>
      <c r="G8564" s="35">
        <v>153.28548837209306</v>
      </c>
      <c r="H8564" s="36">
        <v>0.96993127147766323</v>
      </c>
      <c r="I8564" s="36">
        <v>0</v>
      </c>
      <c r="J8564" s="36">
        <v>0.96821305841924399</v>
      </c>
      <c r="K8564" s="36">
        <v>6.2325581395348835E-2</v>
      </c>
      <c r="L8564" s="36">
        <v>0.80651162790697672</v>
      </c>
    </row>
    <row r="8565" spans="2:12" x14ac:dyDescent="0.55000000000000004">
      <c r="B8565" s="37" t="s">
        <v>14375</v>
      </c>
      <c r="C8565" s="37" t="s">
        <v>14376</v>
      </c>
      <c r="D8565" s="37" t="s">
        <v>14401</v>
      </c>
      <c r="E8565" s="34" t="s">
        <v>14402</v>
      </c>
      <c r="F8565" s="37" t="s">
        <v>13585</v>
      </c>
      <c r="G8565" s="35">
        <v>44.763843958135119</v>
      </c>
      <c r="H8565" s="36">
        <v>0.94017784963621664</v>
      </c>
      <c r="I8565" s="36">
        <v>4.0420371867421184E-3</v>
      </c>
      <c r="J8565" s="36">
        <v>1.131770412287793E-2</v>
      </c>
      <c r="K8565" s="36">
        <v>5.5185537583254042E-2</v>
      </c>
      <c r="L8565" s="36">
        <v>0.75261655566127494</v>
      </c>
    </row>
    <row r="8566" spans="2:12" x14ac:dyDescent="0.55000000000000004">
      <c r="B8566" s="37" t="s">
        <v>14375</v>
      </c>
      <c r="C8566" s="37" t="s">
        <v>14376</v>
      </c>
      <c r="D8566" s="37" t="s">
        <v>14403</v>
      </c>
      <c r="E8566" s="34" t="s">
        <v>14404</v>
      </c>
      <c r="F8566" s="37" t="s">
        <v>13585</v>
      </c>
      <c r="G8566" s="35">
        <v>146.49734829168793</v>
      </c>
      <c r="H8566" s="36">
        <v>0.95323426573426573</v>
      </c>
      <c r="I8566" s="36">
        <v>0</v>
      </c>
      <c r="J8566" s="36">
        <v>0.94099650349650354</v>
      </c>
      <c r="K8566" s="36">
        <v>3.7735849056603772E-2</v>
      </c>
      <c r="L8566" s="36">
        <v>0.81234064252932181</v>
      </c>
    </row>
    <row r="8567" spans="2:12" x14ac:dyDescent="0.55000000000000004">
      <c r="B8567" s="37" t="s">
        <v>14375</v>
      </c>
      <c r="C8567" s="37" t="s">
        <v>14376</v>
      </c>
      <c r="D8567" s="37" t="s">
        <v>14405</v>
      </c>
      <c r="E8567" s="34" t="s">
        <v>14406</v>
      </c>
      <c r="F8567" s="37" t="s">
        <v>13585</v>
      </c>
      <c r="G8567" s="35">
        <v>123.25369294605815</v>
      </c>
      <c r="H8567" s="36">
        <v>0.99156118143459915</v>
      </c>
      <c r="I8567" s="36">
        <v>0</v>
      </c>
      <c r="J8567" s="36">
        <v>0.79254571026722931</v>
      </c>
      <c r="K8567" s="36">
        <v>3.6099585062240661E-2</v>
      </c>
      <c r="L8567" s="36">
        <v>0.77883817427385893</v>
      </c>
    </row>
    <row r="8568" spans="2:12" x14ac:dyDescent="0.55000000000000004">
      <c r="B8568" s="37" t="s">
        <v>14375</v>
      </c>
      <c r="C8568" s="37" t="s">
        <v>14376</v>
      </c>
      <c r="D8568" s="37" t="s">
        <v>14407</v>
      </c>
      <c r="E8568" s="34" t="s">
        <v>14408</v>
      </c>
      <c r="F8568" s="37" t="s">
        <v>13585</v>
      </c>
      <c r="G8568" s="35">
        <v>123.11185250219494</v>
      </c>
      <c r="H8568" s="36">
        <v>0.99745731928804937</v>
      </c>
      <c r="I8568" s="36">
        <v>0</v>
      </c>
      <c r="J8568" s="36">
        <v>0.82019614965492194</v>
      </c>
      <c r="K8568" s="36">
        <v>3.4679543459174712E-2</v>
      </c>
      <c r="L8568" s="36">
        <v>0.87752414398595258</v>
      </c>
    </row>
    <row r="8569" spans="2:12" x14ac:dyDescent="0.55000000000000004">
      <c r="B8569" s="37" t="s">
        <v>14375</v>
      </c>
      <c r="C8569" s="37" t="s">
        <v>14376</v>
      </c>
      <c r="D8569" s="37" t="s">
        <v>14409</v>
      </c>
      <c r="E8569" s="34" t="s">
        <v>14410</v>
      </c>
      <c r="F8569" s="37" t="s">
        <v>13585</v>
      </c>
      <c r="G8569" s="35">
        <v>143.61730337078649</v>
      </c>
      <c r="H8569" s="36">
        <v>0.9989539748953975</v>
      </c>
      <c r="I8569" s="36">
        <v>0</v>
      </c>
      <c r="J8569" s="36">
        <v>0.9853556485355649</v>
      </c>
      <c r="K8569" s="36">
        <v>9.2134831460674152E-2</v>
      </c>
      <c r="L8569" s="36">
        <v>0.79662921348314608</v>
      </c>
    </row>
    <row r="8570" spans="2:12" x14ac:dyDescent="0.55000000000000004">
      <c r="B8570" s="37" t="s">
        <v>14375</v>
      </c>
      <c r="C8570" s="37" t="s">
        <v>14376</v>
      </c>
      <c r="D8570" s="37" t="s">
        <v>14411</v>
      </c>
      <c r="E8570" s="34" t="s">
        <v>14412</v>
      </c>
      <c r="F8570" s="37" t="s">
        <v>13585</v>
      </c>
      <c r="G8570" s="35">
        <v>144.77199751088986</v>
      </c>
      <c r="H8570" s="36">
        <v>0.99887514060742411</v>
      </c>
      <c r="I8570" s="36">
        <v>0</v>
      </c>
      <c r="J8570" s="36">
        <v>0.91169853768278963</v>
      </c>
      <c r="K8570" s="36">
        <v>5.8494088363410079E-2</v>
      </c>
      <c r="L8570" s="36">
        <v>0.77411325451151214</v>
      </c>
    </row>
    <row r="8571" spans="2:12" x14ac:dyDescent="0.55000000000000004">
      <c r="B8571" s="37" t="s">
        <v>14375</v>
      </c>
      <c r="C8571" s="37" t="s">
        <v>14376</v>
      </c>
      <c r="D8571" s="37" t="s">
        <v>14413</v>
      </c>
      <c r="E8571" s="34" t="s">
        <v>14414</v>
      </c>
      <c r="F8571" s="37" t="s">
        <v>13585</v>
      </c>
      <c r="G8571" s="35">
        <v>130.59791772473338</v>
      </c>
      <c r="H8571" s="36">
        <v>0.96845846290537541</v>
      </c>
      <c r="I8571" s="36">
        <v>0</v>
      </c>
      <c r="J8571" s="36">
        <v>0.9209240337627721</v>
      </c>
      <c r="K8571" s="36">
        <v>3.3011681056373796E-2</v>
      </c>
      <c r="L8571" s="36">
        <v>0.86185881157948196</v>
      </c>
    </row>
    <row r="8572" spans="2:12" x14ac:dyDescent="0.55000000000000004">
      <c r="B8572" s="37" t="s">
        <v>14375</v>
      </c>
      <c r="C8572" s="37" t="s">
        <v>14376</v>
      </c>
      <c r="D8572" s="37" t="s">
        <v>14415</v>
      </c>
      <c r="E8572" s="34" t="s">
        <v>14416</v>
      </c>
      <c r="F8572" s="37" t="s">
        <v>13585</v>
      </c>
      <c r="G8572" s="35">
        <v>141.53071161048692</v>
      </c>
      <c r="H8572" s="36">
        <v>0.98912304554724673</v>
      </c>
      <c r="I8572" s="36">
        <v>0</v>
      </c>
      <c r="J8572" s="36">
        <v>0.94289598912304551</v>
      </c>
      <c r="K8572" s="36">
        <v>6.741573033707865E-2</v>
      </c>
      <c r="L8572" s="36">
        <v>0.88464419475655431</v>
      </c>
    </row>
    <row r="8573" spans="2:12" x14ac:dyDescent="0.55000000000000004">
      <c r="B8573" s="37" t="s">
        <v>14375</v>
      </c>
      <c r="C8573" s="37" t="s">
        <v>14376</v>
      </c>
      <c r="D8573" s="37" t="s">
        <v>14094</v>
      </c>
      <c r="E8573" s="34" t="s">
        <v>14095</v>
      </c>
      <c r="F8573" s="37" t="s">
        <v>13585</v>
      </c>
      <c r="G8573" s="35">
        <v>120.23660179640719</v>
      </c>
      <c r="H8573" s="36">
        <v>0.97956730769230771</v>
      </c>
      <c r="I8573" s="36">
        <v>0</v>
      </c>
      <c r="J8573" s="36">
        <v>0.92487980769230771</v>
      </c>
      <c r="K8573" s="36">
        <v>1.87125748502994E-2</v>
      </c>
      <c r="L8573" s="36">
        <v>0.81736526946107779</v>
      </c>
    </row>
    <row r="8574" spans="2:12" x14ac:dyDescent="0.55000000000000004">
      <c r="B8574" s="37" t="s">
        <v>14375</v>
      </c>
      <c r="C8574" s="37" t="s">
        <v>14376</v>
      </c>
      <c r="D8574" s="37" t="s">
        <v>14096</v>
      </c>
      <c r="E8574" s="34" t="s">
        <v>14097</v>
      </c>
      <c r="F8574" s="37" t="s">
        <v>13585</v>
      </c>
      <c r="G8574" s="35">
        <v>104.07591240875915</v>
      </c>
      <c r="H8574" s="36">
        <v>0.94611164891900612</v>
      </c>
      <c r="I8574" s="36">
        <v>0</v>
      </c>
      <c r="J8574" s="36">
        <v>0.77896095514682151</v>
      </c>
      <c r="K8574" s="36">
        <v>3.7956204379562042E-2</v>
      </c>
      <c r="L8574" s="36">
        <v>0.72311435523114354</v>
      </c>
    </row>
    <row r="8575" spans="2:12" x14ac:dyDescent="0.55000000000000004">
      <c r="B8575" s="37" t="s">
        <v>14375</v>
      </c>
      <c r="C8575" s="37" t="s">
        <v>14376</v>
      </c>
      <c r="D8575" s="37" t="s">
        <v>14098</v>
      </c>
      <c r="E8575" s="34" t="s">
        <v>14099</v>
      </c>
      <c r="F8575" s="37" t="s">
        <v>13585</v>
      </c>
      <c r="G8575" s="35">
        <v>106.29886837403214</v>
      </c>
      <c r="H8575" s="36">
        <v>0.99215143120960292</v>
      </c>
      <c r="I8575" s="36">
        <v>0</v>
      </c>
      <c r="J8575" s="36">
        <v>0.75623268698060941</v>
      </c>
      <c r="K8575" s="36">
        <v>3.7522334723049437E-2</v>
      </c>
      <c r="L8575" s="36">
        <v>0.85110184633710539</v>
      </c>
    </row>
    <row r="8576" spans="2:12" x14ac:dyDescent="0.55000000000000004">
      <c r="B8576" s="37" t="s">
        <v>14375</v>
      </c>
      <c r="C8576" s="37" t="s">
        <v>14376</v>
      </c>
      <c r="D8576" s="37" t="s">
        <v>14100</v>
      </c>
      <c r="E8576" s="34" t="s">
        <v>14101</v>
      </c>
      <c r="F8576" s="37" t="s">
        <v>13585</v>
      </c>
      <c r="G8576" s="35">
        <v>149.46333002973242</v>
      </c>
      <c r="H8576" s="36">
        <v>0.9633744855967078</v>
      </c>
      <c r="I8576" s="36">
        <v>0</v>
      </c>
      <c r="J8576" s="36">
        <v>0.83086419753086416</v>
      </c>
      <c r="K8576" s="36">
        <v>6.5906838453914762E-2</v>
      </c>
      <c r="L8576" s="36">
        <v>0.89048562933597619</v>
      </c>
    </row>
    <row r="8577" spans="2:12" x14ac:dyDescent="0.55000000000000004">
      <c r="B8577" s="37" t="s">
        <v>14417</v>
      </c>
      <c r="C8577" s="37" t="s">
        <v>14418</v>
      </c>
      <c r="D8577" s="37" t="s">
        <v>14419</v>
      </c>
      <c r="E8577" s="34" t="s">
        <v>14420</v>
      </c>
      <c r="F8577" s="37" t="s">
        <v>13585</v>
      </c>
      <c r="G8577" s="35">
        <v>42.348295059150999</v>
      </c>
      <c r="H8577" s="36">
        <v>0.64738996929375636</v>
      </c>
      <c r="I8577" s="36">
        <v>1.3817809621289662E-2</v>
      </c>
      <c r="J8577" s="36">
        <v>0.36489252814738998</v>
      </c>
      <c r="K8577" s="36">
        <v>0.26443980514961724</v>
      </c>
      <c r="L8577" s="36">
        <v>0.47181628392484343</v>
      </c>
    </row>
    <row r="8578" spans="2:12" x14ac:dyDescent="0.55000000000000004">
      <c r="B8578" s="37" t="s">
        <v>14417</v>
      </c>
      <c r="C8578" s="37" t="s">
        <v>14418</v>
      </c>
      <c r="D8578" s="37" t="s">
        <v>14232</v>
      </c>
      <c r="E8578" s="34" t="s">
        <v>14233</v>
      </c>
      <c r="F8578" s="37" t="s">
        <v>13585</v>
      </c>
      <c r="G8578" s="35">
        <v>48.878050275904357</v>
      </c>
      <c r="H8578" s="36">
        <v>0.93071398394592308</v>
      </c>
      <c r="I8578" s="36">
        <v>5.9146599070553441E-3</v>
      </c>
      <c r="J8578" s="36">
        <v>2.6615969581749048E-2</v>
      </c>
      <c r="K8578" s="36">
        <v>7.7866339668914777E-2</v>
      </c>
      <c r="L8578" s="36">
        <v>0.77007970570202333</v>
      </c>
    </row>
    <row r="8579" spans="2:12" x14ac:dyDescent="0.55000000000000004">
      <c r="B8579" s="37" t="s">
        <v>14417</v>
      </c>
      <c r="C8579" s="37" t="s">
        <v>14418</v>
      </c>
      <c r="D8579" s="37" t="s">
        <v>14421</v>
      </c>
      <c r="E8579" s="34" t="s">
        <v>14422</v>
      </c>
      <c r="F8579" s="37" t="s">
        <v>13585</v>
      </c>
      <c r="G8579" s="35">
        <v>46.253707703383732</v>
      </c>
      <c r="H8579" s="36">
        <v>0.96226415094339623</v>
      </c>
      <c r="I8579" s="36">
        <v>0</v>
      </c>
      <c r="J8579" s="36">
        <v>1.509433962264151E-2</v>
      </c>
      <c r="K8579" s="36">
        <v>2.8077753779697623E-2</v>
      </c>
      <c r="L8579" s="36">
        <v>0.74730021598272134</v>
      </c>
    </row>
    <row r="8580" spans="2:12" x14ac:dyDescent="0.55000000000000004">
      <c r="B8580" s="37" t="s">
        <v>14417</v>
      </c>
      <c r="C8580" s="37" t="s">
        <v>14418</v>
      </c>
      <c r="D8580" s="37" t="s">
        <v>14423</v>
      </c>
      <c r="E8580" s="34" t="s">
        <v>14424</v>
      </c>
      <c r="F8580" s="37" t="s">
        <v>13585</v>
      </c>
      <c r="G8580" s="35">
        <v>44.315474722564744</v>
      </c>
      <c r="H8580" s="36">
        <v>0.93871297242083762</v>
      </c>
      <c r="I8580" s="36">
        <v>0</v>
      </c>
      <c r="J8580" s="36">
        <v>2.1450459652706845E-2</v>
      </c>
      <c r="K8580" s="36">
        <v>9.3094944512946975E-2</v>
      </c>
      <c r="L8580" s="36">
        <v>0.72009864364981502</v>
      </c>
    </row>
    <row r="8581" spans="2:12" x14ac:dyDescent="0.55000000000000004">
      <c r="B8581" s="37" t="s">
        <v>14417</v>
      </c>
      <c r="C8581" s="37" t="s">
        <v>14418</v>
      </c>
      <c r="D8581" s="37" t="s">
        <v>14425</v>
      </c>
      <c r="E8581" s="34" t="s">
        <v>8846</v>
      </c>
      <c r="F8581" s="37" t="s">
        <v>13585</v>
      </c>
      <c r="G8581" s="35">
        <v>61.06553152323977</v>
      </c>
      <c r="H8581" s="36">
        <v>0.97416697865967805</v>
      </c>
      <c r="I8581" s="36">
        <v>3.7439161362785476E-4</v>
      </c>
      <c r="J8581" s="36">
        <v>0.73792587046050173</v>
      </c>
      <c r="K8581" s="36">
        <v>4.8320294523699951E-2</v>
      </c>
      <c r="L8581" s="36">
        <v>0.7505752416014726</v>
      </c>
    </row>
    <row r="8582" spans="2:12" x14ac:dyDescent="0.55000000000000004">
      <c r="B8582" s="37" t="s">
        <v>14417</v>
      </c>
      <c r="C8582" s="37" t="s">
        <v>14418</v>
      </c>
      <c r="D8582" s="37" t="s">
        <v>14426</v>
      </c>
      <c r="E8582" s="34" t="s">
        <v>14427</v>
      </c>
      <c r="F8582" s="37" t="s">
        <v>13585</v>
      </c>
      <c r="G8582" s="35">
        <v>43.622836661546344</v>
      </c>
      <c r="H8582" s="36">
        <v>0.96764580672626654</v>
      </c>
      <c r="I8582" s="36">
        <v>0</v>
      </c>
      <c r="J8582" s="36">
        <v>0</v>
      </c>
      <c r="K8582" s="36">
        <v>2.6625704045058884E-2</v>
      </c>
      <c r="L8582" s="36">
        <v>0.70814132104454686</v>
      </c>
    </row>
    <row r="8583" spans="2:12" x14ac:dyDescent="0.55000000000000004">
      <c r="B8583" s="37" t="s">
        <v>14417</v>
      </c>
      <c r="C8583" s="37" t="s">
        <v>14418</v>
      </c>
      <c r="D8583" s="37" t="s">
        <v>14428</v>
      </c>
      <c r="E8583" s="34" t="s">
        <v>14429</v>
      </c>
      <c r="F8583" s="37" t="s">
        <v>13585</v>
      </c>
      <c r="G8583" s="35">
        <v>49.148444444444451</v>
      </c>
      <c r="H8583" s="36">
        <v>0.98046875</v>
      </c>
      <c r="I8583" s="36">
        <v>0</v>
      </c>
      <c r="J8583" s="36">
        <v>6.3281249999999997E-2</v>
      </c>
      <c r="K8583" s="36">
        <v>2.8444444444444446E-2</v>
      </c>
      <c r="L8583" s="36">
        <v>0.69688888888888889</v>
      </c>
    </row>
    <row r="8584" spans="2:12" x14ac:dyDescent="0.55000000000000004">
      <c r="B8584" s="37" t="s">
        <v>14417</v>
      </c>
      <c r="C8584" s="37" t="s">
        <v>14418</v>
      </c>
      <c r="D8584" s="37" t="s">
        <v>14234</v>
      </c>
      <c r="E8584" s="34" t="s">
        <v>14235</v>
      </c>
      <c r="F8584" s="37" t="s">
        <v>13585</v>
      </c>
      <c r="G8584" s="35">
        <v>46.733389261744961</v>
      </c>
      <c r="H8584" s="36">
        <v>0.55617198335644935</v>
      </c>
      <c r="I8584" s="36">
        <v>6.1719833564493759E-2</v>
      </c>
      <c r="J8584" s="36">
        <v>8.6685159500693484E-2</v>
      </c>
      <c r="K8584" s="36">
        <v>0.27432885906040266</v>
      </c>
      <c r="L8584" s="36">
        <v>0.47147651006711411</v>
      </c>
    </row>
    <row r="8585" spans="2:12" x14ac:dyDescent="0.55000000000000004">
      <c r="B8585" s="37" t="s">
        <v>14417</v>
      </c>
      <c r="C8585" s="37" t="s">
        <v>14418</v>
      </c>
      <c r="D8585" s="37" t="s">
        <v>14430</v>
      </c>
      <c r="E8585" s="34" t="s">
        <v>14431</v>
      </c>
      <c r="F8585" s="37" t="s">
        <v>13585</v>
      </c>
      <c r="G8585" s="35">
        <v>85.344168146832459</v>
      </c>
      <c r="H8585" s="36">
        <v>0.88713777325876975</v>
      </c>
      <c r="I8585" s="36">
        <v>1.5251652262328419E-3</v>
      </c>
      <c r="J8585" s="36">
        <v>0.55770208439247582</v>
      </c>
      <c r="K8585" s="36">
        <v>0.11545293072824156</v>
      </c>
      <c r="L8585" s="36">
        <v>0.74955595026642985</v>
      </c>
    </row>
    <row r="8586" spans="2:12" x14ac:dyDescent="0.55000000000000004">
      <c r="B8586" s="37" t="s">
        <v>14417</v>
      </c>
      <c r="C8586" s="37" t="s">
        <v>14418</v>
      </c>
      <c r="D8586" s="37" t="s">
        <v>14432</v>
      </c>
      <c r="E8586" s="34" t="s">
        <v>14433</v>
      </c>
      <c r="F8586" s="37" t="s">
        <v>13585</v>
      </c>
      <c r="G8586" s="35">
        <v>121.6764066496164</v>
      </c>
      <c r="H8586" s="36">
        <v>0.89122438255386227</v>
      </c>
      <c r="I8586" s="36">
        <v>3.6784025223331584E-3</v>
      </c>
      <c r="J8586" s="36">
        <v>0.70651602732527585</v>
      </c>
      <c r="K8586" s="36">
        <v>7.8005115089514063E-2</v>
      </c>
      <c r="L8586" s="36">
        <v>0.86029411764705888</v>
      </c>
    </row>
    <row r="8587" spans="2:12" x14ac:dyDescent="0.55000000000000004">
      <c r="B8587" s="37" t="s">
        <v>14417</v>
      </c>
      <c r="C8587" s="37" t="s">
        <v>14418</v>
      </c>
      <c r="D8587" s="37" t="s">
        <v>14434</v>
      </c>
      <c r="E8587" s="34" t="s">
        <v>14435</v>
      </c>
      <c r="F8587" s="37" t="s">
        <v>13585</v>
      </c>
      <c r="G8587" s="35">
        <v>144.43414313854234</v>
      </c>
      <c r="H8587" s="36">
        <v>1</v>
      </c>
      <c r="I8587" s="36">
        <v>0</v>
      </c>
      <c r="J8587" s="36">
        <v>0.99671951886276655</v>
      </c>
      <c r="K8587" s="36">
        <v>5.5154300722258701E-2</v>
      </c>
      <c r="L8587" s="36">
        <v>0.93565331582403155</v>
      </c>
    </row>
    <row r="8588" spans="2:12" x14ac:dyDescent="0.55000000000000004">
      <c r="B8588" s="37" t="s">
        <v>14417</v>
      </c>
      <c r="C8588" s="37" t="s">
        <v>14418</v>
      </c>
      <c r="D8588" s="37" t="s">
        <v>14436</v>
      </c>
      <c r="E8588" s="34" t="s">
        <v>14437</v>
      </c>
      <c r="F8588" s="37" t="s">
        <v>13585</v>
      </c>
      <c r="G8588" s="35">
        <v>125.88663253697382</v>
      </c>
      <c r="H8588" s="36">
        <v>1</v>
      </c>
      <c r="I8588" s="36">
        <v>0</v>
      </c>
      <c r="J8588" s="36">
        <v>0.97924187725631773</v>
      </c>
      <c r="K8588" s="36">
        <v>0.10864618885096701</v>
      </c>
      <c r="L8588" s="36">
        <v>0.88111490329920361</v>
      </c>
    </row>
    <row r="8589" spans="2:12" x14ac:dyDescent="0.55000000000000004">
      <c r="B8589" s="37" t="s">
        <v>14417</v>
      </c>
      <c r="C8589" s="37" t="s">
        <v>14418</v>
      </c>
      <c r="D8589" s="37" t="s">
        <v>14438</v>
      </c>
      <c r="E8589" s="34" t="s">
        <v>14439</v>
      </c>
      <c r="F8589" s="37" t="s">
        <v>13585</v>
      </c>
      <c r="G8589" s="35">
        <v>127.63155603917302</v>
      </c>
      <c r="H8589" s="36">
        <v>0.99335989375830014</v>
      </c>
      <c r="I8589" s="36">
        <v>0</v>
      </c>
      <c r="J8589" s="36">
        <v>0.88844621513944222</v>
      </c>
      <c r="K8589" s="36">
        <v>5.9847660500544068E-2</v>
      </c>
      <c r="L8589" s="36">
        <v>0.84494015233949948</v>
      </c>
    </row>
    <row r="8590" spans="2:12" x14ac:dyDescent="0.55000000000000004">
      <c r="B8590" s="37" t="s">
        <v>14417</v>
      </c>
      <c r="C8590" s="37" t="s">
        <v>14418</v>
      </c>
      <c r="D8590" s="37" t="s">
        <v>14440</v>
      </c>
      <c r="E8590" s="34" t="s">
        <v>14441</v>
      </c>
      <c r="F8590" s="37" t="s">
        <v>13585</v>
      </c>
      <c r="G8590" s="35">
        <v>126.12625250501002</v>
      </c>
      <c r="H8590" s="36">
        <v>0.99182444061962138</v>
      </c>
      <c r="I8590" s="36">
        <v>0</v>
      </c>
      <c r="J8590" s="36">
        <v>0.9591222030981067</v>
      </c>
      <c r="K8590" s="36">
        <v>6.513026052104208E-2</v>
      </c>
      <c r="L8590" s="36">
        <v>0.87575150300601201</v>
      </c>
    </row>
    <row r="8591" spans="2:12" x14ac:dyDescent="0.55000000000000004">
      <c r="B8591" s="37" t="s">
        <v>14417</v>
      </c>
      <c r="C8591" s="37" t="s">
        <v>14418</v>
      </c>
      <c r="D8591" s="37" t="s">
        <v>14442</v>
      </c>
      <c r="E8591" s="34" t="s">
        <v>14443</v>
      </c>
      <c r="F8591" s="37" t="s">
        <v>13585</v>
      </c>
      <c r="G8591" s="35">
        <v>132.90413723511605</v>
      </c>
      <c r="H8591" s="36">
        <v>0.97830802603036882</v>
      </c>
      <c r="I8591" s="36">
        <v>0</v>
      </c>
      <c r="J8591" s="36">
        <v>0.90542299349240785</v>
      </c>
      <c r="K8591" s="36">
        <v>6.5085771947527751E-2</v>
      </c>
      <c r="L8591" s="36">
        <v>0.83198789101917259</v>
      </c>
    </row>
    <row r="8592" spans="2:12" x14ac:dyDescent="0.55000000000000004">
      <c r="B8592" s="37" t="s">
        <v>14417</v>
      </c>
      <c r="C8592" s="37" t="s">
        <v>14418</v>
      </c>
      <c r="D8592" s="37" t="s">
        <v>14444</v>
      </c>
      <c r="E8592" s="34" t="s">
        <v>14445</v>
      </c>
      <c r="F8592" s="37" t="s">
        <v>13585</v>
      </c>
      <c r="G8592" s="35">
        <v>112.67615803814712</v>
      </c>
      <c r="H8592" s="36">
        <v>0.99254128929142249</v>
      </c>
      <c r="I8592" s="36">
        <v>0</v>
      </c>
      <c r="J8592" s="36">
        <v>0.89238145977623873</v>
      </c>
      <c r="K8592" s="36">
        <v>2.6566757493188011E-2</v>
      </c>
      <c r="L8592" s="36">
        <v>0.82765667574931878</v>
      </c>
    </row>
    <row r="8593" spans="2:12" x14ac:dyDescent="0.55000000000000004">
      <c r="B8593" s="37" t="s">
        <v>14417</v>
      </c>
      <c r="C8593" s="37" t="s">
        <v>14418</v>
      </c>
      <c r="D8593" s="37" t="s">
        <v>14446</v>
      </c>
      <c r="E8593" s="34" t="s">
        <v>14447</v>
      </c>
      <c r="F8593" s="37" t="s">
        <v>13585</v>
      </c>
      <c r="G8593" s="35">
        <v>113.95330909090904</v>
      </c>
      <c r="H8593" s="36">
        <v>0.93922984356197348</v>
      </c>
      <c r="I8593" s="36">
        <v>0</v>
      </c>
      <c r="J8593" s="36">
        <v>0.80746089049338143</v>
      </c>
      <c r="K8593" s="36">
        <v>5.672727272727273E-2</v>
      </c>
      <c r="L8593" s="36">
        <v>0.7607272727272727</v>
      </c>
    </row>
    <row r="8594" spans="2:12" x14ac:dyDescent="0.55000000000000004">
      <c r="B8594" s="37" t="s">
        <v>14417</v>
      </c>
      <c r="C8594" s="37" t="s">
        <v>14418</v>
      </c>
      <c r="D8594" s="37" t="s">
        <v>14448</v>
      </c>
      <c r="E8594" s="34" t="s">
        <v>14449</v>
      </c>
      <c r="F8594" s="37" t="s">
        <v>13585</v>
      </c>
      <c r="G8594" s="35">
        <v>67.128861788617868</v>
      </c>
      <c r="H8594" s="36">
        <v>1</v>
      </c>
      <c r="I8594" s="36">
        <v>0</v>
      </c>
      <c r="J8594" s="36">
        <v>0.90361445783132532</v>
      </c>
      <c r="K8594" s="36">
        <v>9.2479674796747971E-2</v>
      </c>
      <c r="L8594" s="36">
        <v>0.88109756097560976</v>
      </c>
    </row>
    <row r="8595" spans="2:12" x14ac:dyDescent="0.55000000000000004">
      <c r="B8595" s="37" t="s">
        <v>14417</v>
      </c>
      <c r="C8595" s="37" t="s">
        <v>14418</v>
      </c>
      <c r="D8595" s="37" t="s">
        <v>14450</v>
      </c>
      <c r="E8595" s="34" t="s">
        <v>14451</v>
      </c>
      <c r="F8595" s="37" t="s">
        <v>13585</v>
      </c>
      <c r="G8595" s="35">
        <v>86.278186129223471</v>
      </c>
      <c r="H8595" s="36">
        <v>0.95812807881773399</v>
      </c>
      <c r="I8595" s="36">
        <v>0</v>
      </c>
      <c r="J8595" s="36">
        <v>0.81921182266009851</v>
      </c>
      <c r="K8595" s="36">
        <v>0.10669828097213989</v>
      </c>
      <c r="L8595" s="36">
        <v>0.82098399525785415</v>
      </c>
    </row>
    <row r="8596" spans="2:12" x14ac:dyDescent="0.55000000000000004">
      <c r="B8596" s="37" t="s">
        <v>14417</v>
      </c>
      <c r="C8596" s="37" t="s">
        <v>14418</v>
      </c>
      <c r="D8596" s="37" t="s">
        <v>14452</v>
      </c>
      <c r="E8596" s="34" t="s">
        <v>14453</v>
      </c>
      <c r="F8596" s="37" t="s">
        <v>13585</v>
      </c>
      <c r="G8596" s="35">
        <v>89.848871181938904</v>
      </c>
      <c r="H8596" s="36">
        <v>0.95970695970695974</v>
      </c>
      <c r="I8596" s="36">
        <v>6.105006105006105E-4</v>
      </c>
      <c r="J8596" s="36">
        <v>0.74420024420024422</v>
      </c>
      <c r="K8596" s="36">
        <v>7.1049136786188585E-2</v>
      </c>
      <c r="L8596" s="36">
        <v>0.83466135458167334</v>
      </c>
    </row>
    <row r="8597" spans="2:12" x14ac:dyDescent="0.55000000000000004">
      <c r="B8597" s="37" t="s">
        <v>14417</v>
      </c>
      <c r="C8597" s="37" t="s">
        <v>14418</v>
      </c>
      <c r="D8597" s="37" t="s">
        <v>14454</v>
      </c>
      <c r="E8597" s="34" t="s">
        <v>14455</v>
      </c>
      <c r="F8597" s="37" t="s">
        <v>13585</v>
      </c>
      <c r="G8597" s="35">
        <v>123.77199462726662</v>
      </c>
      <c r="H8597" s="36">
        <v>0.98819561551433388</v>
      </c>
      <c r="I8597" s="36">
        <v>0</v>
      </c>
      <c r="J8597" s="36">
        <v>0.8600337268128162</v>
      </c>
      <c r="K8597" s="36">
        <v>8.7978509066487576E-2</v>
      </c>
      <c r="L8597" s="36">
        <v>0.89120214909335127</v>
      </c>
    </row>
    <row r="8598" spans="2:12" x14ac:dyDescent="0.55000000000000004">
      <c r="B8598" s="37" t="s">
        <v>14417</v>
      </c>
      <c r="C8598" s="37" t="s">
        <v>14418</v>
      </c>
      <c r="D8598" s="37" t="s">
        <v>14456</v>
      </c>
      <c r="E8598" s="34" t="s">
        <v>14457</v>
      </c>
      <c r="F8598" s="37" t="s">
        <v>13585</v>
      </c>
      <c r="G8598" s="35">
        <v>158.58780718336484</v>
      </c>
      <c r="H8598" s="36">
        <v>0.98049645390070927</v>
      </c>
      <c r="I8598" s="36">
        <v>0</v>
      </c>
      <c r="J8598" s="36">
        <v>0.974290780141844</v>
      </c>
      <c r="K8598" s="36">
        <v>7.5614366729678639E-2</v>
      </c>
      <c r="L8598" s="36">
        <v>0.91115311909262764</v>
      </c>
    </row>
    <row r="8599" spans="2:12" x14ac:dyDescent="0.55000000000000004">
      <c r="B8599" s="37" t="s">
        <v>14417</v>
      </c>
      <c r="C8599" s="37" t="s">
        <v>14418</v>
      </c>
      <c r="D8599" s="37" t="s">
        <v>14458</v>
      </c>
      <c r="E8599" s="34" t="s">
        <v>14459</v>
      </c>
      <c r="F8599" s="37" t="s">
        <v>13585</v>
      </c>
      <c r="G8599" s="35">
        <v>112.83988159311086</v>
      </c>
      <c r="H8599" s="36">
        <v>0.99663137632338783</v>
      </c>
      <c r="I8599" s="36">
        <v>0</v>
      </c>
      <c r="J8599" s="36">
        <v>0.72906641000962469</v>
      </c>
      <c r="K8599" s="36">
        <v>5.1668460710441337E-2</v>
      </c>
      <c r="L8599" s="36">
        <v>0.87890204520990312</v>
      </c>
    </row>
    <row r="8600" spans="2:12" x14ac:dyDescent="0.55000000000000004">
      <c r="B8600" s="37" t="s">
        <v>14417</v>
      </c>
      <c r="C8600" s="37" t="s">
        <v>14418</v>
      </c>
      <c r="D8600" s="37" t="s">
        <v>14460</v>
      </c>
      <c r="E8600" s="34" t="s">
        <v>14461</v>
      </c>
      <c r="F8600" s="37" t="s">
        <v>13585</v>
      </c>
      <c r="G8600" s="35">
        <v>132.21439346323066</v>
      </c>
      <c r="H8600" s="36">
        <v>0.99946581196581197</v>
      </c>
      <c r="I8600" s="36">
        <v>0</v>
      </c>
      <c r="J8600" s="36">
        <v>0.94230769230769229</v>
      </c>
      <c r="K8600" s="36">
        <v>7.4795725958516662E-2</v>
      </c>
      <c r="L8600" s="36">
        <v>0.89692017598994345</v>
      </c>
    </row>
    <row r="8601" spans="2:12" x14ac:dyDescent="0.55000000000000004">
      <c r="B8601" s="37" t="s">
        <v>14417</v>
      </c>
      <c r="C8601" s="37" t="s">
        <v>14418</v>
      </c>
      <c r="D8601" s="37" t="s">
        <v>14462</v>
      </c>
      <c r="E8601" s="34" t="s">
        <v>14463</v>
      </c>
      <c r="F8601" s="37" t="s">
        <v>13585</v>
      </c>
      <c r="G8601" s="35">
        <v>152.00856443719414</v>
      </c>
      <c r="H8601" s="36">
        <v>0.99509116409537168</v>
      </c>
      <c r="I8601" s="36">
        <v>0</v>
      </c>
      <c r="J8601" s="36">
        <v>0.97615708274894808</v>
      </c>
      <c r="K8601" s="36">
        <v>0.11500815660685156</v>
      </c>
      <c r="L8601" s="36">
        <v>0.88009787928221861</v>
      </c>
    </row>
    <row r="8602" spans="2:12" x14ac:dyDescent="0.55000000000000004">
      <c r="B8602" s="37" t="s">
        <v>14417</v>
      </c>
      <c r="C8602" s="37" t="s">
        <v>14418</v>
      </c>
      <c r="D8602" s="37" t="s">
        <v>14464</v>
      </c>
      <c r="E8602" s="34" t="s">
        <v>14465</v>
      </c>
      <c r="F8602" s="37" t="s">
        <v>13585</v>
      </c>
      <c r="G8602" s="35">
        <v>143.49627293577984</v>
      </c>
      <c r="H8602" s="36">
        <v>0.99950787401574803</v>
      </c>
      <c r="I8602" s="36">
        <v>0</v>
      </c>
      <c r="J8602" s="36">
        <v>0.98769685039370081</v>
      </c>
      <c r="K8602" s="36">
        <v>6.4793577981651376E-2</v>
      </c>
      <c r="L8602" s="36">
        <v>0.88761467889908252</v>
      </c>
    </row>
    <row r="8603" spans="2:12" x14ac:dyDescent="0.55000000000000004">
      <c r="B8603" s="37" t="s">
        <v>14417</v>
      </c>
      <c r="C8603" s="37" t="s">
        <v>14418</v>
      </c>
      <c r="D8603" s="37" t="s">
        <v>14466</v>
      </c>
      <c r="E8603" s="34" t="s">
        <v>14467</v>
      </c>
      <c r="F8603" s="37" t="s">
        <v>13585</v>
      </c>
      <c r="G8603" s="35">
        <v>131.99972527472528</v>
      </c>
      <c r="H8603" s="36">
        <v>0.99833240689271818</v>
      </c>
      <c r="I8603" s="36">
        <v>0</v>
      </c>
      <c r="J8603" s="36">
        <v>0.98054474708171202</v>
      </c>
      <c r="K8603" s="36">
        <v>4.601648351648352E-2</v>
      </c>
      <c r="L8603" s="36">
        <v>0.89835164835164838</v>
      </c>
    </row>
    <row r="8604" spans="2:12" x14ac:dyDescent="0.55000000000000004">
      <c r="B8604" s="37" t="s">
        <v>14417</v>
      </c>
      <c r="C8604" s="37" t="s">
        <v>14418</v>
      </c>
      <c r="D8604" s="37" t="s">
        <v>14468</v>
      </c>
      <c r="E8604" s="34" t="s">
        <v>14469</v>
      </c>
      <c r="F8604" s="37" t="s">
        <v>13585</v>
      </c>
      <c r="G8604" s="35">
        <v>126.38948350964532</v>
      </c>
      <c r="H8604" s="36">
        <v>0.99948559670781889</v>
      </c>
      <c r="I8604" s="36">
        <v>0</v>
      </c>
      <c r="J8604" s="36">
        <v>0.95576131687242794</v>
      </c>
      <c r="K8604" s="36">
        <v>3.9203484754200373E-2</v>
      </c>
      <c r="L8604" s="36">
        <v>0.85127566894835094</v>
      </c>
    </row>
    <row r="8605" spans="2:12" x14ac:dyDescent="0.55000000000000004">
      <c r="B8605" s="37" t="s">
        <v>14417</v>
      </c>
      <c r="C8605" s="37" t="s">
        <v>14418</v>
      </c>
      <c r="D8605" s="37" t="s">
        <v>14470</v>
      </c>
      <c r="E8605" s="34" t="s">
        <v>14471</v>
      </c>
      <c r="F8605" s="37" t="s">
        <v>13585</v>
      </c>
      <c r="G8605" s="35">
        <v>127.85040229885057</v>
      </c>
      <c r="H8605" s="36">
        <v>0.97431018078020937</v>
      </c>
      <c r="I8605" s="36">
        <v>0</v>
      </c>
      <c r="J8605" s="36">
        <v>0.89819219790675542</v>
      </c>
      <c r="K8605" s="36">
        <v>5.3448275862068968E-2</v>
      </c>
      <c r="L8605" s="36">
        <v>0.88160919540229887</v>
      </c>
    </row>
    <row r="8606" spans="2:12" x14ac:dyDescent="0.55000000000000004">
      <c r="B8606" s="37" t="s">
        <v>14472</v>
      </c>
      <c r="C8606" s="37" t="s">
        <v>14473</v>
      </c>
      <c r="D8606" s="37" t="s">
        <v>14474</v>
      </c>
      <c r="E8606" s="34" t="s">
        <v>14475</v>
      </c>
      <c r="F8606" s="37" t="s">
        <v>13585</v>
      </c>
      <c r="G8606" s="35">
        <v>87.783528352835276</v>
      </c>
      <c r="H8606" s="36">
        <v>0.92925824175824179</v>
      </c>
      <c r="I8606" s="36">
        <v>3.4340659340659343E-4</v>
      </c>
      <c r="J8606" s="36">
        <v>0.60748626373626369</v>
      </c>
      <c r="K8606" s="36">
        <v>9.9459945994599466E-2</v>
      </c>
      <c r="L8606" s="36">
        <v>0.74932493249324927</v>
      </c>
    </row>
    <row r="8607" spans="2:12" x14ac:dyDescent="0.55000000000000004">
      <c r="B8607" s="37" t="s">
        <v>14472</v>
      </c>
      <c r="C8607" s="37" t="s">
        <v>14473</v>
      </c>
      <c r="D8607" s="37" t="s">
        <v>14476</v>
      </c>
      <c r="E8607" s="34" t="s">
        <v>14477</v>
      </c>
      <c r="F8607" s="37" t="s">
        <v>13585</v>
      </c>
      <c r="G8607" s="35">
        <v>79.717905759162278</v>
      </c>
      <c r="H8607" s="36">
        <v>0.98506787330316747</v>
      </c>
      <c r="I8607" s="36">
        <v>0</v>
      </c>
      <c r="J8607" s="36">
        <v>0.75610859728506785</v>
      </c>
      <c r="K8607" s="36">
        <v>4.6596858638743459E-2</v>
      </c>
      <c r="L8607" s="36">
        <v>0.79790575916230366</v>
      </c>
    </row>
    <row r="8608" spans="2:12" x14ac:dyDescent="0.55000000000000004">
      <c r="B8608" s="37" t="s">
        <v>14472</v>
      </c>
      <c r="C8608" s="37" t="s">
        <v>14473</v>
      </c>
      <c r="D8608" s="37" t="s">
        <v>14478</v>
      </c>
      <c r="E8608" s="34" t="s">
        <v>14479</v>
      </c>
      <c r="F8608" s="37" t="s">
        <v>13585</v>
      </c>
      <c r="G8608" s="35">
        <v>79.349489795918373</v>
      </c>
      <c r="H8608" s="36">
        <v>1</v>
      </c>
      <c r="I8608" s="36">
        <v>0</v>
      </c>
      <c r="J8608" s="36">
        <v>0.77803557617942765</v>
      </c>
      <c r="K8608" s="36">
        <v>3.5714285714285712E-2</v>
      </c>
      <c r="L8608" s="36">
        <v>0.82397959183673475</v>
      </c>
    </row>
    <row r="8609" spans="2:12" x14ac:dyDescent="0.55000000000000004">
      <c r="B8609" s="37" t="s">
        <v>14472</v>
      </c>
      <c r="C8609" s="37" t="s">
        <v>14473</v>
      </c>
      <c r="D8609" s="37" t="s">
        <v>14480</v>
      </c>
      <c r="E8609" s="34" t="s">
        <v>14481</v>
      </c>
      <c r="F8609" s="37" t="s">
        <v>13585</v>
      </c>
      <c r="G8609" s="35">
        <v>55.56111111111111</v>
      </c>
      <c r="H8609" s="36">
        <v>0.99886877828054299</v>
      </c>
      <c r="I8609" s="36">
        <v>0</v>
      </c>
      <c r="J8609" s="36">
        <v>0.43740573152337858</v>
      </c>
      <c r="K8609" s="36">
        <v>3.2212885154061621E-2</v>
      </c>
      <c r="L8609" s="36">
        <v>0.72268907563025209</v>
      </c>
    </row>
    <row r="8610" spans="2:12" x14ac:dyDescent="0.55000000000000004">
      <c r="B8610" s="37" t="s">
        <v>14472</v>
      </c>
      <c r="C8610" s="37" t="s">
        <v>14473</v>
      </c>
      <c r="D8610" s="37" t="s">
        <v>14482</v>
      </c>
      <c r="E8610" s="34" t="s">
        <v>14483</v>
      </c>
      <c r="F8610" s="37" t="s">
        <v>13585</v>
      </c>
      <c r="G8610" s="35">
        <v>81.382258923814575</v>
      </c>
      <c r="H8610" s="36">
        <v>0.98848538529672281</v>
      </c>
      <c r="I8610" s="36">
        <v>0</v>
      </c>
      <c r="J8610" s="36">
        <v>0.64216120460584591</v>
      </c>
      <c r="K8610" s="36">
        <v>2.5039957378795951E-2</v>
      </c>
      <c r="L8610" s="36">
        <v>0.75652637187000538</v>
      </c>
    </row>
    <row r="8611" spans="2:12" x14ac:dyDescent="0.55000000000000004">
      <c r="B8611" s="37" t="s">
        <v>14472</v>
      </c>
      <c r="C8611" s="37" t="s">
        <v>14473</v>
      </c>
      <c r="D8611" s="37" t="s">
        <v>14484</v>
      </c>
      <c r="E8611" s="34" t="s">
        <v>14485</v>
      </c>
      <c r="F8611" s="37" t="s">
        <v>13585</v>
      </c>
      <c r="G8611" s="35">
        <v>72.895788206979546</v>
      </c>
      <c r="H8611" s="36">
        <v>0.99492900608519275</v>
      </c>
      <c r="I8611" s="36">
        <v>0</v>
      </c>
      <c r="J8611" s="36">
        <v>0.5486815415821501</v>
      </c>
      <c r="K8611" s="36">
        <v>7.3405535499398308E-2</v>
      </c>
      <c r="L8611" s="36">
        <v>0.73886883273164861</v>
      </c>
    </row>
    <row r="8612" spans="2:12" x14ac:dyDescent="0.55000000000000004">
      <c r="B8612" s="37" t="s">
        <v>14472</v>
      </c>
      <c r="C8612" s="37" t="s">
        <v>14473</v>
      </c>
      <c r="D8612" s="37" t="s">
        <v>14486</v>
      </c>
      <c r="E8612" s="34" t="s">
        <v>14487</v>
      </c>
      <c r="F8612" s="37" t="s">
        <v>13585</v>
      </c>
      <c r="G8612" s="35">
        <v>48.04359712230216</v>
      </c>
      <c r="H8612" s="36">
        <v>0.99282868525896417</v>
      </c>
      <c r="I8612" s="36">
        <v>0</v>
      </c>
      <c r="J8612" s="36">
        <v>0.18366533864541831</v>
      </c>
      <c r="K8612" s="36">
        <v>3.5971223021582732E-2</v>
      </c>
      <c r="L8612" s="36">
        <v>0.74916067146282972</v>
      </c>
    </row>
    <row r="8613" spans="2:12" x14ac:dyDescent="0.55000000000000004">
      <c r="B8613" s="37" t="s">
        <v>14472</v>
      </c>
      <c r="C8613" s="37" t="s">
        <v>14473</v>
      </c>
      <c r="D8613" s="37" t="s">
        <v>14488</v>
      </c>
      <c r="E8613" s="34" t="s">
        <v>14489</v>
      </c>
      <c r="F8613" s="37" t="s">
        <v>13585</v>
      </c>
      <c r="G8613" s="35">
        <v>47.822724496029323</v>
      </c>
      <c r="H8613" s="36">
        <v>0.999474513925381</v>
      </c>
      <c r="I8613" s="36">
        <v>0</v>
      </c>
      <c r="J8613" s="36">
        <v>5.2548607461902258E-4</v>
      </c>
      <c r="K8613" s="36">
        <v>2.687843616371411E-2</v>
      </c>
      <c r="L8613" s="36">
        <v>0.77336591325595605</v>
      </c>
    </row>
    <row r="8614" spans="2:12" x14ac:dyDescent="0.55000000000000004">
      <c r="B8614" s="37" t="s">
        <v>14472</v>
      </c>
      <c r="C8614" s="37" t="s">
        <v>14473</v>
      </c>
      <c r="D8614" s="37" t="s">
        <v>14490</v>
      </c>
      <c r="E8614" s="34" t="s">
        <v>14491</v>
      </c>
      <c r="F8614" s="37" t="s">
        <v>13585</v>
      </c>
      <c r="G8614" s="35">
        <v>40.718920086393105</v>
      </c>
      <c r="H8614" s="36">
        <v>0.97883597883597884</v>
      </c>
      <c r="I8614" s="36">
        <v>0</v>
      </c>
      <c r="J8614" s="36">
        <v>1.4739229024943311E-2</v>
      </c>
      <c r="K8614" s="36">
        <v>0.10107991360691145</v>
      </c>
      <c r="L8614" s="36">
        <v>0.69589632829373649</v>
      </c>
    </row>
    <row r="8615" spans="2:12" x14ac:dyDescent="0.55000000000000004">
      <c r="B8615" s="37" t="s">
        <v>14472</v>
      </c>
      <c r="C8615" s="37" t="s">
        <v>14473</v>
      </c>
      <c r="D8615" s="37" t="s">
        <v>14492</v>
      </c>
      <c r="E8615" s="34" t="s">
        <v>14493</v>
      </c>
      <c r="F8615" s="37" t="s">
        <v>13585</v>
      </c>
      <c r="G8615" s="35">
        <v>81.768506854390509</v>
      </c>
      <c r="H8615" s="36">
        <v>0.95461376615569582</v>
      </c>
      <c r="I8615" s="36">
        <v>0</v>
      </c>
      <c r="J8615" s="36">
        <v>0.84400360685302078</v>
      </c>
      <c r="K8615" s="36">
        <v>5.0018525379770286E-2</v>
      </c>
      <c r="L8615" s="36">
        <v>0.75731752500926264</v>
      </c>
    </row>
    <row r="8616" spans="2:12" x14ac:dyDescent="0.55000000000000004">
      <c r="B8616" s="37" t="s">
        <v>14472</v>
      </c>
      <c r="C8616" s="37" t="s">
        <v>14473</v>
      </c>
      <c r="D8616" s="37" t="s">
        <v>14494</v>
      </c>
      <c r="E8616" s="34" t="s">
        <v>14495</v>
      </c>
      <c r="F8616" s="37" t="s">
        <v>13585</v>
      </c>
      <c r="G8616" s="35">
        <v>83.987212035731091</v>
      </c>
      <c r="H8616" s="36">
        <v>0.98223874432052871</v>
      </c>
      <c r="I8616" s="36">
        <v>0</v>
      </c>
      <c r="J8616" s="36">
        <v>0.87277984304006606</v>
      </c>
      <c r="K8616" s="36">
        <v>3.8081805359661498E-2</v>
      </c>
      <c r="L8616" s="36">
        <v>0.80629995298542545</v>
      </c>
    </row>
    <row r="8617" spans="2:12" x14ac:dyDescent="0.55000000000000004">
      <c r="B8617" s="37" t="s">
        <v>14472</v>
      </c>
      <c r="C8617" s="37" t="s">
        <v>14473</v>
      </c>
      <c r="D8617" s="37" t="s">
        <v>14496</v>
      </c>
      <c r="E8617" s="34" t="s">
        <v>14497</v>
      </c>
      <c r="F8617" s="37" t="s">
        <v>13585</v>
      </c>
      <c r="G8617" s="35">
        <v>56.216909385113276</v>
      </c>
      <c r="H8617" s="36">
        <v>0.90297990297990294</v>
      </c>
      <c r="I8617" s="36">
        <v>1.386001386001386E-2</v>
      </c>
      <c r="J8617" s="36">
        <v>0.19750519750519752</v>
      </c>
      <c r="K8617" s="36">
        <v>0.13996763754045308</v>
      </c>
      <c r="L8617" s="36">
        <v>0.75485436893203883</v>
      </c>
    </row>
    <row r="8618" spans="2:12" x14ac:dyDescent="0.55000000000000004">
      <c r="B8618" s="37" t="s">
        <v>14472</v>
      </c>
      <c r="C8618" s="37" t="s">
        <v>14473</v>
      </c>
      <c r="D8618" s="37" t="s">
        <v>14498</v>
      </c>
      <c r="E8618" s="34" t="s">
        <v>14499</v>
      </c>
      <c r="F8618" s="37" t="s">
        <v>13585</v>
      </c>
      <c r="G8618" s="35">
        <v>51.43560975609757</v>
      </c>
      <c r="H8618" s="36">
        <v>0.86499999999999999</v>
      </c>
      <c r="I8618" s="36">
        <v>3.8461538461538464E-3</v>
      </c>
      <c r="J8618" s="36">
        <v>0.16384615384615384</v>
      </c>
      <c r="K8618" s="36">
        <v>0.12771618625277162</v>
      </c>
      <c r="L8618" s="36">
        <v>0.60532150776053217</v>
      </c>
    </row>
    <row r="8619" spans="2:12" x14ac:dyDescent="0.55000000000000004">
      <c r="B8619" s="37" t="s">
        <v>14472</v>
      </c>
      <c r="C8619" s="37" t="s">
        <v>14473</v>
      </c>
      <c r="D8619" s="37" t="s">
        <v>14500</v>
      </c>
      <c r="E8619" s="34" t="s">
        <v>14501</v>
      </c>
      <c r="F8619" s="37" t="s">
        <v>13585</v>
      </c>
      <c r="G8619" s="35">
        <v>58.273874709976802</v>
      </c>
      <c r="H8619" s="36">
        <v>0.68113342898134865</v>
      </c>
      <c r="I8619" s="36">
        <v>3.0846484935437589E-2</v>
      </c>
      <c r="J8619" s="36">
        <v>0.21951219512195122</v>
      </c>
      <c r="K8619" s="36">
        <v>0.19350348027842226</v>
      </c>
      <c r="L8619" s="36">
        <v>0.58097447795823665</v>
      </c>
    </row>
    <row r="8620" spans="2:12" x14ac:dyDescent="0.55000000000000004">
      <c r="B8620" s="37" t="s">
        <v>14472</v>
      </c>
      <c r="C8620" s="37" t="s">
        <v>14473</v>
      </c>
      <c r="D8620" s="37" t="s">
        <v>14502</v>
      </c>
      <c r="E8620" s="34" t="s">
        <v>14503</v>
      </c>
      <c r="F8620" s="37" t="s">
        <v>13585</v>
      </c>
      <c r="G8620" s="35">
        <v>42.475030303030302</v>
      </c>
      <c r="H8620" s="36">
        <v>0.9708686440677966</v>
      </c>
      <c r="I8620" s="36">
        <v>0</v>
      </c>
      <c r="J8620" s="36">
        <v>9.4279661016949151E-2</v>
      </c>
      <c r="K8620" s="36">
        <v>4.1212121212121214E-2</v>
      </c>
      <c r="L8620" s="36">
        <v>0.66727272727272724</v>
      </c>
    </row>
    <row r="8621" spans="2:12" x14ac:dyDescent="0.55000000000000004">
      <c r="B8621" s="37" t="s">
        <v>14472</v>
      </c>
      <c r="C8621" s="37" t="s">
        <v>14473</v>
      </c>
      <c r="D8621" s="37" t="s">
        <v>14504</v>
      </c>
      <c r="E8621" s="34" t="s">
        <v>17502</v>
      </c>
      <c r="F8621" s="37" t="s">
        <v>13585</v>
      </c>
      <c r="G8621" s="35">
        <v>41.379428848015486</v>
      </c>
      <c r="H8621" s="36">
        <v>0.86117556071152357</v>
      </c>
      <c r="I8621" s="36">
        <v>0</v>
      </c>
      <c r="J8621" s="36">
        <v>3.1322505800464036E-2</v>
      </c>
      <c r="K8621" s="36">
        <v>5.4211035818005807E-2</v>
      </c>
      <c r="L8621" s="36">
        <v>0.6137463697967086</v>
      </c>
    </row>
    <row r="8622" spans="2:12" x14ac:dyDescent="0.55000000000000004">
      <c r="B8622" s="37" t="s">
        <v>14472</v>
      </c>
      <c r="C8622" s="37" t="s">
        <v>14473</v>
      </c>
      <c r="D8622" s="37" t="s">
        <v>14505</v>
      </c>
      <c r="E8622" s="34" t="s">
        <v>14506</v>
      </c>
      <c r="F8622" s="37" t="s">
        <v>13585</v>
      </c>
      <c r="G8622" s="35">
        <v>53.376283748014814</v>
      </c>
      <c r="H8622" s="36">
        <v>0.89701770736253494</v>
      </c>
      <c r="I8622" s="36">
        <v>1.3979496738117428E-3</v>
      </c>
      <c r="J8622" s="36">
        <v>7.9217148182665426E-2</v>
      </c>
      <c r="K8622" s="36">
        <v>7.0407623080995241E-2</v>
      </c>
      <c r="L8622" s="36">
        <v>0.70778189518263634</v>
      </c>
    </row>
    <row r="8623" spans="2:12" x14ac:dyDescent="0.55000000000000004">
      <c r="B8623" s="37" t="s">
        <v>14472</v>
      </c>
      <c r="C8623" s="37" t="s">
        <v>14473</v>
      </c>
      <c r="D8623" s="37" t="s">
        <v>14507</v>
      </c>
      <c r="E8623" s="34" t="s">
        <v>14508</v>
      </c>
      <c r="F8623" s="37" t="s">
        <v>13585</v>
      </c>
      <c r="G8623" s="35">
        <v>46.959384429692207</v>
      </c>
      <c r="H8623" s="36">
        <v>0.97471137987905443</v>
      </c>
      <c r="I8623" s="36">
        <v>0</v>
      </c>
      <c r="J8623" s="36">
        <v>0</v>
      </c>
      <c r="K8623" s="36">
        <v>3.0778515389257695E-2</v>
      </c>
      <c r="L8623" s="36">
        <v>0.73204586602293298</v>
      </c>
    </row>
    <row r="8624" spans="2:12" x14ac:dyDescent="0.55000000000000004">
      <c r="B8624" s="37" t="s">
        <v>14472</v>
      </c>
      <c r="C8624" s="37" t="s">
        <v>14473</v>
      </c>
      <c r="D8624" s="37" t="s">
        <v>14509</v>
      </c>
      <c r="E8624" s="34" t="s">
        <v>14510</v>
      </c>
      <c r="F8624" s="37" t="s">
        <v>13585</v>
      </c>
      <c r="G8624" s="35">
        <v>68.902858551010354</v>
      </c>
      <c r="H8624" s="36">
        <v>0.90715835140997836</v>
      </c>
      <c r="I8624" s="36">
        <v>0</v>
      </c>
      <c r="J8624" s="36">
        <v>0.25422993492407808</v>
      </c>
      <c r="K8624" s="36">
        <v>6.702809265648102E-2</v>
      </c>
      <c r="L8624" s="36">
        <v>0.7215377033021193</v>
      </c>
    </row>
    <row r="8625" spans="2:12" x14ac:dyDescent="0.55000000000000004">
      <c r="B8625" s="37" t="s">
        <v>14472</v>
      </c>
      <c r="C8625" s="37" t="s">
        <v>14473</v>
      </c>
      <c r="D8625" s="37" t="s">
        <v>14511</v>
      </c>
      <c r="E8625" s="34" t="s">
        <v>14512</v>
      </c>
      <c r="F8625" s="37" t="s">
        <v>13585</v>
      </c>
      <c r="G8625" s="35">
        <v>54.10919651500484</v>
      </c>
      <c r="H8625" s="36">
        <v>0.73078693051081456</v>
      </c>
      <c r="I8625" s="36">
        <v>2.0708697653014266E-2</v>
      </c>
      <c r="J8625" s="36">
        <v>0.17027151403589508</v>
      </c>
      <c r="K8625" s="36">
        <v>0.21732817037754115</v>
      </c>
      <c r="L8625" s="36">
        <v>0.58325266214908034</v>
      </c>
    </row>
    <row r="8626" spans="2:12" x14ac:dyDescent="0.55000000000000004">
      <c r="B8626" s="37" t="s">
        <v>14472</v>
      </c>
      <c r="C8626" s="37" t="s">
        <v>14473</v>
      </c>
      <c r="D8626" s="37" t="s">
        <v>14513</v>
      </c>
      <c r="E8626" s="34" t="s">
        <v>14514</v>
      </c>
      <c r="F8626" s="37" t="s">
        <v>13585</v>
      </c>
      <c r="G8626" s="35">
        <v>56.922232558139527</v>
      </c>
      <c r="H8626" s="36">
        <v>0.97309062129006729</v>
      </c>
      <c r="I8626" s="36">
        <v>0</v>
      </c>
      <c r="J8626" s="36">
        <v>0.2809655718242976</v>
      </c>
      <c r="K8626" s="36">
        <v>5.0232558139534887E-2</v>
      </c>
      <c r="L8626" s="36">
        <v>0.68139534883720931</v>
      </c>
    </row>
    <row r="8627" spans="2:12" x14ac:dyDescent="0.55000000000000004">
      <c r="B8627" s="37" t="s">
        <v>14472</v>
      </c>
      <c r="C8627" s="37" t="s">
        <v>14473</v>
      </c>
      <c r="D8627" s="37" t="s">
        <v>14515</v>
      </c>
      <c r="E8627" s="34" t="s">
        <v>14516</v>
      </c>
      <c r="F8627" s="37" t="s">
        <v>13585</v>
      </c>
      <c r="G8627" s="35">
        <v>39.70000000000001</v>
      </c>
      <c r="H8627" s="36">
        <v>0.87480680061823801</v>
      </c>
      <c r="I8627" s="36">
        <v>0</v>
      </c>
      <c r="J8627" s="36">
        <v>2.3183925811437404E-2</v>
      </c>
      <c r="K8627" s="36">
        <v>5.2602436323366558E-2</v>
      </c>
      <c r="L8627" s="36">
        <v>0.61074197120708751</v>
      </c>
    </row>
    <row r="8628" spans="2:12" x14ac:dyDescent="0.55000000000000004">
      <c r="B8628" s="37" t="s">
        <v>14517</v>
      </c>
      <c r="C8628" s="37" t="s">
        <v>14518</v>
      </c>
      <c r="D8628" s="37" t="s">
        <v>14519</v>
      </c>
      <c r="E8628" s="34" t="s">
        <v>14520</v>
      </c>
      <c r="F8628" s="37" t="s">
        <v>13585</v>
      </c>
      <c r="G8628" s="35">
        <v>114.78579686209744</v>
      </c>
      <c r="H8628" s="36">
        <v>0.95171232876712331</v>
      </c>
      <c r="I8628" s="36">
        <v>4.10958904109589E-3</v>
      </c>
      <c r="J8628" s="36">
        <v>0.74417808219178083</v>
      </c>
      <c r="K8628" s="36">
        <v>7.390586292320396E-2</v>
      </c>
      <c r="L8628" s="36">
        <v>0.84269199009083406</v>
      </c>
    </row>
    <row r="8629" spans="2:12" x14ac:dyDescent="0.55000000000000004">
      <c r="B8629" s="37" t="s">
        <v>14517</v>
      </c>
      <c r="C8629" s="37" t="s">
        <v>14518</v>
      </c>
      <c r="D8629" s="37" t="s">
        <v>14521</v>
      </c>
      <c r="E8629" s="34" t="s">
        <v>14522</v>
      </c>
      <c r="F8629" s="37" t="s">
        <v>13585</v>
      </c>
      <c r="G8629" s="35">
        <v>120.83218390804602</v>
      </c>
      <c r="H8629" s="36">
        <v>0.98313554028732042</v>
      </c>
      <c r="I8629" s="36">
        <v>0</v>
      </c>
      <c r="J8629" s="36">
        <v>0.79825109306683328</v>
      </c>
      <c r="K8629" s="36">
        <v>3.6637931034482756E-2</v>
      </c>
      <c r="L8629" s="36">
        <v>0.79956896551724133</v>
      </c>
    </row>
    <row r="8630" spans="2:12" x14ac:dyDescent="0.55000000000000004">
      <c r="B8630" s="37" t="s">
        <v>14517</v>
      </c>
      <c r="C8630" s="37" t="s">
        <v>14518</v>
      </c>
      <c r="D8630" s="37" t="s">
        <v>14523</v>
      </c>
      <c r="E8630" s="34" t="s">
        <v>14524</v>
      </c>
      <c r="F8630" s="37" t="s">
        <v>13585</v>
      </c>
      <c r="G8630" s="35">
        <v>105.72065217391304</v>
      </c>
      <c r="H8630" s="36">
        <v>0.96256364180892484</v>
      </c>
      <c r="I8630" s="36">
        <v>0</v>
      </c>
      <c r="J8630" s="36">
        <v>0.85294998502545671</v>
      </c>
      <c r="K8630" s="36">
        <v>3.9855072463768113E-2</v>
      </c>
      <c r="L8630" s="36">
        <v>0.71980676328502413</v>
      </c>
    </row>
    <row r="8631" spans="2:12" x14ac:dyDescent="0.55000000000000004">
      <c r="B8631" s="37" t="s">
        <v>14517</v>
      </c>
      <c r="C8631" s="37" t="s">
        <v>14518</v>
      </c>
      <c r="D8631" s="37" t="s">
        <v>14525</v>
      </c>
      <c r="E8631" s="34" t="s">
        <v>14526</v>
      </c>
      <c r="F8631" s="37" t="s">
        <v>13585</v>
      </c>
      <c r="G8631" s="35">
        <v>119.49452887537994</v>
      </c>
      <c r="H8631" s="36">
        <v>0.96687054026503572</v>
      </c>
      <c r="I8631" s="36">
        <v>0</v>
      </c>
      <c r="J8631" s="36">
        <v>0.88379204892966357</v>
      </c>
      <c r="K8631" s="36">
        <v>2.6139817629179333E-2</v>
      </c>
      <c r="L8631" s="36">
        <v>0.79209726443769002</v>
      </c>
    </row>
    <row r="8632" spans="2:12" x14ac:dyDescent="0.55000000000000004">
      <c r="B8632" s="37" t="s">
        <v>14517</v>
      </c>
      <c r="C8632" s="37" t="s">
        <v>14518</v>
      </c>
      <c r="D8632" s="37" t="s">
        <v>14527</v>
      </c>
      <c r="E8632" s="34" t="s">
        <v>14528</v>
      </c>
      <c r="F8632" s="37" t="s">
        <v>13585</v>
      </c>
      <c r="G8632" s="35">
        <v>131.21830294530156</v>
      </c>
      <c r="H8632" s="36">
        <v>0.99598393574297184</v>
      </c>
      <c r="I8632" s="36">
        <v>0</v>
      </c>
      <c r="J8632" s="36">
        <v>0.98450946643717729</v>
      </c>
      <c r="K8632" s="36">
        <v>4.5582047685834501E-2</v>
      </c>
      <c r="L8632" s="36">
        <v>0.832398316970547</v>
      </c>
    </row>
    <row r="8633" spans="2:12" x14ac:dyDescent="0.55000000000000004">
      <c r="B8633" s="37" t="s">
        <v>14517</v>
      </c>
      <c r="C8633" s="37" t="s">
        <v>14518</v>
      </c>
      <c r="D8633" s="37" t="s">
        <v>14529</v>
      </c>
      <c r="E8633" s="34" t="s">
        <v>14530</v>
      </c>
      <c r="F8633" s="37" t="s">
        <v>13585</v>
      </c>
      <c r="G8633" s="35">
        <v>62.166976264189884</v>
      </c>
      <c r="H8633" s="36">
        <v>0.87928921568627449</v>
      </c>
      <c r="I8633" s="36">
        <v>3.0637254901960784E-4</v>
      </c>
      <c r="J8633" s="36">
        <v>0.23835784313725492</v>
      </c>
      <c r="K8633" s="36">
        <v>0.10904712762297901</v>
      </c>
      <c r="L8633" s="36">
        <v>0.6628826969384245</v>
      </c>
    </row>
    <row r="8634" spans="2:12" x14ac:dyDescent="0.55000000000000004">
      <c r="B8634" s="37" t="s">
        <v>14517</v>
      </c>
      <c r="C8634" s="37" t="s">
        <v>14518</v>
      </c>
      <c r="D8634" s="37" t="s">
        <v>14531</v>
      </c>
      <c r="E8634" s="34" t="s">
        <v>14532</v>
      </c>
      <c r="F8634" s="37" t="s">
        <v>13585</v>
      </c>
      <c r="G8634" s="35">
        <v>72.644847890088315</v>
      </c>
      <c r="H8634" s="36">
        <v>0.97430497051390064</v>
      </c>
      <c r="I8634" s="36">
        <v>0</v>
      </c>
      <c r="J8634" s="36">
        <v>0.39764111204717778</v>
      </c>
      <c r="K8634" s="36">
        <v>5.2993130520117761E-2</v>
      </c>
      <c r="L8634" s="36">
        <v>0.78753680078508337</v>
      </c>
    </row>
    <row r="8635" spans="2:12" x14ac:dyDescent="0.55000000000000004">
      <c r="B8635" s="37" t="s">
        <v>14517</v>
      </c>
      <c r="C8635" s="37" t="s">
        <v>14518</v>
      </c>
      <c r="D8635" s="37" t="s">
        <v>14533</v>
      </c>
      <c r="E8635" s="34" t="s">
        <v>14534</v>
      </c>
      <c r="F8635" s="37" t="s">
        <v>13585</v>
      </c>
      <c r="G8635" s="35">
        <v>121.84637037037039</v>
      </c>
      <c r="H8635" s="36">
        <v>0.96486486486486489</v>
      </c>
      <c r="I8635" s="36">
        <v>0</v>
      </c>
      <c r="J8635" s="36">
        <v>0.76756756756756761</v>
      </c>
      <c r="K8635" s="36">
        <v>3.3333333333333333E-2</v>
      </c>
      <c r="L8635" s="36">
        <v>0.78074074074074074</v>
      </c>
    </row>
    <row r="8636" spans="2:12" x14ac:dyDescent="0.55000000000000004">
      <c r="B8636" s="37" t="s">
        <v>14517</v>
      </c>
      <c r="C8636" s="37" t="s">
        <v>14518</v>
      </c>
      <c r="D8636" s="37" t="s">
        <v>14535</v>
      </c>
      <c r="E8636" s="34" t="s">
        <v>14536</v>
      </c>
      <c r="F8636" s="37" t="s">
        <v>13585</v>
      </c>
      <c r="G8636" s="35">
        <v>111.79850230414746</v>
      </c>
      <c r="H8636" s="36">
        <v>0.87284991568296799</v>
      </c>
      <c r="I8636" s="36">
        <v>6.7453625632377737E-3</v>
      </c>
      <c r="J8636" s="36">
        <v>0.66745362563237776</v>
      </c>
      <c r="K8636" s="36">
        <v>8.3333333333333329E-2</v>
      </c>
      <c r="L8636" s="36">
        <v>0.70046082949308752</v>
      </c>
    </row>
    <row r="8637" spans="2:12" x14ac:dyDescent="0.55000000000000004">
      <c r="B8637" s="37" t="s">
        <v>14517</v>
      </c>
      <c r="C8637" s="37" t="s">
        <v>14518</v>
      </c>
      <c r="D8637" s="37" t="s">
        <v>14537</v>
      </c>
      <c r="E8637" s="34" t="s">
        <v>14538</v>
      </c>
      <c r="F8637" s="37" t="s">
        <v>13585</v>
      </c>
      <c r="G8637" s="35">
        <v>44.296470588235294</v>
      </c>
      <c r="H8637" s="36">
        <v>0.88187556357078445</v>
      </c>
      <c r="I8637" s="36">
        <v>3.6068530207394047E-3</v>
      </c>
      <c r="J8637" s="36">
        <v>6.2669071235347165E-2</v>
      </c>
      <c r="K8637" s="36">
        <v>7.3796791443850263E-2</v>
      </c>
      <c r="L8637" s="36">
        <v>0.55454545454545456</v>
      </c>
    </row>
    <row r="8638" spans="2:12" x14ac:dyDescent="0.55000000000000004">
      <c r="B8638" s="37" t="s">
        <v>14517</v>
      </c>
      <c r="C8638" s="37" t="s">
        <v>14518</v>
      </c>
      <c r="D8638" s="37" t="s">
        <v>14539</v>
      </c>
      <c r="E8638" s="34" t="s">
        <v>14540</v>
      </c>
      <c r="F8638" s="37" t="s">
        <v>13585</v>
      </c>
      <c r="G8638" s="35">
        <v>86.622814814814802</v>
      </c>
      <c r="H8638" s="36">
        <v>0.92910702113156096</v>
      </c>
      <c r="I8638" s="36">
        <v>0</v>
      </c>
      <c r="J8638" s="36">
        <v>0.66734832992501703</v>
      </c>
      <c r="K8638" s="36">
        <v>9.8518518518518519E-2</v>
      </c>
      <c r="L8638" s="36">
        <v>0.71333333333333337</v>
      </c>
    </row>
    <row r="8639" spans="2:12" x14ac:dyDescent="0.55000000000000004">
      <c r="B8639" s="37" t="s">
        <v>14517</v>
      </c>
      <c r="C8639" s="37" t="s">
        <v>14518</v>
      </c>
      <c r="D8639" s="37" t="s">
        <v>14541</v>
      </c>
      <c r="E8639" s="34" t="s">
        <v>14542</v>
      </c>
      <c r="F8639" s="37" t="s">
        <v>13585</v>
      </c>
      <c r="G8639" s="35">
        <v>88.162780593772638</v>
      </c>
      <c r="H8639" s="36">
        <v>0.99822485207100586</v>
      </c>
      <c r="I8639" s="36">
        <v>0</v>
      </c>
      <c r="J8639" s="36">
        <v>0.52662721893491127</v>
      </c>
      <c r="K8639" s="36">
        <v>1.9551049963794351E-2</v>
      </c>
      <c r="L8639" s="36">
        <v>0.82114409847936276</v>
      </c>
    </row>
    <row r="8640" spans="2:12" x14ac:dyDescent="0.55000000000000004">
      <c r="B8640" s="37" t="s">
        <v>14517</v>
      </c>
      <c r="C8640" s="37" t="s">
        <v>14518</v>
      </c>
      <c r="D8640" s="37" t="s">
        <v>14543</v>
      </c>
      <c r="E8640" s="34" t="s">
        <v>14544</v>
      </c>
      <c r="F8640" s="37" t="s">
        <v>13585</v>
      </c>
      <c r="G8640" s="35">
        <v>136.31584974805318</v>
      </c>
      <c r="H8640" s="36">
        <v>0.98852459016393446</v>
      </c>
      <c r="I8640" s="36">
        <v>0</v>
      </c>
      <c r="J8640" s="36">
        <v>0.88319672131147542</v>
      </c>
      <c r="K8640" s="36">
        <v>6.4131928538708194E-2</v>
      </c>
      <c r="L8640" s="36">
        <v>0.82043060009161706</v>
      </c>
    </row>
    <row r="8641" spans="2:12" x14ac:dyDescent="0.55000000000000004">
      <c r="B8641" s="37" t="s">
        <v>14517</v>
      </c>
      <c r="C8641" s="37" t="s">
        <v>14518</v>
      </c>
      <c r="D8641" s="37" t="s">
        <v>14545</v>
      </c>
      <c r="E8641" s="34" t="s">
        <v>14546</v>
      </c>
      <c r="F8641" s="37" t="s">
        <v>13585</v>
      </c>
      <c r="G8641" s="35">
        <v>153.49534270650261</v>
      </c>
      <c r="H8641" s="36">
        <v>0.99917287014061207</v>
      </c>
      <c r="I8641" s="36">
        <v>0</v>
      </c>
      <c r="J8641" s="36">
        <v>0.956989247311828</v>
      </c>
      <c r="K8641" s="36">
        <v>3.0755711775043937E-2</v>
      </c>
      <c r="L8641" s="36">
        <v>0.82425307557117755</v>
      </c>
    </row>
    <row r="8642" spans="2:12" x14ac:dyDescent="0.55000000000000004">
      <c r="B8642" s="37" t="s">
        <v>14517</v>
      </c>
      <c r="C8642" s="37" t="s">
        <v>14518</v>
      </c>
      <c r="D8642" s="37" t="s">
        <v>14547</v>
      </c>
      <c r="E8642" s="34" t="s">
        <v>14548</v>
      </c>
      <c r="F8642" s="37" t="s">
        <v>13585</v>
      </c>
      <c r="G8642" s="35">
        <v>142.0611643330877</v>
      </c>
      <c r="H8642" s="36">
        <v>0.99867374005305043</v>
      </c>
      <c r="I8642" s="36">
        <v>0</v>
      </c>
      <c r="J8642" s="36">
        <v>0.96816976127320953</v>
      </c>
      <c r="K8642" s="36">
        <v>8.5482682387619746E-2</v>
      </c>
      <c r="L8642" s="36">
        <v>0.83419307295504785</v>
      </c>
    </row>
    <row r="8643" spans="2:12" x14ac:dyDescent="0.55000000000000004">
      <c r="B8643" s="37" t="s">
        <v>14517</v>
      </c>
      <c r="C8643" s="37" t="s">
        <v>14518</v>
      </c>
      <c r="D8643" s="37" t="s">
        <v>14549</v>
      </c>
      <c r="E8643" s="34" t="s">
        <v>14550</v>
      </c>
      <c r="F8643" s="37" t="s">
        <v>13585</v>
      </c>
      <c r="G8643" s="35">
        <v>144.28360071301245</v>
      </c>
      <c r="H8643" s="36">
        <v>0.99948132780082988</v>
      </c>
      <c r="I8643" s="36">
        <v>0</v>
      </c>
      <c r="J8643" s="36">
        <v>0.85736514522821572</v>
      </c>
      <c r="K8643" s="36">
        <v>4.2186571598336303E-2</v>
      </c>
      <c r="L8643" s="36">
        <v>0.88651218062982773</v>
      </c>
    </row>
    <row r="8644" spans="2:12" x14ac:dyDescent="0.55000000000000004">
      <c r="B8644" s="37" t="s">
        <v>14517</v>
      </c>
      <c r="C8644" s="37" t="s">
        <v>14518</v>
      </c>
      <c r="D8644" s="37" t="s">
        <v>14551</v>
      </c>
      <c r="E8644" s="34" t="s">
        <v>14552</v>
      </c>
      <c r="F8644" s="37" t="s">
        <v>13585</v>
      </c>
      <c r="G8644" s="35">
        <v>122.81617565314066</v>
      </c>
      <c r="H8644" s="36">
        <v>1</v>
      </c>
      <c r="I8644" s="36">
        <v>0</v>
      </c>
      <c r="J8644" s="36">
        <v>0.88453914767096131</v>
      </c>
      <c r="K8644" s="36">
        <v>3.8354641467481937E-2</v>
      </c>
      <c r="L8644" s="36">
        <v>0.81545302946081155</v>
      </c>
    </row>
    <row r="8645" spans="2:12" x14ac:dyDescent="0.55000000000000004">
      <c r="B8645" s="37" t="s">
        <v>14517</v>
      </c>
      <c r="C8645" s="37" t="s">
        <v>14518</v>
      </c>
      <c r="D8645" s="37" t="s">
        <v>14553</v>
      </c>
      <c r="E8645" s="34" t="s">
        <v>14554</v>
      </c>
      <c r="F8645" s="37" t="s">
        <v>13585</v>
      </c>
      <c r="G8645" s="35">
        <v>148.73844262295083</v>
      </c>
      <c r="H8645" s="36">
        <v>0.98398169336384445</v>
      </c>
      <c r="I8645" s="36">
        <v>0</v>
      </c>
      <c r="J8645" s="36">
        <v>0.86575133485888633</v>
      </c>
      <c r="K8645" s="36">
        <v>1.8852459016393444E-2</v>
      </c>
      <c r="L8645" s="36">
        <v>0.79918032786885251</v>
      </c>
    </row>
    <row r="8646" spans="2:12" x14ac:dyDescent="0.55000000000000004">
      <c r="B8646" s="37" t="s">
        <v>14517</v>
      </c>
      <c r="C8646" s="37" t="s">
        <v>14518</v>
      </c>
      <c r="D8646" s="37" t="s">
        <v>14555</v>
      </c>
      <c r="E8646" s="34" t="s">
        <v>14556</v>
      </c>
      <c r="F8646" s="37" t="s">
        <v>13585</v>
      </c>
      <c r="G8646" s="35">
        <v>104.37998656816657</v>
      </c>
      <c r="H8646" s="36">
        <v>0.9964646464646465</v>
      </c>
      <c r="I8646" s="36">
        <v>0</v>
      </c>
      <c r="J8646" s="36">
        <v>0.74343434343434345</v>
      </c>
      <c r="K8646" s="36">
        <v>7.25319006044325E-2</v>
      </c>
      <c r="L8646" s="36">
        <v>0.81799865681665551</v>
      </c>
    </row>
    <row r="8647" spans="2:12" x14ac:dyDescent="0.55000000000000004">
      <c r="B8647" s="37" t="s">
        <v>14517</v>
      </c>
      <c r="C8647" s="37" t="s">
        <v>14518</v>
      </c>
      <c r="D8647" s="37" t="s">
        <v>14557</v>
      </c>
      <c r="E8647" s="34" t="s">
        <v>14558</v>
      </c>
      <c r="F8647" s="37" t="s">
        <v>13585</v>
      </c>
      <c r="G8647" s="35">
        <v>104.16668905305578</v>
      </c>
      <c r="H8647" s="36">
        <v>0.99155880697805288</v>
      </c>
      <c r="I8647" s="36">
        <v>0</v>
      </c>
      <c r="J8647" s="36">
        <v>0.86381541924592009</v>
      </c>
      <c r="K8647" s="36">
        <v>4.1638683680322364E-2</v>
      </c>
      <c r="L8647" s="36">
        <v>0.82538616521155139</v>
      </c>
    </row>
    <row r="8648" spans="2:12" x14ac:dyDescent="0.55000000000000004">
      <c r="B8648" s="37" t="s">
        <v>14559</v>
      </c>
      <c r="C8648" s="37" t="s">
        <v>14560</v>
      </c>
      <c r="D8648" s="37" t="s">
        <v>14561</v>
      </c>
      <c r="E8648" s="34" t="s">
        <v>14562</v>
      </c>
      <c r="F8648" s="37" t="s">
        <v>13585</v>
      </c>
      <c r="G8648" s="35">
        <v>108.04410177332306</v>
      </c>
      <c r="H8648" s="36">
        <v>0.99773242630385484</v>
      </c>
      <c r="I8648" s="36">
        <v>0</v>
      </c>
      <c r="J8648" s="36">
        <v>0.97675736961451243</v>
      </c>
      <c r="K8648" s="36">
        <v>3.0840400925212029E-2</v>
      </c>
      <c r="L8648" s="36">
        <v>0.81958365458750959</v>
      </c>
    </row>
    <row r="8649" spans="2:12" x14ac:dyDescent="0.55000000000000004">
      <c r="B8649" s="37" t="s">
        <v>14559</v>
      </c>
      <c r="C8649" s="37" t="s">
        <v>14560</v>
      </c>
      <c r="D8649" s="37" t="s">
        <v>14563</v>
      </c>
      <c r="E8649" s="34" t="s">
        <v>14564</v>
      </c>
      <c r="F8649" s="37" t="s">
        <v>13585</v>
      </c>
      <c r="G8649" s="35">
        <v>77.360747663551408</v>
      </c>
      <c r="H8649" s="36">
        <v>0.96449976947902261</v>
      </c>
      <c r="I8649" s="36">
        <v>0</v>
      </c>
      <c r="J8649" s="36">
        <v>0.63485477178423233</v>
      </c>
      <c r="K8649" s="36">
        <v>2.2696929238985315E-2</v>
      </c>
      <c r="L8649" s="36">
        <v>0.76435246995994655</v>
      </c>
    </row>
    <row r="8650" spans="2:12" x14ac:dyDescent="0.55000000000000004">
      <c r="B8650" s="37" t="s">
        <v>14559</v>
      </c>
      <c r="C8650" s="37" t="s">
        <v>14560</v>
      </c>
      <c r="D8650" s="37" t="s">
        <v>14565</v>
      </c>
      <c r="E8650" s="34" t="s">
        <v>14566</v>
      </c>
      <c r="F8650" s="37" t="s">
        <v>13585</v>
      </c>
      <c r="G8650" s="35">
        <v>100.13029180176008</v>
      </c>
      <c r="H8650" s="36">
        <v>0.95758447160316318</v>
      </c>
      <c r="I8650" s="36">
        <v>0</v>
      </c>
      <c r="J8650" s="36">
        <v>0.71818835370237244</v>
      </c>
      <c r="K8650" s="36">
        <v>3.0569708198239925E-2</v>
      </c>
      <c r="L8650" s="36">
        <v>0.76980083371931451</v>
      </c>
    </row>
    <row r="8651" spans="2:12" x14ac:dyDescent="0.55000000000000004">
      <c r="B8651" s="37" t="s">
        <v>14559</v>
      </c>
      <c r="C8651" s="37" t="s">
        <v>14560</v>
      </c>
      <c r="D8651" s="37" t="s">
        <v>14567</v>
      </c>
      <c r="E8651" s="34" t="s">
        <v>14568</v>
      </c>
      <c r="F8651" s="37" t="s">
        <v>13585</v>
      </c>
      <c r="G8651" s="35">
        <v>114.4527646129542</v>
      </c>
      <c r="H8651" s="36">
        <v>0.99479583666933546</v>
      </c>
      <c r="I8651" s="36">
        <v>0</v>
      </c>
      <c r="J8651" s="36">
        <v>0.91673338670936755</v>
      </c>
      <c r="K8651" s="36">
        <v>1.685097419694576E-2</v>
      </c>
      <c r="L8651" s="36">
        <v>0.88783570300157977</v>
      </c>
    </row>
    <row r="8652" spans="2:12" x14ac:dyDescent="0.55000000000000004">
      <c r="B8652" s="37" t="s">
        <v>14559</v>
      </c>
      <c r="C8652" s="37" t="s">
        <v>14560</v>
      </c>
      <c r="D8652" s="37" t="s">
        <v>14569</v>
      </c>
      <c r="E8652" s="34" t="s">
        <v>14570</v>
      </c>
      <c r="F8652" s="37" t="s">
        <v>13585</v>
      </c>
      <c r="G8652" s="35">
        <v>97.369477477477474</v>
      </c>
      <c r="H8652" s="36">
        <v>0.94834266035299186</v>
      </c>
      <c r="I8652" s="36">
        <v>0</v>
      </c>
      <c r="J8652" s="36">
        <v>0.85708136030994408</v>
      </c>
      <c r="K8652" s="36">
        <v>3.099099099099099E-2</v>
      </c>
      <c r="L8652" s="36">
        <v>0.70954954954954952</v>
      </c>
    </row>
    <row r="8653" spans="2:12" x14ac:dyDescent="0.55000000000000004">
      <c r="B8653" s="37" t="s">
        <v>14559</v>
      </c>
      <c r="C8653" s="37" t="s">
        <v>14560</v>
      </c>
      <c r="D8653" s="37" t="s">
        <v>14571</v>
      </c>
      <c r="E8653" s="34" t="s">
        <v>14572</v>
      </c>
      <c r="F8653" s="37" t="s">
        <v>13585</v>
      </c>
      <c r="G8653" s="35">
        <v>104.51912280701752</v>
      </c>
      <c r="H8653" s="36">
        <v>0.98462701612903225</v>
      </c>
      <c r="I8653" s="36">
        <v>0</v>
      </c>
      <c r="J8653" s="36">
        <v>0.80897177419354838</v>
      </c>
      <c r="K8653" s="36">
        <v>4.9473684210526316E-2</v>
      </c>
      <c r="L8653" s="36">
        <v>0.78807017543859648</v>
      </c>
    </row>
    <row r="8654" spans="2:12" x14ac:dyDescent="0.55000000000000004">
      <c r="B8654" s="37" t="s">
        <v>14559</v>
      </c>
      <c r="C8654" s="37" t="s">
        <v>14560</v>
      </c>
      <c r="D8654" s="37" t="s">
        <v>14573</v>
      </c>
      <c r="E8654" s="34" t="s">
        <v>14574</v>
      </c>
      <c r="F8654" s="37" t="s">
        <v>13585</v>
      </c>
      <c r="G8654" s="35">
        <v>48.424498963372507</v>
      </c>
      <c r="H8654" s="36">
        <v>0.7188527584947022</v>
      </c>
      <c r="I8654" s="36">
        <v>0</v>
      </c>
      <c r="J8654" s="36">
        <v>0.54640116916331749</v>
      </c>
      <c r="K8654" s="36">
        <v>0.27263303386316518</v>
      </c>
      <c r="L8654" s="36">
        <v>0.35729094678645473</v>
      </c>
    </row>
    <row r="8655" spans="2:12" x14ac:dyDescent="0.55000000000000004">
      <c r="B8655" s="37" t="s">
        <v>14559</v>
      </c>
      <c r="C8655" s="37" t="s">
        <v>14560</v>
      </c>
      <c r="D8655" s="37" t="s">
        <v>14575</v>
      </c>
      <c r="E8655" s="34" t="s">
        <v>14576</v>
      </c>
      <c r="F8655" s="37" t="s">
        <v>13585</v>
      </c>
      <c r="G8655" s="35">
        <v>49.895695514272774</v>
      </c>
      <c r="H8655" s="36">
        <v>0.96621004566210045</v>
      </c>
      <c r="I8655" s="36">
        <v>0</v>
      </c>
      <c r="J8655" s="36">
        <v>0.30159817351598173</v>
      </c>
      <c r="K8655" s="36">
        <v>9.696420480289987E-2</v>
      </c>
      <c r="L8655" s="36">
        <v>0.71227911191662896</v>
      </c>
    </row>
    <row r="8656" spans="2:12" x14ac:dyDescent="0.55000000000000004">
      <c r="B8656" s="37" t="s">
        <v>14559</v>
      </c>
      <c r="C8656" s="37" t="s">
        <v>14560</v>
      </c>
      <c r="D8656" s="37" t="s">
        <v>14577</v>
      </c>
      <c r="E8656" s="34" t="s">
        <v>14578</v>
      </c>
      <c r="F8656" s="37" t="s">
        <v>13585</v>
      </c>
      <c r="G8656" s="35">
        <v>94.892218798150978</v>
      </c>
      <c r="H8656" s="36">
        <v>0.90391459074733094</v>
      </c>
      <c r="I8656" s="36">
        <v>0</v>
      </c>
      <c r="J8656" s="36">
        <v>0.75741399762752071</v>
      </c>
      <c r="K8656" s="36">
        <v>5.2388289676425268E-2</v>
      </c>
      <c r="L8656" s="36">
        <v>0.77812018489984591</v>
      </c>
    </row>
    <row r="8657" spans="2:12" x14ac:dyDescent="0.55000000000000004">
      <c r="B8657" s="37" t="s">
        <v>14559</v>
      </c>
      <c r="C8657" s="37" t="s">
        <v>14560</v>
      </c>
      <c r="D8657" s="37" t="s">
        <v>14579</v>
      </c>
      <c r="E8657" s="34" t="s">
        <v>14580</v>
      </c>
      <c r="F8657" s="37" t="s">
        <v>13585</v>
      </c>
      <c r="G8657" s="35">
        <v>104.31920031670624</v>
      </c>
      <c r="H8657" s="36">
        <v>0.99414443721535461</v>
      </c>
      <c r="I8657" s="36">
        <v>0</v>
      </c>
      <c r="J8657" s="36">
        <v>0.90435914118412497</v>
      </c>
      <c r="K8657" s="36">
        <v>2.4544734758511481E-2</v>
      </c>
      <c r="L8657" s="36">
        <v>0.82581155977830567</v>
      </c>
    </row>
    <row r="8658" spans="2:12" x14ac:dyDescent="0.55000000000000004">
      <c r="B8658" s="37" t="s">
        <v>14559</v>
      </c>
      <c r="C8658" s="37" t="s">
        <v>14560</v>
      </c>
      <c r="D8658" s="37" t="s">
        <v>14581</v>
      </c>
      <c r="E8658" s="34" t="s">
        <v>14582</v>
      </c>
      <c r="F8658" s="37" t="s">
        <v>13585</v>
      </c>
      <c r="G8658" s="35">
        <v>127.48949730700184</v>
      </c>
      <c r="H8658" s="36">
        <v>1</v>
      </c>
      <c r="I8658" s="36">
        <v>0</v>
      </c>
      <c r="J8658" s="36">
        <v>0.95184770436730126</v>
      </c>
      <c r="K8658" s="36">
        <v>2.9174147217235189E-2</v>
      </c>
      <c r="L8658" s="36">
        <v>0.8828545780969479</v>
      </c>
    </row>
    <row r="8659" spans="2:12" x14ac:dyDescent="0.55000000000000004">
      <c r="B8659" s="37" t="s">
        <v>14559</v>
      </c>
      <c r="C8659" s="37" t="s">
        <v>14560</v>
      </c>
      <c r="D8659" s="37" t="s">
        <v>14583</v>
      </c>
      <c r="E8659" s="34" t="s">
        <v>14584</v>
      </c>
      <c r="F8659" s="37" t="s">
        <v>13585</v>
      </c>
      <c r="G8659" s="35">
        <v>135.20246575342469</v>
      </c>
      <c r="H8659" s="36">
        <v>0.97915847424302005</v>
      </c>
      <c r="I8659" s="36">
        <v>0</v>
      </c>
      <c r="J8659" s="36">
        <v>0.95202516712544238</v>
      </c>
      <c r="K8659" s="36">
        <v>7.4363992172211346E-2</v>
      </c>
      <c r="L8659" s="36">
        <v>0.90998043052837574</v>
      </c>
    </row>
    <row r="8660" spans="2:12" x14ac:dyDescent="0.55000000000000004">
      <c r="B8660" s="37" t="s">
        <v>14559</v>
      </c>
      <c r="C8660" s="37" t="s">
        <v>14560</v>
      </c>
      <c r="D8660" s="37" t="s">
        <v>14585</v>
      </c>
      <c r="E8660" s="34" t="s">
        <v>14586</v>
      </c>
      <c r="F8660" s="37" t="s">
        <v>13585</v>
      </c>
      <c r="G8660" s="35">
        <v>125.9721202003339</v>
      </c>
      <c r="H8660" s="36">
        <v>0.99911308203991134</v>
      </c>
      <c r="I8660" s="36">
        <v>0</v>
      </c>
      <c r="J8660" s="36">
        <v>0.97560975609756095</v>
      </c>
      <c r="K8660" s="36">
        <v>7.73511407902059E-2</v>
      </c>
      <c r="L8660" s="36">
        <v>0.89204229271007229</v>
      </c>
    </row>
    <row r="8661" spans="2:12" x14ac:dyDescent="0.55000000000000004">
      <c r="B8661" s="37" t="s">
        <v>14559</v>
      </c>
      <c r="C8661" s="37" t="s">
        <v>14560</v>
      </c>
      <c r="D8661" s="37" t="s">
        <v>14587</v>
      </c>
      <c r="E8661" s="34" t="s">
        <v>14588</v>
      </c>
      <c r="F8661" s="37" t="s">
        <v>13585</v>
      </c>
      <c r="G8661" s="35">
        <v>124.16493030080703</v>
      </c>
      <c r="H8661" s="36">
        <v>0.99947229551451189</v>
      </c>
      <c r="I8661" s="36">
        <v>0</v>
      </c>
      <c r="J8661" s="36">
        <v>0.99947229551451189</v>
      </c>
      <c r="K8661" s="36">
        <v>7.4834922964049894E-2</v>
      </c>
      <c r="L8661" s="36">
        <v>0.81658107116654444</v>
      </c>
    </row>
    <row r="8662" spans="2:12" x14ac:dyDescent="0.55000000000000004">
      <c r="B8662" s="37" t="s">
        <v>14559</v>
      </c>
      <c r="C8662" s="37" t="s">
        <v>14560</v>
      </c>
      <c r="D8662" s="37" t="s">
        <v>14589</v>
      </c>
      <c r="E8662" s="34" t="s">
        <v>14590</v>
      </c>
      <c r="F8662" s="37" t="s">
        <v>13585</v>
      </c>
      <c r="G8662" s="35">
        <v>119.53349056603777</v>
      </c>
      <c r="H8662" s="36">
        <v>0.99682034976152623</v>
      </c>
      <c r="I8662" s="36">
        <v>0</v>
      </c>
      <c r="J8662" s="36">
        <v>0.9634340222575517</v>
      </c>
      <c r="K8662" s="36">
        <v>6.0796645702306078E-2</v>
      </c>
      <c r="L8662" s="36">
        <v>0.88102725366876311</v>
      </c>
    </row>
    <row r="8663" spans="2:12" x14ac:dyDescent="0.55000000000000004">
      <c r="B8663" s="37" t="s">
        <v>14559</v>
      </c>
      <c r="C8663" s="37" t="s">
        <v>14560</v>
      </c>
      <c r="D8663" s="37" t="s">
        <v>14591</v>
      </c>
      <c r="E8663" s="34" t="s">
        <v>14592</v>
      </c>
      <c r="F8663" s="37" t="s">
        <v>13585</v>
      </c>
      <c r="G8663" s="35">
        <v>92.18779527559056</v>
      </c>
      <c r="H8663" s="36">
        <v>0.99711221122112215</v>
      </c>
      <c r="I8663" s="36">
        <v>0</v>
      </c>
      <c r="J8663" s="36">
        <v>0.92037953795379535</v>
      </c>
      <c r="K8663" s="36">
        <v>4.5767716535433073E-2</v>
      </c>
      <c r="L8663" s="36">
        <v>0.734744094488189</v>
      </c>
    </row>
    <row r="8664" spans="2:12" x14ac:dyDescent="0.55000000000000004">
      <c r="B8664" s="37" t="s">
        <v>14559</v>
      </c>
      <c r="C8664" s="37" t="s">
        <v>14560</v>
      </c>
      <c r="D8664" s="37" t="s">
        <v>14593</v>
      </c>
      <c r="E8664" s="34" t="s">
        <v>6142</v>
      </c>
      <c r="F8664" s="37" t="s">
        <v>13585</v>
      </c>
      <c r="G8664" s="35">
        <v>112.25913621262458</v>
      </c>
      <c r="H8664" s="36">
        <v>0.9907258064516129</v>
      </c>
      <c r="I8664" s="36">
        <v>0</v>
      </c>
      <c r="J8664" s="36">
        <v>0.92903225806451617</v>
      </c>
      <c r="K8664" s="36">
        <v>2.3255813953488372E-2</v>
      </c>
      <c r="L8664" s="36">
        <v>0.79829140958709066</v>
      </c>
    </row>
    <row r="8665" spans="2:12" x14ac:dyDescent="0.55000000000000004">
      <c r="B8665" s="37" t="s">
        <v>14559</v>
      </c>
      <c r="C8665" s="37" t="s">
        <v>14560</v>
      </c>
      <c r="D8665" s="37" t="s">
        <v>14594</v>
      </c>
      <c r="E8665" s="34" t="s">
        <v>14595</v>
      </c>
      <c r="F8665" s="37" t="s">
        <v>13585</v>
      </c>
      <c r="G8665" s="35">
        <v>126.69449966865477</v>
      </c>
      <c r="H8665" s="36">
        <v>0.99653779572994805</v>
      </c>
      <c r="I8665" s="36">
        <v>0</v>
      </c>
      <c r="J8665" s="36">
        <v>0.9105597230236584</v>
      </c>
      <c r="K8665" s="36">
        <v>2.3856858846918488E-2</v>
      </c>
      <c r="L8665" s="36">
        <v>0.8561961563949636</v>
      </c>
    </row>
    <row r="8666" spans="2:12" x14ac:dyDescent="0.55000000000000004">
      <c r="B8666" s="37" t="s">
        <v>14559</v>
      </c>
      <c r="C8666" s="37" t="s">
        <v>14560</v>
      </c>
      <c r="D8666" s="37" t="s">
        <v>14596</v>
      </c>
      <c r="E8666" s="34" t="s">
        <v>14597</v>
      </c>
      <c r="F8666" s="37" t="s">
        <v>13585</v>
      </c>
      <c r="G8666" s="35">
        <v>130.11333333333334</v>
      </c>
      <c r="H8666" s="36">
        <v>1</v>
      </c>
      <c r="I8666" s="36">
        <v>0</v>
      </c>
      <c r="J8666" s="36">
        <v>0.9164578111946533</v>
      </c>
      <c r="K8666" s="36">
        <v>3.482587064676617E-2</v>
      </c>
      <c r="L8666" s="36">
        <v>0.83482587064676617</v>
      </c>
    </row>
    <row r="8667" spans="2:12" x14ac:dyDescent="0.55000000000000004">
      <c r="B8667" s="37" t="s">
        <v>14559</v>
      </c>
      <c r="C8667" s="37" t="s">
        <v>14560</v>
      </c>
      <c r="D8667" s="37" t="s">
        <v>14598</v>
      </c>
      <c r="E8667" s="34" t="s">
        <v>14599</v>
      </c>
      <c r="F8667" s="37" t="s">
        <v>13585</v>
      </c>
      <c r="G8667" s="35">
        <v>123.33712172158708</v>
      </c>
      <c r="H8667" s="36">
        <v>0.99948186528497407</v>
      </c>
      <c r="I8667" s="36">
        <v>0</v>
      </c>
      <c r="J8667" s="36">
        <v>0.97253886010362689</v>
      </c>
      <c r="K8667" s="36">
        <v>1.613987895090787E-2</v>
      </c>
      <c r="L8667" s="36">
        <v>0.89172831203765968</v>
      </c>
    </row>
    <row r="8668" spans="2:12" x14ac:dyDescent="0.55000000000000004">
      <c r="B8668" s="37" t="s">
        <v>14559</v>
      </c>
      <c r="C8668" s="37" t="s">
        <v>14560</v>
      </c>
      <c r="D8668" s="37" t="s">
        <v>14600</v>
      </c>
      <c r="E8668" s="34" t="s">
        <v>14601</v>
      </c>
      <c r="F8668" s="37" t="s">
        <v>13585</v>
      </c>
      <c r="G8668" s="35">
        <v>130.92253141831239</v>
      </c>
      <c r="H8668" s="36">
        <v>0.9939117199391172</v>
      </c>
      <c r="I8668" s="36">
        <v>0</v>
      </c>
      <c r="J8668" s="36">
        <v>0.98706240487062402</v>
      </c>
      <c r="K8668" s="36">
        <v>8.3482944344703769E-2</v>
      </c>
      <c r="L8668" s="36">
        <v>0.74775583482944341</v>
      </c>
    </row>
    <row r="8669" spans="2:12" x14ac:dyDescent="0.55000000000000004">
      <c r="B8669" s="37" t="s">
        <v>14559</v>
      </c>
      <c r="C8669" s="37" t="s">
        <v>14560</v>
      </c>
      <c r="D8669" s="37" t="s">
        <v>14602</v>
      </c>
      <c r="E8669" s="34" t="s">
        <v>14603</v>
      </c>
      <c r="F8669" s="37" t="s">
        <v>13585</v>
      </c>
      <c r="G8669" s="35">
        <v>110.8312947299935</v>
      </c>
      <c r="H8669" s="36">
        <v>1</v>
      </c>
      <c r="I8669" s="36">
        <v>0</v>
      </c>
      <c r="J8669" s="36">
        <v>0.98212605832549393</v>
      </c>
      <c r="K8669" s="36">
        <v>4.2940793754066363E-2</v>
      </c>
      <c r="L8669" s="36">
        <v>0.82563435263500329</v>
      </c>
    </row>
    <row r="8670" spans="2:12" x14ac:dyDescent="0.55000000000000004">
      <c r="B8670" s="37" t="s">
        <v>14559</v>
      </c>
      <c r="C8670" s="37" t="s">
        <v>14560</v>
      </c>
      <c r="D8670" s="37" t="s">
        <v>14604</v>
      </c>
      <c r="E8670" s="34" t="s">
        <v>14605</v>
      </c>
      <c r="F8670" s="37" t="s">
        <v>13585</v>
      </c>
      <c r="G8670" s="35">
        <v>127.6450631458094</v>
      </c>
      <c r="H8670" s="36">
        <v>1</v>
      </c>
      <c r="I8670" s="36">
        <v>0</v>
      </c>
      <c r="J8670" s="36">
        <v>0.95877923107411811</v>
      </c>
      <c r="K8670" s="36">
        <v>6.3145809414466125E-2</v>
      </c>
      <c r="L8670" s="36">
        <v>0.85304247990815152</v>
      </c>
    </row>
    <row r="8671" spans="2:12" x14ac:dyDescent="0.55000000000000004">
      <c r="B8671" s="37" t="s">
        <v>14559</v>
      </c>
      <c r="C8671" s="37" t="s">
        <v>14560</v>
      </c>
      <c r="D8671" s="37" t="s">
        <v>14606</v>
      </c>
      <c r="E8671" s="34" t="s">
        <v>14607</v>
      </c>
      <c r="F8671" s="37" t="s">
        <v>13585</v>
      </c>
      <c r="G8671" s="35">
        <v>139.6818820984316</v>
      </c>
      <c r="H8671" s="36">
        <v>1</v>
      </c>
      <c r="I8671" s="36">
        <v>0</v>
      </c>
      <c r="J8671" s="36">
        <v>0.99773653236758719</v>
      </c>
      <c r="K8671" s="36">
        <v>1.7847485127095726E-2</v>
      </c>
      <c r="L8671" s="36">
        <v>0.90751757706868574</v>
      </c>
    </row>
    <row r="8672" spans="2:12" x14ac:dyDescent="0.55000000000000004">
      <c r="B8672" s="37" t="s">
        <v>14559</v>
      </c>
      <c r="C8672" s="37" t="s">
        <v>14560</v>
      </c>
      <c r="D8672" s="37" t="s">
        <v>14608</v>
      </c>
      <c r="E8672" s="34" t="s">
        <v>14609</v>
      </c>
      <c r="F8672" s="37" t="s">
        <v>13585</v>
      </c>
      <c r="G8672" s="35">
        <v>142.56828879138411</v>
      </c>
      <c r="H8672" s="36">
        <v>0.92752534735260983</v>
      </c>
      <c r="I8672" s="36">
        <v>0</v>
      </c>
      <c r="J8672" s="36">
        <v>0.83514832895230939</v>
      </c>
      <c r="K8672" s="36">
        <v>9.4535301156761065E-2</v>
      </c>
      <c r="L8672" s="36">
        <v>0.85321100917431192</v>
      </c>
    </row>
    <row r="8673" spans="2:12" x14ac:dyDescent="0.55000000000000004">
      <c r="B8673" s="37" t="s">
        <v>14559</v>
      </c>
      <c r="C8673" s="37" t="s">
        <v>14560</v>
      </c>
      <c r="D8673" s="37" t="s">
        <v>14610</v>
      </c>
      <c r="E8673" s="34" t="s">
        <v>14611</v>
      </c>
      <c r="F8673" s="37" t="s">
        <v>13585</v>
      </c>
      <c r="G8673" s="35">
        <v>108.52074192261668</v>
      </c>
      <c r="H8673" s="36">
        <v>0.99910740850937219</v>
      </c>
      <c r="I8673" s="36">
        <v>0</v>
      </c>
      <c r="J8673" s="36">
        <v>0.85569770901517406</v>
      </c>
      <c r="K8673" s="36">
        <v>1.0370961308336658E-2</v>
      </c>
      <c r="L8673" s="36">
        <v>0.85321100917431192</v>
      </c>
    </row>
    <row r="8674" spans="2:12" x14ac:dyDescent="0.55000000000000004">
      <c r="B8674" s="37" t="s">
        <v>14559</v>
      </c>
      <c r="C8674" s="37" t="s">
        <v>14560</v>
      </c>
      <c r="D8674" s="37" t="s">
        <v>14612</v>
      </c>
      <c r="E8674" s="34" t="s">
        <v>14613</v>
      </c>
      <c r="F8674" s="37" t="s">
        <v>13585</v>
      </c>
      <c r="G8674" s="35">
        <v>119.77767910005919</v>
      </c>
      <c r="H8674" s="36">
        <v>0.99870017331022531</v>
      </c>
      <c r="I8674" s="36">
        <v>0</v>
      </c>
      <c r="J8674" s="36">
        <v>0.97487001733102252</v>
      </c>
      <c r="K8674" s="36">
        <v>1.3617525162818236E-2</v>
      </c>
      <c r="L8674" s="36">
        <v>0.90526939017169927</v>
      </c>
    </row>
    <row r="8675" spans="2:12" x14ac:dyDescent="0.55000000000000004">
      <c r="B8675" s="37" t="s">
        <v>14559</v>
      </c>
      <c r="C8675" s="37" t="s">
        <v>14560</v>
      </c>
      <c r="D8675" s="37" t="s">
        <v>14614</v>
      </c>
      <c r="E8675" s="34" t="s">
        <v>14615</v>
      </c>
      <c r="F8675" s="37" t="s">
        <v>13585</v>
      </c>
      <c r="G8675" s="35">
        <v>107.89171417711896</v>
      </c>
      <c r="H8675" s="36">
        <v>0.99728850325379614</v>
      </c>
      <c r="I8675" s="36">
        <v>0</v>
      </c>
      <c r="J8675" s="36">
        <v>0.83134490238611713</v>
      </c>
      <c r="K8675" s="36">
        <v>1.178259217027746E-2</v>
      </c>
      <c r="L8675" s="36">
        <v>0.86963131889015588</v>
      </c>
    </row>
    <row r="8676" spans="2:12" x14ac:dyDescent="0.55000000000000004">
      <c r="B8676" s="37" t="s">
        <v>14616</v>
      </c>
      <c r="C8676" s="37" t="s">
        <v>14617</v>
      </c>
      <c r="D8676" s="37" t="s">
        <v>14573</v>
      </c>
      <c r="E8676" s="34" t="s">
        <v>14574</v>
      </c>
      <c r="F8676" s="37" t="s">
        <v>13585</v>
      </c>
      <c r="G8676" s="35">
        <v>48.424498963372507</v>
      </c>
      <c r="H8676" s="36">
        <v>0.7188527584947022</v>
      </c>
      <c r="I8676" s="36">
        <v>0</v>
      </c>
      <c r="J8676" s="36">
        <v>0.54640116916331749</v>
      </c>
      <c r="K8676" s="36">
        <v>0.27263303386316518</v>
      </c>
      <c r="L8676" s="36">
        <v>0.35729094678645473</v>
      </c>
    </row>
    <row r="8677" spans="2:12" x14ac:dyDescent="0.55000000000000004">
      <c r="B8677" s="37" t="s">
        <v>14616</v>
      </c>
      <c r="C8677" s="37" t="s">
        <v>14617</v>
      </c>
      <c r="D8677" s="37" t="s">
        <v>14608</v>
      </c>
      <c r="E8677" s="34" t="s">
        <v>14609</v>
      </c>
      <c r="F8677" s="37" t="s">
        <v>13585</v>
      </c>
      <c r="G8677" s="35">
        <v>142.56828879138411</v>
      </c>
      <c r="H8677" s="36">
        <v>0.92752534735260983</v>
      </c>
      <c r="I8677" s="36">
        <v>0</v>
      </c>
      <c r="J8677" s="36">
        <v>0.83514832895230939</v>
      </c>
      <c r="K8677" s="36">
        <v>9.4535301156761065E-2</v>
      </c>
      <c r="L8677" s="36">
        <v>0.85321100917431192</v>
      </c>
    </row>
    <row r="8678" spans="2:12" x14ac:dyDescent="0.55000000000000004">
      <c r="B8678" s="37" t="s">
        <v>14616</v>
      </c>
      <c r="C8678" s="37" t="s">
        <v>14617</v>
      </c>
      <c r="D8678" s="37" t="s">
        <v>14618</v>
      </c>
      <c r="E8678" s="34" t="s">
        <v>14619</v>
      </c>
      <c r="F8678" s="37" t="s">
        <v>13585</v>
      </c>
      <c r="G8678" s="35">
        <v>113.48125259228536</v>
      </c>
      <c r="H8678" s="36">
        <v>0.99425287356321834</v>
      </c>
      <c r="I8678" s="36">
        <v>0</v>
      </c>
      <c r="J8678" s="36">
        <v>0.93582375478927204</v>
      </c>
      <c r="K8678" s="36">
        <v>2.9033596018249688E-2</v>
      </c>
      <c r="L8678" s="36">
        <v>0.87266694317710491</v>
      </c>
    </row>
    <row r="8679" spans="2:12" x14ac:dyDescent="0.55000000000000004">
      <c r="B8679" s="37" t="s">
        <v>14616</v>
      </c>
      <c r="C8679" s="37" t="s">
        <v>14617</v>
      </c>
      <c r="D8679" s="37" t="s">
        <v>14620</v>
      </c>
      <c r="E8679" s="34" t="s">
        <v>14621</v>
      </c>
      <c r="F8679" s="37" t="s">
        <v>13585</v>
      </c>
      <c r="G8679" s="35">
        <v>113.25496593761201</v>
      </c>
      <c r="H8679" s="36">
        <v>0.99579596412556048</v>
      </c>
      <c r="I8679" s="36">
        <v>0</v>
      </c>
      <c r="J8679" s="36">
        <v>0.77942825112107628</v>
      </c>
      <c r="K8679" s="36">
        <v>3.2269630692004302E-2</v>
      </c>
      <c r="L8679" s="36">
        <v>0.8615991394765149</v>
      </c>
    </row>
    <row r="8680" spans="2:12" x14ac:dyDescent="0.55000000000000004">
      <c r="B8680" s="37" t="s">
        <v>14616</v>
      </c>
      <c r="C8680" s="37" t="s">
        <v>14617</v>
      </c>
      <c r="D8680" s="37" t="s">
        <v>14622</v>
      </c>
      <c r="E8680" s="34" t="s">
        <v>14623</v>
      </c>
      <c r="F8680" s="37" t="s">
        <v>13585</v>
      </c>
      <c r="G8680" s="35">
        <v>97.80102564102566</v>
      </c>
      <c r="H8680" s="36">
        <v>0.99406352033244283</v>
      </c>
      <c r="I8680" s="36">
        <v>0</v>
      </c>
      <c r="J8680" s="36">
        <v>0.7729296527159395</v>
      </c>
      <c r="K8680" s="36">
        <v>1.7357001972386588E-2</v>
      </c>
      <c r="L8680" s="36">
        <v>0.854043392504931</v>
      </c>
    </row>
    <row r="8681" spans="2:12" x14ac:dyDescent="0.55000000000000004">
      <c r="B8681" s="37" t="s">
        <v>14616</v>
      </c>
      <c r="C8681" s="37" t="s">
        <v>14617</v>
      </c>
      <c r="D8681" s="37" t="s">
        <v>14610</v>
      </c>
      <c r="E8681" s="34" t="s">
        <v>14611</v>
      </c>
      <c r="F8681" s="37" t="s">
        <v>13585</v>
      </c>
      <c r="G8681" s="35">
        <v>108.52074192261668</v>
      </c>
      <c r="H8681" s="36">
        <v>0.99910740850937219</v>
      </c>
      <c r="I8681" s="36">
        <v>0</v>
      </c>
      <c r="J8681" s="36">
        <v>0.85569770901517406</v>
      </c>
      <c r="K8681" s="36">
        <v>1.0370961308336658E-2</v>
      </c>
      <c r="L8681" s="36">
        <v>0.85321100917431192</v>
      </c>
    </row>
    <row r="8682" spans="2:12" x14ac:dyDescent="0.55000000000000004">
      <c r="B8682" s="37" t="s">
        <v>14616</v>
      </c>
      <c r="C8682" s="37" t="s">
        <v>14617</v>
      </c>
      <c r="D8682" s="37" t="s">
        <v>14612</v>
      </c>
      <c r="E8682" s="34" t="s">
        <v>14613</v>
      </c>
      <c r="F8682" s="37" t="s">
        <v>13585</v>
      </c>
      <c r="G8682" s="35">
        <v>119.77767910005919</v>
      </c>
      <c r="H8682" s="36">
        <v>0.99870017331022531</v>
      </c>
      <c r="I8682" s="36">
        <v>0</v>
      </c>
      <c r="J8682" s="36">
        <v>0.97487001733102252</v>
      </c>
      <c r="K8682" s="36">
        <v>1.3617525162818236E-2</v>
      </c>
      <c r="L8682" s="36">
        <v>0.90526939017169927</v>
      </c>
    </row>
    <row r="8683" spans="2:12" x14ac:dyDescent="0.55000000000000004">
      <c r="B8683" s="37" t="s">
        <v>14616</v>
      </c>
      <c r="C8683" s="37" t="s">
        <v>14617</v>
      </c>
      <c r="D8683" s="37" t="s">
        <v>14624</v>
      </c>
      <c r="E8683" s="34" t="s">
        <v>14625</v>
      </c>
      <c r="F8683" s="37" t="s">
        <v>13585</v>
      </c>
      <c r="G8683" s="35">
        <v>106.11571334648262</v>
      </c>
      <c r="H8683" s="36">
        <v>1</v>
      </c>
      <c r="I8683" s="36">
        <v>0</v>
      </c>
      <c r="J8683" s="36">
        <v>0.95394112060778724</v>
      </c>
      <c r="K8683" s="36">
        <v>8.5470085470085479E-3</v>
      </c>
      <c r="L8683" s="36">
        <v>0.86982248520710059</v>
      </c>
    </row>
    <row r="8684" spans="2:12" x14ac:dyDescent="0.55000000000000004">
      <c r="B8684" s="37" t="s">
        <v>14616</v>
      </c>
      <c r="C8684" s="37" t="s">
        <v>14617</v>
      </c>
      <c r="D8684" s="37" t="s">
        <v>14614</v>
      </c>
      <c r="E8684" s="34" t="s">
        <v>14615</v>
      </c>
      <c r="F8684" s="37" t="s">
        <v>13585</v>
      </c>
      <c r="G8684" s="35">
        <v>107.89171417711896</v>
      </c>
      <c r="H8684" s="36">
        <v>0.99728850325379614</v>
      </c>
      <c r="I8684" s="36">
        <v>0</v>
      </c>
      <c r="J8684" s="36">
        <v>0.83134490238611713</v>
      </c>
      <c r="K8684" s="36">
        <v>1.178259217027746E-2</v>
      </c>
      <c r="L8684" s="36">
        <v>0.86963131889015588</v>
      </c>
    </row>
    <row r="8685" spans="2:12" x14ac:dyDescent="0.55000000000000004">
      <c r="B8685" s="37" t="s">
        <v>14616</v>
      </c>
      <c r="C8685" s="37" t="s">
        <v>14617</v>
      </c>
      <c r="D8685" s="37" t="s">
        <v>14626</v>
      </c>
      <c r="E8685" s="34" t="s">
        <v>14627</v>
      </c>
      <c r="F8685" s="37" t="s">
        <v>13585</v>
      </c>
      <c r="G8685" s="35">
        <v>103.2569089718402</v>
      </c>
      <c r="H8685" s="36">
        <v>0.99798387096774188</v>
      </c>
      <c r="I8685" s="36">
        <v>0</v>
      </c>
      <c r="J8685" s="36">
        <v>0.8432459677419355</v>
      </c>
      <c r="K8685" s="36">
        <v>1.7026850032743943E-2</v>
      </c>
      <c r="L8685" s="36">
        <v>0.87491814014407332</v>
      </c>
    </row>
    <row r="8686" spans="2:12" x14ac:dyDescent="0.55000000000000004">
      <c r="B8686" s="37" t="s">
        <v>14616</v>
      </c>
      <c r="C8686" s="37" t="s">
        <v>14617</v>
      </c>
      <c r="D8686" s="37" t="s">
        <v>14628</v>
      </c>
      <c r="E8686" s="34" t="s">
        <v>14629</v>
      </c>
      <c r="F8686" s="37" t="s">
        <v>13585</v>
      </c>
      <c r="G8686" s="35">
        <v>107.80598646538263</v>
      </c>
      <c r="H8686" s="36">
        <v>0.99553969669937559</v>
      </c>
      <c r="I8686" s="36">
        <v>0</v>
      </c>
      <c r="J8686" s="36">
        <v>0.85637823371989297</v>
      </c>
      <c r="K8686" s="36">
        <v>1.1452368558042686E-2</v>
      </c>
      <c r="L8686" s="36">
        <v>0.88183237896928679</v>
      </c>
    </row>
    <row r="8687" spans="2:12" x14ac:dyDescent="0.55000000000000004">
      <c r="B8687" s="37" t="s">
        <v>14616</v>
      </c>
      <c r="C8687" s="37" t="s">
        <v>14617</v>
      </c>
      <c r="D8687" s="37" t="s">
        <v>14630</v>
      </c>
      <c r="E8687" s="34" t="s">
        <v>14631</v>
      </c>
      <c r="F8687" s="37" t="s">
        <v>13585</v>
      </c>
      <c r="G8687" s="35">
        <v>119.43967828418232</v>
      </c>
      <c r="H8687" s="36">
        <v>0.99722222222222223</v>
      </c>
      <c r="I8687" s="36">
        <v>0</v>
      </c>
      <c r="J8687" s="36">
        <v>0.88444444444444448</v>
      </c>
      <c r="K8687" s="36">
        <v>1.675603217158177E-2</v>
      </c>
      <c r="L8687" s="36">
        <v>0.886058981233244</v>
      </c>
    </row>
    <row r="8688" spans="2:12" x14ac:dyDescent="0.55000000000000004">
      <c r="B8688" s="37" t="s">
        <v>14616</v>
      </c>
      <c r="C8688" s="37" t="s">
        <v>14617</v>
      </c>
      <c r="D8688" s="37" t="s">
        <v>14632</v>
      </c>
      <c r="E8688" s="34" t="s">
        <v>14633</v>
      </c>
      <c r="F8688" s="37" t="s">
        <v>13585</v>
      </c>
      <c r="G8688" s="35">
        <v>116.85844022575682</v>
      </c>
      <c r="H8688" s="36">
        <v>0.98474945533769065</v>
      </c>
      <c r="I8688" s="36">
        <v>0</v>
      </c>
      <c r="J8688" s="36">
        <v>0.8714596949891068</v>
      </c>
      <c r="K8688" s="36">
        <v>2.2062596203181118E-2</v>
      </c>
      <c r="L8688" s="36">
        <v>0.79117496151872757</v>
      </c>
    </row>
    <row r="8689" spans="2:12" x14ac:dyDescent="0.55000000000000004">
      <c r="B8689" s="37" t="s">
        <v>14616</v>
      </c>
      <c r="C8689" s="37" t="s">
        <v>14617</v>
      </c>
      <c r="D8689" s="37" t="s">
        <v>14634</v>
      </c>
      <c r="E8689" s="34" t="s">
        <v>14635</v>
      </c>
      <c r="F8689" s="37" t="s">
        <v>13585</v>
      </c>
      <c r="G8689" s="35">
        <v>107.36338112305853</v>
      </c>
      <c r="H8689" s="36">
        <v>0.99347717009533365</v>
      </c>
      <c r="I8689" s="36">
        <v>0</v>
      </c>
      <c r="J8689" s="36">
        <v>0.85097842448569994</v>
      </c>
      <c r="K8689" s="36">
        <v>4.3608124253285543E-2</v>
      </c>
      <c r="L8689" s="36">
        <v>0.83930704898446828</v>
      </c>
    </row>
    <row r="8690" spans="2:12" x14ac:dyDescent="0.55000000000000004">
      <c r="B8690" s="37" t="s">
        <v>14616</v>
      </c>
      <c r="C8690" s="37" t="s">
        <v>14617</v>
      </c>
      <c r="D8690" s="37" t="s">
        <v>14636</v>
      </c>
      <c r="E8690" s="34" t="s">
        <v>14637</v>
      </c>
      <c r="F8690" s="37" t="s">
        <v>13585</v>
      </c>
      <c r="G8690" s="35">
        <v>103.95541211519364</v>
      </c>
      <c r="H8690" s="36">
        <v>0.99924184988627751</v>
      </c>
      <c r="I8690" s="36">
        <v>0</v>
      </c>
      <c r="J8690" s="36">
        <v>0.8089461713419257</v>
      </c>
      <c r="K8690" s="36">
        <v>1.1916583912611719E-2</v>
      </c>
      <c r="L8690" s="36">
        <v>0.87239324726911616</v>
      </c>
    </row>
    <row r="8691" spans="2:12" x14ac:dyDescent="0.55000000000000004">
      <c r="B8691" s="37" t="s">
        <v>14616</v>
      </c>
      <c r="C8691" s="37" t="s">
        <v>14617</v>
      </c>
      <c r="D8691" s="37" t="s">
        <v>14638</v>
      </c>
      <c r="E8691" s="34" t="s">
        <v>14639</v>
      </c>
      <c r="F8691" s="37" t="s">
        <v>13585</v>
      </c>
      <c r="G8691" s="35">
        <v>114.80472003701991</v>
      </c>
      <c r="H8691" s="36">
        <v>0.98989113530326589</v>
      </c>
      <c r="I8691" s="36">
        <v>0</v>
      </c>
      <c r="J8691" s="36">
        <v>0.79354587869362359</v>
      </c>
      <c r="K8691" s="36">
        <v>1.1568718186024989E-2</v>
      </c>
      <c r="L8691" s="36">
        <v>0.88431281813975016</v>
      </c>
    </row>
    <row r="8692" spans="2:12" x14ac:dyDescent="0.55000000000000004">
      <c r="B8692" s="37" t="s">
        <v>14616</v>
      </c>
      <c r="C8692" s="37" t="s">
        <v>14617</v>
      </c>
      <c r="D8692" s="37" t="s">
        <v>14640</v>
      </c>
      <c r="E8692" s="34" t="s">
        <v>14641</v>
      </c>
      <c r="F8692" s="37" t="s">
        <v>13585</v>
      </c>
      <c r="G8692" s="35">
        <v>104.13778990450207</v>
      </c>
      <c r="H8692" s="36">
        <v>0.99395465994962218</v>
      </c>
      <c r="I8692" s="36">
        <v>0</v>
      </c>
      <c r="J8692" s="36">
        <v>0.87858942065491186</v>
      </c>
      <c r="K8692" s="36">
        <v>1.2960436562073669E-2</v>
      </c>
      <c r="L8692" s="36">
        <v>0.81718963165075031</v>
      </c>
    </row>
    <row r="8693" spans="2:12" x14ac:dyDescent="0.55000000000000004">
      <c r="B8693" s="37" t="s">
        <v>14616</v>
      </c>
      <c r="C8693" s="37" t="s">
        <v>14617</v>
      </c>
      <c r="D8693" s="37" t="s">
        <v>14642</v>
      </c>
      <c r="E8693" s="34" t="s">
        <v>14643</v>
      </c>
      <c r="F8693" s="37" t="s">
        <v>13585</v>
      </c>
      <c r="G8693" s="35">
        <v>83.707768924302812</v>
      </c>
      <c r="H8693" s="36">
        <v>0.95272969374167771</v>
      </c>
      <c r="I8693" s="36">
        <v>0</v>
      </c>
      <c r="J8693" s="36">
        <v>0.65446071904127834</v>
      </c>
      <c r="K8693" s="36">
        <v>4.1832669322709161E-2</v>
      </c>
      <c r="L8693" s="36">
        <v>0.71264940239043828</v>
      </c>
    </row>
    <row r="8694" spans="2:12" x14ac:dyDescent="0.55000000000000004">
      <c r="B8694" s="37" t="s">
        <v>14616</v>
      </c>
      <c r="C8694" s="37" t="s">
        <v>14617</v>
      </c>
      <c r="D8694" s="37" t="s">
        <v>14644</v>
      </c>
      <c r="E8694" s="34" t="s">
        <v>14645</v>
      </c>
      <c r="F8694" s="37" t="s">
        <v>13585</v>
      </c>
      <c r="G8694" s="35">
        <v>97.142164179104483</v>
      </c>
      <c r="H8694" s="36">
        <v>0.99421686746987947</v>
      </c>
      <c r="I8694" s="36">
        <v>0</v>
      </c>
      <c r="J8694" s="36">
        <v>0.86265060240963853</v>
      </c>
      <c r="K8694" s="36">
        <v>2.4875621890547265E-2</v>
      </c>
      <c r="L8694" s="36">
        <v>0.84514925373134331</v>
      </c>
    </row>
    <row r="8695" spans="2:12" x14ac:dyDescent="0.55000000000000004">
      <c r="B8695" s="37" t="s">
        <v>14616</v>
      </c>
      <c r="C8695" s="37" t="s">
        <v>14617</v>
      </c>
      <c r="D8695" s="37" t="s">
        <v>14646</v>
      </c>
      <c r="E8695" s="34" t="s">
        <v>6312</v>
      </c>
      <c r="F8695" s="37" t="s">
        <v>13585</v>
      </c>
      <c r="G8695" s="35">
        <v>84.874653259362006</v>
      </c>
      <c r="H8695" s="36">
        <v>0.99947957325006509</v>
      </c>
      <c r="I8695" s="36">
        <v>0</v>
      </c>
      <c r="J8695" s="36">
        <v>0.74368982565703878</v>
      </c>
      <c r="K8695" s="36">
        <v>2.4271844660194174E-2</v>
      </c>
      <c r="L8695" s="36">
        <v>0.8346047156726768</v>
      </c>
    </row>
    <row r="8696" spans="2:12" x14ac:dyDescent="0.55000000000000004">
      <c r="B8696" s="37" t="s">
        <v>14616</v>
      </c>
      <c r="C8696" s="37" t="s">
        <v>14617</v>
      </c>
      <c r="D8696" s="37" t="s">
        <v>14647</v>
      </c>
      <c r="E8696" s="34" t="s">
        <v>14648</v>
      </c>
      <c r="F8696" s="37" t="s">
        <v>13585</v>
      </c>
      <c r="G8696" s="35">
        <v>68.630458970792759</v>
      </c>
      <c r="H8696" s="36">
        <v>0.9200618875709129</v>
      </c>
      <c r="I8696" s="36">
        <v>0</v>
      </c>
      <c r="J8696" s="36">
        <v>0.66477565755544099</v>
      </c>
      <c r="K8696" s="36">
        <v>2.4339360222531293E-2</v>
      </c>
      <c r="L8696" s="36">
        <v>0.75312934631432549</v>
      </c>
    </row>
    <row r="8697" spans="2:12" x14ac:dyDescent="0.55000000000000004">
      <c r="B8697" s="37" t="s">
        <v>14616</v>
      </c>
      <c r="C8697" s="37" t="s">
        <v>14617</v>
      </c>
      <c r="D8697" s="37" t="s">
        <v>14649</v>
      </c>
      <c r="E8697" s="34" t="s">
        <v>14650</v>
      </c>
      <c r="F8697" s="37" t="s">
        <v>13585</v>
      </c>
      <c r="G8697" s="35">
        <v>98.988416075650065</v>
      </c>
      <c r="H8697" s="36">
        <v>0.94727660399302194</v>
      </c>
      <c r="I8697" s="36">
        <v>0</v>
      </c>
      <c r="J8697" s="36">
        <v>0.72417135103702268</v>
      </c>
      <c r="K8697" s="36">
        <v>3.6511688993958499E-2</v>
      </c>
      <c r="L8697" s="36">
        <v>0.74625689519306537</v>
      </c>
    </row>
    <row r="8698" spans="2:12" x14ac:dyDescent="0.55000000000000004">
      <c r="B8698" s="37" t="s">
        <v>14616</v>
      </c>
      <c r="C8698" s="37" t="s">
        <v>14617</v>
      </c>
      <c r="D8698" s="37" t="s">
        <v>14651</v>
      </c>
      <c r="E8698" s="34" t="s">
        <v>14652</v>
      </c>
      <c r="F8698" s="37" t="s">
        <v>13585</v>
      </c>
      <c r="G8698" s="35">
        <v>122.14872376630743</v>
      </c>
      <c r="H8698" s="36">
        <v>0.99838362068965514</v>
      </c>
      <c r="I8698" s="36">
        <v>0</v>
      </c>
      <c r="J8698" s="36">
        <v>0.72521551724137934</v>
      </c>
      <c r="K8698" s="36">
        <v>3.2331253545093593E-2</v>
      </c>
      <c r="L8698" s="36">
        <v>0.84174702212138397</v>
      </c>
    </row>
    <row r="8699" spans="2:12" x14ac:dyDescent="0.55000000000000004">
      <c r="B8699" s="37" t="s">
        <v>14616</v>
      </c>
      <c r="C8699" s="37" t="s">
        <v>14617</v>
      </c>
      <c r="D8699" s="37" t="s">
        <v>14653</v>
      </c>
      <c r="E8699" s="34" t="s">
        <v>14654</v>
      </c>
      <c r="F8699" s="37" t="s">
        <v>13585</v>
      </c>
      <c r="G8699" s="35">
        <v>122.36085106382981</v>
      </c>
      <c r="H8699" s="36">
        <v>0.98271604938271606</v>
      </c>
      <c r="I8699" s="36">
        <v>0</v>
      </c>
      <c r="J8699" s="36">
        <v>0.91769547325102885</v>
      </c>
      <c r="K8699" s="36">
        <v>2.7423167848699765E-2</v>
      </c>
      <c r="L8699" s="36">
        <v>0.81182033096926709</v>
      </c>
    </row>
    <row r="8700" spans="2:12" x14ac:dyDescent="0.55000000000000004">
      <c r="B8700" s="37" t="s">
        <v>14616</v>
      </c>
      <c r="C8700" s="37" t="s">
        <v>14617</v>
      </c>
      <c r="D8700" s="37" t="s">
        <v>14655</v>
      </c>
      <c r="E8700" s="34" t="s">
        <v>3812</v>
      </c>
      <c r="F8700" s="37" t="s">
        <v>13585</v>
      </c>
      <c r="G8700" s="35">
        <v>137.20915178571428</v>
      </c>
      <c r="H8700" s="36">
        <v>0.99691714836223511</v>
      </c>
      <c r="I8700" s="36">
        <v>0</v>
      </c>
      <c r="J8700" s="36">
        <v>0.90366088631984587</v>
      </c>
      <c r="K8700" s="36">
        <v>3.7946428571428568E-2</v>
      </c>
      <c r="L8700" s="36">
        <v>0.84642857142857142</v>
      </c>
    </row>
    <row r="8701" spans="2:12" x14ac:dyDescent="0.55000000000000004">
      <c r="B8701" s="37" t="s">
        <v>14616</v>
      </c>
      <c r="C8701" s="37" t="s">
        <v>14617</v>
      </c>
      <c r="D8701" s="37" t="s">
        <v>14656</v>
      </c>
      <c r="E8701" s="34" t="s">
        <v>14657</v>
      </c>
      <c r="F8701" s="37" t="s">
        <v>13585</v>
      </c>
      <c r="G8701" s="35">
        <v>129.53035019455251</v>
      </c>
      <c r="H8701" s="36">
        <v>1</v>
      </c>
      <c r="I8701" s="36">
        <v>0</v>
      </c>
      <c r="J8701" s="36">
        <v>0.95661896243291589</v>
      </c>
      <c r="K8701" s="36">
        <v>3.8910505836575876E-2</v>
      </c>
      <c r="L8701" s="36">
        <v>0.88382434685936628</v>
      </c>
    </row>
    <row r="8702" spans="2:12" x14ac:dyDescent="0.55000000000000004">
      <c r="B8702" s="37" t="s">
        <v>14616</v>
      </c>
      <c r="C8702" s="37" t="s">
        <v>14617</v>
      </c>
      <c r="D8702" s="37" t="s">
        <v>14658</v>
      </c>
      <c r="E8702" s="34" t="s">
        <v>14659</v>
      </c>
      <c r="F8702" s="37" t="s">
        <v>13585</v>
      </c>
      <c r="G8702" s="35">
        <v>122.14140786749482</v>
      </c>
      <c r="H8702" s="36">
        <v>0.98445171849427171</v>
      </c>
      <c r="I8702" s="36">
        <v>0</v>
      </c>
      <c r="J8702" s="36">
        <v>0.91612111292962362</v>
      </c>
      <c r="K8702" s="36">
        <v>9.1614906832298143E-2</v>
      </c>
      <c r="L8702" s="36">
        <v>0.86128364389233958</v>
      </c>
    </row>
    <row r="8703" spans="2:12" x14ac:dyDescent="0.55000000000000004">
      <c r="B8703" s="37" t="s">
        <v>14616</v>
      </c>
      <c r="C8703" s="37" t="s">
        <v>14617</v>
      </c>
      <c r="D8703" s="37" t="s">
        <v>14660</v>
      </c>
      <c r="E8703" s="34" t="s">
        <v>14661</v>
      </c>
      <c r="F8703" s="37" t="s">
        <v>13585</v>
      </c>
      <c r="G8703" s="35">
        <v>121.97697684578421</v>
      </c>
      <c r="H8703" s="36">
        <v>0.99887175629936065</v>
      </c>
      <c r="I8703" s="36">
        <v>0</v>
      </c>
      <c r="J8703" s="36">
        <v>0.88905603610379846</v>
      </c>
      <c r="K8703" s="36">
        <v>3.7570991699432066E-2</v>
      </c>
      <c r="L8703" s="36">
        <v>0.87418086500655312</v>
      </c>
    </row>
    <row r="8704" spans="2:12" x14ac:dyDescent="0.55000000000000004">
      <c r="B8704" s="37" t="s">
        <v>14616</v>
      </c>
      <c r="C8704" s="37" t="s">
        <v>14617</v>
      </c>
      <c r="D8704" s="37" t="s">
        <v>14662</v>
      </c>
      <c r="E8704" s="34" t="s">
        <v>14663</v>
      </c>
      <c r="F8704" s="37" t="s">
        <v>13585</v>
      </c>
      <c r="G8704" s="35">
        <v>114.82628820960697</v>
      </c>
      <c r="H8704" s="36">
        <v>0.99319727891156462</v>
      </c>
      <c r="I8704" s="36">
        <v>0</v>
      </c>
      <c r="J8704" s="36">
        <v>0.96784168212739641</v>
      </c>
      <c r="K8704" s="36">
        <v>5.2401746724890827E-2</v>
      </c>
      <c r="L8704" s="36">
        <v>0.81921397379912664</v>
      </c>
    </row>
    <row r="8705" spans="2:12" x14ac:dyDescent="0.55000000000000004">
      <c r="B8705" s="37" t="s">
        <v>14616</v>
      </c>
      <c r="C8705" s="37" t="s">
        <v>14617</v>
      </c>
      <c r="D8705" s="37" t="s">
        <v>14664</v>
      </c>
      <c r="E8705" s="34" t="s">
        <v>14665</v>
      </c>
      <c r="F8705" s="37" t="s">
        <v>13585</v>
      </c>
      <c r="G8705" s="35">
        <v>134.12100313479624</v>
      </c>
      <c r="H8705" s="36">
        <v>0.98988566402814426</v>
      </c>
      <c r="I8705" s="36">
        <v>0</v>
      </c>
      <c r="J8705" s="36">
        <v>0.88478452066842572</v>
      </c>
      <c r="K8705" s="36">
        <v>0.109717868338558</v>
      </c>
      <c r="L8705" s="36">
        <v>0.84900731452455591</v>
      </c>
    </row>
    <row r="8706" spans="2:12" x14ac:dyDescent="0.55000000000000004">
      <c r="B8706" s="37" t="s">
        <v>14616</v>
      </c>
      <c r="C8706" s="37" t="s">
        <v>14617</v>
      </c>
      <c r="D8706" s="37" t="s">
        <v>14666</v>
      </c>
      <c r="E8706" s="34" t="s">
        <v>14667</v>
      </c>
      <c r="F8706" s="37" t="s">
        <v>13585</v>
      </c>
      <c r="G8706" s="35">
        <v>141.20251414204898</v>
      </c>
      <c r="H8706" s="36">
        <v>0.97289002557544757</v>
      </c>
      <c r="I8706" s="36">
        <v>0</v>
      </c>
      <c r="J8706" s="36">
        <v>0.91713554987212276</v>
      </c>
      <c r="K8706" s="36">
        <v>0.10370835952231301</v>
      </c>
      <c r="L8706" s="36">
        <v>0.88309239472030165</v>
      </c>
    </row>
    <row r="8707" spans="2:12" x14ac:dyDescent="0.55000000000000004">
      <c r="B8707" s="37" t="s">
        <v>14668</v>
      </c>
      <c r="C8707" s="37" t="s">
        <v>14669</v>
      </c>
      <c r="D8707" s="37" t="s">
        <v>14670</v>
      </c>
      <c r="E8707" s="34" t="s">
        <v>14671</v>
      </c>
      <c r="F8707" s="37" t="s">
        <v>13585</v>
      </c>
      <c r="G8707" s="35">
        <v>123.1680284191829</v>
      </c>
      <c r="H8707" s="36">
        <v>0.99963463646328099</v>
      </c>
      <c r="I8707" s="36">
        <v>0</v>
      </c>
      <c r="J8707" s="36">
        <v>0.92619656558275487</v>
      </c>
      <c r="K8707" s="36">
        <v>3.1971580817051509E-2</v>
      </c>
      <c r="L8707" s="36">
        <v>0.93206039076376557</v>
      </c>
    </row>
    <row r="8708" spans="2:12" x14ac:dyDescent="0.55000000000000004">
      <c r="B8708" s="37" t="s">
        <v>14668</v>
      </c>
      <c r="C8708" s="37" t="s">
        <v>14669</v>
      </c>
      <c r="D8708" s="37" t="s">
        <v>14672</v>
      </c>
      <c r="E8708" s="34" t="s">
        <v>14673</v>
      </c>
      <c r="F8708" s="37" t="s">
        <v>13585</v>
      </c>
      <c r="G8708" s="35">
        <v>117.61598729486504</v>
      </c>
      <c r="H8708" s="36">
        <v>0.99830795262267347</v>
      </c>
      <c r="I8708" s="36">
        <v>0</v>
      </c>
      <c r="J8708" s="36">
        <v>0.8963620981387479</v>
      </c>
      <c r="K8708" s="36">
        <v>2.2763366860772894E-2</v>
      </c>
      <c r="L8708" s="36">
        <v>0.84595023822128113</v>
      </c>
    </row>
    <row r="8709" spans="2:12" x14ac:dyDescent="0.55000000000000004">
      <c r="B8709" s="37" t="s">
        <v>14668</v>
      </c>
      <c r="C8709" s="37" t="s">
        <v>14669</v>
      </c>
      <c r="D8709" s="37" t="s">
        <v>14674</v>
      </c>
      <c r="E8709" s="34" t="s">
        <v>14675</v>
      </c>
      <c r="F8709" s="37" t="s">
        <v>13585</v>
      </c>
      <c r="G8709" s="35">
        <v>128.29033816425121</v>
      </c>
      <c r="H8709" s="36">
        <v>1</v>
      </c>
      <c r="I8709" s="36">
        <v>0</v>
      </c>
      <c r="J8709" s="36">
        <v>0.80915637860082301</v>
      </c>
      <c r="K8709" s="36">
        <v>5.1932367149758456E-2</v>
      </c>
      <c r="L8709" s="36">
        <v>0.78260869565217395</v>
      </c>
    </row>
    <row r="8710" spans="2:12" x14ac:dyDescent="0.55000000000000004">
      <c r="B8710" s="37" t="s">
        <v>14668</v>
      </c>
      <c r="C8710" s="37" t="s">
        <v>14669</v>
      </c>
      <c r="D8710" s="37" t="s">
        <v>14676</v>
      </c>
      <c r="E8710" s="34" t="s">
        <v>14677</v>
      </c>
      <c r="F8710" s="37" t="s">
        <v>13585</v>
      </c>
      <c r="G8710" s="35">
        <v>126.94832929782079</v>
      </c>
      <c r="H8710" s="36">
        <v>0.98429541595925296</v>
      </c>
      <c r="I8710" s="36">
        <v>0</v>
      </c>
      <c r="J8710" s="36">
        <v>0.93803056027164688</v>
      </c>
      <c r="K8710" s="36">
        <v>2.8087167070217918E-2</v>
      </c>
      <c r="L8710" s="36">
        <v>0.74818401937046008</v>
      </c>
    </row>
    <row r="8711" spans="2:12" x14ac:dyDescent="0.55000000000000004">
      <c r="B8711" s="37" t="s">
        <v>14668</v>
      </c>
      <c r="C8711" s="37" t="s">
        <v>14669</v>
      </c>
      <c r="D8711" s="37" t="s">
        <v>14678</v>
      </c>
      <c r="E8711" s="34" t="s">
        <v>14679</v>
      </c>
      <c r="F8711" s="37" t="s">
        <v>13585</v>
      </c>
      <c r="G8711" s="35">
        <v>145.65529470529472</v>
      </c>
      <c r="H8711" s="36">
        <v>0.98594847775175642</v>
      </c>
      <c r="I8711" s="36">
        <v>0</v>
      </c>
      <c r="J8711" s="36">
        <v>0.95644028103044498</v>
      </c>
      <c r="K8711" s="36">
        <v>1.7482517482517484E-2</v>
      </c>
      <c r="L8711" s="36">
        <v>0.79670329670329665</v>
      </c>
    </row>
    <row r="8712" spans="2:12" x14ac:dyDescent="0.55000000000000004">
      <c r="B8712" s="37" t="s">
        <v>14668</v>
      </c>
      <c r="C8712" s="37" t="s">
        <v>14669</v>
      </c>
      <c r="D8712" s="37" t="s">
        <v>14680</v>
      </c>
      <c r="E8712" s="34" t="s">
        <v>14681</v>
      </c>
      <c r="F8712" s="37" t="s">
        <v>13585</v>
      </c>
      <c r="G8712" s="35">
        <v>116.84234279918866</v>
      </c>
      <c r="H8712" s="36">
        <v>0.85928279618701775</v>
      </c>
      <c r="I8712" s="36">
        <v>0</v>
      </c>
      <c r="J8712" s="36">
        <v>0.74443940081706761</v>
      </c>
      <c r="K8712" s="36">
        <v>5.7302231237322518E-2</v>
      </c>
      <c r="L8712" s="36">
        <v>0.89300202839756593</v>
      </c>
    </row>
    <row r="8713" spans="2:12" x14ac:dyDescent="0.55000000000000004">
      <c r="B8713" s="37" t="s">
        <v>14668</v>
      </c>
      <c r="C8713" s="37" t="s">
        <v>14669</v>
      </c>
      <c r="D8713" s="37" t="s">
        <v>14682</v>
      </c>
      <c r="E8713" s="34" t="s">
        <v>14683</v>
      </c>
      <c r="F8713" s="37" t="s">
        <v>13585</v>
      </c>
      <c r="G8713" s="35">
        <v>117.26374216651745</v>
      </c>
      <c r="H8713" s="36">
        <v>0.98099762470308793</v>
      </c>
      <c r="I8713" s="36">
        <v>0</v>
      </c>
      <c r="J8713" s="36">
        <v>0.97862232779097391</v>
      </c>
      <c r="K8713" s="36">
        <v>8.6839749328558632E-2</v>
      </c>
      <c r="L8713" s="36">
        <v>0.75738585496866606</v>
      </c>
    </row>
    <row r="8714" spans="2:12" x14ac:dyDescent="0.55000000000000004">
      <c r="B8714" s="37" t="s">
        <v>14668</v>
      </c>
      <c r="C8714" s="37" t="s">
        <v>14669</v>
      </c>
      <c r="D8714" s="37" t="s">
        <v>14684</v>
      </c>
      <c r="E8714" s="34" t="s">
        <v>14685</v>
      </c>
      <c r="F8714" s="37" t="s">
        <v>13585</v>
      </c>
      <c r="G8714" s="35">
        <v>117.77875624148886</v>
      </c>
      <c r="H8714" s="36">
        <v>1</v>
      </c>
      <c r="I8714" s="36">
        <v>0</v>
      </c>
      <c r="J8714" s="36">
        <v>0.99528814787966657</v>
      </c>
      <c r="K8714" s="36">
        <v>3.3590558329550615E-2</v>
      </c>
      <c r="L8714" s="36">
        <v>0.87335451656831598</v>
      </c>
    </row>
    <row r="8715" spans="2:12" x14ac:dyDescent="0.55000000000000004">
      <c r="B8715" s="37" t="s">
        <v>14668</v>
      </c>
      <c r="C8715" s="37" t="s">
        <v>14669</v>
      </c>
      <c r="D8715" s="37" t="s">
        <v>14686</v>
      </c>
      <c r="E8715" s="34" t="s">
        <v>14687</v>
      </c>
      <c r="F8715" s="37" t="s">
        <v>13585</v>
      </c>
      <c r="G8715" s="35">
        <v>130.18102849200835</v>
      </c>
      <c r="H8715" s="36">
        <v>0.99834070796460173</v>
      </c>
      <c r="I8715" s="36">
        <v>0</v>
      </c>
      <c r="J8715" s="36">
        <v>0.98949115044247793</v>
      </c>
      <c r="K8715" s="36">
        <v>5.2814454482279359E-2</v>
      </c>
      <c r="L8715" s="36">
        <v>0.82696316886726895</v>
      </c>
    </row>
    <row r="8716" spans="2:12" x14ac:dyDescent="0.55000000000000004">
      <c r="B8716" s="37" t="s">
        <v>14668</v>
      </c>
      <c r="C8716" s="37" t="s">
        <v>14669</v>
      </c>
      <c r="D8716" s="37" t="s">
        <v>14688</v>
      </c>
      <c r="E8716" s="34" t="s">
        <v>14689</v>
      </c>
      <c r="F8716" s="37" t="s">
        <v>13585</v>
      </c>
      <c r="G8716" s="35">
        <v>121.13691733996268</v>
      </c>
      <c r="H8716" s="36">
        <v>0.99949494949494955</v>
      </c>
      <c r="I8716" s="36">
        <v>0</v>
      </c>
      <c r="J8716" s="36">
        <v>0.98838383838383836</v>
      </c>
      <c r="K8716" s="36">
        <v>6.028589185829708E-2</v>
      </c>
      <c r="L8716" s="36">
        <v>0.8682411435674332</v>
      </c>
    </row>
    <row r="8717" spans="2:12" x14ac:dyDescent="0.55000000000000004">
      <c r="B8717" s="37" t="s">
        <v>14668</v>
      </c>
      <c r="C8717" s="37" t="s">
        <v>14669</v>
      </c>
      <c r="D8717" s="37" t="s">
        <v>14690</v>
      </c>
      <c r="E8717" s="34" t="s">
        <v>14691</v>
      </c>
      <c r="F8717" s="37" t="s">
        <v>13585</v>
      </c>
      <c r="G8717" s="35">
        <v>120.86245762711863</v>
      </c>
      <c r="H8717" s="36">
        <v>0.99806201550387597</v>
      </c>
      <c r="I8717" s="36">
        <v>0</v>
      </c>
      <c r="J8717" s="36">
        <v>0.99547803617571062</v>
      </c>
      <c r="K8717" s="36">
        <v>4.4067796610169491E-2</v>
      </c>
      <c r="L8717" s="36">
        <v>0.81355932203389836</v>
      </c>
    </row>
    <row r="8718" spans="2:12" x14ac:dyDescent="0.55000000000000004">
      <c r="B8718" s="37" t="s">
        <v>14668</v>
      </c>
      <c r="C8718" s="37" t="s">
        <v>14669</v>
      </c>
      <c r="D8718" s="37" t="s">
        <v>14692</v>
      </c>
      <c r="E8718" s="34" t="s">
        <v>14693</v>
      </c>
      <c r="F8718" s="37" t="s">
        <v>13585</v>
      </c>
      <c r="G8718" s="35">
        <v>108.82861896838601</v>
      </c>
      <c r="H8718" s="36">
        <v>0.9847050254916242</v>
      </c>
      <c r="I8718" s="36">
        <v>0</v>
      </c>
      <c r="J8718" s="36">
        <v>0.8157319737800437</v>
      </c>
      <c r="K8718" s="36">
        <v>1.4143094841930116E-2</v>
      </c>
      <c r="L8718" s="36">
        <v>0.8327787021630616</v>
      </c>
    </row>
    <row r="8719" spans="2:12" x14ac:dyDescent="0.55000000000000004">
      <c r="B8719" s="37" t="s">
        <v>14668</v>
      </c>
      <c r="C8719" s="37" t="s">
        <v>14669</v>
      </c>
      <c r="D8719" s="37" t="s">
        <v>14694</v>
      </c>
      <c r="E8719" s="34" t="s">
        <v>14695</v>
      </c>
      <c r="F8719" s="37" t="s">
        <v>13585</v>
      </c>
      <c r="G8719" s="35">
        <v>106.52501681237392</v>
      </c>
      <c r="H8719" s="36">
        <v>0.96799999999999997</v>
      </c>
      <c r="I8719" s="36">
        <v>0</v>
      </c>
      <c r="J8719" s="36">
        <v>0.94266666666666665</v>
      </c>
      <c r="K8719" s="36">
        <v>1.7484868863483525E-2</v>
      </c>
      <c r="L8719" s="36">
        <v>0.74714189643577678</v>
      </c>
    </row>
    <row r="8720" spans="2:12" x14ac:dyDescent="0.55000000000000004">
      <c r="B8720" s="37" t="s">
        <v>14668</v>
      </c>
      <c r="C8720" s="37" t="s">
        <v>14669</v>
      </c>
      <c r="D8720" s="37" t="s">
        <v>14696</v>
      </c>
      <c r="E8720" s="34" t="s">
        <v>14697</v>
      </c>
      <c r="F8720" s="37" t="s">
        <v>13585</v>
      </c>
      <c r="G8720" s="35">
        <v>124.06534500514933</v>
      </c>
      <c r="H8720" s="36">
        <v>0.99878296146044621</v>
      </c>
      <c r="I8720" s="36">
        <v>0</v>
      </c>
      <c r="J8720" s="36">
        <v>0.99675456389452333</v>
      </c>
      <c r="K8720" s="36">
        <v>1.6477857878475798E-2</v>
      </c>
      <c r="L8720" s="36">
        <v>0.85633367662203919</v>
      </c>
    </row>
    <row r="8721" spans="2:12" x14ac:dyDescent="0.55000000000000004">
      <c r="B8721" s="37" t="s">
        <v>14668</v>
      </c>
      <c r="C8721" s="37" t="s">
        <v>14669</v>
      </c>
      <c r="D8721" s="37" t="s">
        <v>14698</v>
      </c>
      <c r="E8721" s="34" t="s">
        <v>14699</v>
      </c>
      <c r="F8721" s="37" t="s">
        <v>13585</v>
      </c>
      <c r="G8721" s="35">
        <v>124.0877484787018</v>
      </c>
      <c r="H8721" s="36">
        <v>0.98427975617581009</v>
      </c>
      <c r="I8721" s="36">
        <v>0</v>
      </c>
      <c r="J8721" s="36">
        <v>0.89733718318896372</v>
      </c>
      <c r="K8721" s="36">
        <v>3.4888438133874239E-2</v>
      </c>
      <c r="L8721" s="36">
        <v>0.85638945233265718</v>
      </c>
    </row>
    <row r="8722" spans="2:12" x14ac:dyDescent="0.55000000000000004">
      <c r="B8722" s="37" t="s">
        <v>14668</v>
      </c>
      <c r="C8722" s="37" t="s">
        <v>14669</v>
      </c>
      <c r="D8722" s="37" t="s">
        <v>14561</v>
      </c>
      <c r="E8722" s="34" t="s">
        <v>14562</v>
      </c>
      <c r="F8722" s="37" t="s">
        <v>13585</v>
      </c>
      <c r="G8722" s="35">
        <v>108.04410177332306</v>
      </c>
      <c r="H8722" s="36">
        <v>0.99773242630385484</v>
      </c>
      <c r="I8722" s="36">
        <v>0</v>
      </c>
      <c r="J8722" s="36">
        <v>0.97675736961451243</v>
      </c>
      <c r="K8722" s="36">
        <v>3.0840400925212029E-2</v>
      </c>
      <c r="L8722" s="36">
        <v>0.81958365458750959</v>
      </c>
    </row>
    <row r="8723" spans="2:12" x14ac:dyDescent="0.55000000000000004">
      <c r="B8723" s="37" t="s">
        <v>14668</v>
      </c>
      <c r="C8723" s="37" t="s">
        <v>14669</v>
      </c>
      <c r="D8723" s="37" t="s">
        <v>14563</v>
      </c>
      <c r="E8723" s="34" t="s">
        <v>14564</v>
      </c>
      <c r="F8723" s="37" t="s">
        <v>13585</v>
      </c>
      <c r="G8723" s="35">
        <v>77.360747663551408</v>
      </c>
      <c r="H8723" s="36">
        <v>0.96449976947902261</v>
      </c>
      <c r="I8723" s="36">
        <v>0</v>
      </c>
      <c r="J8723" s="36">
        <v>0.63485477178423233</v>
      </c>
      <c r="K8723" s="36">
        <v>2.2696929238985315E-2</v>
      </c>
      <c r="L8723" s="36">
        <v>0.76435246995994655</v>
      </c>
    </row>
    <row r="8724" spans="2:12" x14ac:dyDescent="0.55000000000000004">
      <c r="B8724" s="37" t="s">
        <v>14668</v>
      </c>
      <c r="C8724" s="37" t="s">
        <v>14669</v>
      </c>
      <c r="D8724" s="37" t="s">
        <v>14565</v>
      </c>
      <c r="E8724" s="34" t="s">
        <v>14566</v>
      </c>
      <c r="F8724" s="37" t="s">
        <v>13585</v>
      </c>
      <c r="G8724" s="35">
        <v>100.13029180176008</v>
      </c>
      <c r="H8724" s="36">
        <v>0.95758447160316318</v>
      </c>
      <c r="I8724" s="36">
        <v>0</v>
      </c>
      <c r="J8724" s="36">
        <v>0.71818835370237244</v>
      </c>
      <c r="K8724" s="36">
        <v>3.0569708198239925E-2</v>
      </c>
      <c r="L8724" s="36">
        <v>0.76980083371931451</v>
      </c>
    </row>
    <row r="8725" spans="2:12" x14ac:dyDescent="0.55000000000000004">
      <c r="B8725" s="37" t="s">
        <v>14668</v>
      </c>
      <c r="C8725" s="37" t="s">
        <v>14669</v>
      </c>
      <c r="D8725" s="37" t="s">
        <v>14567</v>
      </c>
      <c r="E8725" s="34" t="s">
        <v>14568</v>
      </c>
      <c r="F8725" s="37" t="s">
        <v>13585</v>
      </c>
      <c r="G8725" s="35">
        <v>114.4527646129542</v>
      </c>
      <c r="H8725" s="36">
        <v>0.99479583666933546</v>
      </c>
      <c r="I8725" s="36">
        <v>0</v>
      </c>
      <c r="J8725" s="36">
        <v>0.91673338670936755</v>
      </c>
      <c r="K8725" s="36">
        <v>1.685097419694576E-2</v>
      </c>
      <c r="L8725" s="36">
        <v>0.88783570300157977</v>
      </c>
    </row>
    <row r="8726" spans="2:12" x14ac:dyDescent="0.55000000000000004">
      <c r="B8726" s="37" t="s">
        <v>14668</v>
      </c>
      <c r="C8726" s="37" t="s">
        <v>14669</v>
      </c>
      <c r="D8726" s="37" t="s">
        <v>14700</v>
      </c>
      <c r="E8726" s="34" t="s">
        <v>14701</v>
      </c>
      <c r="F8726" s="37" t="s">
        <v>13585</v>
      </c>
      <c r="G8726" s="35">
        <v>136.61078735275885</v>
      </c>
      <c r="H8726" s="36">
        <v>1</v>
      </c>
      <c r="I8726" s="36">
        <v>0</v>
      </c>
      <c r="J8726" s="36">
        <v>0.95814190913731501</v>
      </c>
      <c r="K8726" s="36">
        <v>3.4097954122752634E-2</v>
      </c>
      <c r="L8726" s="36">
        <v>0.94792312461252326</v>
      </c>
    </row>
    <row r="8727" spans="2:12" x14ac:dyDescent="0.55000000000000004">
      <c r="B8727" s="37" t="s">
        <v>14668</v>
      </c>
      <c r="C8727" s="37" t="s">
        <v>14669</v>
      </c>
      <c r="D8727" s="37" t="s">
        <v>14702</v>
      </c>
      <c r="E8727" s="34" t="s">
        <v>14703</v>
      </c>
      <c r="F8727" s="37" t="s">
        <v>13585</v>
      </c>
      <c r="G8727" s="35">
        <v>115.28909710391825</v>
      </c>
      <c r="H8727" s="36">
        <v>0.98340981291916696</v>
      </c>
      <c r="I8727" s="36">
        <v>0</v>
      </c>
      <c r="J8727" s="36">
        <v>0.88492763854571121</v>
      </c>
      <c r="K8727" s="36">
        <v>2.4275979557069848E-2</v>
      </c>
      <c r="L8727" s="36">
        <v>0.782793867120954</v>
      </c>
    </row>
    <row r="8728" spans="2:12" x14ac:dyDescent="0.55000000000000004">
      <c r="B8728" s="37" t="s">
        <v>14668</v>
      </c>
      <c r="C8728" s="37" t="s">
        <v>14669</v>
      </c>
      <c r="D8728" s="37" t="s">
        <v>14704</v>
      </c>
      <c r="E8728" s="34" t="s">
        <v>14705</v>
      </c>
      <c r="F8728" s="37" t="s">
        <v>13585</v>
      </c>
      <c r="G8728" s="35">
        <v>90.207298211696468</v>
      </c>
      <c r="H8728" s="36">
        <v>0.96579156722354809</v>
      </c>
      <c r="I8728" s="36">
        <v>0</v>
      </c>
      <c r="J8728" s="36">
        <v>0.6177406523468576</v>
      </c>
      <c r="K8728" s="36">
        <v>3.1899468342194294E-2</v>
      </c>
      <c r="L8728" s="36">
        <v>0.79313678105364915</v>
      </c>
    </row>
    <row r="8729" spans="2:12" x14ac:dyDescent="0.55000000000000004">
      <c r="B8729" s="37" t="s">
        <v>14668</v>
      </c>
      <c r="C8729" s="37" t="s">
        <v>14669</v>
      </c>
      <c r="D8729" s="37" t="s">
        <v>14706</v>
      </c>
      <c r="E8729" s="34" t="s">
        <v>14707</v>
      </c>
      <c r="F8729" s="37" t="s">
        <v>13585</v>
      </c>
      <c r="G8729" s="35">
        <v>118.75333893322131</v>
      </c>
      <c r="H8729" s="36">
        <v>0.99863667348329921</v>
      </c>
      <c r="I8729" s="36">
        <v>0</v>
      </c>
      <c r="J8729" s="36">
        <v>0.96250852079072935</v>
      </c>
      <c r="K8729" s="36">
        <v>1.385972280554389E-2</v>
      </c>
      <c r="L8729" s="36">
        <v>0.87778244435111297</v>
      </c>
    </row>
    <row r="8730" spans="2:12" x14ac:dyDescent="0.55000000000000004">
      <c r="B8730" s="37" t="s">
        <v>14668</v>
      </c>
      <c r="C8730" s="37" t="s">
        <v>14669</v>
      </c>
      <c r="D8730" s="37" t="s">
        <v>14708</v>
      </c>
      <c r="E8730" s="34" t="s">
        <v>14709</v>
      </c>
      <c r="F8730" s="37" t="s">
        <v>13585</v>
      </c>
      <c r="G8730" s="35">
        <v>112.77093933463799</v>
      </c>
      <c r="H8730" s="36">
        <v>0.99815566211729989</v>
      </c>
      <c r="I8730" s="36">
        <v>0</v>
      </c>
      <c r="J8730" s="36">
        <v>0.97786794540759869</v>
      </c>
      <c r="K8730" s="36">
        <v>1.3209393346379647E-2</v>
      </c>
      <c r="L8730" s="36">
        <v>0.90215264187866928</v>
      </c>
    </row>
    <row r="8731" spans="2:12" x14ac:dyDescent="0.55000000000000004">
      <c r="B8731" s="37" t="s">
        <v>14668</v>
      </c>
      <c r="C8731" s="37" t="s">
        <v>14669</v>
      </c>
      <c r="D8731" s="37" t="s">
        <v>14710</v>
      </c>
      <c r="E8731" s="34" t="s">
        <v>14711</v>
      </c>
      <c r="F8731" s="37" t="s">
        <v>13585</v>
      </c>
      <c r="G8731" s="35">
        <v>110.92667790893762</v>
      </c>
      <c r="H8731" s="36">
        <v>0.93946686412439839</v>
      </c>
      <c r="I8731" s="36">
        <v>0</v>
      </c>
      <c r="J8731" s="36">
        <v>0.85505368382080715</v>
      </c>
      <c r="K8731" s="36">
        <v>1.6863406408094434E-2</v>
      </c>
      <c r="L8731" s="36">
        <v>0.81989881956155142</v>
      </c>
    </row>
    <row r="8732" spans="2:12" x14ac:dyDescent="0.55000000000000004">
      <c r="B8732" s="37" t="s">
        <v>14712</v>
      </c>
      <c r="C8732" s="37" t="s">
        <v>14713</v>
      </c>
      <c r="D8732" s="37" t="s">
        <v>14714</v>
      </c>
      <c r="E8732" s="34" t="s">
        <v>14715</v>
      </c>
      <c r="F8732" s="37" t="s">
        <v>13585</v>
      </c>
      <c r="G8732" s="35">
        <v>148.91135867190911</v>
      </c>
      <c r="H8732" s="36">
        <v>0.9240109674892284</v>
      </c>
      <c r="I8732" s="36">
        <v>1.9584802193497847E-3</v>
      </c>
      <c r="J8732" s="36">
        <v>0.87739913826870353</v>
      </c>
      <c r="K8732" s="36">
        <v>8.9995631280034946E-2</v>
      </c>
      <c r="L8732" s="36">
        <v>0.80908693752730454</v>
      </c>
    </row>
    <row r="8733" spans="2:12" x14ac:dyDescent="0.55000000000000004">
      <c r="B8733" s="37" t="s">
        <v>14712</v>
      </c>
      <c r="C8733" s="37" t="s">
        <v>14713</v>
      </c>
      <c r="D8733" s="37" t="s">
        <v>14716</v>
      </c>
      <c r="E8733" s="34" t="s">
        <v>14717</v>
      </c>
      <c r="F8733" s="37" t="s">
        <v>13585</v>
      </c>
      <c r="G8733" s="35">
        <v>147.56761904761908</v>
      </c>
      <c r="H8733" s="36">
        <v>0.90914826498422718</v>
      </c>
      <c r="I8733" s="36">
        <v>5.0473186119873821E-3</v>
      </c>
      <c r="J8733" s="36">
        <v>0.90788643533123026</v>
      </c>
      <c r="K8733" s="36">
        <v>5.6507936507936507E-2</v>
      </c>
      <c r="L8733" s="36">
        <v>0.7371428571428571</v>
      </c>
    </row>
    <row r="8734" spans="2:12" x14ac:dyDescent="0.55000000000000004">
      <c r="B8734" s="37" t="s">
        <v>14712</v>
      </c>
      <c r="C8734" s="37" t="s">
        <v>14713</v>
      </c>
      <c r="D8734" s="37" t="s">
        <v>14718</v>
      </c>
      <c r="E8734" s="34" t="s">
        <v>14719</v>
      </c>
      <c r="F8734" s="37" t="s">
        <v>13585</v>
      </c>
      <c r="G8734" s="35">
        <v>135.49985704074339</v>
      </c>
      <c r="H8734" s="36">
        <v>0.98767123287671232</v>
      </c>
      <c r="I8734" s="36">
        <v>0</v>
      </c>
      <c r="J8734" s="36">
        <v>0.94041095890410964</v>
      </c>
      <c r="K8734" s="36">
        <v>2.215868477483917E-2</v>
      </c>
      <c r="L8734" s="36">
        <v>0.72408863473909935</v>
      </c>
    </row>
    <row r="8735" spans="2:12" x14ac:dyDescent="0.55000000000000004">
      <c r="B8735" s="37" t="s">
        <v>14712</v>
      </c>
      <c r="C8735" s="37" t="s">
        <v>14713</v>
      </c>
      <c r="D8735" s="37" t="s">
        <v>14720</v>
      </c>
      <c r="E8735" s="34" t="s">
        <v>14721</v>
      </c>
      <c r="F8735" s="37" t="s">
        <v>13585</v>
      </c>
      <c r="G8735" s="35">
        <v>122.95316901408451</v>
      </c>
      <c r="H8735" s="36">
        <v>0.95989717223650384</v>
      </c>
      <c r="I8735" s="36">
        <v>0</v>
      </c>
      <c r="J8735" s="36">
        <v>0.88226221079691514</v>
      </c>
      <c r="K8735" s="36">
        <v>4.5187793427230047E-2</v>
      </c>
      <c r="L8735" s="36">
        <v>0.79929577464788737</v>
      </c>
    </row>
    <row r="8736" spans="2:12" x14ac:dyDescent="0.55000000000000004">
      <c r="B8736" s="37" t="s">
        <v>14712</v>
      </c>
      <c r="C8736" s="37" t="s">
        <v>14713</v>
      </c>
      <c r="D8736" s="37" t="s">
        <v>14722</v>
      </c>
      <c r="E8736" s="34" t="s">
        <v>14723</v>
      </c>
      <c r="F8736" s="37" t="s">
        <v>13585</v>
      </c>
      <c r="G8736" s="35">
        <v>131.81848739495797</v>
      </c>
      <c r="H8736" s="36">
        <v>0.96610169491525422</v>
      </c>
      <c r="I8736" s="36">
        <v>0</v>
      </c>
      <c r="J8736" s="36">
        <v>0.8688933200398804</v>
      </c>
      <c r="K8736" s="36">
        <v>1.9047619047619049E-2</v>
      </c>
      <c r="L8736" s="36">
        <v>0.85546218487394954</v>
      </c>
    </row>
    <row r="8737" spans="2:12" x14ac:dyDescent="0.55000000000000004">
      <c r="B8737" s="37" t="s">
        <v>14712</v>
      </c>
      <c r="C8737" s="37" t="s">
        <v>14713</v>
      </c>
      <c r="D8737" s="37" t="s">
        <v>14724</v>
      </c>
      <c r="E8737" s="34" t="s">
        <v>14725</v>
      </c>
      <c r="F8737" s="37" t="s">
        <v>13585</v>
      </c>
      <c r="G8737" s="35">
        <v>130.54650205761317</v>
      </c>
      <c r="H8737" s="36">
        <v>0.98496240601503759</v>
      </c>
      <c r="I8737" s="36">
        <v>0</v>
      </c>
      <c r="J8737" s="36">
        <v>0.96240601503759393</v>
      </c>
      <c r="K8737" s="36">
        <v>2.7434842249657063E-2</v>
      </c>
      <c r="L8737" s="36">
        <v>0.76200274348422492</v>
      </c>
    </row>
    <row r="8738" spans="2:12" x14ac:dyDescent="0.55000000000000004">
      <c r="B8738" s="37" t="s">
        <v>14712</v>
      </c>
      <c r="C8738" s="37" t="s">
        <v>14713</v>
      </c>
      <c r="D8738" s="37" t="s">
        <v>14726</v>
      </c>
      <c r="E8738" s="34" t="s">
        <v>14727</v>
      </c>
      <c r="F8738" s="37" t="s">
        <v>13585</v>
      </c>
      <c r="G8738" s="35">
        <v>118.10712468193385</v>
      </c>
      <c r="H8738" s="36">
        <v>1</v>
      </c>
      <c r="I8738" s="36">
        <v>0</v>
      </c>
      <c r="J8738" s="36">
        <v>0.87409360580092288</v>
      </c>
      <c r="K8738" s="36">
        <v>2.6293469041560644E-2</v>
      </c>
      <c r="L8738" s="36">
        <v>0.79558948261238338</v>
      </c>
    </row>
    <row r="8739" spans="2:12" x14ac:dyDescent="0.55000000000000004">
      <c r="B8739" s="37" t="s">
        <v>14712</v>
      </c>
      <c r="C8739" s="37" t="s">
        <v>14713</v>
      </c>
      <c r="D8739" s="37" t="s">
        <v>14728</v>
      </c>
      <c r="E8739" s="34" t="s">
        <v>14729</v>
      </c>
      <c r="F8739" s="37" t="s">
        <v>13585</v>
      </c>
      <c r="G8739" s="35">
        <v>126.24559585492231</v>
      </c>
      <c r="H8739" s="36">
        <v>1</v>
      </c>
      <c r="I8739" s="36">
        <v>0</v>
      </c>
      <c r="J8739" s="36">
        <v>0.98917748917748916</v>
      </c>
      <c r="K8739" s="36">
        <v>3.3390903857225103E-2</v>
      </c>
      <c r="L8739" s="36">
        <v>0.86758779504893491</v>
      </c>
    </row>
    <row r="8740" spans="2:12" x14ac:dyDescent="0.55000000000000004">
      <c r="B8740" s="37" t="s">
        <v>14712</v>
      </c>
      <c r="C8740" s="37" t="s">
        <v>14713</v>
      </c>
      <c r="D8740" s="37" t="s">
        <v>14730</v>
      </c>
      <c r="E8740" s="34" t="s">
        <v>14731</v>
      </c>
      <c r="F8740" s="37" t="s">
        <v>13585</v>
      </c>
      <c r="G8740" s="35">
        <v>119.82498298162017</v>
      </c>
      <c r="H8740" s="36">
        <v>0.9976325757575758</v>
      </c>
      <c r="I8740" s="36">
        <v>0</v>
      </c>
      <c r="J8740" s="36">
        <v>0.97821969696969702</v>
      </c>
      <c r="K8740" s="36">
        <v>1.7699115044247787E-2</v>
      </c>
      <c r="L8740" s="36">
        <v>0.86249149081007492</v>
      </c>
    </row>
    <row r="8741" spans="2:12" x14ac:dyDescent="0.55000000000000004">
      <c r="B8741" s="37" t="s">
        <v>14712</v>
      </c>
      <c r="C8741" s="37" t="s">
        <v>14713</v>
      </c>
      <c r="D8741" s="37" t="s">
        <v>14732</v>
      </c>
      <c r="E8741" s="34" t="s">
        <v>14733</v>
      </c>
      <c r="F8741" s="37" t="s">
        <v>13585</v>
      </c>
      <c r="G8741" s="35">
        <v>139.91900237529688</v>
      </c>
      <c r="H8741" s="36">
        <v>1</v>
      </c>
      <c r="I8741" s="36">
        <v>0</v>
      </c>
      <c r="J8741" s="36">
        <v>0.9993127147766323</v>
      </c>
      <c r="K8741" s="36">
        <v>4.9881235154394299E-2</v>
      </c>
      <c r="L8741" s="36">
        <v>0.92953285827395093</v>
      </c>
    </row>
    <row r="8742" spans="2:12" x14ac:dyDescent="0.55000000000000004">
      <c r="B8742" s="37" t="s">
        <v>14712</v>
      </c>
      <c r="C8742" s="37" t="s">
        <v>14713</v>
      </c>
      <c r="D8742" s="37" t="s">
        <v>14734</v>
      </c>
      <c r="E8742" s="34" t="s">
        <v>14735</v>
      </c>
      <c r="F8742" s="37" t="s">
        <v>13585</v>
      </c>
      <c r="G8742" s="35">
        <v>143.57884882108181</v>
      </c>
      <c r="H8742" s="36">
        <v>0.99750933997509339</v>
      </c>
      <c r="I8742" s="36">
        <v>0</v>
      </c>
      <c r="J8742" s="36">
        <v>0.99252801992528017</v>
      </c>
      <c r="K8742" s="36">
        <v>9.5700416088765602E-2</v>
      </c>
      <c r="L8742" s="36">
        <v>0.88210818307905692</v>
      </c>
    </row>
    <row r="8743" spans="2:12" x14ac:dyDescent="0.55000000000000004">
      <c r="B8743" s="37" t="s">
        <v>14712</v>
      </c>
      <c r="C8743" s="37" t="s">
        <v>14713</v>
      </c>
      <c r="D8743" s="37" t="s">
        <v>14736</v>
      </c>
      <c r="E8743" s="34" t="s">
        <v>14737</v>
      </c>
      <c r="F8743" s="37" t="s">
        <v>13585</v>
      </c>
      <c r="G8743" s="35">
        <v>115.2582983594048</v>
      </c>
      <c r="H8743" s="36">
        <v>0.99914138523182594</v>
      </c>
      <c r="I8743" s="36">
        <v>0</v>
      </c>
      <c r="J8743" s="36">
        <v>0.97109330280480821</v>
      </c>
      <c r="K8743" s="36">
        <v>6.3334605112552456E-2</v>
      </c>
      <c r="L8743" s="36">
        <v>0.86951545211751236</v>
      </c>
    </row>
    <row r="8744" spans="2:12" x14ac:dyDescent="0.55000000000000004">
      <c r="B8744" s="37" t="s">
        <v>14712</v>
      </c>
      <c r="C8744" s="37" t="s">
        <v>14713</v>
      </c>
      <c r="D8744" s="37" t="s">
        <v>14738</v>
      </c>
      <c r="E8744" s="34" t="s">
        <v>14739</v>
      </c>
      <c r="F8744" s="37" t="s">
        <v>13585</v>
      </c>
      <c r="G8744" s="35">
        <v>132.77865102639296</v>
      </c>
      <c r="H8744" s="36">
        <v>0.99783783783783786</v>
      </c>
      <c r="I8744" s="36">
        <v>0</v>
      </c>
      <c r="J8744" s="36">
        <v>0.99189189189189186</v>
      </c>
      <c r="K8744" s="36">
        <v>2.3460410557184751E-2</v>
      </c>
      <c r="L8744" s="36">
        <v>0.86979472140762459</v>
      </c>
    </row>
    <row r="8745" spans="2:12" x14ac:dyDescent="0.55000000000000004">
      <c r="B8745" s="37" t="s">
        <v>14712</v>
      </c>
      <c r="C8745" s="37" t="s">
        <v>14713</v>
      </c>
      <c r="D8745" s="37" t="s">
        <v>14740</v>
      </c>
      <c r="E8745" s="34" t="s">
        <v>14741</v>
      </c>
      <c r="F8745" s="37" t="s">
        <v>13585</v>
      </c>
      <c r="G8745" s="35">
        <v>113.98489918489918</v>
      </c>
      <c r="H8745" s="36">
        <v>0.99271339347675225</v>
      </c>
      <c r="I8745" s="36">
        <v>0</v>
      </c>
      <c r="J8745" s="36">
        <v>0.8858431644691187</v>
      </c>
      <c r="K8745" s="36">
        <v>2.1021021021021023E-2</v>
      </c>
      <c r="L8745" s="36">
        <v>0.85885885885885882</v>
      </c>
    </row>
    <row r="8746" spans="2:12" x14ac:dyDescent="0.55000000000000004">
      <c r="B8746" s="37" t="s">
        <v>14712</v>
      </c>
      <c r="C8746" s="37" t="s">
        <v>14713</v>
      </c>
      <c r="D8746" s="37" t="s">
        <v>14742</v>
      </c>
      <c r="E8746" s="34" t="s">
        <v>14743</v>
      </c>
      <c r="F8746" s="37" t="s">
        <v>13585</v>
      </c>
      <c r="G8746" s="35">
        <v>109.48739398612177</v>
      </c>
      <c r="H8746" s="36">
        <v>0.9994174191669094</v>
      </c>
      <c r="I8746" s="36">
        <v>0</v>
      </c>
      <c r="J8746" s="36">
        <v>0.87095834547043405</v>
      </c>
      <c r="K8746" s="36">
        <v>3.3538936006168078E-2</v>
      </c>
      <c r="L8746" s="36">
        <v>0.87586738627602156</v>
      </c>
    </row>
    <row r="8747" spans="2:12" x14ac:dyDescent="0.55000000000000004">
      <c r="B8747" s="37" t="s">
        <v>14712</v>
      </c>
      <c r="C8747" s="37" t="s">
        <v>14713</v>
      </c>
      <c r="D8747" s="37" t="s">
        <v>14744</v>
      </c>
      <c r="E8747" s="34" t="s">
        <v>14745</v>
      </c>
      <c r="F8747" s="37" t="s">
        <v>13585</v>
      </c>
      <c r="G8747" s="35">
        <v>108.15008736167734</v>
      </c>
      <c r="H8747" s="36">
        <v>0.99183006535947715</v>
      </c>
      <c r="I8747" s="36">
        <v>0</v>
      </c>
      <c r="J8747" s="36">
        <v>0.9701797385620915</v>
      </c>
      <c r="K8747" s="36">
        <v>2.2131624927198602E-2</v>
      </c>
      <c r="L8747" s="36">
        <v>0.82236458940011647</v>
      </c>
    </row>
    <row r="8748" spans="2:12" x14ac:dyDescent="0.55000000000000004">
      <c r="B8748" s="37" t="s">
        <v>14712</v>
      </c>
      <c r="C8748" s="37" t="s">
        <v>14713</v>
      </c>
      <c r="D8748" s="37" t="s">
        <v>14670</v>
      </c>
      <c r="E8748" s="34" t="s">
        <v>14671</v>
      </c>
      <c r="F8748" s="37" t="s">
        <v>13585</v>
      </c>
      <c r="G8748" s="35">
        <v>123.1680284191829</v>
      </c>
      <c r="H8748" s="36">
        <v>0.99963463646328099</v>
      </c>
      <c r="I8748" s="36">
        <v>0</v>
      </c>
      <c r="J8748" s="36">
        <v>0.92619656558275487</v>
      </c>
      <c r="K8748" s="36">
        <v>3.1971580817051509E-2</v>
      </c>
      <c r="L8748" s="36">
        <v>0.93206039076376557</v>
      </c>
    </row>
    <row r="8749" spans="2:12" x14ac:dyDescent="0.55000000000000004">
      <c r="B8749" s="37" t="s">
        <v>14712</v>
      </c>
      <c r="C8749" s="37" t="s">
        <v>14713</v>
      </c>
      <c r="D8749" s="37" t="s">
        <v>14746</v>
      </c>
      <c r="E8749" s="34" t="s">
        <v>14747</v>
      </c>
      <c r="F8749" s="37" t="s">
        <v>13585</v>
      </c>
      <c r="G8749" s="35">
        <v>79.690654205607473</v>
      </c>
      <c r="H8749" s="36">
        <v>0.9874495741819812</v>
      </c>
      <c r="I8749" s="36">
        <v>0</v>
      </c>
      <c r="J8749" s="36">
        <v>0.57776781712236669</v>
      </c>
      <c r="K8749" s="36">
        <v>2.6479750778816199E-2</v>
      </c>
      <c r="L8749" s="36">
        <v>0.82191069574247144</v>
      </c>
    </row>
    <row r="8750" spans="2:12" x14ac:dyDescent="0.55000000000000004">
      <c r="B8750" s="37" t="s">
        <v>14712</v>
      </c>
      <c r="C8750" s="37" t="s">
        <v>14713</v>
      </c>
      <c r="D8750" s="37" t="s">
        <v>14672</v>
      </c>
      <c r="E8750" s="34" t="s">
        <v>14673</v>
      </c>
      <c r="F8750" s="37" t="s">
        <v>13585</v>
      </c>
      <c r="G8750" s="35">
        <v>117.61598729486504</v>
      </c>
      <c r="H8750" s="36">
        <v>0.99830795262267347</v>
      </c>
      <c r="I8750" s="36">
        <v>0</v>
      </c>
      <c r="J8750" s="36">
        <v>0.8963620981387479</v>
      </c>
      <c r="K8750" s="36">
        <v>2.2763366860772894E-2</v>
      </c>
      <c r="L8750" s="36">
        <v>0.84595023822128113</v>
      </c>
    </row>
    <row r="8751" spans="2:12" x14ac:dyDescent="0.55000000000000004">
      <c r="B8751" s="37" t="s">
        <v>14712</v>
      </c>
      <c r="C8751" s="37" t="s">
        <v>14713</v>
      </c>
      <c r="D8751" s="37" t="s">
        <v>14674</v>
      </c>
      <c r="E8751" s="34" t="s">
        <v>14675</v>
      </c>
      <c r="F8751" s="37" t="s">
        <v>13585</v>
      </c>
      <c r="G8751" s="35">
        <v>128.29033816425121</v>
      </c>
      <c r="H8751" s="36">
        <v>1</v>
      </c>
      <c r="I8751" s="36">
        <v>0</v>
      </c>
      <c r="J8751" s="36">
        <v>0.80915637860082301</v>
      </c>
      <c r="K8751" s="36">
        <v>5.1932367149758456E-2</v>
      </c>
      <c r="L8751" s="36">
        <v>0.78260869565217395</v>
      </c>
    </row>
    <row r="8752" spans="2:12" x14ac:dyDescent="0.55000000000000004">
      <c r="B8752" s="37" t="s">
        <v>14712</v>
      </c>
      <c r="C8752" s="37" t="s">
        <v>14713</v>
      </c>
      <c r="D8752" s="37" t="s">
        <v>14748</v>
      </c>
      <c r="E8752" s="34" t="s">
        <v>14749</v>
      </c>
      <c r="F8752" s="37" t="s">
        <v>13585</v>
      </c>
      <c r="G8752" s="35">
        <v>123.30784919653895</v>
      </c>
      <c r="H8752" s="36">
        <v>0.99901960784313726</v>
      </c>
      <c r="I8752" s="36">
        <v>0</v>
      </c>
      <c r="J8752" s="36">
        <v>0.98039215686274506</v>
      </c>
      <c r="K8752" s="36">
        <v>8.3436341161928301E-2</v>
      </c>
      <c r="L8752" s="36">
        <v>0.81458590852904822</v>
      </c>
    </row>
    <row r="8753" spans="2:12" x14ac:dyDescent="0.55000000000000004">
      <c r="B8753" s="37" t="s">
        <v>14712</v>
      </c>
      <c r="C8753" s="37" t="s">
        <v>14713</v>
      </c>
      <c r="D8753" s="37" t="s">
        <v>14750</v>
      </c>
      <c r="E8753" s="34" t="s">
        <v>14751</v>
      </c>
      <c r="F8753" s="37" t="s">
        <v>13585</v>
      </c>
      <c r="G8753" s="35">
        <v>128.92648183556409</v>
      </c>
      <c r="H8753" s="36">
        <v>0.99857651245551604</v>
      </c>
      <c r="I8753" s="36">
        <v>0</v>
      </c>
      <c r="J8753" s="36">
        <v>0.98291814946619216</v>
      </c>
      <c r="K8753" s="36">
        <v>3.6328871892925434E-2</v>
      </c>
      <c r="L8753" s="36">
        <v>0.87380497131931167</v>
      </c>
    </row>
    <row r="8754" spans="2:12" x14ac:dyDescent="0.55000000000000004">
      <c r="B8754" s="37" t="s">
        <v>14712</v>
      </c>
      <c r="C8754" s="37" t="s">
        <v>14713</v>
      </c>
      <c r="D8754" s="37" t="s">
        <v>14676</v>
      </c>
      <c r="E8754" s="34" t="s">
        <v>14677</v>
      </c>
      <c r="F8754" s="37" t="s">
        <v>13585</v>
      </c>
      <c r="G8754" s="35">
        <v>126.94832929782079</v>
      </c>
      <c r="H8754" s="36">
        <v>0.98429541595925296</v>
      </c>
      <c r="I8754" s="36">
        <v>0</v>
      </c>
      <c r="J8754" s="36">
        <v>0.93803056027164688</v>
      </c>
      <c r="K8754" s="36">
        <v>2.8087167070217918E-2</v>
      </c>
      <c r="L8754" s="36">
        <v>0.74818401937046008</v>
      </c>
    </row>
    <row r="8755" spans="2:12" x14ac:dyDescent="0.55000000000000004">
      <c r="B8755" s="37" t="s">
        <v>14712</v>
      </c>
      <c r="C8755" s="37" t="s">
        <v>14713</v>
      </c>
      <c r="D8755" s="37" t="s">
        <v>14704</v>
      </c>
      <c r="E8755" s="34" t="s">
        <v>14705</v>
      </c>
      <c r="F8755" s="37" t="s">
        <v>13585</v>
      </c>
      <c r="G8755" s="35">
        <v>90.207298211696468</v>
      </c>
      <c r="H8755" s="36">
        <v>0.96579156722354809</v>
      </c>
      <c r="I8755" s="36">
        <v>0</v>
      </c>
      <c r="J8755" s="36">
        <v>0.6177406523468576</v>
      </c>
      <c r="K8755" s="36">
        <v>3.1899468342194294E-2</v>
      </c>
      <c r="L8755" s="36">
        <v>0.79313678105364915</v>
      </c>
    </row>
    <row r="8756" spans="2:12" x14ac:dyDescent="0.55000000000000004">
      <c r="B8756" s="37" t="s">
        <v>14712</v>
      </c>
      <c r="C8756" s="37" t="s">
        <v>14713</v>
      </c>
      <c r="D8756" s="37" t="s">
        <v>14706</v>
      </c>
      <c r="E8756" s="34" t="s">
        <v>14707</v>
      </c>
      <c r="F8756" s="37" t="s">
        <v>13585</v>
      </c>
      <c r="G8756" s="35">
        <v>118.75333893322131</v>
      </c>
      <c r="H8756" s="36">
        <v>0.99863667348329921</v>
      </c>
      <c r="I8756" s="36">
        <v>0</v>
      </c>
      <c r="J8756" s="36">
        <v>0.96250852079072935</v>
      </c>
      <c r="K8756" s="36">
        <v>1.385972280554389E-2</v>
      </c>
      <c r="L8756" s="36">
        <v>0.87778244435111297</v>
      </c>
    </row>
    <row r="8757" spans="2:12" x14ac:dyDescent="0.55000000000000004">
      <c r="B8757" s="37" t="s">
        <v>14712</v>
      </c>
      <c r="C8757" s="37" t="s">
        <v>14713</v>
      </c>
      <c r="D8757" s="37" t="s">
        <v>14708</v>
      </c>
      <c r="E8757" s="34" t="s">
        <v>14709</v>
      </c>
      <c r="F8757" s="37" t="s">
        <v>13585</v>
      </c>
      <c r="G8757" s="35">
        <v>112.77093933463799</v>
      </c>
      <c r="H8757" s="36">
        <v>0.99815566211729989</v>
      </c>
      <c r="I8757" s="36">
        <v>0</v>
      </c>
      <c r="J8757" s="36">
        <v>0.97786794540759869</v>
      </c>
      <c r="K8757" s="36">
        <v>1.3209393346379647E-2</v>
      </c>
      <c r="L8757" s="36">
        <v>0.90215264187866928</v>
      </c>
    </row>
    <row r="8758" spans="2:12" x14ac:dyDescent="0.55000000000000004">
      <c r="B8758" s="37" t="s">
        <v>14712</v>
      </c>
      <c r="C8758" s="37" t="s">
        <v>14713</v>
      </c>
      <c r="D8758" s="37" t="s">
        <v>14710</v>
      </c>
      <c r="E8758" s="34" t="s">
        <v>14711</v>
      </c>
      <c r="F8758" s="37" t="s">
        <v>13585</v>
      </c>
      <c r="G8758" s="35">
        <v>110.92667790893762</v>
      </c>
      <c r="H8758" s="36">
        <v>0.93946686412439839</v>
      </c>
      <c r="I8758" s="36">
        <v>0</v>
      </c>
      <c r="J8758" s="36">
        <v>0.85505368382080715</v>
      </c>
      <c r="K8758" s="36">
        <v>1.6863406408094434E-2</v>
      </c>
      <c r="L8758" s="36">
        <v>0.81989881956155142</v>
      </c>
    </row>
    <row r="8759" spans="2:12" x14ac:dyDescent="0.55000000000000004">
      <c r="B8759" s="37" t="s">
        <v>14712</v>
      </c>
      <c r="C8759" s="37" t="s">
        <v>14713</v>
      </c>
      <c r="D8759" s="37" t="s">
        <v>14569</v>
      </c>
      <c r="E8759" s="34" t="s">
        <v>14570</v>
      </c>
      <c r="F8759" s="37" t="s">
        <v>13585</v>
      </c>
      <c r="G8759" s="35">
        <v>97.369477477477474</v>
      </c>
      <c r="H8759" s="36">
        <v>0.94834266035299186</v>
      </c>
      <c r="I8759" s="36">
        <v>0</v>
      </c>
      <c r="J8759" s="36">
        <v>0.85708136030994408</v>
      </c>
      <c r="K8759" s="36">
        <v>3.099099099099099E-2</v>
      </c>
      <c r="L8759" s="36">
        <v>0.70954954954954952</v>
      </c>
    </row>
    <row r="8760" spans="2:12" x14ac:dyDescent="0.55000000000000004">
      <c r="B8760" s="37" t="s">
        <v>14712</v>
      </c>
      <c r="C8760" s="37" t="s">
        <v>14713</v>
      </c>
      <c r="D8760" s="37" t="s">
        <v>14752</v>
      </c>
      <c r="E8760" s="34" t="s">
        <v>14753</v>
      </c>
      <c r="F8760" s="37" t="s">
        <v>13585</v>
      </c>
      <c r="G8760" s="35">
        <v>144.63574490889599</v>
      </c>
      <c r="H8760" s="36">
        <v>0.99900099900099903</v>
      </c>
      <c r="I8760" s="36">
        <v>0</v>
      </c>
      <c r="J8760" s="36">
        <v>0.99350649350649356</v>
      </c>
      <c r="K8760" s="36">
        <v>1.607717041800643E-2</v>
      </c>
      <c r="L8760" s="36">
        <v>0.91211146838156487</v>
      </c>
    </row>
    <row r="8761" spans="2:12" x14ac:dyDescent="0.55000000000000004">
      <c r="B8761" s="37" t="s">
        <v>14712</v>
      </c>
      <c r="C8761" s="37" t="s">
        <v>14713</v>
      </c>
      <c r="D8761" s="37" t="s">
        <v>14754</v>
      </c>
      <c r="E8761" s="34" t="s">
        <v>14755</v>
      </c>
      <c r="F8761" s="37" t="s">
        <v>13585</v>
      </c>
      <c r="G8761" s="35">
        <v>133.64835540367366</v>
      </c>
      <c r="H8761" s="36">
        <v>0.99343784177907402</v>
      </c>
      <c r="I8761" s="36">
        <v>0</v>
      </c>
      <c r="J8761" s="36">
        <v>0.99197958439664602</v>
      </c>
      <c r="K8761" s="36">
        <v>9.8675779581375481E-2</v>
      </c>
      <c r="L8761" s="36">
        <v>0.79624092268261426</v>
      </c>
    </row>
    <row r="8762" spans="2:12" x14ac:dyDescent="0.55000000000000004">
      <c r="B8762" s="37" t="s">
        <v>14756</v>
      </c>
      <c r="C8762" s="37" t="s">
        <v>14757</v>
      </c>
      <c r="D8762" s="37" t="s">
        <v>14714</v>
      </c>
      <c r="E8762" s="34" t="s">
        <v>14715</v>
      </c>
      <c r="F8762" s="37" t="s">
        <v>13585</v>
      </c>
      <c r="G8762" s="35">
        <v>148.91135867190911</v>
      </c>
      <c r="H8762" s="36">
        <v>0.9240109674892284</v>
      </c>
      <c r="I8762" s="36">
        <v>1.9584802193497847E-3</v>
      </c>
      <c r="J8762" s="36">
        <v>0.87739913826870353</v>
      </c>
      <c r="K8762" s="36">
        <v>8.9995631280034946E-2</v>
      </c>
      <c r="L8762" s="36">
        <v>0.80908693752730454</v>
      </c>
    </row>
    <row r="8763" spans="2:12" x14ac:dyDescent="0.55000000000000004">
      <c r="B8763" s="37" t="s">
        <v>14756</v>
      </c>
      <c r="C8763" s="37" t="s">
        <v>14757</v>
      </c>
      <c r="D8763" s="37" t="s">
        <v>14734</v>
      </c>
      <c r="E8763" s="34" t="s">
        <v>14735</v>
      </c>
      <c r="F8763" s="37" t="s">
        <v>13585</v>
      </c>
      <c r="G8763" s="35">
        <v>143.57884882108181</v>
      </c>
      <c r="H8763" s="36">
        <v>0.99750933997509339</v>
      </c>
      <c r="I8763" s="36">
        <v>0</v>
      </c>
      <c r="J8763" s="36">
        <v>0.99252801992528017</v>
      </c>
      <c r="K8763" s="36">
        <v>9.5700416088765602E-2</v>
      </c>
      <c r="L8763" s="36">
        <v>0.88210818307905692</v>
      </c>
    </row>
    <row r="8764" spans="2:12" x14ac:dyDescent="0.55000000000000004">
      <c r="B8764" s="37" t="s">
        <v>14756</v>
      </c>
      <c r="C8764" s="37" t="s">
        <v>14757</v>
      </c>
      <c r="D8764" s="37" t="s">
        <v>14736</v>
      </c>
      <c r="E8764" s="34" t="s">
        <v>14737</v>
      </c>
      <c r="F8764" s="37" t="s">
        <v>13585</v>
      </c>
      <c r="G8764" s="35">
        <v>115.2582983594048</v>
      </c>
      <c r="H8764" s="36">
        <v>0.99914138523182594</v>
      </c>
      <c r="I8764" s="36">
        <v>0</v>
      </c>
      <c r="J8764" s="36">
        <v>0.97109330280480821</v>
      </c>
      <c r="K8764" s="36">
        <v>6.3334605112552456E-2</v>
      </c>
      <c r="L8764" s="36">
        <v>0.86951545211751236</v>
      </c>
    </row>
    <row r="8765" spans="2:12" x14ac:dyDescent="0.55000000000000004">
      <c r="B8765" s="37" t="s">
        <v>14756</v>
      </c>
      <c r="C8765" s="37" t="s">
        <v>14757</v>
      </c>
      <c r="D8765" s="37" t="s">
        <v>14738</v>
      </c>
      <c r="E8765" s="34" t="s">
        <v>14739</v>
      </c>
      <c r="F8765" s="37" t="s">
        <v>13585</v>
      </c>
      <c r="G8765" s="35">
        <v>132.77865102639296</v>
      </c>
      <c r="H8765" s="36">
        <v>0.99783783783783786</v>
      </c>
      <c r="I8765" s="36">
        <v>0</v>
      </c>
      <c r="J8765" s="36">
        <v>0.99189189189189186</v>
      </c>
      <c r="K8765" s="36">
        <v>2.3460410557184751E-2</v>
      </c>
      <c r="L8765" s="36">
        <v>0.86979472140762459</v>
      </c>
    </row>
    <row r="8766" spans="2:12" x14ac:dyDescent="0.55000000000000004">
      <c r="B8766" s="37" t="s">
        <v>14756</v>
      </c>
      <c r="C8766" s="37" t="s">
        <v>14757</v>
      </c>
      <c r="D8766" s="37" t="s">
        <v>14742</v>
      </c>
      <c r="E8766" s="34" t="s">
        <v>14743</v>
      </c>
      <c r="F8766" s="37" t="s">
        <v>13585</v>
      </c>
      <c r="G8766" s="35">
        <v>109.48739398612177</v>
      </c>
      <c r="H8766" s="36">
        <v>0.9994174191669094</v>
      </c>
      <c r="I8766" s="36">
        <v>0</v>
      </c>
      <c r="J8766" s="36">
        <v>0.87095834547043405</v>
      </c>
      <c r="K8766" s="36">
        <v>3.3538936006168078E-2</v>
      </c>
      <c r="L8766" s="36">
        <v>0.87586738627602156</v>
      </c>
    </row>
    <row r="8767" spans="2:12" x14ac:dyDescent="0.55000000000000004">
      <c r="B8767" s="37" t="s">
        <v>14756</v>
      </c>
      <c r="C8767" s="37" t="s">
        <v>14757</v>
      </c>
      <c r="D8767" s="37" t="s">
        <v>14649</v>
      </c>
      <c r="E8767" s="34" t="s">
        <v>14650</v>
      </c>
      <c r="F8767" s="37" t="s">
        <v>13585</v>
      </c>
      <c r="G8767" s="35">
        <v>98.988416075650065</v>
      </c>
      <c r="H8767" s="36">
        <v>0.94727660399302194</v>
      </c>
      <c r="I8767" s="36">
        <v>0</v>
      </c>
      <c r="J8767" s="36">
        <v>0.72417135103702268</v>
      </c>
      <c r="K8767" s="36">
        <v>3.6511688993958499E-2</v>
      </c>
      <c r="L8767" s="36">
        <v>0.74625689519306537</v>
      </c>
    </row>
    <row r="8768" spans="2:12" x14ac:dyDescent="0.55000000000000004">
      <c r="B8768" s="37" t="s">
        <v>14756</v>
      </c>
      <c r="C8768" s="37" t="s">
        <v>14757</v>
      </c>
      <c r="D8768" s="37" t="s">
        <v>14758</v>
      </c>
      <c r="E8768" s="34" t="s">
        <v>14759</v>
      </c>
      <c r="F8768" s="37" t="s">
        <v>13585</v>
      </c>
      <c r="G8768" s="35">
        <v>125.59048122686409</v>
      </c>
      <c r="H8768" s="36">
        <v>0.98981756470089099</v>
      </c>
      <c r="I8768" s="36">
        <v>0</v>
      </c>
      <c r="J8768" s="36">
        <v>0.94442087399236319</v>
      </c>
      <c r="K8768" s="36">
        <v>3.5430988894764676E-2</v>
      </c>
      <c r="L8768" s="36">
        <v>0.8566895822316235</v>
      </c>
    </row>
    <row r="8769" spans="2:12" x14ac:dyDescent="0.55000000000000004">
      <c r="B8769" s="37" t="s">
        <v>14756</v>
      </c>
      <c r="C8769" s="37" t="s">
        <v>14757</v>
      </c>
      <c r="D8769" s="37" t="s">
        <v>14651</v>
      </c>
      <c r="E8769" s="34" t="s">
        <v>14652</v>
      </c>
      <c r="F8769" s="37" t="s">
        <v>13585</v>
      </c>
      <c r="G8769" s="35">
        <v>122.14872376630743</v>
      </c>
      <c r="H8769" s="36">
        <v>0.99838362068965514</v>
      </c>
      <c r="I8769" s="36">
        <v>0</v>
      </c>
      <c r="J8769" s="36">
        <v>0.72521551724137934</v>
      </c>
      <c r="K8769" s="36">
        <v>3.2331253545093593E-2</v>
      </c>
      <c r="L8769" s="36">
        <v>0.84174702212138397</v>
      </c>
    </row>
    <row r="8770" spans="2:12" x14ac:dyDescent="0.55000000000000004">
      <c r="B8770" s="37" t="s">
        <v>14756</v>
      </c>
      <c r="C8770" s="37" t="s">
        <v>14757</v>
      </c>
      <c r="D8770" s="37" t="s">
        <v>14655</v>
      </c>
      <c r="E8770" s="34" t="s">
        <v>3812</v>
      </c>
      <c r="F8770" s="37" t="s">
        <v>13585</v>
      </c>
      <c r="G8770" s="35">
        <v>137.20915178571428</v>
      </c>
      <c r="H8770" s="36">
        <v>0.99691714836223511</v>
      </c>
      <c r="I8770" s="36">
        <v>0</v>
      </c>
      <c r="J8770" s="36">
        <v>0.90366088631984587</v>
      </c>
      <c r="K8770" s="36">
        <v>3.7946428571428568E-2</v>
      </c>
      <c r="L8770" s="36">
        <v>0.84642857142857142</v>
      </c>
    </row>
    <row r="8771" spans="2:12" x14ac:dyDescent="0.55000000000000004">
      <c r="B8771" s="37" t="s">
        <v>14756</v>
      </c>
      <c r="C8771" s="37" t="s">
        <v>14757</v>
      </c>
      <c r="D8771" s="37" t="s">
        <v>14656</v>
      </c>
      <c r="E8771" s="34" t="s">
        <v>14657</v>
      </c>
      <c r="F8771" s="37" t="s">
        <v>13585</v>
      </c>
      <c r="G8771" s="35">
        <v>129.53035019455251</v>
      </c>
      <c r="H8771" s="36">
        <v>1</v>
      </c>
      <c r="I8771" s="36">
        <v>0</v>
      </c>
      <c r="J8771" s="36">
        <v>0.95661896243291589</v>
      </c>
      <c r="K8771" s="36">
        <v>3.8910505836575876E-2</v>
      </c>
      <c r="L8771" s="36">
        <v>0.88382434685936628</v>
      </c>
    </row>
    <row r="8772" spans="2:12" x14ac:dyDescent="0.55000000000000004">
      <c r="B8772" s="37" t="s">
        <v>14756</v>
      </c>
      <c r="C8772" s="37" t="s">
        <v>14757</v>
      </c>
      <c r="D8772" s="37" t="s">
        <v>14666</v>
      </c>
      <c r="E8772" s="34" t="s">
        <v>14667</v>
      </c>
      <c r="F8772" s="37" t="s">
        <v>13585</v>
      </c>
      <c r="G8772" s="35">
        <v>141.20251414204898</v>
      </c>
      <c r="H8772" s="36">
        <v>0.97289002557544757</v>
      </c>
      <c r="I8772" s="36">
        <v>0</v>
      </c>
      <c r="J8772" s="36">
        <v>0.91713554987212276</v>
      </c>
      <c r="K8772" s="36">
        <v>0.10370835952231301</v>
      </c>
      <c r="L8772" s="36">
        <v>0.88309239472030165</v>
      </c>
    </row>
    <row r="8773" spans="2:12" x14ac:dyDescent="0.55000000000000004">
      <c r="B8773" s="37" t="s">
        <v>14756</v>
      </c>
      <c r="C8773" s="37" t="s">
        <v>14757</v>
      </c>
      <c r="D8773" s="37" t="s">
        <v>14760</v>
      </c>
      <c r="E8773" s="34" t="s">
        <v>14761</v>
      </c>
      <c r="F8773" s="37" t="s">
        <v>13585</v>
      </c>
      <c r="G8773" s="35">
        <v>128.57488328664797</v>
      </c>
      <c r="H8773" s="36">
        <v>0.99927431059506533</v>
      </c>
      <c r="I8773" s="36">
        <v>0</v>
      </c>
      <c r="J8773" s="36">
        <v>0.9263425253991292</v>
      </c>
      <c r="K8773" s="36">
        <v>6.8160597572362272E-2</v>
      </c>
      <c r="L8773" s="36">
        <v>0.900093370681606</v>
      </c>
    </row>
    <row r="8774" spans="2:12" x14ac:dyDescent="0.55000000000000004">
      <c r="B8774" s="37" t="s">
        <v>14756</v>
      </c>
      <c r="C8774" s="37" t="s">
        <v>14757</v>
      </c>
      <c r="D8774" s="37" t="s">
        <v>14762</v>
      </c>
      <c r="E8774" s="34" t="s">
        <v>14763</v>
      </c>
      <c r="F8774" s="37" t="s">
        <v>13585</v>
      </c>
      <c r="G8774" s="35">
        <v>134.83417945690672</v>
      </c>
      <c r="H8774" s="36">
        <v>0.99286805909322462</v>
      </c>
      <c r="I8774" s="36">
        <v>0</v>
      </c>
      <c r="J8774" s="36">
        <v>0.95822720326031585</v>
      </c>
      <c r="K8774" s="36">
        <v>1.8890200708382526E-2</v>
      </c>
      <c r="L8774" s="36">
        <v>0.83825265643447466</v>
      </c>
    </row>
    <row r="8775" spans="2:12" x14ac:dyDescent="0.55000000000000004">
      <c r="B8775" s="37" t="s">
        <v>14756</v>
      </c>
      <c r="C8775" s="37" t="s">
        <v>14757</v>
      </c>
      <c r="D8775" s="37" t="s">
        <v>14764</v>
      </c>
      <c r="E8775" s="34" t="s">
        <v>14765</v>
      </c>
      <c r="F8775" s="37" t="s">
        <v>13585</v>
      </c>
      <c r="G8775" s="35">
        <v>143.37119460500966</v>
      </c>
      <c r="H8775" s="36">
        <v>0.9957007738607051</v>
      </c>
      <c r="I8775" s="36">
        <v>0</v>
      </c>
      <c r="J8775" s="36">
        <v>0.86156491831470339</v>
      </c>
      <c r="K8775" s="36">
        <v>6.2620423892100194E-2</v>
      </c>
      <c r="L8775" s="36">
        <v>0.86897880539499039</v>
      </c>
    </row>
    <row r="8776" spans="2:12" x14ac:dyDescent="0.55000000000000004">
      <c r="B8776" s="37" t="s">
        <v>14756</v>
      </c>
      <c r="C8776" s="37" t="s">
        <v>14757</v>
      </c>
      <c r="D8776" s="37" t="s">
        <v>14766</v>
      </c>
      <c r="E8776" s="34" t="s">
        <v>14767</v>
      </c>
      <c r="F8776" s="37" t="s">
        <v>13585</v>
      </c>
      <c r="G8776" s="35">
        <v>128.47084639498433</v>
      </c>
      <c r="H8776" s="36">
        <v>0.96177627880831928</v>
      </c>
      <c r="I8776" s="36">
        <v>0</v>
      </c>
      <c r="J8776" s="36">
        <v>0.8965711073636875</v>
      </c>
      <c r="K8776" s="36">
        <v>0.12978056426332288</v>
      </c>
      <c r="L8776" s="36">
        <v>0.66144200626959249</v>
      </c>
    </row>
    <row r="8777" spans="2:12" x14ac:dyDescent="0.55000000000000004">
      <c r="B8777" s="37" t="s">
        <v>14756</v>
      </c>
      <c r="C8777" s="37" t="s">
        <v>14757</v>
      </c>
      <c r="D8777" s="37" t="s">
        <v>14768</v>
      </c>
      <c r="E8777" s="34" t="s">
        <v>14769</v>
      </c>
      <c r="F8777" s="37" t="s">
        <v>13585</v>
      </c>
      <c r="G8777" s="35">
        <v>141.26908491343772</v>
      </c>
      <c r="H8777" s="36">
        <v>0.99898682877406286</v>
      </c>
      <c r="I8777" s="36">
        <v>0</v>
      </c>
      <c r="J8777" s="36">
        <v>0.99729821006416752</v>
      </c>
      <c r="K8777" s="36">
        <v>4.6578730420445177E-2</v>
      </c>
      <c r="L8777" s="36">
        <v>0.86026380873866448</v>
      </c>
    </row>
    <row r="8778" spans="2:12" x14ac:dyDescent="0.55000000000000004">
      <c r="B8778" s="37" t="s">
        <v>14756</v>
      </c>
      <c r="C8778" s="37" t="s">
        <v>14757</v>
      </c>
      <c r="D8778" s="37" t="s">
        <v>14770</v>
      </c>
      <c r="E8778" s="34" t="s">
        <v>14771</v>
      </c>
      <c r="F8778" s="37" t="s">
        <v>13585</v>
      </c>
      <c r="G8778" s="35">
        <v>131.43005780346823</v>
      </c>
      <c r="H8778" s="36">
        <v>0.99950980392156863</v>
      </c>
      <c r="I8778" s="36">
        <v>0</v>
      </c>
      <c r="J8778" s="36">
        <v>0.97549019607843135</v>
      </c>
      <c r="K8778" s="36">
        <v>3.9306358381502891E-2</v>
      </c>
      <c r="L8778" s="36">
        <v>0.82427745664739882</v>
      </c>
    </row>
    <row r="8779" spans="2:12" x14ac:dyDescent="0.55000000000000004">
      <c r="B8779" s="37" t="s">
        <v>14756</v>
      </c>
      <c r="C8779" s="37" t="s">
        <v>14757</v>
      </c>
      <c r="D8779" s="37" t="s">
        <v>14772</v>
      </c>
      <c r="E8779" s="34" t="s">
        <v>14773</v>
      </c>
      <c r="F8779" s="37" t="s">
        <v>13585</v>
      </c>
      <c r="G8779" s="35">
        <v>140.32819640252791</v>
      </c>
      <c r="H8779" s="36">
        <v>0.99557522123893805</v>
      </c>
      <c r="I8779" s="36">
        <v>0</v>
      </c>
      <c r="J8779" s="36">
        <v>0.97477876106194694</v>
      </c>
      <c r="K8779" s="36">
        <v>4.8614487117160911E-2</v>
      </c>
      <c r="L8779" s="36">
        <v>0.79581915410792414</v>
      </c>
    </row>
    <row r="8780" spans="2:12" x14ac:dyDescent="0.55000000000000004">
      <c r="B8780" s="37" t="s">
        <v>14756</v>
      </c>
      <c r="C8780" s="37" t="s">
        <v>14757</v>
      </c>
      <c r="D8780" s="37" t="s">
        <v>14774</v>
      </c>
      <c r="E8780" s="34" t="s">
        <v>14775</v>
      </c>
      <c r="F8780" s="37" t="s">
        <v>13585</v>
      </c>
      <c r="G8780" s="35">
        <v>148.77364771151176</v>
      </c>
      <c r="H8780" s="36">
        <v>1</v>
      </c>
      <c r="I8780" s="36">
        <v>0</v>
      </c>
      <c r="J8780" s="36">
        <v>0.99814241486068112</v>
      </c>
      <c r="K8780" s="36">
        <v>3.3287101248266296E-2</v>
      </c>
      <c r="L8780" s="36">
        <v>0.86269070735090148</v>
      </c>
    </row>
    <row r="8781" spans="2:12" x14ac:dyDescent="0.55000000000000004">
      <c r="B8781" s="37" t="s">
        <v>14756</v>
      </c>
      <c r="C8781" s="37" t="s">
        <v>14757</v>
      </c>
      <c r="D8781" s="37" t="s">
        <v>14776</v>
      </c>
      <c r="E8781" s="34" t="s">
        <v>14777</v>
      </c>
      <c r="F8781" s="37" t="s">
        <v>13585</v>
      </c>
      <c r="G8781" s="35">
        <v>118.96019836136266</v>
      </c>
      <c r="H8781" s="36">
        <v>0.97359735973597361</v>
      </c>
      <c r="I8781" s="36">
        <v>0</v>
      </c>
      <c r="J8781" s="36">
        <v>0.96662999633296665</v>
      </c>
      <c r="K8781" s="36">
        <v>3.7516170763260026E-2</v>
      </c>
      <c r="L8781" s="36">
        <v>0.75334195774040535</v>
      </c>
    </row>
    <row r="8782" spans="2:12" x14ac:dyDescent="0.55000000000000004">
      <c r="B8782" s="37" t="s">
        <v>14756</v>
      </c>
      <c r="C8782" s="37" t="s">
        <v>14757</v>
      </c>
      <c r="D8782" s="37" t="s">
        <v>14778</v>
      </c>
      <c r="E8782" s="34" t="s">
        <v>14779</v>
      </c>
      <c r="F8782" s="37" t="s">
        <v>13585</v>
      </c>
      <c r="G8782" s="35">
        <v>135.88265895953757</v>
      </c>
      <c r="H8782" s="36">
        <v>1</v>
      </c>
      <c r="I8782" s="36">
        <v>0</v>
      </c>
      <c r="J8782" s="36">
        <v>0.99834162520729686</v>
      </c>
      <c r="K8782" s="36">
        <v>2.5048169556840076E-2</v>
      </c>
      <c r="L8782" s="36">
        <v>0.89017341040462428</v>
      </c>
    </row>
    <row r="8783" spans="2:12" x14ac:dyDescent="0.55000000000000004">
      <c r="B8783" s="37" t="s">
        <v>14756</v>
      </c>
      <c r="C8783" s="37" t="s">
        <v>14757</v>
      </c>
      <c r="D8783" s="37" t="s">
        <v>14752</v>
      </c>
      <c r="E8783" s="34" t="s">
        <v>14753</v>
      </c>
      <c r="F8783" s="37" t="s">
        <v>13585</v>
      </c>
      <c r="G8783" s="35">
        <v>144.63574490889599</v>
      </c>
      <c r="H8783" s="36">
        <v>0.99900099900099903</v>
      </c>
      <c r="I8783" s="36">
        <v>0</v>
      </c>
      <c r="J8783" s="36">
        <v>0.99350649350649356</v>
      </c>
      <c r="K8783" s="36">
        <v>1.607717041800643E-2</v>
      </c>
      <c r="L8783" s="36">
        <v>0.91211146838156487</v>
      </c>
    </row>
    <row r="8784" spans="2:12" x14ac:dyDescent="0.55000000000000004">
      <c r="B8784" s="37" t="s">
        <v>14756</v>
      </c>
      <c r="C8784" s="37" t="s">
        <v>14757</v>
      </c>
      <c r="D8784" s="37" t="s">
        <v>14754</v>
      </c>
      <c r="E8784" s="34" t="s">
        <v>14755</v>
      </c>
      <c r="F8784" s="37" t="s">
        <v>13585</v>
      </c>
      <c r="G8784" s="35">
        <v>133.64835540367366</v>
      </c>
      <c r="H8784" s="36">
        <v>0.99343784177907402</v>
      </c>
      <c r="I8784" s="36">
        <v>0</v>
      </c>
      <c r="J8784" s="36">
        <v>0.99197958439664602</v>
      </c>
      <c r="K8784" s="36">
        <v>9.8675779581375481E-2</v>
      </c>
      <c r="L8784" s="36">
        <v>0.79624092268261426</v>
      </c>
    </row>
    <row r="8785" spans="2:12" x14ac:dyDescent="0.55000000000000004">
      <c r="B8785" s="37" t="s">
        <v>14756</v>
      </c>
      <c r="C8785" s="37" t="s">
        <v>14757</v>
      </c>
      <c r="D8785" s="37" t="s">
        <v>14780</v>
      </c>
      <c r="E8785" s="34" t="s">
        <v>14781</v>
      </c>
      <c r="F8785" s="37" t="s">
        <v>13585</v>
      </c>
      <c r="G8785" s="35">
        <v>64.162173038229369</v>
      </c>
      <c r="H8785" s="36">
        <v>0.87493173129437463</v>
      </c>
      <c r="I8785" s="36">
        <v>1.0922992900054614E-3</v>
      </c>
      <c r="J8785" s="36">
        <v>0.23593664664117969</v>
      </c>
      <c r="K8785" s="36">
        <v>0.15425888665325285</v>
      </c>
      <c r="L8785" s="36">
        <v>0.7002012072434608</v>
      </c>
    </row>
    <row r="8786" spans="2:12" x14ac:dyDescent="0.55000000000000004">
      <c r="B8786" s="37" t="s">
        <v>14756</v>
      </c>
      <c r="C8786" s="37" t="s">
        <v>14757</v>
      </c>
      <c r="D8786" s="37" t="s">
        <v>14782</v>
      </c>
      <c r="E8786" s="34" t="s">
        <v>14783</v>
      </c>
      <c r="F8786" s="37" t="s">
        <v>13585</v>
      </c>
      <c r="G8786" s="35">
        <v>92.292269481527441</v>
      </c>
      <c r="H8786" s="36">
        <v>0.88720930232558137</v>
      </c>
      <c r="I8786" s="36">
        <v>1.1627906976744186E-2</v>
      </c>
      <c r="J8786" s="36">
        <v>0.54622093023255813</v>
      </c>
      <c r="K8786" s="36">
        <v>7.9167960260788581E-2</v>
      </c>
      <c r="L8786" s="36">
        <v>0.82179447376591119</v>
      </c>
    </row>
    <row r="8787" spans="2:12" x14ac:dyDescent="0.55000000000000004">
      <c r="B8787" s="37" t="s">
        <v>14756</v>
      </c>
      <c r="C8787" s="37" t="s">
        <v>14757</v>
      </c>
      <c r="D8787" s="37" t="s">
        <v>14784</v>
      </c>
      <c r="E8787" s="34" t="s">
        <v>14785</v>
      </c>
      <c r="F8787" s="37" t="s">
        <v>13585</v>
      </c>
      <c r="G8787" s="35">
        <v>48.827564102564104</v>
      </c>
      <c r="H8787" s="36">
        <v>0.9552173913043478</v>
      </c>
      <c r="I8787" s="36">
        <v>0</v>
      </c>
      <c r="J8787" s="36">
        <v>0.47217391304347828</v>
      </c>
      <c r="K8787" s="36">
        <v>4.7337278106508875E-2</v>
      </c>
      <c r="L8787" s="36">
        <v>0.70808678500986189</v>
      </c>
    </row>
    <row r="8788" spans="2:12" x14ac:dyDescent="0.55000000000000004">
      <c r="B8788" s="37" t="s">
        <v>14756</v>
      </c>
      <c r="C8788" s="37" t="s">
        <v>14757</v>
      </c>
      <c r="D8788" s="37" t="s">
        <v>14786</v>
      </c>
      <c r="E8788" s="34" t="s">
        <v>14787</v>
      </c>
      <c r="F8788" s="37" t="s">
        <v>13585</v>
      </c>
      <c r="G8788" s="35">
        <v>48.008030199039126</v>
      </c>
      <c r="H8788" s="36">
        <v>0.91505565319273574</v>
      </c>
      <c r="I8788" s="36">
        <v>0</v>
      </c>
      <c r="J8788" s="36">
        <v>0.19742237844171059</v>
      </c>
      <c r="K8788" s="36">
        <v>2.5394646533973921E-2</v>
      </c>
      <c r="L8788" s="36">
        <v>0.68771448181194239</v>
      </c>
    </row>
    <row r="8789" spans="2:12" x14ac:dyDescent="0.55000000000000004">
      <c r="B8789" s="37" t="s">
        <v>14788</v>
      </c>
      <c r="C8789" s="37" t="s">
        <v>14789</v>
      </c>
      <c r="D8789" s="37" t="s">
        <v>14790</v>
      </c>
      <c r="E8789" s="34" t="s">
        <v>14791</v>
      </c>
      <c r="F8789" s="37" t="s">
        <v>13585</v>
      </c>
      <c r="G8789" s="35">
        <v>41.313053797468349</v>
      </c>
      <c r="H8789" s="36">
        <v>0.65830572645527685</v>
      </c>
      <c r="I8789" s="36">
        <v>9.3705631803123524E-2</v>
      </c>
      <c r="J8789" s="36">
        <v>1.1358258400378608E-2</v>
      </c>
      <c r="K8789" s="36">
        <v>0.15664556962025317</v>
      </c>
      <c r="L8789" s="36">
        <v>0.65189873417721522</v>
      </c>
    </row>
    <row r="8790" spans="2:12" x14ac:dyDescent="0.55000000000000004">
      <c r="B8790" s="37" t="s">
        <v>14788</v>
      </c>
      <c r="C8790" s="37" t="s">
        <v>14789</v>
      </c>
      <c r="D8790" s="37" t="s">
        <v>14792</v>
      </c>
      <c r="E8790" s="34" t="s">
        <v>14793</v>
      </c>
      <c r="F8790" s="37" t="s">
        <v>13585</v>
      </c>
      <c r="G8790" s="35">
        <v>48.843357271095158</v>
      </c>
      <c r="H8790" s="36">
        <v>0.67383324593602512</v>
      </c>
      <c r="I8790" s="36">
        <v>7.1840587309910858E-2</v>
      </c>
      <c r="J8790" s="36">
        <v>9.8584163607760886E-2</v>
      </c>
      <c r="K8790" s="36">
        <v>7.0017953321364457E-2</v>
      </c>
      <c r="L8790" s="36">
        <v>0.71364452423698388</v>
      </c>
    </row>
    <row r="8791" spans="2:12" x14ac:dyDescent="0.55000000000000004">
      <c r="B8791" s="37" t="s">
        <v>14788</v>
      </c>
      <c r="C8791" s="37" t="s">
        <v>14789</v>
      </c>
      <c r="D8791" s="37" t="s">
        <v>14794</v>
      </c>
      <c r="E8791" s="34" t="s">
        <v>14795</v>
      </c>
      <c r="F8791" s="37" t="s">
        <v>13585</v>
      </c>
      <c r="G8791" s="35">
        <v>44.126666666666672</v>
      </c>
      <c r="H8791" s="36">
        <v>0.54483230663928817</v>
      </c>
      <c r="I8791" s="36">
        <v>0.2135523613963039</v>
      </c>
      <c r="J8791" s="36">
        <v>7.2553045859000687E-2</v>
      </c>
      <c r="K8791" s="36">
        <v>0.13170731707317074</v>
      </c>
      <c r="L8791" s="36">
        <v>0.6520325203252032</v>
      </c>
    </row>
    <row r="8792" spans="2:12" x14ac:dyDescent="0.55000000000000004">
      <c r="B8792" s="37" t="s">
        <v>14788</v>
      </c>
      <c r="C8792" s="37" t="s">
        <v>14789</v>
      </c>
      <c r="D8792" s="37" t="s">
        <v>14796</v>
      </c>
      <c r="E8792" s="34" t="s">
        <v>14797</v>
      </c>
      <c r="F8792" s="37" t="s">
        <v>13585</v>
      </c>
      <c r="G8792" s="35">
        <v>45.892702394526786</v>
      </c>
      <c r="H8792" s="36">
        <v>0.49524375743162902</v>
      </c>
      <c r="I8792" s="36">
        <v>0.17717003567181927</v>
      </c>
      <c r="J8792" s="36">
        <v>0.12009512485136742</v>
      </c>
      <c r="K8792" s="36">
        <v>0.19954389965792474</v>
      </c>
      <c r="L8792" s="36">
        <v>0.56214367160775369</v>
      </c>
    </row>
    <row r="8793" spans="2:12" x14ac:dyDescent="0.55000000000000004">
      <c r="B8793" s="37" t="s">
        <v>14788</v>
      </c>
      <c r="C8793" s="37" t="s">
        <v>14789</v>
      </c>
      <c r="D8793" s="37" t="s">
        <v>14798</v>
      </c>
      <c r="E8793" s="34" t="s">
        <v>14799</v>
      </c>
      <c r="F8793" s="37" t="s">
        <v>13585</v>
      </c>
      <c r="G8793" s="35">
        <v>41.315748541801696</v>
      </c>
      <c r="H8793" s="36">
        <v>0.80050188205771644</v>
      </c>
      <c r="I8793" s="36">
        <v>1.631116687578419E-2</v>
      </c>
      <c r="J8793" s="36">
        <v>2.9694688414889168E-2</v>
      </c>
      <c r="K8793" s="36">
        <v>9.3324692158133507E-2</v>
      </c>
      <c r="L8793" s="36">
        <v>0.62929358392741408</v>
      </c>
    </row>
    <row r="8794" spans="2:12" x14ac:dyDescent="0.55000000000000004">
      <c r="B8794" s="37" t="s">
        <v>14788</v>
      </c>
      <c r="C8794" s="37" t="s">
        <v>14789</v>
      </c>
      <c r="D8794" s="37" t="s">
        <v>14800</v>
      </c>
      <c r="E8794" s="34" t="s">
        <v>14801</v>
      </c>
      <c r="F8794" s="37" t="s">
        <v>13585</v>
      </c>
      <c r="G8794" s="35">
        <v>47.900668647845464</v>
      </c>
      <c r="H8794" s="36">
        <v>0.84367816091954018</v>
      </c>
      <c r="I8794" s="36">
        <v>1.0344827586206896E-2</v>
      </c>
      <c r="J8794" s="36">
        <v>2.9885057471264367E-2</v>
      </c>
      <c r="K8794" s="36">
        <v>6.1664190193164936E-2</v>
      </c>
      <c r="L8794" s="36">
        <v>0.71768202080237742</v>
      </c>
    </row>
    <row r="8795" spans="2:12" x14ac:dyDescent="0.55000000000000004">
      <c r="B8795" s="37" t="s">
        <v>14788</v>
      </c>
      <c r="C8795" s="37" t="s">
        <v>14789</v>
      </c>
      <c r="D8795" s="37" t="s">
        <v>14802</v>
      </c>
      <c r="E8795" s="34" t="s">
        <v>14803</v>
      </c>
      <c r="F8795" s="37" t="s">
        <v>13585</v>
      </c>
      <c r="G8795" s="35">
        <v>47.634769230769223</v>
      </c>
      <c r="H8795" s="36">
        <v>0.93098842386464831</v>
      </c>
      <c r="I8795" s="36">
        <v>0</v>
      </c>
      <c r="J8795" s="36">
        <v>2.8495102404274265E-2</v>
      </c>
      <c r="K8795" s="36">
        <v>6.8307692307692305E-2</v>
      </c>
      <c r="L8795" s="36">
        <v>0.67692307692307696</v>
      </c>
    </row>
    <row r="8796" spans="2:12" x14ac:dyDescent="0.55000000000000004">
      <c r="B8796" s="37" t="s">
        <v>14788</v>
      </c>
      <c r="C8796" s="37" t="s">
        <v>14789</v>
      </c>
      <c r="D8796" s="37" t="s">
        <v>14804</v>
      </c>
      <c r="E8796" s="34" t="s">
        <v>14805</v>
      </c>
      <c r="F8796" s="37" t="s">
        <v>13585</v>
      </c>
      <c r="G8796" s="35">
        <v>40.944615384615389</v>
      </c>
      <c r="H8796" s="36">
        <v>0.92758393680052664</v>
      </c>
      <c r="I8796" s="36">
        <v>0</v>
      </c>
      <c r="J8796" s="36">
        <v>0</v>
      </c>
      <c r="K8796" s="36">
        <v>4.8717948717948718E-2</v>
      </c>
      <c r="L8796" s="36">
        <v>0.67350427350427355</v>
      </c>
    </row>
    <row r="8797" spans="2:12" x14ac:dyDescent="0.55000000000000004">
      <c r="B8797" s="37" t="s">
        <v>14788</v>
      </c>
      <c r="C8797" s="37" t="s">
        <v>14789</v>
      </c>
      <c r="D8797" s="37" t="s">
        <v>14806</v>
      </c>
      <c r="E8797" s="34" t="s">
        <v>14807</v>
      </c>
      <c r="F8797" s="37" t="s">
        <v>13585</v>
      </c>
      <c r="G8797" s="35">
        <v>44.850119331742242</v>
      </c>
      <c r="H8797" s="36">
        <v>0.8855384615384615</v>
      </c>
      <c r="I8797" s="36">
        <v>8.615384615384615E-3</v>
      </c>
      <c r="J8797" s="36">
        <v>2.646153846153846E-2</v>
      </c>
      <c r="K8797" s="36">
        <v>7.8758949880668255E-2</v>
      </c>
      <c r="L8797" s="36">
        <v>0.67939538583929993</v>
      </c>
    </row>
    <row r="8798" spans="2:12" x14ac:dyDescent="0.55000000000000004">
      <c r="B8798" s="37" t="s">
        <v>14808</v>
      </c>
      <c r="C8798" s="37" t="s">
        <v>14809</v>
      </c>
      <c r="D8798" s="37" t="s">
        <v>14810</v>
      </c>
      <c r="E8798" s="34" t="s">
        <v>14811</v>
      </c>
      <c r="F8798" s="37" t="s">
        <v>13585</v>
      </c>
      <c r="G8798" s="35">
        <v>115.62197378565922</v>
      </c>
      <c r="H8798" s="36">
        <v>0.96971649484536082</v>
      </c>
      <c r="I8798" s="36">
        <v>6.4432989690721648E-4</v>
      </c>
      <c r="J8798" s="36">
        <v>0.91301546391752575</v>
      </c>
      <c r="K8798" s="36">
        <v>4.626060138781804E-2</v>
      </c>
      <c r="L8798" s="36">
        <v>0.80878951426368539</v>
      </c>
    </row>
    <row r="8799" spans="2:12" x14ac:dyDescent="0.55000000000000004">
      <c r="B8799" s="37" t="s">
        <v>14808</v>
      </c>
      <c r="C8799" s="37" t="s">
        <v>14809</v>
      </c>
      <c r="D8799" s="37" t="s">
        <v>14812</v>
      </c>
      <c r="E8799" s="34" t="s">
        <v>14813</v>
      </c>
      <c r="F8799" s="37" t="s">
        <v>13585</v>
      </c>
      <c r="G8799" s="35">
        <v>100.4736359246741</v>
      </c>
      <c r="H8799" s="36">
        <v>0.90146471371504655</v>
      </c>
      <c r="I8799" s="36">
        <v>8.8770528184642697E-4</v>
      </c>
      <c r="J8799" s="36">
        <v>0.72481136262760759</v>
      </c>
      <c r="K8799" s="36">
        <v>5.8425881216803477E-2</v>
      </c>
      <c r="L8799" s="36">
        <v>0.73201352003862863</v>
      </c>
    </row>
    <row r="8800" spans="2:12" x14ac:dyDescent="0.55000000000000004">
      <c r="B8800" s="37" t="s">
        <v>14808</v>
      </c>
      <c r="C8800" s="37" t="s">
        <v>14809</v>
      </c>
      <c r="D8800" s="37" t="s">
        <v>14814</v>
      </c>
      <c r="E8800" s="34" t="s">
        <v>14815</v>
      </c>
      <c r="F8800" s="37" t="s">
        <v>13585</v>
      </c>
      <c r="G8800" s="35">
        <v>128.62503052503052</v>
      </c>
      <c r="H8800" s="36">
        <v>1</v>
      </c>
      <c r="I8800" s="36">
        <v>0</v>
      </c>
      <c r="J8800" s="36">
        <v>0.97909043387349715</v>
      </c>
      <c r="K8800" s="36">
        <v>3.1135531135531136E-2</v>
      </c>
      <c r="L8800" s="36">
        <v>0.81807081807081805</v>
      </c>
    </row>
    <row r="8801" spans="2:12" x14ac:dyDescent="0.55000000000000004">
      <c r="B8801" s="37" t="s">
        <v>14808</v>
      </c>
      <c r="C8801" s="37" t="s">
        <v>14809</v>
      </c>
      <c r="D8801" s="37" t="s">
        <v>14816</v>
      </c>
      <c r="E8801" s="34" t="s">
        <v>14817</v>
      </c>
      <c r="F8801" s="37" t="s">
        <v>13585</v>
      </c>
      <c r="G8801" s="35">
        <v>128.25511811023622</v>
      </c>
      <c r="H8801" s="36">
        <v>0.98326693227091633</v>
      </c>
      <c r="I8801" s="36">
        <v>0</v>
      </c>
      <c r="J8801" s="36">
        <v>0.91792828685258965</v>
      </c>
      <c r="K8801" s="36">
        <v>3.4995625546806651E-2</v>
      </c>
      <c r="L8801" s="36">
        <v>0.79440069991251094</v>
      </c>
    </row>
    <row r="8802" spans="2:12" x14ac:dyDescent="0.55000000000000004">
      <c r="B8802" s="37" t="s">
        <v>14808</v>
      </c>
      <c r="C8802" s="37" t="s">
        <v>14809</v>
      </c>
      <c r="D8802" s="37" t="s">
        <v>14818</v>
      </c>
      <c r="E8802" s="34" t="s">
        <v>14819</v>
      </c>
      <c r="F8802" s="37" t="s">
        <v>13585</v>
      </c>
      <c r="G8802" s="35">
        <v>114.86308411214959</v>
      </c>
      <c r="H8802" s="36">
        <v>0.93771827706635624</v>
      </c>
      <c r="I8802" s="36">
        <v>0</v>
      </c>
      <c r="J8802" s="36">
        <v>0.78405122235157154</v>
      </c>
      <c r="K8802" s="36">
        <v>5.0066755674232306E-2</v>
      </c>
      <c r="L8802" s="36">
        <v>0.72963951935914551</v>
      </c>
    </row>
    <row r="8803" spans="2:12" x14ac:dyDescent="0.55000000000000004">
      <c r="B8803" s="37" t="s">
        <v>14808</v>
      </c>
      <c r="C8803" s="37" t="s">
        <v>14809</v>
      </c>
      <c r="D8803" s="37" t="s">
        <v>14820</v>
      </c>
      <c r="E8803" s="34" t="s">
        <v>14821</v>
      </c>
      <c r="F8803" s="37" t="s">
        <v>13585</v>
      </c>
      <c r="G8803" s="35">
        <v>129.79567483064099</v>
      </c>
      <c r="H8803" s="36">
        <v>0.98043574922187637</v>
      </c>
      <c r="I8803" s="36">
        <v>0</v>
      </c>
      <c r="J8803" s="36">
        <v>0.95998221431747444</v>
      </c>
      <c r="K8803" s="36">
        <v>1.7196456487754037E-2</v>
      </c>
      <c r="L8803" s="36">
        <v>0.78582595101615427</v>
      </c>
    </row>
    <row r="8804" spans="2:12" x14ac:dyDescent="0.55000000000000004">
      <c r="B8804" s="37" t="s">
        <v>14808</v>
      </c>
      <c r="C8804" s="37" t="s">
        <v>14809</v>
      </c>
      <c r="D8804" s="37" t="s">
        <v>14822</v>
      </c>
      <c r="E8804" s="34" t="s">
        <v>14823</v>
      </c>
      <c r="F8804" s="37" t="s">
        <v>13585</v>
      </c>
      <c r="G8804" s="35">
        <v>113.13181484202789</v>
      </c>
      <c r="H8804" s="36">
        <v>0.94043679682329584</v>
      </c>
      <c r="I8804" s="36">
        <v>2.6472534745201853E-3</v>
      </c>
      <c r="J8804" s="36">
        <v>0.83454665784248838</v>
      </c>
      <c r="K8804" s="36">
        <v>8.3027185892725938E-2</v>
      </c>
      <c r="L8804" s="36">
        <v>0.75238795003673764</v>
      </c>
    </row>
    <row r="8805" spans="2:12" x14ac:dyDescent="0.55000000000000004">
      <c r="B8805" s="37" t="s">
        <v>14808</v>
      </c>
      <c r="C8805" s="37" t="s">
        <v>14809</v>
      </c>
      <c r="D8805" s="37" t="s">
        <v>14824</v>
      </c>
      <c r="E8805" s="34" t="s">
        <v>14825</v>
      </c>
      <c r="F8805" s="37" t="s">
        <v>13585</v>
      </c>
      <c r="G8805" s="35">
        <v>118.74462905718701</v>
      </c>
      <c r="H8805" s="36">
        <v>0.96746644977633189</v>
      </c>
      <c r="I8805" s="36">
        <v>9.7600650671004468E-3</v>
      </c>
      <c r="J8805" s="36">
        <v>0.85075233834892228</v>
      </c>
      <c r="K8805" s="36">
        <v>6.8006182380216385E-2</v>
      </c>
      <c r="L8805" s="36">
        <v>0.79868624420401857</v>
      </c>
    </row>
    <row r="8806" spans="2:12" x14ac:dyDescent="0.55000000000000004">
      <c r="B8806" s="37" t="s">
        <v>14808</v>
      </c>
      <c r="C8806" s="37" t="s">
        <v>14809</v>
      </c>
      <c r="D8806" s="37" t="s">
        <v>14826</v>
      </c>
      <c r="E8806" s="34" t="s">
        <v>14827</v>
      </c>
      <c r="F8806" s="37" t="s">
        <v>13585</v>
      </c>
      <c r="G8806" s="35">
        <v>113.98146692861818</v>
      </c>
      <c r="H8806" s="36">
        <v>0.96727272727272728</v>
      </c>
      <c r="I8806" s="36">
        <v>0</v>
      </c>
      <c r="J8806" s="36">
        <v>0.88666666666666671</v>
      </c>
      <c r="K8806" s="36">
        <v>3.2089063523248196E-2</v>
      </c>
      <c r="L8806" s="36">
        <v>0.82121807465618857</v>
      </c>
    </row>
    <row r="8807" spans="2:12" x14ac:dyDescent="0.55000000000000004">
      <c r="B8807" s="37" t="s">
        <v>14808</v>
      </c>
      <c r="C8807" s="37" t="s">
        <v>14809</v>
      </c>
      <c r="D8807" s="37" t="s">
        <v>14828</v>
      </c>
      <c r="E8807" s="34" t="s">
        <v>14829</v>
      </c>
      <c r="F8807" s="37" t="s">
        <v>13585</v>
      </c>
      <c r="G8807" s="35">
        <v>116.73615205585725</v>
      </c>
      <c r="H8807" s="36">
        <v>0.99935316946959896</v>
      </c>
      <c r="I8807" s="36">
        <v>0</v>
      </c>
      <c r="J8807" s="36">
        <v>0.93984476067270373</v>
      </c>
      <c r="K8807" s="36">
        <v>1.6291698991466253E-2</v>
      </c>
      <c r="L8807" s="36">
        <v>0.79286268425135764</v>
      </c>
    </row>
    <row r="8808" spans="2:12" x14ac:dyDescent="0.55000000000000004">
      <c r="B8808" s="37" t="s">
        <v>14808</v>
      </c>
      <c r="C8808" s="37" t="s">
        <v>14809</v>
      </c>
      <c r="D8808" s="37" t="s">
        <v>14830</v>
      </c>
      <c r="E8808" s="34" t="s">
        <v>14831</v>
      </c>
      <c r="F8808" s="37" t="s">
        <v>13585</v>
      </c>
      <c r="G8808" s="35">
        <v>112.45458612975388</v>
      </c>
      <c r="H8808" s="36">
        <v>0.97557840616966585</v>
      </c>
      <c r="I8808" s="36">
        <v>0</v>
      </c>
      <c r="J8808" s="36">
        <v>0.89974293059125965</v>
      </c>
      <c r="K8808" s="36">
        <v>3.7285607755406416E-2</v>
      </c>
      <c r="L8808" s="36">
        <v>0.79642058165548102</v>
      </c>
    </row>
    <row r="8809" spans="2:12" x14ac:dyDescent="0.55000000000000004">
      <c r="B8809" s="37" t="s">
        <v>14808</v>
      </c>
      <c r="C8809" s="37" t="s">
        <v>14809</v>
      </c>
      <c r="D8809" s="37" t="s">
        <v>14832</v>
      </c>
      <c r="E8809" s="34" t="s">
        <v>14833</v>
      </c>
      <c r="F8809" s="37" t="s">
        <v>13585</v>
      </c>
      <c r="G8809" s="35">
        <v>116.2051938551573</v>
      </c>
      <c r="H8809" s="36">
        <v>0.99799599198396793</v>
      </c>
      <c r="I8809" s="36">
        <v>0</v>
      </c>
      <c r="J8809" s="36">
        <v>0.96860387441549767</v>
      </c>
      <c r="K8809" s="36">
        <v>8.2662765179224579E-2</v>
      </c>
      <c r="L8809" s="36">
        <v>0.66934893928310168</v>
      </c>
    </row>
    <row r="8810" spans="2:12" x14ac:dyDescent="0.55000000000000004">
      <c r="B8810" s="37" t="s">
        <v>14808</v>
      </c>
      <c r="C8810" s="37" t="s">
        <v>14809</v>
      </c>
      <c r="D8810" s="37" t="s">
        <v>14834</v>
      </c>
      <c r="E8810" s="34" t="s">
        <v>14835</v>
      </c>
      <c r="F8810" s="37" t="s">
        <v>13585</v>
      </c>
      <c r="G8810" s="35">
        <v>123.79517241379311</v>
      </c>
      <c r="H8810" s="36">
        <v>1</v>
      </c>
      <c r="I8810" s="36">
        <v>0</v>
      </c>
      <c r="J8810" s="36">
        <v>0.77924362357080035</v>
      </c>
      <c r="K8810" s="36">
        <v>0.10738916256157635</v>
      </c>
      <c r="L8810" s="36">
        <v>0.87684729064039413</v>
      </c>
    </row>
    <row r="8811" spans="2:12" x14ac:dyDescent="0.55000000000000004">
      <c r="B8811" s="37" t="s">
        <v>14808</v>
      </c>
      <c r="C8811" s="37" t="s">
        <v>14809</v>
      </c>
      <c r="D8811" s="37" t="s">
        <v>14836</v>
      </c>
      <c r="E8811" s="34" t="s">
        <v>14837</v>
      </c>
      <c r="F8811" s="37" t="s">
        <v>13585</v>
      </c>
      <c r="G8811" s="35">
        <v>112.24208456243852</v>
      </c>
      <c r="H8811" s="36">
        <v>0.99914821124361164</v>
      </c>
      <c r="I8811" s="36">
        <v>0</v>
      </c>
      <c r="J8811" s="36">
        <v>0.78194207836456564</v>
      </c>
      <c r="K8811" s="36">
        <v>6.9813176007866268E-2</v>
      </c>
      <c r="L8811" s="36">
        <v>0.87512291052114066</v>
      </c>
    </row>
    <row r="8812" spans="2:12" x14ac:dyDescent="0.55000000000000004">
      <c r="B8812" s="37" t="s">
        <v>14808</v>
      </c>
      <c r="C8812" s="37" t="s">
        <v>14809</v>
      </c>
      <c r="D8812" s="37" t="s">
        <v>14838</v>
      </c>
      <c r="E8812" s="34" t="s">
        <v>14839</v>
      </c>
      <c r="F8812" s="37" t="s">
        <v>13585</v>
      </c>
      <c r="G8812" s="35">
        <v>113.68470089994707</v>
      </c>
      <c r="H8812" s="36">
        <v>0.878</v>
      </c>
      <c r="I8812" s="36">
        <v>2E-3</v>
      </c>
      <c r="J8812" s="36">
        <v>0.47599999999999998</v>
      </c>
      <c r="K8812" s="36">
        <v>0.12811011116993118</v>
      </c>
      <c r="L8812" s="36">
        <v>0.73266278454208578</v>
      </c>
    </row>
    <row r="8813" spans="2:12" x14ac:dyDescent="0.55000000000000004">
      <c r="B8813" s="37" t="s">
        <v>14808</v>
      </c>
      <c r="C8813" s="37" t="s">
        <v>14809</v>
      </c>
      <c r="D8813" s="37" t="s">
        <v>14840</v>
      </c>
      <c r="E8813" s="34" t="s">
        <v>14841</v>
      </c>
      <c r="F8813" s="37" t="s">
        <v>13585</v>
      </c>
      <c r="G8813" s="35">
        <v>118.5371104815864</v>
      </c>
      <c r="H8813" s="36">
        <v>0.99743589743589745</v>
      </c>
      <c r="I8813" s="36">
        <v>0</v>
      </c>
      <c r="J8813" s="36">
        <v>0.92205128205128206</v>
      </c>
      <c r="K8813" s="36">
        <v>5.9490084985835696E-2</v>
      </c>
      <c r="L8813" s="36">
        <v>0.86898016997167138</v>
      </c>
    </row>
    <row r="8814" spans="2:12" x14ac:dyDescent="0.55000000000000004">
      <c r="B8814" s="37" t="s">
        <v>14808</v>
      </c>
      <c r="C8814" s="37" t="s">
        <v>14809</v>
      </c>
      <c r="D8814" s="37" t="s">
        <v>14842</v>
      </c>
      <c r="E8814" s="34" t="s">
        <v>14843</v>
      </c>
      <c r="F8814" s="37" t="s">
        <v>13585</v>
      </c>
      <c r="G8814" s="35">
        <v>106.59129937034918</v>
      </c>
      <c r="H8814" s="36">
        <v>0.9886082218920258</v>
      </c>
      <c r="I8814" s="36">
        <v>0</v>
      </c>
      <c r="J8814" s="36">
        <v>0.76077265973254082</v>
      </c>
      <c r="K8814" s="36">
        <v>0.10360618202633086</v>
      </c>
      <c r="L8814" s="36">
        <v>0.84258729250143105</v>
      </c>
    </row>
    <row r="8815" spans="2:12" x14ac:dyDescent="0.55000000000000004">
      <c r="B8815" s="37" t="s">
        <v>14808</v>
      </c>
      <c r="C8815" s="37" t="s">
        <v>14809</v>
      </c>
      <c r="D8815" s="37" t="s">
        <v>14844</v>
      </c>
      <c r="E8815" s="34" t="s">
        <v>14845</v>
      </c>
      <c r="F8815" s="37" t="s">
        <v>13585</v>
      </c>
      <c r="G8815" s="35">
        <v>111.23114369501465</v>
      </c>
      <c r="H8815" s="36">
        <v>0.98264840182648405</v>
      </c>
      <c r="I8815" s="36">
        <v>0</v>
      </c>
      <c r="J8815" s="36">
        <v>0.89086757990867582</v>
      </c>
      <c r="K8815" s="36">
        <v>3.519061583577713E-2</v>
      </c>
      <c r="L8815" s="36">
        <v>0.79824046920821112</v>
      </c>
    </row>
    <row r="8816" spans="2:12" x14ac:dyDescent="0.55000000000000004">
      <c r="B8816" s="37" t="s">
        <v>14808</v>
      </c>
      <c r="C8816" s="37" t="s">
        <v>14809</v>
      </c>
      <c r="D8816" s="37" t="s">
        <v>14846</v>
      </c>
      <c r="E8816" s="34" t="s">
        <v>14847</v>
      </c>
      <c r="F8816" s="37" t="s">
        <v>13585</v>
      </c>
      <c r="G8816" s="35">
        <v>116.44775160599573</v>
      </c>
      <c r="H8816" s="36">
        <v>0.96704745166959583</v>
      </c>
      <c r="I8816" s="36">
        <v>0</v>
      </c>
      <c r="J8816" s="36">
        <v>0.88708260105448156</v>
      </c>
      <c r="K8816" s="36">
        <v>7.2269807280513923E-2</v>
      </c>
      <c r="L8816" s="36">
        <v>0.76177730192719484</v>
      </c>
    </row>
    <row r="8817" spans="2:12" x14ac:dyDescent="0.55000000000000004">
      <c r="B8817" s="37" t="s">
        <v>14808</v>
      </c>
      <c r="C8817" s="37" t="s">
        <v>14809</v>
      </c>
      <c r="D8817" s="37" t="s">
        <v>14848</v>
      </c>
      <c r="E8817" s="34" t="s">
        <v>14849</v>
      </c>
      <c r="F8817" s="37" t="s">
        <v>13585</v>
      </c>
      <c r="G8817" s="35">
        <v>92.952662098049572</v>
      </c>
      <c r="H8817" s="36">
        <v>0.92707744488411536</v>
      </c>
      <c r="I8817" s="36">
        <v>0</v>
      </c>
      <c r="J8817" s="36">
        <v>0.79027699265121543</v>
      </c>
      <c r="K8817" s="36">
        <v>4.533473906167633E-2</v>
      </c>
      <c r="L8817" s="36">
        <v>0.72166578808645232</v>
      </c>
    </row>
    <row r="8818" spans="2:12" x14ac:dyDescent="0.55000000000000004">
      <c r="B8818" s="37" t="s">
        <v>14808</v>
      </c>
      <c r="C8818" s="37" t="s">
        <v>14809</v>
      </c>
      <c r="D8818" s="37" t="s">
        <v>14850</v>
      </c>
      <c r="E8818" s="34" t="s">
        <v>14851</v>
      </c>
      <c r="F8818" s="37" t="s">
        <v>13585</v>
      </c>
      <c r="G8818" s="35">
        <v>115.8213506139154</v>
      </c>
      <c r="H8818" s="36">
        <v>0.98492462311557794</v>
      </c>
      <c r="I8818" s="36">
        <v>0</v>
      </c>
      <c r="J8818" s="36">
        <v>0.90012562814070352</v>
      </c>
      <c r="K8818" s="36">
        <v>5.3888130968622099E-2</v>
      </c>
      <c r="L8818" s="36">
        <v>0.81173260572987727</v>
      </c>
    </row>
    <row r="8819" spans="2:12" x14ac:dyDescent="0.55000000000000004">
      <c r="B8819" s="37" t="s">
        <v>14808</v>
      </c>
      <c r="C8819" s="37" t="s">
        <v>14809</v>
      </c>
      <c r="D8819" s="37" t="s">
        <v>14852</v>
      </c>
      <c r="E8819" s="34" t="s">
        <v>14853</v>
      </c>
      <c r="F8819" s="37" t="s">
        <v>13585</v>
      </c>
      <c r="G8819" s="35">
        <v>116.44720062208401</v>
      </c>
      <c r="H8819" s="36">
        <v>0.99832402234636874</v>
      </c>
      <c r="I8819" s="36">
        <v>0</v>
      </c>
      <c r="J8819" s="36">
        <v>0.90446927374301678</v>
      </c>
      <c r="K8819" s="36">
        <v>8.2426127527216175E-2</v>
      </c>
      <c r="L8819" s="36">
        <v>0.86314152410575429</v>
      </c>
    </row>
    <row r="8820" spans="2:12" x14ac:dyDescent="0.55000000000000004">
      <c r="B8820" s="37" t="s">
        <v>14808</v>
      </c>
      <c r="C8820" s="37" t="s">
        <v>14809</v>
      </c>
      <c r="D8820" s="37" t="s">
        <v>14854</v>
      </c>
      <c r="E8820" s="34" t="s">
        <v>14855</v>
      </c>
      <c r="F8820" s="37" t="s">
        <v>13585</v>
      </c>
      <c r="G8820" s="35">
        <v>140.29481961147084</v>
      </c>
      <c r="H8820" s="36">
        <v>0.99691595990747883</v>
      </c>
      <c r="I8820" s="36">
        <v>7.7101002313030066E-4</v>
      </c>
      <c r="J8820" s="36">
        <v>0.98457979953739394</v>
      </c>
      <c r="K8820" s="36">
        <v>9.7132284921369105E-2</v>
      </c>
      <c r="L8820" s="36">
        <v>0.85938945420906565</v>
      </c>
    </row>
    <row r="8821" spans="2:12" x14ac:dyDescent="0.55000000000000004">
      <c r="B8821" s="37" t="s">
        <v>14808</v>
      </c>
      <c r="C8821" s="37" t="s">
        <v>14809</v>
      </c>
      <c r="D8821" s="37" t="s">
        <v>14856</v>
      </c>
      <c r="E8821" s="34" t="s">
        <v>14857</v>
      </c>
      <c r="F8821" s="37" t="s">
        <v>13585</v>
      </c>
      <c r="G8821" s="35">
        <v>125.42949512843224</v>
      </c>
      <c r="H8821" s="36">
        <v>0.99783236994219648</v>
      </c>
      <c r="I8821" s="36">
        <v>0</v>
      </c>
      <c r="J8821" s="36">
        <v>0.93424855491329484</v>
      </c>
      <c r="K8821" s="36">
        <v>7.8830823737821076E-2</v>
      </c>
      <c r="L8821" s="36">
        <v>0.79539415411868908</v>
      </c>
    </row>
    <row r="8822" spans="2:12" x14ac:dyDescent="0.55000000000000004">
      <c r="B8822" s="37" t="s">
        <v>14808</v>
      </c>
      <c r="C8822" s="37" t="s">
        <v>14809</v>
      </c>
      <c r="D8822" s="37" t="s">
        <v>14858</v>
      </c>
      <c r="E8822" s="34" t="s">
        <v>14859</v>
      </c>
      <c r="F8822" s="37" t="s">
        <v>13585</v>
      </c>
      <c r="G8822" s="35">
        <v>113.97337709700948</v>
      </c>
      <c r="H8822" s="36">
        <v>0.96701030927835052</v>
      </c>
      <c r="I8822" s="36">
        <v>2.0618556701030928E-3</v>
      </c>
      <c r="J8822" s="36">
        <v>0.80137457044673543</v>
      </c>
      <c r="K8822" s="36">
        <v>6.3457330415754923E-2</v>
      </c>
      <c r="L8822" s="36">
        <v>0.81546316557257481</v>
      </c>
    </row>
    <row r="8823" spans="2:12" x14ac:dyDescent="0.55000000000000004">
      <c r="B8823" s="37" t="s">
        <v>14808</v>
      </c>
      <c r="C8823" s="37" t="s">
        <v>14809</v>
      </c>
      <c r="D8823" s="37" t="s">
        <v>14860</v>
      </c>
      <c r="E8823" s="34" t="s">
        <v>14861</v>
      </c>
      <c r="F8823" s="37" t="s">
        <v>13585</v>
      </c>
      <c r="G8823" s="35">
        <v>131.02694805194804</v>
      </c>
      <c r="H8823" s="36">
        <v>0.99057239057239055</v>
      </c>
      <c r="I8823" s="36">
        <v>0</v>
      </c>
      <c r="J8823" s="36">
        <v>0.96700336700336698</v>
      </c>
      <c r="K8823" s="36">
        <v>8.2792207792207792E-2</v>
      </c>
      <c r="L8823" s="36">
        <v>0.88068181818181823</v>
      </c>
    </row>
    <row r="8824" spans="2:12" x14ac:dyDescent="0.55000000000000004">
      <c r="B8824" s="37" t="s">
        <v>14808</v>
      </c>
      <c r="C8824" s="37" t="s">
        <v>14809</v>
      </c>
      <c r="D8824" s="37" t="s">
        <v>14862</v>
      </c>
      <c r="E8824" s="34" t="s">
        <v>14863</v>
      </c>
      <c r="F8824" s="37" t="s">
        <v>13585</v>
      </c>
      <c r="G8824" s="35">
        <v>145.56506410256412</v>
      </c>
      <c r="H8824" s="36">
        <v>0.95874263261296655</v>
      </c>
      <c r="I8824" s="36">
        <v>3.929273084479371E-3</v>
      </c>
      <c r="J8824" s="36">
        <v>0.92927308447937129</v>
      </c>
      <c r="K8824" s="36">
        <v>0.10790598290598291</v>
      </c>
      <c r="L8824" s="36">
        <v>0.84188034188034189</v>
      </c>
    </row>
    <row r="8825" spans="2:12" x14ac:dyDescent="0.55000000000000004">
      <c r="B8825" s="37" t="s">
        <v>14808</v>
      </c>
      <c r="C8825" s="37" t="s">
        <v>14809</v>
      </c>
      <c r="D8825" s="37" t="s">
        <v>14864</v>
      </c>
      <c r="E8825" s="34" t="s">
        <v>14865</v>
      </c>
      <c r="F8825" s="37" t="s">
        <v>13585</v>
      </c>
      <c r="G8825" s="35">
        <v>82.664097496706191</v>
      </c>
      <c r="H8825" s="36">
        <v>0.9314420803782506</v>
      </c>
      <c r="I8825" s="36">
        <v>0</v>
      </c>
      <c r="J8825" s="36">
        <v>0.83274231678486998</v>
      </c>
      <c r="K8825" s="36">
        <v>8.3662714097496704E-2</v>
      </c>
      <c r="L8825" s="36">
        <v>0.76350461133069825</v>
      </c>
    </row>
    <row r="8826" spans="2:12" x14ac:dyDescent="0.55000000000000004">
      <c r="B8826" s="37" t="s">
        <v>14808</v>
      </c>
      <c r="C8826" s="37" t="s">
        <v>14809</v>
      </c>
      <c r="D8826" s="37" t="s">
        <v>14866</v>
      </c>
      <c r="E8826" s="34" t="s">
        <v>14867</v>
      </c>
      <c r="F8826" s="37" t="s">
        <v>13585</v>
      </c>
      <c r="G8826" s="35">
        <v>103.29690461149715</v>
      </c>
      <c r="H8826" s="36">
        <v>0.99474912485414235</v>
      </c>
      <c r="I8826" s="36">
        <v>0</v>
      </c>
      <c r="J8826" s="36">
        <v>0.6534422403733956</v>
      </c>
      <c r="K8826" s="36">
        <v>2.5900189513581806E-2</v>
      </c>
      <c r="L8826" s="36">
        <v>0.83006948831332916</v>
      </c>
    </row>
    <row r="8827" spans="2:12" x14ac:dyDescent="0.55000000000000004">
      <c r="B8827" s="37" t="s">
        <v>14808</v>
      </c>
      <c r="C8827" s="37" t="s">
        <v>14809</v>
      </c>
      <c r="D8827" s="37" t="s">
        <v>14868</v>
      </c>
      <c r="E8827" s="34" t="s">
        <v>14869</v>
      </c>
      <c r="F8827" s="37" t="s">
        <v>13585</v>
      </c>
      <c r="G8827" s="35">
        <v>121.27373681288174</v>
      </c>
      <c r="H8827" s="36">
        <v>0.96311475409836067</v>
      </c>
      <c r="I8827" s="36">
        <v>1.0245901639344263E-3</v>
      </c>
      <c r="J8827" s="36">
        <v>0.84426229508196726</v>
      </c>
      <c r="K8827" s="36">
        <v>0.10882842865074958</v>
      </c>
      <c r="L8827" s="36">
        <v>0.79844530816213211</v>
      </c>
    </row>
    <row r="8828" spans="2:12" x14ac:dyDescent="0.55000000000000004">
      <c r="B8828" s="37" t="s">
        <v>14808</v>
      </c>
      <c r="C8828" s="37" t="s">
        <v>14809</v>
      </c>
      <c r="D8828" s="37" t="s">
        <v>14870</v>
      </c>
      <c r="E8828" s="34" t="s">
        <v>14871</v>
      </c>
      <c r="F8828" s="37" t="s">
        <v>13585</v>
      </c>
      <c r="G8828" s="35">
        <v>124.39902755267423</v>
      </c>
      <c r="H8828" s="36">
        <v>0.99407407407407411</v>
      </c>
      <c r="I8828" s="36">
        <v>0</v>
      </c>
      <c r="J8828" s="36">
        <v>0.90962962962962968</v>
      </c>
      <c r="K8828" s="36">
        <v>0.13371150729335493</v>
      </c>
      <c r="L8828" s="36">
        <v>0.786871961102107</v>
      </c>
    </row>
    <row r="8829" spans="2:12" x14ac:dyDescent="0.55000000000000004">
      <c r="B8829" s="37" t="s">
        <v>14808</v>
      </c>
      <c r="C8829" s="37" t="s">
        <v>14809</v>
      </c>
      <c r="D8829" s="37" t="s">
        <v>14872</v>
      </c>
      <c r="E8829" s="34" t="s">
        <v>14873</v>
      </c>
      <c r="F8829" s="37" t="s">
        <v>13585</v>
      </c>
      <c r="G8829" s="35">
        <v>131.00387770320657</v>
      </c>
      <c r="H8829" s="36">
        <v>0.99610389610389616</v>
      </c>
      <c r="I8829" s="36">
        <v>0</v>
      </c>
      <c r="J8829" s="36">
        <v>0.95909090909090911</v>
      </c>
      <c r="K8829" s="36">
        <v>0.12900820283370618</v>
      </c>
      <c r="L8829" s="36">
        <v>0.82997762863534674</v>
      </c>
    </row>
    <row r="8830" spans="2:12" x14ac:dyDescent="0.55000000000000004">
      <c r="B8830" s="37" t="s">
        <v>14874</v>
      </c>
      <c r="C8830" s="37" t="s">
        <v>14875</v>
      </c>
      <c r="D8830" s="37" t="s">
        <v>14876</v>
      </c>
      <c r="E8830" s="34" t="s">
        <v>14877</v>
      </c>
      <c r="F8830" s="37" t="s">
        <v>13585</v>
      </c>
      <c r="G8830" s="35">
        <v>61.782420554428668</v>
      </c>
      <c r="H8830" s="36">
        <v>0.95452557936160909</v>
      </c>
      <c r="I8830" s="36">
        <v>0</v>
      </c>
      <c r="J8830" s="36">
        <v>0.23611718408395277</v>
      </c>
      <c r="K8830" s="36">
        <v>2.8397565922920892E-2</v>
      </c>
      <c r="L8830" s="36">
        <v>0.76267748478701824</v>
      </c>
    </row>
    <row r="8831" spans="2:12" x14ac:dyDescent="0.55000000000000004">
      <c r="B8831" s="37" t="s">
        <v>14874</v>
      </c>
      <c r="C8831" s="37" t="s">
        <v>14875</v>
      </c>
      <c r="D8831" s="37" t="s">
        <v>14878</v>
      </c>
      <c r="E8831" s="34" t="s">
        <v>14879</v>
      </c>
      <c r="F8831" s="37" t="s">
        <v>13585</v>
      </c>
      <c r="G8831" s="35">
        <v>81.842471910112351</v>
      </c>
      <c r="H8831" s="36">
        <v>0.96186961869618692</v>
      </c>
      <c r="I8831" s="36">
        <v>0</v>
      </c>
      <c r="J8831" s="36">
        <v>0.42476424764247644</v>
      </c>
      <c r="K8831" s="36">
        <v>7.134831460674157E-2</v>
      </c>
      <c r="L8831" s="36">
        <v>0.79101123595505618</v>
      </c>
    </row>
    <row r="8832" spans="2:12" x14ac:dyDescent="0.55000000000000004">
      <c r="B8832" s="37" t="s">
        <v>14874</v>
      </c>
      <c r="C8832" s="37" t="s">
        <v>14875</v>
      </c>
      <c r="D8832" s="37" t="s">
        <v>14880</v>
      </c>
      <c r="E8832" s="34" t="s">
        <v>14881</v>
      </c>
      <c r="F8832" s="37" t="s">
        <v>13585</v>
      </c>
      <c r="G8832" s="35">
        <v>43.517688513037356</v>
      </c>
      <c r="H8832" s="36">
        <v>0.93166823751178129</v>
      </c>
      <c r="I8832" s="36">
        <v>0</v>
      </c>
      <c r="J8832" s="36">
        <v>1.885014137606032E-3</v>
      </c>
      <c r="K8832" s="36">
        <v>3.1712473572938688E-2</v>
      </c>
      <c r="L8832" s="36">
        <v>0.66243833685694153</v>
      </c>
    </row>
    <row r="8833" spans="2:12" x14ac:dyDescent="0.55000000000000004">
      <c r="B8833" s="37" t="s">
        <v>14874</v>
      </c>
      <c r="C8833" s="37" t="s">
        <v>14875</v>
      </c>
      <c r="D8833" s="37" t="s">
        <v>14882</v>
      </c>
      <c r="E8833" s="34" t="s">
        <v>14883</v>
      </c>
      <c r="F8833" s="37" t="s">
        <v>13585</v>
      </c>
      <c r="G8833" s="35">
        <v>50.21609353507565</v>
      </c>
      <c r="H8833" s="36">
        <v>0.91680440771349858</v>
      </c>
      <c r="I8833" s="36">
        <v>0</v>
      </c>
      <c r="J8833" s="36">
        <v>8.7052341597796137E-2</v>
      </c>
      <c r="K8833" s="36">
        <v>5.0894085281980743E-2</v>
      </c>
      <c r="L8833" s="36">
        <v>0.72283356258596976</v>
      </c>
    </row>
    <row r="8834" spans="2:12" x14ac:dyDescent="0.55000000000000004">
      <c r="B8834" s="37" t="s">
        <v>14874</v>
      </c>
      <c r="C8834" s="37" t="s">
        <v>14875</v>
      </c>
      <c r="D8834" s="37" t="s">
        <v>14884</v>
      </c>
      <c r="E8834" s="34" t="s">
        <v>14885</v>
      </c>
      <c r="F8834" s="37" t="s">
        <v>13585</v>
      </c>
      <c r="G8834" s="35">
        <v>65.055676262900619</v>
      </c>
      <c r="H8834" s="36">
        <v>0.95441114394259186</v>
      </c>
      <c r="I8834" s="36">
        <v>0</v>
      </c>
      <c r="J8834" s="36">
        <v>0.22034613761080624</v>
      </c>
      <c r="K8834" s="36">
        <v>3.0418250950570342E-2</v>
      </c>
      <c r="L8834" s="36">
        <v>0.82455187398153174</v>
      </c>
    </row>
    <row r="8835" spans="2:12" x14ac:dyDescent="0.55000000000000004">
      <c r="B8835" s="37" t="s">
        <v>14874</v>
      </c>
      <c r="C8835" s="37" t="s">
        <v>14875</v>
      </c>
      <c r="D8835" s="37" t="s">
        <v>14886</v>
      </c>
      <c r="E8835" s="34" t="s">
        <v>14887</v>
      </c>
      <c r="F8835" s="37" t="s">
        <v>13585</v>
      </c>
      <c r="G8835" s="35">
        <v>64.693273092369466</v>
      </c>
      <c r="H8835" s="36">
        <v>0.99873297434273045</v>
      </c>
      <c r="I8835" s="36">
        <v>0</v>
      </c>
      <c r="J8835" s="36">
        <v>0.48590433956287615</v>
      </c>
      <c r="K8835" s="36">
        <v>2.1586345381526106E-2</v>
      </c>
      <c r="L8835" s="36">
        <v>0.75301204819277112</v>
      </c>
    </row>
    <row r="8836" spans="2:12" x14ac:dyDescent="0.55000000000000004">
      <c r="B8836" s="37" t="s">
        <v>14874</v>
      </c>
      <c r="C8836" s="37" t="s">
        <v>14875</v>
      </c>
      <c r="D8836" s="37" t="s">
        <v>14888</v>
      </c>
      <c r="E8836" s="34" t="s">
        <v>14889</v>
      </c>
      <c r="F8836" s="37" t="s">
        <v>13585</v>
      </c>
      <c r="G8836" s="35">
        <v>81.034177215189899</v>
      </c>
      <c r="H8836" s="36">
        <v>0.99873471109236611</v>
      </c>
      <c r="I8836" s="36">
        <v>0</v>
      </c>
      <c r="J8836" s="36">
        <v>0.79628848587094048</v>
      </c>
      <c r="K8836" s="36">
        <v>2.3508137432188065E-2</v>
      </c>
      <c r="L8836" s="36">
        <v>0.81314044605183844</v>
      </c>
    </row>
    <row r="8837" spans="2:12" x14ac:dyDescent="0.55000000000000004">
      <c r="B8837" s="37" t="s">
        <v>14874</v>
      </c>
      <c r="C8837" s="37" t="s">
        <v>14875</v>
      </c>
      <c r="D8837" s="37" t="s">
        <v>14890</v>
      </c>
      <c r="E8837" s="34" t="s">
        <v>14891</v>
      </c>
      <c r="F8837" s="37" t="s">
        <v>13585</v>
      </c>
      <c r="G8837" s="35">
        <v>53.180456026058629</v>
      </c>
      <c r="H8837" s="36">
        <v>0.98908876437629023</v>
      </c>
      <c r="I8837" s="36">
        <v>0</v>
      </c>
      <c r="J8837" s="36">
        <v>0</v>
      </c>
      <c r="K8837" s="36">
        <v>2.0765472312703582E-2</v>
      </c>
      <c r="L8837" s="36">
        <v>0.78705211726384361</v>
      </c>
    </row>
    <row r="8838" spans="2:12" x14ac:dyDescent="0.55000000000000004">
      <c r="B8838" s="37" t="s">
        <v>14874</v>
      </c>
      <c r="C8838" s="37" t="s">
        <v>14875</v>
      </c>
      <c r="D8838" s="37" t="s">
        <v>14892</v>
      </c>
      <c r="E8838" s="34" t="s">
        <v>14893</v>
      </c>
      <c r="F8838" s="37" t="s">
        <v>13585</v>
      </c>
      <c r="G8838" s="35">
        <v>134.2829880728186</v>
      </c>
      <c r="H8838" s="36">
        <v>0.97886540600667404</v>
      </c>
      <c r="I8838" s="36">
        <v>0</v>
      </c>
      <c r="J8838" s="36">
        <v>0.96440489432703003</v>
      </c>
      <c r="K8838" s="36">
        <v>7.407407407407407E-2</v>
      </c>
      <c r="L8838" s="36">
        <v>0.84431889516635283</v>
      </c>
    </row>
    <row r="8839" spans="2:12" x14ac:dyDescent="0.55000000000000004">
      <c r="B8839" s="37" t="s">
        <v>14874</v>
      </c>
      <c r="C8839" s="37" t="s">
        <v>14875</v>
      </c>
      <c r="D8839" s="37" t="s">
        <v>14894</v>
      </c>
      <c r="E8839" s="34" t="s">
        <v>14895</v>
      </c>
      <c r="F8839" s="37" t="s">
        <v>13585</v>
      </c>
      <c r="G8839" s="35">
        <v>93.771984706291278</v>
      </c>
      <c r="H8839" s="36">
        <v>0.98175381263616557</v>
      </c>
      <c r="I8839" s="36">
        <v>0</v>
      </c>
      <c r="J8839" s="36">
        <v>0.91203703703703709</v>
      </c>
      <c r="K8839" s="36">
        <v>0.10010427528675704</v>
      </c>
      <c r="L8839" s="36">
        <v>0.805352798053528</v>
      </c>
    </row>
    <row r="8840" spans="2:12" x14ac:dyDescent="0.55000000000000004">
      <c r="B8840" s="37" t="s">
        <v>14874</v>
      </c>
      <c r="C8840" s="37" t="s">
        <v>14875</v>
      </c>
      <c r="D8840" s="37" t="s">
        <v>14896</v>
      </c>
      <c r="E8840" s="34" t="s">
        <v>14897</v>
      </c>
      <c r="F8840" s="37" t="s">
        <v>13585</v>
      </c>
      <c r="G8840" s="35">
        <v>69.809423233143775</v>
      </c>
      <c r="H8840" s="36">
        <v>0.99915966386554622</v>
      </c>
      <c r="I8840" s="36">
        <v>0</v>
      </c>
      <c r="J8840" s="36">
        <v>0.99691876750700281</v>
      </c>
      <c r="K8840" s="36">
        <v>9.9106417546709985E-2</v>
      </c>
      <c r="L8840" s="36">
        <v>0.76969943135662067</v>
      </c>
    </row>
    <row r="8841" spans="2:12" x14ac:dyDescent="0.55000000000000004">
      <c r="B8841" s="37" t="s">
        <v>14874</v>
      </c>
      <c r="C8841" s="37" t="s">
        <v>14875</v>
      </c>
      <c r="D8841" s="37" t="s">
        <v>14898</v>
      </c>
      <c r="E8841" s="34" t="s">
        <v>14899</v>
      </c>
      <c r="F8841" s="37" t="s">
        <v>13585</v>
      </c>
      <c r="G8841" s="35">
        <v>100.78099960333201</v>
      </c>
      <c r="H8841" s="36">
        <v>0.96422535211267602</v>
      </c>
      <c r="I8841" s="36">
        <v>0</v>
      </c>
      <c r="J8841" s="36">
        <v>0.74056338028169011</v>
      </c>
      <c r="K8841" s="36">
        <v>2.9750099166997224E-2</v>
      </c>
      <c r="L8841" s="36">
        <v>0.77270924236414118</v>
      </c>
    </row>
    <row r="8842" spans="2:12" x14ac:dyDescent="0.55000000000000004">
      <c r="B8842" s="37" t="s">
        <v>14874</v>
      </c>
      <c r="C8842" s="37" t="s">
        <v>14875</v>
      </c>
      <c r="D8842" s="37" t="s">
        <v>14900</v>
      </c>
      <c r="E8842" s="34" t="s">
        <v>14901</v>
      </c>
      <c r="F8842" s="37" t="s">
        <v>13585</v>
      </c>
      <c r="G8842" s="35">
        <v>97.297421913733274</v>
      </c>
      <c r="H8842" s="36">
        <v>0.97344262295081962</v>
      </c>
      <c r="I8842" s="36">
        <v>0</v>
      </c>
      <c r="J8842" s="36">
        <v>0.69836065573770489</v>
      </c>
      <c r="K8842" s="36">
        <v>1.5865146256817054E-2</v>
      </c>
      <c r="L8842" s="36">
        <v>0.78383738225086763</v>
      </c>
    </row>
    <row r="8843" spans="2:12" x14ac:dyDescent="0.55000000000000004">
      <c r="B8843" s="37" t="s">
        <v>14874</v>
      </c>
      <c r="C8843" s="37" t="s">
        <v>14875</v>
      </c>
      <c r="D8843" s="37" t="s">
        <v>14902</v>
      </c>
      <c r="E8843" s="34" t="s">
        <v>14903</v>
      </c>
      <c r="F8843" s="37" t="s">
        <v>13585</v>
      </c>
      <c r="G8843" s="35">
        <v>70.389308578745201</v>
      </c>
      <c r="H8843" s="36">
        <v>0.99369085173501581</v>
      </c>
      <c r="I8843" s="36">
        <v>0</v>
      </c>
      <c r="J8843" s="36">
        <v>0.34069400630914826</v>
      </c>
      <c r="K8843" s="36">
        <v>2.8169014084507043E-2</v>
      </c>
      <c r="L8843" s="36">
        <v>0.77976952624839946</v>
      </c>
    </row>
    <row r="8844" spans="2:12" x14ac:dyDescent="0.55000000000000004">
      <c r="B8844" s="37" t="s">
        <v>14874</v>
      </c>
      <c r="C8844" s="37" t="s">
        <v>14875</v>
      </c>
      <c r="D8844" s="37" t="s">
        <v>14904</v>
      </c>
      <c r="E8844" s="34" t="s">
        <v>14905</v>
      </c>
      <c r="F8844" s="37" t="s">
        <v>13585</v>
      </c>
      <c r="G8844" s="35">
        <v>92.584753661784276</v>
      </c>
      <c r="H8844" s="36">
        <v>0.96285979572887648</v>
      </c>
      <c r="I8844" s="36">
        <v>0</v>
      </c>
      <c r="J8844" s="36">
        <v>0.41132776230269269</v>
      </c>
      <c r="K8844" s="36">
        <v>4.0612516644474038E-2</v>
      </c>
      <c r="L8844" s="36">
        <v>0.86551264980026632</v>
      </c>
    </row>
    <row r="8845" spans="2:12" x14ac:dyDescent="0.55000000000000004">
      <c r="B8845" s="37" t="s">
        <v>14874</v>
      </c>
      <c r="C8845" s="37" t="s">
        <v>14875</v>
      </c>
      <c r="D8845" s="37" t="s">
        <v>14906</v>
      </c>
      <c r="E8845" s="34" t="s">
        <v>14907</v>
      </c>
      <c r="F8845" s="37" t="s">
        <v>13585</v>
      </c>
      <c r="G8845" s="35">
        <v>82.083574198096599</v>
      </c>
      <c r="H8845" s="36">
        <v>0.96216955332725618</v>
      </c>
      <c r="I8845" s="36">
        <v>0</v>
      </c>
      <c r="J8845" s="36">
        <v>0.51891522333637197</v>
      </c>
      <c r="K8845" s="36">
        <v>0.13570673246387027</v>
      </c>
      <c r="L8845" s="36">
        <v>0.79520620373634121</v>
      </c>
    </row>
    <row r="8846" spans="2:12" x14ac:dyDescent="0.55000000000000004">
      <c r="B8846" s="37" t="s">
        <v>14874</v>
      </c>
      <c r="C8846" s="37" t="s">
        <v>14875</v>
      </c>
      <c r="D8846" s="37" t="s">
        <v>14908</v>
      </c>
      <c r="E8846" s="34" t="s">
        <v>14909</v>
      </c>
      <c r="F8846" s="37" t="s">
        <v>13585</v>
      </c>
      <c r="G8846" s="35">
        <v>87.619772727272746</v>
      </c>
      <c r="H8846" s="36">
        <v>0.99832449036581961</v>
      </c>
      <c r="I8846" s="36">
        <v>2.7925160569673273E-4</v>
      </c>
      <c r="J8846" s="36">
        <v>0.64172018989109192</v>
      </c>
      <c r="K8846" s="36">
        <v>4.6212121212121211E-2</v>
      </c>
      <c r="L8846" s="36">
        <v>0.85606060606060608</v>
      </c>
    </row>
    <row r="8847" spans="2:12" x14ac:dyDescent="0.55000000000000004">
      <c r="B8847" s="37" t="s">
        <v>14874</v>
      </c>
      <c r="C8847" s="37" t="s">
        <v>14875</v>
      </c>
      <c r="D8847" s="37" t="s">
        <v>14910</v>
      </c>
      <c r="E8847" s="34" t="s">
        <v>14911</v>
      </c>
      <c r="F8847" s="37" t="s">
        <v>13585</v>
      </c>
      <c r="G8847" s="35">
        <v>104.18855614973261</v>
      </c>
      <c r="H8847" s="36">
        <v>0.99915860328144723</v>
      </c>
      <c r="I8847" s="36">
        <v>0</v>
      </c>
      <c r="J8847" s="36">
        <v>0.73538073201514509</v>
      </c>
      <c r="K8847" s="36">
        <v>4.9197860962566842E-2</v>
      </c>
      <c r="L8847" s="36">
        <v>0.90213903743315504</v>
      </c>
    </row>
    <row r="8848" spans="2:12" x14ac:dyDescent="0.55000000000000004">
      <c r="B8848" s="37" t="s">
        <v>14874</v>
      </c>
      <c r="C8848" s="37" t="s">
        <v>14875</v>
      </c>
      <c r="D8848" s="37" t="s">
        <v>14912</v>
      </c>
      <c r="E8848" s="34" t="s">
        <v>14913</v>
      </c>
      <c r="F8848" s="37" t="s">
        <v>13585</v>
      </c>
      <c r="G8848" s="35">
        <v>105.89836400817995</v>
      </c>
      <c r="H8848" s="36">
        <v>0.96341135324186167</v>
      </c>
      <c r="I8848" s="36">
        <v>0</v>
      </c>
      <c r="J8848" s="36">
        <v>0.6443368307775087</v>
      </c>
      <c r="K8848" s="36">
        <v>2.0449897750511249E-2</v>
      </c>
      <c r="L8848" s="36">
        <v>0.81237218813905931</v>
      </c>
    </row>
    <row r="8849" spans="2:12" x14ac:dyDescent="0.55000000000000004">
      <c r="B8849" s="37" t="s">
        <v>14874</v>
      </c>
      <c r="C8849" s="37" t="s">
        <v>14875</v>
      </c>
      <c r="D8849" s="37" t="s">
        <v>14914</v>
      </c>
      <c r="E8849" s="34" t="s">
        <v>8467</v>
      </c>
      <c r="F8849" s="37" t="s">
        <v>13585</v>
      </c>
      <c r="G8849" s="35">
        <v>83.34721289456013</v>
      </c>
      <c r="H8849" s="36">
        <v>0.77692307692307694</v>
      </c>
      <c r="I8849" s="36">
        <v>0</v>
      </c>
      <c r="J8849" s="36">
        <v>0.58413461538461542</v>
      </c>
      <c r="K8849" s="36">
        <v>3.760913364674278E-2</v>
      </c>
      <c r="L8849" s="36">
        <v>0.61652115513767625</v>
      </c>
    </row>
    <row r="8850" spans="2:12" x14ac:dyDescent="0.55000000000000004">
      <c r="B8850" s="37" t="s">
        <v>14874</v>
      </c>
      <c r="C8850" s="37" t="s">
        <v>14875</v>
      </c>
      <c r="D8850" s="37" t="s">
        <v>14915</v>
      </c>
      <c r="E8850" s="34" t="s">
        <v>8454</v>
      </c>
      <c r="F8850" s="37" t="s">
        <v>13585</v>
      </c>
      <c r="G8850" s="35">
        <v>81.960058027079313</v>
      </c>
      <c r="H8850" s="36">
        <v>0.81688466111771696</v>
      </c>
      <c r="I8850" s="36">
        <v>0</v>
      </c>
      <c r="J8850" s="36">
        <v>0.58026159334126037</v>
      </c>
      <c r="K8850" s="36">
        <v>3.9651837524177946E-2</v>
      </c>
      <c r="L8850" s="36">
        <v>0.60396518375241781</v>
      </c>
    </row>
    <row r="8851" spans="2:12" x14ac:dyDescent="0.55000000000000004">
      <c r="B8851" s="37" t="s">
        <v>14874</v>
      </c>
      <c r="C8851" s="37" t="s">
        <v>14875</v>
      </c>
      <c r="D8851" s="37" t="s">
        <v>14916</v>
      </c>
      <c r="E8851" s="34" t="s">
        <v>14917</v>
      </c>
      <c r="F8851" s="37" t="s">
        <v>13585</v>
      </c>
      <c r="G8851" s="35">
        <v>61.628075207138309</v>
      </c>
      <c r="H8851" s="36">
        <v>0.48961800602314154</v>
      </c>
      <c r="I8851" s="36">
        <v>0</v>
      </c>
      <c r="J8851" s="36">
        <v>0.32588365826596927</v>
      </c>
      <c r="K8851" s="36">
        <v>0.13416188655194392</v>
      </c>
      <c r="L8851" s="36">
        <v>0.26927979604843849</v>
      </c>
    </row>
    <row r="8852" spans="2:12" x14ac:dyDescent="0.55000000000000004">
      <c r="B8852" s="37" t="s">
        <v>14874</v>
      </c>
      <c r="C8852" s="37" t="s">
        <v>14875</v>
      </c>
      <c r="D8852" s="37" t="s">
        <v>14918</v>
      </c>
      <c r="E8852" s="34" t="s">
        <v>14919</v>
      </c>
      <c r="F8852" s="37" t="s">
        <v>13585</v>
      </c>
      <c r="G8852" s="35">
        <v>114.56222030981068</v>
      </c>
      <c r="H8852" s="36">
        <v>0.97933625547902314</v>
      </c>
      <c r="I8852" s="36">
        <v>0</v>
      </c>
      <c r="J8852" s="36">
        <v>0.82467125860989354</v>
      </c>
      <c r="K8852" s="36">
        <v>2.8399311531841654E-2</v>
      </c>
      <c r="L8852" s="36">
        <v>0.84208261617900171</v>
      </c>
    </row>
    <row r="8853" spans="2:12" x14ac:dyDescent="0.55000000000000004">
      <c r="B8853" s="37" t="s">
        <v>14874</v>
      </c>
      <c r="C8853" s="37" t="s">
        <v>14875</v>
      </c>
      <c r="D8853" s="37" t="s">
        <v>14920</v>
      </c>
      <c r="E8853" s="34" t="s">
        <v>14921</v>
      </c>
      <c r="F8853" s="37" t="s">
        <v>13585</v>
      </c>
      <c r="G8853" s="35">
        <v>99.463774628413418</v>
      </c>
      <c r="H8853" s="36">
        <v>0.9828254847645429</v>
      </c>
      <c r="I8853" s="36">
        <v>0</v>
      </c>
      <c r="J8853" s="36">
        <v>0.65004616805170823</v>
      </c>
      <c r="K8853" s="36">
        <v>5.4960248876598686E-2</v>
      </c>
      <c r="L8853" s="36">
        <v>0.88074662979605944</v>
      </c>
    </row>
    <row r="8854" spans="2:12" x14ac:dyDescent="0.55000000000000004">
      <c r="B8854" s="37" t="s">
        <v>14874</v>
      </c>
      <c r="C8854" s="37" t="s">
        <v>14875</v>
      </c>
      <c r="D8854" s="37" t="s">
        <v>14922</v>
      </c>
      <c r="E8854" s="34" t="s">
        <v>14923</v>
      </c>
      <c r="F8854" s="37" t="s">
        <v>13585</v>
      </c>
      <c r="G8854" s="35">
        <v>93.624431818181833</v>
      </c>
      <c r="H8854" s="36">
        <v>0.99351620947630925</v>
      </c>
      <c r="I8854" s="36">
        <v>0</v>
      </c>
      <c r="J8854" s="36">
        <v>0.61471321695760595</v>
      </c>
      <c r="K8854" s="36">
        <v>6.9602272727272721E-2</v>
      </c>
      <c r="L8854" s="36">
        <v>0.8828125</v>
      </c>
    </row>
    <row r="8855" spans="2:12" x14ac:dyDescent="0.55000000000000004">
      <c r="B8855" s="37" t="s">
        <v>14874</v>
      </c>
      <c r="C8855" s="37" t="s">
        <v>14875</v>
      </c>
      <c r="D8855" s="37" t="s">
        <v>14924</v>
      </c>
      <c r="E8855" s="34" t="s">
        <v>11370</v>
      </c>
      <c r="F8855" s="37" t="s">
        <v>13585</v>
      </c>
      <c r="G8855" s="35">
        <v>88.71588156123822</v>
      </c>
      <c r="H8855" s="36">
        <v>0.96387665198237882</v>
      </c>
      <c r="I8855" s="36">
        <v>0</v>
      </c>
      <c r="J8855" s="36">
        <v>0.7819383259911894</v>
      </c>
      <c r="K8855" s="36">
        <v>6.2584118438761771E-2</v>
      </c>
      <c r="L8855" s="36">
        <v>0.81157469717362041</v>
      </c>
    </row>
    <row r="8856" spans="2:12" x14ac:dyDescent="0.55000000000000004">
      <c r="B8856" s="37" t="s">
        <v>14874</v>
      </c>
      <c r="C8856" s="37" t="s">
        <v>14875</v>
      </c>
      <c r="D8856" s="37" t="s">
        <v>14925</v>
      </c>
      <c r="E8856" s="34" t="s">
        <v>14099</v>
      </c>
      <c r="F8856" s="37" t="s">
        <v>13585</v>
      </c>
      <c r="G8856" s="35">
        <v>96.09792033838562</v>
      </c>
      <c r="H8856" s="36">
        <v>0.96778091018928714</v>
      </c>
      <c r="I8856" s="36">
        <v>0</v>
      </c>
      <c r="J8856" s="36">
        <v>0.60209424083769636</v>
      </c>
      <c r="K8856" s="36">
        <v>4.8995417694747974E-2</v>
      </c>
      <c r="L8856" s="36">
        <v>0.85512865703207619</v>
      </c>
    </row>
    <row r="8857" spans="2:12" x14ac:dyDescent="0.55000000000000004">
      <c r="B8857" s="37" t="s">
        <v>14926</v>
      </c>
      <c r="C8857" s="37" t="s">
        <v>14927</v>
      </c>
      <c r="D8857" s="37" t="s">
        <v>14906</v>
      </c>
      <c r="E8857" s="34" t="s">
        <v>14907</v>
      </c>
      <c r="F8857" s="37" t="s">
        <v>13585</v>
      </c>
      <c r="G8857" s="35">
        <v>82.083574198096599</v>
      </c>
      <c r="H8857" s="36">
        <v>0.96216955332725618</v>
      </c>
      <c r="I8857" s="36">
        <v>0</v>
      </c>
      <c r="J8857" s="36">
        <v>0.51891522333637197</v>
      </c>
      <c r="K8857" s="36">
        <v>0.13570673246387027</v>
      </c>
      <c r="L8857" s="36">
        <v>0.79520620373634121</v>
      </c>
    </row>
    <row r="8858" spans="2:12" x14ac:dyDescent="0.55000000000000004">
      <c r="B8858" s="37" t="s">
        <v>14926</v>
      </c>
      <c r="C8858" s="37" t="s">
        <v>14927</v>
      </c>
      <c r="D8858" s="37" t="s">
        <v>14928</v>
      </c>
      <c r="E8858" s="34" t="s">
        <v>14929</v>
      </c>
      <c r="F8858" s="37" t="s">
        <v>13585</v>
      </c>
      <c r="G8858" s="35">
        <v>88.587316715542542</v>
      </c>
      <c r="H8858" s="36">
        <v>0.97621457489878538</v>
      </c>
      <c r="I8858" s="36">
        <v>0</v>
      </c>
      <c r="J8858" s="36">
        <v>0.46457489878542513</v>
      </c>
      <c r="K8858" s="36">
        <v>8.7243401759530798E-2</v>
      </c>
      <c r="L8858" s="36">
        <v>0.88929618768328444</v>
      </c>
    </row>
    <row r="8859" spans="2:12" x14ac:dyDescent="0.55000000000000004">
      <c r="B8859" s="37" t="s">
        <v>14926</v>
      </c>
      <c r="C8859" s="37" t="s">
        <v>14927</v>
      </c>
      <c r="D8859" s="37" t="s">
        <v>14908</v>
      </c>
      <c r="E8859" s="34" t="s">
        <v>14909</v>
      </c>
      <c r="F8859" s="37" t="s">
        <v>13585</v>
      </c>
      <c r="G8859" s="35">
        <v>87.619772727272746</v>
      </c>
      <c r="H8859" s="36">
        <v>0.99832449036581961</v>
      </c>
      <c r="I8859" s="36">
        <v>2.7925160569673273E-4</v>
      </c>
      <c r="J8859" s="36">
        <v>0.64172018989109192</v>
      </c>
      <c r="K8859" s="36">
        <v>4.6212121212121211E-2</v>
      </c>
      <c r="L8859" s="36">
        <v>0.85606060606060608</v>
      </c>
    </row>
    <row r="8860" spans="2:12" x14ac:dyDescent="0.55000000000000004">
      <c r="B8860" s="37" t="s">
        <v>14926</v>
      </c>
      <c r="C8860" s="37" t="s">
        <v>14927</v>
      </c>
      <c r="D8860" s="37" t="s">
        <v>14930</v>
      </c>
      <c r="E8860" s="34" t="s">
        <v>14931</v>
      </c>
      <c r="F8860" s="37" t="s">
        <v>13585</v>
      </c>
      <c r="G8860" s="35">
        <v>112.58104113110542</v>
      </c>
      <c r="H8860" s="36">
        <v>0.949238578680203</v>
      </c>
      <c r="I8860" s="36">
        <v>0</v>
      </c>
      <c r="J8860" s="36">
        <v>0.82487309644670048</v>
      </c>
      <c r="K8860" s="36">
        <v>7.4550128534704371E-2</v>
      </c>
      <c r="L8860" s="36">
        <v>0.82069408740359895</v>
      </c>
    </row>
    <row r="8861" spans="2:12" x14ac:dyDescent="0.55000000000000004">
      <c r="B8861" s="37" t="s">
        <v>14926</v>
      </c>
      <c r="C8861" s="37" t="s">
        <v>14927</v>
      </c>
      <c r="D8861" s="37" t="s">
        <v>14932</v>
      </c>
      <c r="E8861" s="34" t="s">
        <v>14933</v>
      </c>
      <c r="F8861" s="37" t="s">
        <v>13585</v>
      </c>
      <c r="G8861" s="35">
        <v>95.010384615384638</v>
      </c>
      <c r="H8861" s="36">
        <v>0.97838270616493195</v>
      </c>
      <c r="I8861" s="36">
        <v>0</v>
      </c>
      <c r="J8861" s="36">
        <v>0.87189751801441151</v>
      </c>
      <c r="K8861" s="36">
        <v>0.16250000000000001</v>
      </c>
      <c r="L8861" s="36">
        <v>0.74903846153846154</v>
      </c>
    </row>
    <row r="8862" spans="2:12" x14ac:dyDescent="0.55000000000000004">
      <c r="B8862" s="37" t="s">
        <v>14926</v>
      </c>
      <c r="C8862" s="37" t="s">
        <v>14927</v>
      </c>
      <c r="D8862" s="37" t="s">
        <v>14934</v>
      </c>
      <c r="E8862" s="34" t="s">
        <v>14935</v>
      </c>
      <c r="F8862" s="37" t="s">
        <v>13585</v>
      </c>
      <c r="G8862" s="35">
        <v>137.32992450240218</v>
      </c>
      <c r="H8862" s="36">
        <v>0.99818511796733211</v>
      </c>
      <c r="I8862" s="36">
        <v>0</v>
      </c>
      <c r="J8862" s="36">
        <v>0.90804597701149425</v>
      </c>
      <c r="K8862" s="36">
        <v>9.9519560741249138E-2</v>
      </c>
      <c r="L8862" s="36">
        <v>0.83733699382292381</v>
      </c>
    </row>
    <row r="8863" spans="2:12" x14ac:dyDescent="0.55000000000000004">
      <c r="B8863" s="37" t="s">
        <v>14926</v>
      </c>
      <c r="C8863" s="37" t="s">
        <v>14927</v>
      </c>
      <c r="D8863" s="37" t="s">
        <v>14936</v>
      </c>
      <c r="E8863" s="34" t="s">
        <v>14937</v>
      </c>
      <c r="F8863" s="37" t="s">
        <v>13585</v>
      </c>
      <c r="G8863" s="35">
        <v>124.74895833333332</v>
      </c>
      <c r="H8863" s="36">
        <v>0.99887577290612706</v>
      </c>
      <c r="I8863" s="36">
        <v>0</v>
      </c>
      <c r="J8863" s="36">
        <v>0.99887577290612706</v>
      </c>
      <c r="K8863" s="36">
        <v>4.3749999999999997E-2</v>
      </c>
      <c r="L8863" s="36">
        <v>0.62152777777777779</v>
      </c>
    </row>
    <row r="8864" spans="2:12" x14ac:dyDescent="0.55000000000000004">
      <c r="B8864" s="37" t="s">
        <v>14926</v>
      </c>
      <c r="C8864" s="37" t="s">
        <v>14927</v>
      </c>
      <c r="D8864" s="37" t="s">
        <v>14938</v>
      </c>
      <c r="E8864" s="34" t="s">
        <v>14939</v>
      </c>
      <c r="F8864" s="37" t="s">
        <v>13585</v>
      </c>
      <c r="G8864" s="35">
        <v>136.03311735061197</v>
      </c>
      <c r="H8864" s="36">
        <v>0.98609098811938567</v>
      </c>
      <c r="I8864" s="36">
        <v>0</v>
      </c>
      <c r="J8864" s="36">
        <v>0.93972761518400461</v>
      </c>
      <c r="K8864" s="36">
        <v>2.1958243340532757E-2</v>
      </c>
      <c r="L8864" s="36">
        <v>0.76421886249100068</v>
      </c>
    </row>
    <row r="8865" spans="2:12" x14ac:dyDescent="0.55000000000000004">
      <c r="B8865" s="37" t="s">
        <v>14926</v>
      </c>
      <c r="C8865" s="37" t="s">
        <v>14927</v>
      </c>
      <c r="D8865" s="37" t="s">
        <v>14940</v>
      </c>
      <c r="E8865" s="34" t="s">
        <v>14941</v>
      </c>
      <c r="F8865" s="37" t="s">
        <v>13585</v>
      </c>
      <c r="G8865" s="35">
        <v>134.33303741280915</v>
      </c>
      <c r="H8865" s="36">
        <v>0.98561946902654862</v>
      </c>
      <c r="I8865" s="36">
        <v>0</v>
      </c>
      <c r="J8865" s="36">
        <v>0.96515486725663713</v>
      </c>
      <c r="K8865" s="36">
        <v>3.1071655041217502E-2</v>
      </c>
      <c r="L8865" s="36">
        <v>0.75649968294229553</v>
      </c>
    </row>
    <row r="8866" spans="2:12" x14ac:dyDescent="0.55000000000000004">
      <c r="B8866" s="37" t="s">
        <v>14926</v>
      </c>
      <c r="C8866" s="37" t="s">
        <v>14927</v>
      </c>
      <c r="D8866" s="37" t="s">
        <v>14942</v>
      </c>
      <c r="E8866" s="34" t="s">
        <v>14943</v>
      </c>
      <c r="F8866" s="37" t="s">
        <v>13585</v>
      </c>
      <c r="G8866" s="35">
        <v>123.25884543761637</v>
      </c>
      <c r="H8866" s="36">
        <v>0.99946120689655171</v>
      </c>
      <c r="I8866" s="36">
        <v>0</v>
      </c>
      <c r="J8866" s="36">
        <v>0.96390086206896552</v>
      </c>
      <c r="K8866" s="36">
        <v>3.165735567970205E-2</v>
      </c>
      <c r="L8866" s="36">
        <v>0.80012414649286157</v>
      </c>
    </row>
    <row r="8867" spans="2:12" x14ac:dyDescent="0.55000000000000004">
      <c r="B8867" s="37" t="s">
        <v>14926</v>
      </c>
      <c r="C8867" s="37" t="s">
        <v>14927</v>
      </c>
      <c r="D8867" s="37" t="s">
        <v>14944</v>
      </c>
      <c r="E8867" s="34" t="s">
        <v>14945</v>
      </c>
      <c r="F8867" s="37" t="s">
        <v>13585</v>
      </c>
      <c r="G8867" s="35">
        <v>67.176798561151088</v>
      </c>
      <c r="H8867" s="36">
        <v>0.98564294631710359</v>
      </c>
      <c r="I8867" s="36">
        <v>0</v>
      </c>
      <c r="J8867" s="36">
        <v>0.61735330836454427</v>
      </c>
      <c r="K8867" s="36">
        <v>8.363309352517985E-2</v>
      </c>
      <c r="L8867" s="36">
        <v>0.88758992805755399</v>
      </c>
    </row>
    <row r="8868" spans="2:12" x14ac:dyDescent="0.55000000000000004">
      <c r="B8868" s="37" t="s">
        <v>14926</v>
      </c>
      <c r="C8868" s="37" t="s">
        <v>14927</v>
      </c>
      <c r="D8868" s="37" t="s">
        <v>14946</v>
      </c>
      <c r="E8868" s="34" t="s">
        <v>14947</v>
      </c>
      <c r="F8868" s="37" t="s">
        <v>13585</v>
      </c>
      <c r="G8868" s="35">
        <v>56.633186328555681</v>
      </c>
      <c r="H8868" s="36">
        <v>1</v>
      </c>
      <c r="I8868" s="36">
        <v>0</v>
      </c>
      <c r="J8868" s="36">
        <v>0.60397553516819569</v>
      </c>
      <c r="K8868" s="36">
        <v>0.10253583241455347</v>
      </c>
      <c r="L8868" s="36">
        <v>0.8754134509371555</v>
      </c>
    </row>
    <row r="8869" spans="2:12" x14ac:dyDescent="0.55000000000000004">
      <c r="B8869" s="37" t="s">
        <v>14926</v>
      </c>
      <c r="C8869" s="37" t="s">
        <v>14927</v>
      </c>
      <c r="D8869" s="37" t="s">
        <v>14948</v>
      </c>
      <c r="E8869" s="34" t="s">
        <v>14949</v>
      </c>
      <c r="F8869" s="37" t="s">
        <v>13585</v>
      </c>
      <c r="G8869" s="35">
        <v>71.309217707701634</v>
      </c>
      <c r="H8869" s="36">
        <v>0.98598553345388784</v>
      </c>
      <c r="I8869" s="36">
        <v>0</v>
      </c>
      <c r="J8869" s="36">
        <v>0.54249547920433994</v>
      </c>
      <c r="K8869" s="36">
        <v>8.550636749545179E-2</v>
      </c>
      <c r="L8869" s="36">
        <v>0.85142510612492417</v>
      </c>
    </row>
    <row r="8870" spans="2:12" x14ac:dyDescent="0.55000000000000004">
      <c r="B8870" s="37" t="s">
        <v>14926</v>
      </c>
      <c r="C8870" s="37" t="s">
        <v>14927</v>
      </c>
      <c r="D8870" s="37" t="s">
        <v>14950</v>
      </c>
      <c r="E8870" s="34" t="s">
        <v>14951</v>
      </c>
      <c r="F8870" s="37" t="s">
        <v>13585</v>
      </c>
      <c r="G8870" s="35">
        <v>56.844529262086525</v>
      </c>
      <c r="H8870" s="36">
        <v>0.97134328358208955</v>
      </c>
      <c r="I8870" s="36">
        <v>0</v>
      </c>
      <c r="J8870" s="36">
        <v>0.79104477611940294</v>
      </c>
      <c r="K8870" s="36">
        <v>0.11280746395250212</v>
      </c>
      <c r="L8870" s="36">
        <v>0.87192536047497882</v>
      </c>
    </row>
    <row r="8871" spans="2:12" x14ac:dyDescent="0.55000000000000004">
      <c r="B8871" s="37" t="s">
        <v>14926</v>
      </c>
      <c r="C8871" s="37" t="s">
        <v>14927</v>
      </c>
      <c r="D8871" s="37" t="s">
        <v>14952</v>
      </c>
      <c r="E8871" s="34" t="s">
        <v>14953</v>
      </c>
      <c r="F8871" s="37" t="s">
        <v>13585</v>
      </c>
      <c r="G8871" s="35">
        <v>113.7818734177215</v>
      </c>
      <c r="H8871" s="36">
        <v>0.99696624952597646</v>
      </c>
      <c r="I8871" s="36">
        <v>0</v>
      </c>
      <c r="J8871" s="36">
        <v>0.88699279484262417</v>
      </c>
      <c r="K8871" s="36">
        <v>7.4936708860759496E-2</v>
      </c>
      <c r="L8871" s="36">
        <v>0.88658227848101268</v>
      </c>
    </row>
    <row r="8872" spans="2:12" x14ac:dyDescent="0.55000000000000004">
      <c r="B8872" s="37" t="s">
        <v>14926</v>
      </c>
      <c r="C8872" s="37" t="s">
        <v>14927</v>
      </c>
      <c r="D8872" s="37" t="s">
        <v>14954</v>
      </c>
      <c r="E8872" s="34" t="s">
        <v>14955</v>
      </c>
      <c r="F8872" s="37" t="s">
        <v>13585</v>
      </c>
      <c r="G8872" s="35">
        <v>74.131536926147703</v>
      </c>
      <c r="H8872" s="36">
        <v>0.98379804069329313</v>
      </c>
      <c r="I8872" s="36">
        <v>0</v>
      </c>
      <c r="J8872" s="36">
        <v>0.52599849284099476</v>
      </c>
      <c r="K8872" s="36">
        <v>3.4431137724550899E-2</v>
      </c>
      <c r="L8872" s="36">
        <v>0.76147704590818366</v>
      </c>
    </row>
    <row r="8873" spans="2:12" x14ac:dyDescent="0.55000000000000004">
      <c r="B8873" s="37" t="s">
        <v>14926</v>
      </c>
      <c r="C8873" s="37" t="s">
        <v>14927</v>
      </c>
      <c r="D8873" s="37" t="s">
        <v>14956</v>
      </c>
      <c r="E8873" s="34" t="s">
        <v>14957</v>
      </c>
      <c r="F8873" s="37" t="s">
        <v>13585</v>
      </c>
      <c r="G8873" s="35">
        <v>99.792680358083189</v>
      </c>
      <c r="H8873" s="36">
        <v>0.99832887700534756</v>
      </c>
      <c r="I8873" s="36">
        <v>0</v>
      </c>
      <c r="J8873" s="36">
        <v>0.92747326203208558</v>
      </c>
      <c r="K8873" s="36">
        <v>2.7909426013691417E-2</v>
      </c>
      <c r="L8873" s="36">
        <v>0.83464981569246977</v>
      </c>
    </row>
    <row r="8874" spans="2:12" x14ac:dyDescent="0.55000000000000004">
      <c r="B8874" s="37" t="s">
        <v>14926</v>
      </c>
      <c r="C8874" s="37" t="s">
        <v>14927</v>
      </c>
      <c r="D8874" s="37" t="s">
        <v>14958</v>
      </c>
      <c r="E8874" s="34" t="s">
        <v>14570</v>
      </c>
      <c r="F8874" s="37" t="s">
        <v>13585</v>
      </c>
      <c r="G8874" s="35">
        <v>105.0367754830113</v>
      </c>
      <c r="H8874" s="36">
        <v>0.99587912087912089</v>
      </c>
      <c r="I8874" s="36">
        <v>0</v>
      </c>
      <c r="J8874" s="36">
        <v>0.9642857142857143</v>
      </c>
      <c r="K8874" s="36">
        <v>2.1319120586275817E-2</v>
      </c>
      <c r="L8874" s="36">
        <v>0.80346435709526987</v>
      </c>
    </row>
    <row r="8875" spans="2:12" x14ac:dyDescent="0.55000000000000004">
      <c r="B8875" s="37" t="s">
        <v>14926</v>
      </c>
      <c r="C8875" s="37" t="s">
        <v>14927</v>
      </c>
      <c r="D8875" s="37" t="s">
        <v>14959</v>
      </c>
      <c r="E8875" s="34" t="s">
        <v>14960</v>
      </c>
      <c r="F8875" s="37" t="s">
        <v>13585</v>
      </c>
      <c r="G8875" s="35">
        <v>68.229365962180196</v>
      </c>
      <c r="H8875" s="36">
        <v>0.96567862714508579</v>
      </c>
      <c r="I8875" s="36">
        <v>0</v>
      </c>
      <c r="J8875" s="36">
        <v>0.68330733229329177</v>
      </c>
      <c r="K8875" s="36">
        <v>4.6718576195773083E-2</v>
      </c>
      <c r="L8875" s="36">
        <v>0.82814238042269184</v>
      </c>
    </row>
    <row r="8876" spans="2:12" x14ac:dyDescent="0.55000000000000004">
      <c r="B8876" s="37" t="s">
        <v>14926</v>
      </c>
      <c r="C8876" s="37" t="s">
        <v>14927</v>
      </c>
      <c r="D8876" s="37" t="s">
        <v>14961</v>
      </c>
      <c r="E8876" s="34" t="s">
        <v>14962</v>
      </c>
      <c r="F8876" s="37" t="s">
        <v>13585</v>
      </c>
      <c r="G8876" s="35">
        <v>69.156535362578325</v>
      </c>
      <c r="H8876" s="36">
        <v>0.99569678914266802</v>
      </c>
      <c r="I8876" s="36">
        <v>0</v>
      </c>
      <c r="J8876" s="36">
        <v>0.70274743462429656</v>
      </c>
      <c r="K8876" s="36">
        <v>2.6410026857654433E-2</v>
      </c>
      <c r="L8876" s="36">
        <v>0.75872873769024174</v>
      </c>
    </row>
    <row r="8877" spans="2:12" x14ac:dyDescent="0.55000000000000004">
      <c r="B8877" s="37" t="s">
        <v>14926</v>
      </c>
      <c r="C8877" s="37" t="s">
        <v>14927</v>
      </c>
      <c r="D8877" s="37" t="s">
        <v>14963</v>
      </c>
      <c r="E8877" s="34" t="s">
        <v>14964</v>
      </c>
      <c r="F8877" s="37" t="s">
        <v>13585</v>
      </c>
      <c r="G8877" s="35">
        <v>82.410179350460524</v>
      </c>
      <c r="H8877" s="36">
        <v>0.99789621318373067</v>
      </c>
      <c r="I8877" s="36">
        <v>0</v>
      </c>
      <c r="J8877" s="36">
        <v>0.74579242636746146</v>
      </c>
      <c r="K8877" s="36">
        <v>6.0591371788657297E-2</v>
      </c>
      <c r="L8877" s="36">
        <v>0.8356761997091614</v>
      </c>
    </row>
    <row r="8878" spans="2:12" x14ac:dyDescent="0.55000000000000004">
      <c r="B8878" s="37" t="s">
        <v>14926</v>
      </c>
      <c r="C8878" s="37" t="s">
        <v>14927</v>
      </c>
      <c r="D8878" s="37" t="s">
        <v>14965</v>
      </c>
      <c r="E8878" s="34" t="s">
        <v>14966</v>
      </c>
      <c r="F8878" s="37" t="s">
        <v>13585</v>
      </c>
      <c r="G8878" s="35">
        <v>88.302998500749624</v>
      </c>
      <c r="H8878" s="36">
        <v>0.97671367661528374</v>
      </c>
      <c r="I8878" s="36">
        <v>0</v>
      </c>
      <c r="J8878" s="36">
        <v>0.67694326008527383</v>
      </c>
      <c r="K8878" s="36">
        <v>7.7961019490254871E-2</v>
      </c>
      <c r="L8878" s="36">
        <v>0.84407796101949029</v>
      </c>
    </row>
    <row r="8879" spans="2:12" x14ac:dyDescent="0.55000000000000004">
      <c r="B8879" s="37" t="s">
        <v>14926</v>
      </c>
      <c r="C8879" s="37" t="s">
        <v>14927</v>
      </c>
      <c r="D8879" s="37" t="s">
        <v>14912</v>
      </c>
      <c r="E8879" s="34" t="s">
        <v>14913</v>
      </c>
      <c r="F8879" s="37" t="s">
        <v>13585</v>
      </c>
      <c r="G8879" s="35">
        <v>105.89836400817995</v>
      </c>
      <c r="H8879" s="36">
        <v>0.96341135324186167</v>
      </c>
      <c r="I8879" s="36">
        <v>0</v>
      </c>
      <c r="J8879" s="36">
        <v>0.6443368307775087</v>
      </c>
      <c r="K8879" s="36">
        <v>2.0449897750511249E-2</v>
      </c>
      <c r="L8879" s="36">
        <v>0.81237218813905931</v>
      </c>
    </row>
    <row r="8880" spans="2:12" x14ac:dyDescent="0.55000000000000004">
      <c r="B8880" s="37" t="s">
        <v>14926</v>
      </c>
      <c r="C8880" s="37" t="s">
        <v>14927</v>
      </c>
      <c r="D8880" s="37" t="s">
        <v>14081</v>
      </c>
      <c r="E8880" s="34" t="s">
        <v>14082</v>
      </c>
      <c r="F8880" s="37" t="s">
        <v>13585</v>
      </c>
      <c r="G8880" s="35">
        <v>117.95472419442928</v>
      </c>
      <c r="H8880" s="36">
        <v>0.97307510628247518</v>
      </c>
      <c r="I8880" s="36">
        <v>9.9196976854038742E-3</v>
      </c>
      <c r="J8880" s="36">
        <v>0.8403401039206424</v>
      </c>
      <c r="K8880" s="36">
        <v>2.8399781540142E-2</v>
      </c>
      <c r="L8880" s="36">
        <v>0.86673948661933364</v>
      </c>
    </row>
    <row r="8881" spans="2:12" x14ac:dyDescent="0.55000000000000004">
      <c r="B8881" s="37" t="s">
        <v>14967</v>
      </c>
      <c r="C8881" s="37" t="s">
        <v>14968</v>
      </c>
      <c r="D8881" s="37" t="s">
        <v>14922</v>
      </c>
      <c r="E8881" s="34" t="s">
        <v>14923</v>
      </c>
      <c r="F8881" s="37" t="s">
        <v>13585</v>
      </c>
      <c r="G8881" s="35">
        <v>93.624431818181833</v>
      </c>
      <c r="H8881" s="36">
        <v>0.99351620947630925</v>
      </c>
      <c r="I8881" s="36">
        <v>0</v>
      </c>
      <c r="J8881" s="36">
        <v>0.61471321695760595</v>
      </c>
      <c r="K8881" s="36">
        <v>6.9602272727272721E-2</v>
      </c>
      <c r="L8881" s="36">
        <v>0.8828125</v>
      </c>
    </row>
    <row r="8882" spans="2:12" x14ac:dyDescent="0.55000000000000004">
      <c r="B8882" s="37" t="s">
        <v>14967</v>
      </c>
      <c r="C8882" s="37" t="s">
        <v>14968</v>
      </c>
      <c r="D8882" s="37" t="s">
        <v>14924</v>
      </c>
      <c r="E8882" s="34" t="s">
        <v>11370</v>
      </c>
      <c r="F8882" s="37" t="s">
        <v>13585</v>
      </c>
      <c r="G8882" s="35">
        <v>88.71588156123822</v>
      </c>
      <c r="H8882" s="36">
        <v>0.96387665198237882</v>
      </c>
      <c r="I8882" s="36">
        <v>0</v>
      </c>
      <c r="J8882" s="36">
        <v>0.7819383259911894</v>
      </c>
      <c r="K8882" s="36">
        <v>6.2584118438761771E-2</v>
      </c>
      <c r="L8882" s="36">
        <v>0.81157469717362041</v>
      </c>
    </row>
    <row r="8883" spans="2:12" x14ac:dyDescent="0.55000000000000004">
      <c r="B8883" s="37" t="s">
        <v>14967</v>
      </c>
      <c r="C8883" s="37" t="s">
        <v>14968</v>
      </c>
      <c r="D8883" s="37" t="s">
        <v>14969</v>
      </c>
      <c r="E8883" s="34" t="s">
        <v>14970</v>
      </c>
      <c r="F8883" s="37" t="s">
        <v>13585</v>
      </c>
      <c r="G8883" s="35">
        <v>104.58968863728266</v>
      </c>
      <c r="H8883" s="36">
        <v>0.9982698961937716</v>
      </c>
      <c r="I8883" s="36">
        <v>0</v>
      </c>
      <c r="J8883" s="36">
        <v>0.82583621683967701</v>
      </c>
      <c r="K8883" s="36">
        <v>3.6393044884755359E-2</v>
      </c>
      <c r="L8883" s="36">
        <v>0.86413263243024663</v>
      </c>
    </row>
    <row r="8884" spans="2:12" x14ac:dyDescent="0.55000000000000004">
      <c r="B8884" s="37" t="s">
        <v>14967</v>
      </c>
      <c r="C8884" s="37" t="s">
        <v>14968</v>
      </c>
      <c r="D8884" s="37" t="s">
        <v>14971</v>
      </c>
      <c r="E8884" s="34" t="s">
        <v>14972</v>
      </c>
      <c r="F8884" s="37" t="s">
        <v>13585</v>
      </c>
      <c r="G8884" s="35">
        <v>107.61767189384803</v>
      </c>
      <c r="H8884" s="36">
        <v>0.98895027624309395</v>
      </c>
      <c r="I8884" s="36">
        <v>0</v>
      </c>
      <c r="J8884" s="36">
        <v>0.77782162588792425</v>
      </c>
      <c r="K8884" s="36">
        <v>2.9553679131483716E-2</v>
      </c>
      <c r="L8884" s="36">
        <v>0.80759951749095293</v>
      </c>
    </row>
    <row r="8885" spans="2:12" x14ac:dyDescent="0.55000000000000004">
      <c r="B8885" s="37" t="s">
        <v>14967</v>
      </c>
      <c r="C8885" s="37" t="s">
        <v>14968</v>
      </c>
      <c r="D8885" s="37" t="s">
        <v>14973</v>
      </c>
      <c r="E8885" s="34" t="s">
        <v>14974</v>
      </c>
      <c r="F8885" s="37" t="s">
        <v>13585</v>
      </c>
      <c r="G8885" s="35">
        <v>91.759003322259133</v>
      </c>
      <c r="H8885" s="36">
        <v>0.98900310781735601</v>
      </c>
      <c r="I8885" s="36">
        <v>0</v>
      </c>
      <c r="J8885" s="36">
        <v>0.72053550083672002</v>
      </c>
      <c r="K8885" s="36">
        <v>2.0930232558139535E-2</v>
      </c>
      <c r="L8885" s="36">
        <v>0.80598006644518272</v>
      </c>
    </row>
    <row r="8886" spans="2:12" x14ac:dyDescent="0.55000000000000004">
      <c r="B8886" s="37" t="s">
        <v>14967</v>
      </c>
      <c r="C8886" s="37" t="s">
        <v>14968</v>
      </c>
      <c r="D8886" s="37" t="s">
        <v>14975</v>
      </c>
      <c r="E8886" s="34" t="s">
        <v>14976</v>
      </c>
      <c r="F8886" s="37" t="s">
        <v>13585</v>
      </c>
      <c r="G8886" s="35">
        <v>103.55819282317337</v>
      </c>
      <c r="H8886" s="36">
        <v>0.99077774362127269</v>
      </c>
      <c r="I8886" s="36">
        <v>0</v>
      </c>
      <c r="J8886" s="36">
        <v>0.70058407623731944</v>
      </c>
      <c r="K8886" s="36">
        <v>3.329009943795936E-2</v>
      </c>
      <c r="L8886" s="36">
        <v>0.83095546908776485</v>
      </c>
    </row>
    <row r="8887" spans="2:12" x14ac:dyDescent="0.55000000000000004">
      <c r="B8887" s="37" t="s">
        <v>14967</v>
      </c>
      <c r="C8887" s="37" t="s">
        <v>14968</v>
      </c>
      <c r="D8887" s="37" t="s">
        <v>14977</v>
      </c>
      <c r="E8887" s="34" t="s">
        <v>14978</v>
      </c>
      <c r="F8887" s="37" t="s">
        <v>13585</v>
      </c>
      <c r="G8887" s="35">
        <v>122.78592233009709</v>
      </c>
      <c r="H8887" s="36">
        <v>0.95931882686849579</v>
      </c>
      <c r="I8887" s="36">
        <v>0</v>
      </c>
      <c r="J8887" s="36">
        <v>0.83349101229895928</v>
      </c>
      <c r="K8887" s="36">
        <v>0.13228155339805825</v>
      </c>
      <c r="L8887" s="36">
        <v>0.84041262135922334</v>
      </c>
    </row>
    <row r="8888" spans="2:12" x14ac:dyDescent="0.55000000000000004">
      <c r="B8888" s="37" t="s">
        <v>14967</v>
      </c>
      <c r="C8888" s="37" t="s">
        <v>14968</v>
      </c>
      <c r="D8888" s="37" t="s">
        <v>14979</v>
      </c>
      <c r="E8888" s="34" t="s">
        <v>14980</v>
      </c>
      <c r="F8888" s="37" t="s">
        <v>13585</v>
      </c>
      <c r="G8888" s="35">
        <v>128.19435933147633</v>
      </c>
      <c r="H8888" s="36">
        <v>0.99490316004077473</v>
      </c>
      <c r="I8888" s="36">
        <v>0</v>
      </c>
      <c r="J8888" s="36">
        <v>0.93476044852191642</v>
      </c>
      <c r="K8888" s="36">
        <v>0.10236768802228412</v>
      </c>
      <c r="L8888" s="36">
        <v>0.87952646239554322</v>
      </c>
    </row>
    <row r="8889" spans="2:12" x14ac:dyDescent="0.55000000000000004">
      <c r="B8889" s="37" t="s">
        <v>14967</v>
      </c>
      <c r="C8889" s="37" t="s">
        <v>14968</v>
      </c>
      <c r="D8889" s="37" t="s">
        <v>14981</v>
      </c>
      <c r="E8889" s="34" t="s">
        <v>14982</v>
      </c>
      <c r="F8889" s="37" t="s">
        <v>13585</v>
      </c>
      <c r="G8889" s="35">
        <v>98.392529585798798</v>
      </c>
      <c r="H8889" s="36">
        <v>0.99888703394546463</v>
      </c>
      <c r="I8889" s="36">
        <v>0</v>
      </c>
      <c r="J8889" s="36">
        <v>0.87813021702838068</v>
      </c>
      <c r="K8889" s="36">
        <v>0.23446745562130178</v>
      </c>
      <c r="L8889" s="36">
        <v>0.73298816568047342</v>
      </c>
    </row>
    <row r="8890" spans="2:12" x14ac:dyDescent="0.55000000000000004">
      <c r="B8890" s="37" t="s">
        <v>14967</v>
      </c>
      <c r="C8890" s="37" t="s">
        <v>14968</v>
      </c>
      <c r="D8890" s="37" t="s">
        <v>14983</v>
      </c>
      <c r="E8890" s="34" t="s">
        <v>14984</v>
      </c>
      <c r="F8890" s="37" t="s">
        <v>13585</v>
      </c>
      <c r="G8890" s="35">
        <v>113.65122377622376</v>
      </c>
      <c r="H8890" s="36">
        <v>0.98656898656898662</v>
      </c>
      <c r="I8890" s="36">
        <v>0</v>
      </c>
      <c r="J8890" s="36">
        <v>0.90842490842490842</v>
      </c>
      <c r="K8890" s="36">
        <v>0.10926573426573427</v>
      </c>
      <c r="L8890" s="36">
        <v>0.81468531468531469</v>
      </c>
    </row>
    <row r="8891" spans="2:12" x14ac:dyDescent="0.55000000000000004">
      <c r="B8891" s="37" t="s">
        <v>14967</v>
      </c>
      <c r="C8891" s="37" t="s">
        <v>14968</v>
      </c>
      <c r="D8891" s="37" t="s">
        <v>14985</v>
      </c>
      <c r="E8891" s="34" t="s">
        <v>14986</v>
      </c>
      <c r="F8891" s="37" t="s">
        <v>13585</v>
      </c>
      <c r="G8891" s="35">
        <v>74.826332899869982</v>
      </c>
      <c r="H8891" s="36">
        <v>0.9760802469135802</v>
      </c>
      <c r="I8891" s="36">
        <v>0</v>
      </c>
      <c r="J8891" s="36">
        <v>0.86882716049382713</v>
      </c>
      <c r="K8891" s="36">
        <v>2.9908972691807541E-2</v>
      </c>
      <c r="L8891" s="36">
        <v>0.74317295188556565</v>
      </c>
    </row>
    <row r="8892" spans="2:12" x14ac:dyDescent="0.55000000000000004">
      <c r="B8892" s="37" t="s">
        <v>14967</v>
      </c>
      <c r="C8892" s="37" t="s">
        <v>14968</v>
      </c>
      <c r="D8892" s="37" t="s">
        <v>14987</v>
      </c>
      <c r="E8892" s="34" t="s">
        <v>14988</v>
      </c>
      <c r="F8892" s="37" t="s">
        <v>13585</v>
      </c>
      <c r="G8892" s="35">
        <v>112.06191105239985</v>
      </c>
      <c r="H8892" s="36">
        <v>0.99137633666781644</v>
      </c>
      <c r="I8892" s="36">
        <v>0</v>
      </c>
      <c r="J8892" s="36">
        <v>0.78751293549499823</v>
      </c>
      <c r="K8892" s="36">
        <v>3.9189784236019376E-2</v>
      </c>
      <c r="L8892" s="36">
        <v>0.88110964332892994</v>
      </c>
    </row>
    <row r="8893" spans="2:12" x14ac:dyDescent="0.55000000000000004">
      <c r="B8893" s="37" t="s">
        <v>14967</v>
      </c>
      <c r="C8893" s="37" t="s">
        <v>14968</v>
      </c>
      <c r="D8893" s="37" t="s">
        <v>14989</v>
      </c>
      <c r="E8893" s="34" t="s">
        <v>14990</v>
      </c>
      <c r="F8893" s="37" t="s">
        <v>13585</v>
      </c>
      <c r="G8893" s="35">
        <v>91.033453887884264</v>
      </c>
      <c r="H8893" s="36">
        <v>0.99387947269303201</v>
      </c>
      <c r="I8893" s="36">
        <v>0</v>
      </c>
      <c r="J8893" s="36">
        <v>0.58050847457627119</v>
      </c>
      <c r="K8893" s="36">
        <v>1.7480409885473176E-2</v>
      </c>
      <c r="L8893" s="36">
        <v>0.84147076552139843</v>
      </c>
    </row>
    <row r="8894" spans="2:12" x14ac:dyDescent="0.55000000000000004">
      <c r="B8894" s="37" t="s">
        <v>14967</v>
      </c>
      <c r="C8894" s="37" t="s">
        <v>14968</v>
      </c>
      <c r="D8894" s="37" t="s">
        <v>14991</v>
      </c>
      <c r="E8894" s="34" t="s">
        <v>14992</v>
      </c>
      <c r="F8894" s="37" t="s">
        <v>13585</v>
      </c>
      <c r="G8894" s="35">
        <v>83.337536291995022</v>
      </c>
      <c r="H8894" s="36">
        <v>0.98962465669819955</v>
      </c>
      <c r="I8894" s="36">
        <v>0</v>
      </c>
      <c r="J8894" s="36">
        <v>0.49588037839487337</v>
      </c>
      <c r="K8894" s="36">
        <v>4.1891331397760266E-2</v>
      </c>
      <c r="L8894" s="36">
        <v>0.85856491082538366</v>
      </c>
    </row>
    <row r="8895" spans="2:12" x14ac:dyDescent="0.55000000000000004">
      <c r="B8895" s="37" t="s">
        <v>14967</v>
      </c>
      <c r="C8895" s="37" t="s">
        <v>14968</v>
      </c>
      <c r="D8895" s="37" t="s">
        <v>14925</v>
      </c>
      <c r="E8895" s="34" t="s">
        <v>14099</v>
      </c>
      <c r="F8895" s="37" t="s">
        <v>13585</v>
      </c>
      <c r="G8895" s="35">
        <v>96.09792033838562</v>
      </c>
      <c r="H8895" s="36">
        <v>0.96778091018928714</v>
      </c>
      <c r="I8895" s="36">
        <v>0</v>
      </c>
      <c r="J8895" s="36">
        <v>0.60209424083769636</v>
      </c>
      <c r="K8895" s="36">
        <v>4.8995417694747974E-2</v>
      </c>
      <c r="L8895" s="36">
        <v>0.85512865703207619</v>
      </c>
    </row>
    <row r="8896" spans="2:12" x14ac:dyDescent="0.55000000000000004">
      <c r="B8896" s="37" t="s">
        <v>14967</v>
      </c>
      <c r="C8896" s="37" t="s">
        <v>14968</v>
      </c>
      <c r="D8896" s="37" t="s">
        <v>14993</v>
      </c>
      <c r="E8896" s="34" t="s">
        <v>14994</v>
      </c>
      <c r="F8896" s="37" t="s">
        <v>13585</v>
      </c>
      <c r="G8896" s="35">
        <v>95.503019067796586</v>
      </c>
      <c r="H8896" s="36">
        <v>0.99075500770416025</v>
      </c>
      <c r="I8896" s="36">
        <v>0</v>
      </c>
      <c r="J8896" s="36">
        <v>0.81009244992295837</v>
      </c>
      <c r="K8896" s="36">
        <v>6.3029661016949151E-2</v>
      </c>
      <c r="L8896" s="36">
        <v>0.88347457627118642</v>
      </c>
    </row>
    <row r="8897" spans="2:12" x14ac:dyDescent="0.55000000000000004">
      <c r="B8897" s="37" t="s">
        <v>14967</v>
      </c>
      <c r="C8897" s="37" t="s">
        <v>14968</v>
      </c>
      <c r="D8897" s="37" t="s">
        <v>14995</v>
      </c>
      <c r="E8897" s="34" t="s">
        <v>14996</v>
      </c>
      <c r="F8897" s="37" t="s">
        <v>13585</v>
      </c>
      <c r="G8897" s="35">
        <v>94.181720015426123</v>
      </c>
      <c r="H8897" s="36">
        <v>0.9919028340080972</v>
      </c>
      <c r="I8897" s="36">
        <v>0</v>
      </c>
      <c r="J8897" s="36">
        <v>0.58486452818436629</v>
      </c>
      <c r="K8897" s="36">
        <v>1.6968762051677595E-2</v>
      </c>
      <c r="L8897" s="36">
        <v>0.87003470883146938</v>
      </c>
    </row>
    <row r="8898" spans="2:12" x14ac:dyDescent="0.55000000000000004">
      <c r="B8898" s="37" t="s">
        <v>14967</v>
      </c>
      <c r="C8898" s="37" t="s">
        <v>14968</v>
      </c>
      <c r="D8898" s="37" t="s">
        <v>14997</v>
      </c>
      <c r="E8898" s="34" t="s">
        <v>14998</v>
      </c>
      <c r="F8898" s="37" t="s">
        <v>13585</v>
      </c>
      <c r="G8898" s="35">
        <v>75.095545766030369</v>
      </c>
      <c r="H8898" s="36">
        <v>0.99428353658536583</v>
      </c>
      <c r="I8898" s="36">
        <v>0</v>
      </c>
      <c r="J8898" s="36">
        <v>0.29153963414634149</v>
      </c>
      <c r="K8898" s="36">
        <v>1.6642192853646598E-2</v>
      </c>
      <c r="L8898" s="36">
        <v>0.86000978952520801</v>
      </c>
    </row>
    <row r="8899" spans="2:12" x14ac:dyDescent="0.55000000000000004">
      <c r="B8899" s="37" t="s">
        <v>14967</v>
      </c>
      <c r="C8899" s="37" t="s">
        <v>14968</v>
      </c>
      <c r="D8899" s="37" t="s">
        <v>14999</v>
      </c>
      <c r="E8899" s="34" t="s">
        <v>15000</v>
      </c>
      <c r="F8899" s="37" t="s">
        <v>13585</v>
      </c>
      <c r="G8899" s="35">
        <v>106.23577817531306</v>
      </c>
      <c r="H8899" s="36">
        <v>0.99439461883408076</v>
      </c>
      <c r="I8899" s="36">
        <v>0</v>
      </c>
      <c r="J8899" s="36">
        <v>0.69394618834080712</v>
      </c>
      <c r="K8899" s="36">
        <v>4.5169946332737028E-2</v>
      </c>
      <c r="L8899" s="36">
        <v>0.80903398926654746</v>
      </c>
    </row>
    <row r="8900" spans="2:12" x14ac:dyDescent="0.55000000000000004">
      <c r="B8900" s="37" t="s">
        <v>14967</v>
      </c>
      <c r="C8900" s="37" t="s">
        <v>14968</v>
      </c>
      <c r="D8900" s="37" t="s">
        <v>15001</v>
      </c>
      <c r="E8900" s="34" t="s">
        <v>15002</v>
      </c>
      <c r="F8900" s="37" t="s">
        <v>13585</v>
      </c>
      <c r="G8900" s="35">
        <v>111.52820253164559</v>
      </c>
      <c r="H8900" s="36">
        <v>0.96817820206841687</v>
      </c>
      <c r="I8900" s="36">
        <v>0</v>
      </c>
      <c r="J8900" s="36">
        <v>0.73389021479713601</v>
      </c>
      <c r="K8900" s="36">
        <v>0.10329113924050633</v>
      </c>
      <c r="L8900" s="36">
        <v>0.8526582278481013</v>
      </c>
    </row>
    <row r="8901" spans="2:12" x14ac:dyDescent="0.55000000000000004">
      <c r="B8901" s="37" t="s">
        <v>15003</v>
      </c>
      <c r="C8901" s="37" t="s">
        <v>15004</v>
      </c>
      <c r="D8901" s="37" t="s">
        <v>15005</v>
      </c>
      <c r="E8901" s="34" t="s">
        <v>15006</v>
      </c>
      <c r="F8901" s="37" t="s">
        <v>13585</v>
      </c>
      <c r="G8901" s="35">
        <v>67.177591240875913</v>
      </c>
      <c r="H8901" s="36">
        <v>1</v>
      </c>
      <c r="I8901" s="36">
        <v>0</v>
      </c>
      <c r="J8901" s="36">
        <v>0.78552700576822232</v>
      </c>
      <c r="K8901" s="36">
        <v>3.1386861313868614E-2</v>
      </c>
      <c r="L8901" s="36">
        <v>0.77956204379562044</v>
      </c>
    </row>
    <row r="8902" spans="2:12" x14ac:dyDescent="0.55000000000000004">
      <c r="B8902" s="37" t="s">
        <v>15003</v>
      </c>
      <c r="C8902" s="37" t="s">
        <v>15004</v>
      </c>
      <c r="D8902" s="37" t="s">
        <v>14961</v>
      </c>
      <c r="E8902" s="34" t="s">
        <v>14962</v>
      </c>
      <c r="F8902" s="37" t="s">
        <v>13585</v>
      </c>
      <c r="G8902" s="35">
        <v>69.156535362578325</v>
      </c>
      <c r="H8902" s="36">
        <v>0.99569678914266802</v>
      </c>
      <c r="I8902" s="36">
        <v>0</v>
      </c>
      <c r="J8902" s="36">
        <v>0.70274743462429656</v>
      </c>
      <c r="K8902" s="36">
        <v>2.6410026857654433E-2</v>
      </c>
      <c r="L8902" s="36">
        <v>0.75872873769024174</v>
      </c>
    </row>
    <row r="8903" spans="2:12" x14ac:dyDescent="0.55000000000000004">
      <c r="B8903" s="37" t="s">
        <v>15003</v>
      </c>
      <c r="C8903" s="37" t="s">
        <v>15004</v>
      </c>
      <c r="D8903" s="37" t="s">
        <v>14963</v>
      </c>
      <c r="E8903" s="34" t="s">
        <v>14964</v>
      </c>
      <c r="F8903" s="37" t="s">
        <v>13585</v>
      </c>
      <c r="G8903" s="35">
        <v>82.410179350460524</v>
      </c>
      <c r="H8903" s="36">
        <v>0.99789621318373067</v>
      </c>
      <c r="I8903" s="36">
        <v>0</v>
      </c>
      <c r="J8903" s="36">
        <v>0.74579242636746146</v>
      </c>
      <c r="K8903" s="36">
        <v>6.0591371788657297E-2</v>
      </c>
      <c r="L8903" s="36">
        <v>0.8356761997091614</v>
      </c>
    </row>
    <row r="8904" spans="2:12" x14ac:dyDescent="0.55000000000000004">
      <c r="B8904" s="37" t="s">
        <v>15003</v>
      </c>
      <c r="C8904" s="37" t="s">
        <v>15004</v>
      </c>
      <c r="D8904" s="37" t="s">
        <v>15007</v>
      </c>
      <c r="E8904" s="34" t="s">
        <v>15008</v>
      </c>
      <c r="F8904" s="37" t="s">
        <v>13585</v>
      </c>
      <c r="G8904" s="35">
        <v>58.649278579356277</v>
      </c>
      <c r="H8904" s="36">
        <v>0.98303715670436187</v>
      </c>
      <c r="I8904" s="36">
        <v>0</v>
      </c>
      <c r="J8904" s="36">
        <v>0.44911147011308561</v>
      </c>
      <c r="K8904" s="36">
        <v>4.1065482796892344E-2</v>
      </c>
      <c r="L8904" s="36">
        <v>0.77857935627081021</v>
      </c>
    </row>
    <row r="8905" spans="2:12" x14ac:dyDescent="0.55000000000000004">
      <c r="B8905" s="37" t="s">
        <v>15003</v>
      </c>
      <c r="C8905" s="37" t="s">
        <v>15004</v>
      </c>
      <c r="D8905" s="37" t="s">
        <v>15009</v>
      </c>
      <c r="E8905" s="34" t="s">
        <v>15010</v>
      </c>
      <c r="F8905" s="37" t="s">
        <v>13585</v>
      </c>
      <c r="G8905" s="35">
        <v>76.875916870415651</v>
      </c>
      <c r="H8905" s="36">
        <v>0.97798594847775178</v>
      </c>
      <c r="I8905" s="36">
        <v>0</v>
      </c>
      <c r="J8905" s="36">
        <v>0.44215456674473069</v>
      </c>
      <c r="K8905" s="36">
        <v>0.12836185819070906</v>
      </c>
      <c r="L8905" s="36">
        <v>0.72249388753056232</v>
      </c>
    </row>
    <row r="8906" spans="2:12" x14ac:dyDescent="0.55000000000000004">
      <c r="B8906" s="37" t="s">
        <v>15003</v>
      </c>
      <c r="C8906" s="37" t="s">
        <v>15004</v>
      </c>
      <c r="D8906" s="37" t="s">
        <v>15011</v>
      </c>
      <c r="E8906" s="34" t="s">
        <v>15012</v>
      </c>
      <c r="F8906" s="37" t="s">
        <v>13585</v>
      </c>
      <c r="G8906" s="35">
        <v>93.444237147595373</v>
      </c>
      <c r="H8906" s="36">
        <v>0.944549226706903</v>
      </c>
      <c r="I8906" s="36">
        <v>0</v>
      </c>
      <c r="J8906" s="36">
        <v>0.47453791022255754</v>
      </c>
      <c r="K8906" s="36">
        <v>4.1459369817578771E-2</v>
      </c>
      <c r="L8906" s="36">
        <v>0.84286898839137647</v>
      </c>
    </row>
    <row r="8907" spans="2:12" x14ac:dyDescent="0.55000000000000004">
      <c r="B8907" s="37" t="s">
        <v>15003</v>
      </c>
      <c r="C8907" s="37" t="s">
        <v>15004</v>
      </c>
      <c r="D8907" s="37" t="s">
        <v>15013</v>
      </c>
      <c r="E8907" s="34" t="s">
        <v>15014</v>
      </c>
      <c r="F8907" s="37" t="s">
        <v>13585</v>
      </c>
      <c r="G8907" s="35">
        <v>129.47252836304702</v>
      </c>
      <c r="H8907" s="36">
        <v>0.99169859514687098</v>
      </c>
      <c r="I8907" s="36">
        <v>0</v>
      </c>
      <c r="J8907" s="36">
        <v>0.88505747126436785</v>
      </c>
      <c r="K8907" s="36">
        <v>0.10940032414910859</v>
      </c>
      <c r="L8907" s="36">
        <v>0.82982171799027549</v>
      </c>
    </row>
    <row r="8908" spans="2:12" x14ac:dyDescent="0.55000000000000004">
      <c r="B8908" s="37" t="s">
        <v>15003</v>
      </c>
      <c r="C8908" s="37" t="s">
        <v>15004</v>
      </c>
      <c r="D8908" s="37" t="s">
        <v>15015</v>
      </c>
      <c r="E8908" s="34" t="s">
        <v>15016</v>
      </c>
      <c r="F8908" s="37" t="s">
        <v>13585</v>
      </c>
      <c r="G8908" s="35">
        <v>121.66535353535353</v>
      </c>
      <c r="H8908" s="36">
        <v>0.98814229249011853</v>
      </c>
      <c r="I8908" s="36">
        <v>0</v>
      </c>
      <c r="J8908" s="36">
        <v>0.88458498023715415</v>
      </c>
      <c r="K8908" s="36">
        <v>0.12323232323232323</v>
      </c>
      <c r="L8908" s="36">
        <v>0.81111111111111112</v>
      </c>
    </row>
    <row r="8909" spans="2:12" x14ac:dyDescent="0.55000000000000004">
      <c r="B8909" s="37" t="s">
        <v>15003</v>
      </c>
      <c r="C8909" s="37" t="s">
        <v>15004</v>
      </c>
      <c r="D8909" s="37" t="s">
        <v>15017</v>
      </c>
      <c r="E8909" s="34" t="s">
        <v>15018</v>
      </c>
      <c r="F8909" s="37" t="s">
        <v>13585</v>
      </c>
      <c r="G8909" s="35">
        <v>98.29190620272314</v>
      </c>
      <c r="H8909" s="36">
        <v>0.99356913183279738</v>
      </c>
      <c r="I8909" s="36">
        <v>0</v>
      </c>
      <c r="J8909" s="36">
        <v>0.75348338692390138</v>
      </c>
      <c r="K8909" s="36">
        <v>3.7821482602118005E-2</v>
      </c>
      <c r="L8909" s="36">
        <v>0.82753403933434189</v>
      </c>
    </row>
    <row r="8910" spans="2:12" x14ac:dyDescent="0.55000000000000004">
      <c r="B8910" s="37" t="s">
        <v>15003</v>
      </c>
      <c r="C8910" s="37" t="s">
        <v>15004</v>
      </c>
      <c r="D8910" s="37" t="s">
        <v>15019</v>
      </c>
      <c r="E8910" s="34" t="s">
        <v>15020</v>
      </c>
      <c r="F8910" s="37" t="s">
        <v>13585</v>
      </c>
      <c r="G8910" s="35">
        <v>118.65320275277925</v>
      </c>
      <c r="H8910" s="36">
        <v>0.94244350282485878</v>
      </c>
      <c r="I8910" s="36">
        <v>0</v>
      </c>
      <c r="J8910" s="36">
        <v>0.82556497175141241</v>
      </c>
      <c r="K8910" s="36">
        <v>2.9115934356802542E-2</v>
      </c>
      <c r="L8910" s="36">
        <v>0.85653785071466382</v>
      </c>
    </row>
    <row r="8911" spans="2:12" x14ac:dyDescent="0.55000000000000004">
      <c r="B8911" s="37" t="s">
        <v>15003</v>
      </c>
      <c r="C8911" s="37" t="s">
        <v>15004</v>
      </c>
      <c r="D8911" s="37" t="s">
        <v>15021</v>
      </c>
      <c r="E8911" s="34" t="s">
        <v>15022</v>
      </c>
      <c r="F8911" s="37" t="s">
        <v>13585</v>
      </c>
      <c r="G8911" s="35">
        <v>113.00513307984791</v>
      </c>
      <c r="H8911" s="36">
        <v>0.99871134020618557</v>
      </c>
      <c r="I8911" s="36">
        <v>0</v>
      </c>
      <c r="J8911" s="36">
        <v>0.9372852233676976</v>
      </c>
      <c r="K8911" s="36">
        <v>2.9784537389100127E-2</v>
      </c>
      <c r="L8911" s="36">
        <v>0.87135614702154629</v>
      </c>
    </row>
    <row r="8912" spans="2:12" x14ac:dyDescent="0.55000000000000004">
      <c r="B8912" s="37" t="s">
        <v>15003</v>
      </c>
      <c r="C8912" s="37" t="s">
        <v>15004</v>
      </c>
      <c r="D8912" s="37" t="s">
        <v>15023</v>
      </c>
      <c r="E8912" s="34" t="s">
        <v>15024</v>
      </c>
      <c r="F8912" s="37" t="s">
        <v>13585</v>
      </c>
      <c r="G8912" s="35">
        <v>93.988066139468017</v>
      </c>
      <c r="H8912" s="36">
        <v>0.98087431693989069</v>
      </c>
      <c r="I8912" s="36">
        <v>4.5537340619307832E-4</v>
      </c>
      <c r="J8912" s="36">
        <v>0.61794171220400729</v>
      </c>
      <c r="K8912" s="36">
        <v>7.1171818835370243E-2</v>
      </c>
      <c r="L8912" s="36">
        <v>0.76276060388209921</v>
      </c>
    </row>
    <row r="8913" spans="2:12" x14ac:dyDescent="0.55000000000000004">
      <c r="B8913" s="37" t="s">
        <v>15003</v>
      </c>
      <c r="C8913" s="37" t="s">
        <v>15004</v>
      </c>
      <c r="D8913" s="37" t="s">
        <v>15025</v>
      </c>
      <c r="E8913" s="34" t="s">
        <v>15026</v>
      </c>
      <c r="F8913" s="37" t="s">
        <v>13585</v>
      </c>
      <c r="G8913" s="35">
        <v>82.98106508875739</v>
      </c>
      <c r="H8913" s="36">
        <v>0.98870056497175141</v>
      </c>
      <c r="I8913" s="36">
        <v>5.6497175141242938E-3</v>
      </c>
      <c r="J8913" s="36">
        <v>0.76836158192090398</v>
      </c>
      <c r="K8913" s="36">
        <v>0.10650887573964497</v>
      </c>
      <c r="L8913" s="36">
        <v>0.76035502958579881</v>
      </c>
    </row>
    <row r="8914" spans="2:12" x14ac:dyDescent="0.55000000000000004">
      <c r="B8914" s="37" t="s">
        <v>15003</v>
      </c>
      <c r="C8914" s="37" t="s">
        <v>15004</v>
      </c>
      <c r="D8914" s="37" t="s">
        <v>15027</v>
      </c>
      <c r="E8914" s="34" t="s">
        <v>15028</v>
      </c>
      <c r="F8914" s="37" t="s">
        <v>13585</v>
      </c>
      <c r="G8914" s="35">
        <v>76.536233269598469</v>
      </c>
      <c r="H8914" s="36">
        <v>0.98260594560404813</v>
      </c>
      <c r="I8914" s="36">
        <v>0</v>
      </c>
      <c r="J8914" s="36">
        <v>0.55218216318785573</v>
      </c>
      <c r="K8914" s="36">
        <v>9.5602294455066919E-2</v>
      </c>
      <c r="L8914" s="36">
        <v>0.82791586998087952</v>
      </c>
    </row>
    <row r="8915" spans="2:12" x14ac:dyDescent="0.55000000000000004">
      <c r="B8915" s="37" t="s">
        <v>15003</v>
      </c>
      <c r="C8915" s="37" t="s">
        <v>15004</v>
      </c>
      <c r="D8915" s="37" t="s">
        <v>14910</v>
      </c>
      <c r="E8915" s="34" t="s">
        <v>14911</v>
      </c>
      <c r="F8915" s="37" t="s">
        <v>13585</v>
      </c>
      <c r="G8915" s="35">
        <v>104.18855614973261</v>
      </c>
      <c r="H8915" s="36">
        <v>0.99915860328144723</v>
      </c>
      <c r="I8915" s="36">
        <v>0</v>
      </c>
      <c r="J8915" s="36">
        <v>0.73538073201514509</v>
      </c>
      <c r="K8915" s="36">
        <v>4.9197860962566842E-2</v>
      </c>
      <c r="L8915" s="36">
        <v>0.90213903743315504</v>
      </c>
    </row>
    <row r="8916" spans="2:12" x14ac:dyDescent="0.55000000000000004">
      <c r="B8916" s="37" t="s">
        <v>15003</v>
      </c>
      <c r="C8916" s="37" t="s">
        <v>15004</v>
      </c>
      <c r="D8916" s="37" t="s">
        <v>15029</v>
      </c>
      <c r="E8916" s="34" t="s">
        <v>15030</v>
      </c>
      <c r="F8916" s="37" t="s">
        <v>13585</v>
      </c>
      <c r="G8916" s="35">
        <v>103.16130136986301</v>
      </c>
      <c r="H8916" s="36">
        <v>1</v>
      </c>
      <c r="I8916" s="36">
        <v>0</v>
      </c>
      <c r="J8916" s="36">
        <v>0.75974025974025972</v>
      </c>
      <c r="K8916" s="36">
        <v>8.2191780821917804E-2</v>
      </c>
      <c r="L8916" s="36">
        <v>0.89811643835616439</v>
      </c>
    </row>
    <row r="8917" spans="2:12" x14ac:dyDescent="0.55000000000000004">
      <c r="B8917" s="37" t="s">
        <v>15003</v>
      </c>
      <c r="C8917" s="37" t="s">
        <v>15004</v>
      </c>
      <c r="D8917" s="37" t="s">
        <v>14965</v>
      </c>
      <c r="E8917" s="34" t="s">
        <v>14966</v>
      </c>
      <c r="F8917" s="37" t="s">
        <v>13585</v>
      </c>
      <c r="G8917" s="35">
        <v>88.302998500749624</v>
      </c>
      <c r="H8917" s="36">
        <v>0.97671367661528374</v>
      </c>
      <c r="I8917" s="36">
        <v>0</v>
      </c>
      <c r="J8917" s="36">
        <v>0.67694326008527383</v>
      </c>
      <c r="K8917" s="36">
        <v>7.7961019490254871E-2</v>
      </c>
      <c r="L8917" s="36">
        <v>0.84407796101949029</v>
      </c>
    </row>
    <row r="8918" spans="2:12" x14ac:dyDescent="0.55000000000000004">
      <c r="B8918" s="37" t="s">
        <v>15003</v>
      </c>
      <c r="C8918" s="37" t="s">
        <v>15004</v>
      </c>
      <c r="D8918" s="37" t="s">
        <v>15031</v>
      </c>
      <c r="E8918" s="34" t="s">
        <v>15032</v>
      </c>
      <c r="F8918" s="37" t="s">
        <v>13585</v>
      </c>
      <c r="G8918" s="35">
        <v>81.817322404371609</v>
      </c>
      <c r="H8918" s="36">
        <v>0.99917661589131335</v>
      </c>
      <c r="I8918" s="36">
        <v>0</v>
      </c>
      <c r="J8918" s="36">
        <v>0.27830382873610537</v>
      </c>
      <c r="K8918" s="36">
        <v>3.2240437158469942E-2</v>
      </c>
      <c r="L8918" s="36">
        <v>0.86885245901639341</v>
      </c>
    </row>
    <row r="8919" spans="2:12" x14ac:dyDescent="0.55000000000000004">
      <c r="B8919" s="37" t="s">
        <v>15003</v>
      </c>
      <c r="C8919" s="37" t="s">
        <v>15004</v>
      </c>
      <c r="D8919" s="37" t="s">
        <v>14912</v>
      </c>
      <c r="E8919" s="34" t="s">
        <v>14913</v>
      </c>
      <c r="F8919" s="37" t="s">
        <v>13585</v>
      </c>
      <c r="G8919" s="35">
        <v>105.89836400817995</v>
      </c>
      <c r="H8919" s="36">
        <v>0.96341135324186167</v>
      </c>
      <c r="I8919" s="36">
        <v>0</v>
      </c>
      <c r="J8919" s="36">
        <v>0.6443368307775087</v>
      </c>
      <c r="K8919" s="36">
        <v>2.0449897750511249E-2</v>
      </c>
      <c r="L8919" s="36">
        <v>0.81237218813905931</v>
      </c>
    </row>
    <row r="8920" spans="2:12" x14ac:dyDescent="0.55000000000000004">
      <c r="B8920" s="37" t="s">
        <v>15003</v>
      </c>
      <c r="C8920" s="37" t="s">
        <v>15004</v>
      </c>
      <c r="D8920" s="37" t="s">
        <v>14914</v>
      </c>
      <c r="E8920" s="34" t="s">
        <v>8467</v>
      </c>
      <c r="F8920" s="37" t="s">
        <v>13585</v>
      </c>
      <c r="G8920" s="35">
        <v>83.34721289456013</v>
      </c>
      <c r="H8920" s="36">
        <v>0.77692307692307694</v>
      </c>
      <c r="I8920" s="36">
        <v>0</v>
      </c>
      <c r="J8920" s="36">
        <v>0.58413461538461542</v>
      </c>
      <c r="K8920" s="36">
        <v>3.760913364674278E-2</v>
      </c>
      <c r="L8920" s="36">
        <v>0.61652115513767625</v>
      </c>
    </row>
    <row r="8921" spans="2:12" x14ac:dyDescent="0.55000000000000004">
      <c r="B8921" s="37" t="s">
        <v>15003</v>
      </c>
      <c r="C8921" s="37" t="s">
        <v>15004</v>
      </c>
      <c r="D8921" s="37" t="s">
        <v>14971</v>
      </c>
      <c r="E8921" s="34" t="s">
        <v>14972</v>
      </c>
      <c r="F8921" s="37" t="s">
        <v>13585</v>
      </c>
      <c r="G8921" s="35">
        <v>107.61767189384803</v>
      </c>
      <c r="H8921" s="36">
        <v>0.98895027624309395</v>
      </c>
      <c r="I8921" s="36">
        <v>0</v>
      </c>
      <c r="J8921" s="36">
        <v>0.77782162588792425</v>
      </c>
      <c r="K8921" s="36">
        <v>2.9553679131483716E-2</v>
      </c>
      <c r="L8921" s="36">
        <v>0.80759951749095293</v>
      </c>
    </row>
    <row r="8922" spans="2:12" x14ac:dyDescent="0.55000000000000004">
      <c r="B8922" s="37" t="s">
        <v>15003</v>
      </c>
      <c r="C8922" s="37" t="s">
        <v>15004</v>
      </c>
      <c r="D8922" s="37" t="s">
        <v>14975</v>
      </c>
      <c r="E8922" s="34" t="s">
        <v>14976</v>
      </c>
      <c r="F8922" s="37" t="s">
        <v>13585</v>
      </c>
      <c r="G8922" s="35">
        <v>103.55819282317337</v>
      </c>
      <c r="H8922" s="36">
        <v>0.99077774362127269</v>
      </c>
      <c r="I8922" s="36">
        <v>0</v>
      </c>
      <c r="J8922" s="36">
        <v>0.70058407623731944</v>
      </c>
      <c r="K8922" s="36">
        <v>3.329009943795936E-2</v>
      </c>
      <c r="L8922" s="36">
        <v>0.83095546908776485</v>
      </c>
    </row>
    <row r="8923" spans="2:12" x14ac:dyDescent="0.55000000000000004">
      <c r="B8923" s="37" t="s">
        <v>15003</v>
      </c>
      <c r="C8923" s="37" t="s">
        <v>15004</v>
      </c>
      <c r="D8923" s="37" t="s">
        <v>15033</v>
      </c>
      <c r="E8923" s="34" t="s">
        <v>15034</v>
      </c>
      <c r="F8923" s="37" t="s">
        <v>13585</v>
      </c>
      <c r="G8923" s="35">
        <v>121.98717201166184</v>
      </c>
      <c r="H8923" s="36">
        <v>0.98562717770034847</v>
      </c>
      <c r="I8923" s="36">
        <v>0</v>
      </c>
      <c r="J8923" s="36">
        <v>0.78702090592334495</v>
      </c>
      <c r="K8923" s="36">
        <v>4.9562682215743441E-2</v>
      </c>
      <c r="L8923" s="36">
        <v>0.87288629737609325</v>
      </c>
    </row>
    <row r="8924" spans="2:12" x14ac:dyDescent="0.55000000000000004">
      <c r="B8924" s="37" t="s">
        <v>15003</v>
      </c>
      <c r="C8924" s="37" t="s">
        <v>15004</v>
      </c>
      <c r="D8924" s="37" t="s">
        <v>15035</v>
      </c>
      <c r="E8924" s="34" t="s">
        <v>15036</v>
      </c>
      <c r="F8924" s="37" t="s">
        <v>13585</v>
      </c>
      <c r="G8924" s="35">
        <v>125.70181368507828</v>
      </c>
      <c r="H8924" s="36">
        <v>0.99088699878493314</v>
      </c>
      <c r="I8924" s="36">
        <v>0</v>
      </c>
      <c r="J8924" s="36">
        <v>0.95018226002430128</v>
      </c>
      <c r="K8924" s="36">
        <v>6.3478977741137671E-2</v>
      </c>
      <c r="L8924" s="36">
        <v>0.86727122835943937</v>
      </c>
    </row>
    <row r="8925" spans="2:12" x14ac:dyDescent="0.55000000000000004">
      <c r="B8925" s="37" t="s">
        <v>15003</v>
      </c>
      <c r="C8925" s="37" t="s">
        <v>15004</v>
      </c>
      <c r="D8925" s="37" t="s">
        <v>14977</v>
      </c>
      <c r="E8925" s="34" t="s">
        <v>14978</v>
      </c>
      <c r="F8925" s="37" t="s">
        <v>13585</v>
      </c>
      <c r="G8925" s="35">
        <v>122.78592233009709</v>
      </c>
      <c r="H8925" s="36">
        <v>0.95931882686849579</v>
      </c>
      <c r="I8925" s="36">
        <v>0</v>
      </c>
      <c r="J8925" s="36">
        <v>0.83349101229895928</v>
      </c>
      <c r="K8925" s="36">
        <v>0.13228155339805825</v>
      </c>
      <c r="L8925" s="36">
        <v>0.84041262135922334</v>
      </c>
    </row>
    <row r="8926" spans="2:12" x14ac:dyDescent="0.55000000000000004">
      <c r="B8926" s="37" t="s">
        <v>15037</v>
      </c>
      <c r="C8926" s="37" t="s">
        <v>15038</v>
      </c>
      <c r="D8926" s="37" t="s">
        <v>14925</v>
      </c>
      <c r="E8926" s="34" t="s">
        <v>14099</v>
      </c>
      <c r="F8926" s="37" t="s">
        <v>13585</v>
      </c>
      <c r="G8926" s="35">
        <v>96.09792033838562</v>
      </c>
      <c r="H8926" s="36">
        <v>0.96778091018928714</v>
      </c>
      <c r="I8926" s="36">
        <v>0</v>
      </c>
      <c r="J8926" s="36">
        <v>0.60209424083769636</v>
      </c>
      <c r="K8926" s="36">
        <v>4.8995417694747974E-2</v>
      </c>
      <c r="L8926" s="36">
        <v>0.85512865703207619</v>
      </c>
    </row>
    <row r="8927" spans="2:12" x14ac:dyDescent="0.55000000000000004">
      <c r="B8927" s="37" t="s">
        <v>15037</v>
      </c>
      <c r="C8927" s="37" t="s">
        <v>15038</v>
      </c>
      <c r="D8927" s="37" t="s">
        <v>15039</v>
      </c>
      <c r="E8927" s="34" t="s">
        <v>15040</v>
      </c>
      <c r="F8927" s="37" t="s">
        <v>13585</v>
      </c>
      <c r="G8927" s="35">
        <v>131.17458542229079</v>
      </c>
      <c r="H8927" s="36">
        <v>1</v>
      </c>
      <c r="I8927" s="36">
        <v>0</v>
      </c>
      <c r="J8927" s="36">
        <v>0.92305398150909634</v>
      </c>
      <c r="K8927" s="36">
        <v>0.10952564596991901</v>
      </c>
      <c r="L8927" s="36">
        <v>0.87659082144234479</v>
      </c>
    </row>
    <row r="8928" spans="2:12" x14ac:dyDescent="0.55000000000000004">
      <c r="B8928" s="37" t="s">
        <v>15037</v>
      </c>
      <c r="C8928" s="37" t="s">
        <v>15038</v>
      </c>
      <c r="D8928" s="37" t="s">
        <v>14993</v>
      </c>
      <c r="E8928" s="34" t="s">
        <v>14994</v>
      </c>
      <c r="F8928" s="37" t="s">
        <v>13585</v>
      </c>
      <c r="G8928" s="35">
        <v>95.503019067796586</v>
      </c>
      <c r="H8928" s="36">
        <v>0.99075500770416025</v>
      </c>
      <c r="I8928" s="36">
        <v>0</v>
      </c>
      <c r="J8928" s="36">
        <v>0.81009244992295837</v>
      </c>
      <c r="K8928" s="36">
        <v>6.3029661016949151E-2</v>
      </c>
      <c r="L8928" s="36">
        <v>0.88347457627118642</v>
      </c>
    </row>
    <row r="8929" spans="2:12" x14ac:dyDescent="0.55000000000000004">
      <c r="B8929" s="37" t="s">
        <v>15037</v>
      </c>
      <c r="C8929" s="37" t="s">
        <v>15038</v>
      </c>
      <c r="D8929" s="37" t="s">
        <v>14995</v>
      </c>
      <c r="E8929" s="34" t="s">
        <v>14996</v>
      </c>
      <c r="F8929" s="37" t="s">
        <v>13585</v>
      </c>
      <c r="G8929" s="35">
        <v>94.181720015426123</v>
      </c>
      <c r="H8929" s="36">
        <v>0.9919028340080972</v>
      </c>
      <c r="I8929" s="36">
        <v>0</v>
      </c>
      <c r="J8929" s="36">
        <v>0.58486452818436629</v>
      </c>
      <c r="K8929" s="36">
        <v>1.6968762051677595E-2</v>
      </c>
      <c r="L8929" s="36">
        <v>0.87003470883146938</v>
      </c>
    </row>
    <row r="8930" spans="2:12" x14ac:dyDescent="0.55000000000000004">
      <c r="B8930" s="37" t="s">
        <v>15037</v>
      </c>
      <c r="C8930" s="37" t="s">
        <v>15038</v>
      </c>
      <c r="D8930" s="37" t="s">
        <v>14997</v>
      </c>
      <c r="E8930" s="34" t="s">
        <v>14998</v>
      </c>
      <c r="F8930" s="37" t="s">
        <v>13585</v>
      </c>
      <c r="G8930" s="35">
        <v>75.095545766030369</v>
      </c>
      <c r="H8930" s="36">
        <v>0.99428353658536583</v>
      </c>
      <c r="I8930" s="36">
        <v>0</v>
      </c>
      <c r="J8930" s="36">
        <v>0.29153963414634149</v>
      </c>
      <c r="K8930" s="36">
        <v>1.6642192853646598E-2</v>
      </c>
      <c r="L8930" s="36">
        <v>0.86000978952520801</v>
      </c>
    </row>
    <row r="8931" spans="2:12" x14ac:dyDescent="0.55000000000000004">
      <c r="B8931" s="37" t="s">
        <v>15037</v>
      </c>
      <c r="C8931" s="37" t="s">
        <v>15038</v>
      </c>
      <c r="D8931" s="37" t="s">
        <v>14999</v>
      </c>
      <c r="E8931" s="34" t="s">
        <v>15000</v>
      </c>
      <c r="F8931" s="37" t="s">
        <v>13585</v>
      </c>
      <c r="G8931" s="35">
        <v>106.23577817531306</v>
      </c>
      <c r="H8931" s="36">
        <v>0.99439461883408076</v>
      </c>
      <c r="I8931" s="36">
        <v>0</v>
      </c>
      <c r="J8931" s="36">
        <v>0.69394618834080712</v>
      </c>
      <c r="K8931" s="36">
        <v>4.5169946332737028E-2</v>
      </c>
      <c r="L8931" s="36">
        <v>0.80903398926654746</v>
      </c>
    </row>
    <row r="8932" spans="2:12" x14ac:dyDescent="0.55000000000000004">
      <c r="B8932" s="37" t="s">
        <v>15037</v>
      </c>
      <c r="C8932" s="37" t="s">
        <v>15038</v>
      </c>
      <c r="D8932" s="37" t="s">
        <v>15041</v>
      </c>
      <c r="E8932" s="34" t="s">
        <v>9255</v>
      </c>
      <c r="F8932" s="37" t="s">
        <v>13585</v>
      </c>
      <c r="G8932" s="35">
        <v>110.65903018307769</v>
      </c>
      <c r="H8932" s="36">
        <v>0.99958643507030609</v>
      </c>
      <c r="I8932" s="36">
        <v>0</v>
      </c>
      <c r="J8932" s="36">
        <v>0.82630272952853601</v>
      </c>
      <c r="K8932" s="36">
        <v>5.4428500742206828E-2</v>
      </c>
      <c r="L8932" s="36">
        <v>0.90846115784265213</v>
      </c>
    </row>
    <row r="8933" spans="2:12" x14ac:dyDescent="0.55000000000000004">
      <c r="B8933" s="37" t="s">
        <v>15037</v>
      </c>
      <c r="C8933" s="37" t="s">
        <v>15038</v>
      </c>
      <c r="D8933" s="37" t="s">
        <v>15042</v>
      </c>
      <c r="E8933" s="34" t="s">
        <v>218</v>
      </c>
      <c r="F8933" s="37" t="s">
        <v>13585</v>
      </c>
      <c r="G8933" s="35">
        <v>139.00604558969277</v>
      </c>
      <c r="H8933" s="36">
        <v>0.99830508474576274</v>
      </c>
      <c r="I8933" s="36">
        <v>0</v>
      </c>
      <c r="J8933" s="36">
        <v>0.9</v>
      </c>
      <c r="K8933" s="36">
        <v>4.9554013875123884E-2</v>
      </c>
      <c r="L8933" s="36">
        <v>0.88007928642220024</v>
      </c>
    </row>
    <row r="8934" spans="2:12" x14ac:dyDescent="0.55000000000000004">
      <c r="B8934" s="37" t="s">
        <v>15037</v>
      </c>
      <c r="C8934" s="37" t="s">
        <v>15038</v>
      </c>
      <c r="D8934" s="37" t="s">
        <v>15043</v>
      </c>
      <c r="E8934" s="34" t="s">
        <v>15044</v>
      </c>
      <c r="F8934" s="37" t="s">
        <v>13585</v>
      </c>
      <c r="G8934" s="35">
        <v>97.658966177409084</v>
      </c>
      <c r="H8934" s="36">
        <v>0.98202054794520544</v>
      </c>
      <c r="I8934" s="36">
        <v>0</v>
      </c>
      <c r="J8934" s="36">
        <v>0.80821917808219179</v>
      </c>
      <c r="K8934" s="36">
        <v>7.3388640714741549E-2</v>
      </c>
      <c r="L8934" s="36">
        <v>0.82578174856413533</v>
      </c>
    </row>
    <row r="8935" spans="2:12" x14ac:dyDescent="0.55000000000000004">
      <c r="B8935" s="37" t="s">
        <v>15037</v>
      </c>
      <c r="C8935" s="37" t="s">
        <v>15038</v>
      </c>
      <c r="D8935" s="37" t="s">
        <v>15045</v>
      </c>
      <c r="E8935" s="34" t="s">
        <v>15046</v>
      </c>
      <c r="F8935" s="37" t="s">
        <v>13585</v>
      </c>
      <c r="G8935" s="35">
        <v>125.98706896551724</v>
      </c>
      <c r="H8935" s="36">
        <v>0.99948717948717947</v>
      </c>
      <c r="I8935" s="36">
        <v>0</v>
      </c>
      <c r="J8935" s="36">
        <v>0.94564102564102559</v>
      </c>
      <c r="K8935" s="36">
        <v>1.0610079575596816E-2</v>
      </c>
      <c r="L8935" s="36">
        <v>0.88262599469496017</v>
      </c>
    </row>
    <row r="8936" spans="2:12" x14ac:dyDescent="0.55000000000000004">
      <c r="B8936" s="37" t="s">
        <v>15037</v>
      </c>
      <c r="C8936" s="37" t="s">
        <v>15038</v>
      </c>
      <c r="D8936" s="37" t="s">
        <v>15047</v>
      </c>
      <c r="E8936" s="34" t="s">
        <v>15048</v>
      </c>
      <c r="F8936" s="37" t="s">
        <v>13585</v>
      </c>
      <c r="G8936" s="35">
        <v>104.77062187276627</v>
      </c>
      <c r="H8936" s="36">
        <v>0.98313492063492058</v>
      </c>
      <c r="I8936" s="36">
        <v>0</v>
      </c>
      <c r="J8936" s="36">
        <v>0.87847222222222221</v>
      </c>
      <c r="K8936" s="36">
        <v>2.0729092208720514E-2</v>
      </c>
      <c r="L8936" s="36">
        <v>0.8313080771979986</v>
      </c>
    </row>
    <row r="8937" spans="2:12" x14ac:dyDescent="0.55000000000000004">
      <c r="B8937" s="37" t="s">
        <v>15037</v>
      </c>
      <c r="C8937" s="37" t="s">
        <v>15038</v>
      </c>
      <c r="D8937" s="37" t="s">
        <v>15049</v>
      </c>
      <c r="E8937" s="34" t="s">
        <v>15050</v>
      </c>
      <c r="F8937" s="37" t="s">
        <v>13585</v>
      </c>
      <c r="G8937" s="35">
        <v>89.860165118679049</v>
      </c>
      <c r="H8937" s="36">
        <v>0.99961597542242708</v>
      </c>
      <c r="I8937" s="36">
        <v>0</v>
      </c>
      <c r="J8937" s="36">
        <v>0.65898617511520741</v>
      </c>
      <c r="K8937" s="36">
        <v>5.5727554179566562E-2</v>
      </c>
      <c r="L8937" s="36">
        <v>0.83642930856553144</v>
      </c>
    </row>
    <row r="8938" spans="2:12" x14ac:dyDescent="0.55000000000000004">
      <c r="B8938" s="37" t="s">
        <v>15037</v>
      </c>
      <c r="C8938" s="37" t="s">
        <v>15038</v>
      </c>
      <c r="D8938" s="37" t="s">
        <v>15051</v>
      </c>
      <c r="E8938" s="34" t="s">
        <v>15052</v>
      </c>
      <c r="F8938" s="37" t="s">
        <v>13585</v>
      </c>
      <c r="G8938" s="35">
        <v>141.10326086956525</v>
      </c>
      <c r="H8938" s="36">
        <v>1</v>
      </c>
      <c r="I8938" s="36">
        <v>0</v>
      </c>
      <c r="J8938" s="36">
        <v>0.96864406779661016</v>
      </c>
      <c r="K8938" s="36">
        <v>8.4980237154150193E-2</v>
      </c>
      <c r="L8938" s="36">
        <v>0.89426877470355737</v>
      </c>
    </row>
    <row r="8939" spans="2:12" x14ac:dyDescent="0.55000000000000004">
      <c r="B8939" s="37" t="s">
        <v>15037</v>
      </c>
      <c r="C8939" s="37" t="s">
        <v>15038</v>
      </c>
      <c r="D8939" s="37" t="s">
        <v>15053</v>
      </c>
      <c r="E8939" s="34" t="s">
        <v>15054</v>
      </c>
      <c r="F8939" s="37" t="s">
        <v>13585</v>
      </c>
      <c r="G8939" s="35">
        <v>65.908923076923074</v>
      </c>
      <c r="H8939" s="36">
        <v>0.9968429360694554</v>
      </c>
      <c r="I8939" s="36">
        <v>0</v>
      </c>
      <c r="J8939" s="36">
        <v>0.14917127071823205</v>
      </c>
      <c r="K8939" s="36">
        <v>8.7179487179487175E-2</v>
      </c>
      <c r="L8939" s="36">
        <v>0.78666666666666663</v>
      </c>
    </row>
    <row r="8940" spans="2:12" x14ac:dyDescent="0.55000000000000004">
      <c r="B8940" s="37" t="s">
        <v>15037</v>
      </c>
      <c r="C8940" s="37" t="s">
        <v>15038</v>
      </c>
      <c r="D8940" s="37" t="s">
        <v>15055</v>
      </c>
      <c r="E8940" s="34" t="s">
        <v>15056</v>
      </c>
      <c r="F8940" s="37" t="s">
        <v>13585</v>
      </c>
      <c r="G8940" s="35">
        <v>73.008939708939721</v>
      </c>
      <c r="H8940" s="36">
        <v>0.99086099086099089</v>
      </c>
      <c r="I8940" s="36">
        <v>0</v>
      </c>
      <c r="J8940" s="36">
        <v>0.52477152477152478</v>
      </c>
      <c r="K8940" s="36">
        <v>3.9501039501039503E-2</v>
      </c>
      <c r="L8940" s="36">
        <v>0.8073458073458073</v>
      </c>
    </row>
    <row r="8941" spans="2:12" x14ac:dyDescent="0.55000000000000004">
      <c r="B8941" s="37" t="s">
        <v>15037</v>
      </c>
      <c r="C8941" s="37" t="s">
        <v>15038</v>
      </c>
      <c r="D8941" s="37" t="s">
        <v>15057</v>
      </c>
      <c r="E8941" s="34" t="s">
        <v>15058</v>
      </c>
      <c r="F8941" s="37" t="s">
        <v>13585</v>
      </c>
      <c r="G8941" s="35">
        <v>86.3840807174888</v>
      </c>
      <c r="H8941" s="36">
        <v>1</v>
      </c>
      <c r="I8941" s="36">
        <v>0</v>
      </c>
      <c r="J8941" s="36">
        <v>0.6827287493232268</v>
      </c>
      <c r="K8941" s="36">
        <v>4.4095665171898356E-2</v>
      </c>
      <c r="L8941" s="36">
        <v>0.82511210762331844</v>
      </c>
    </row>
    <row r="8942" spans="2:12" x14ac:dyDescent="0.55000000000000004">
      <c r="B8942" s="37" t="s">
        <v>15037</v>
      </c>
      <c r="C8942" s="37" t="s">
        <v>15038</v>
      </c>
      <c r="D8942" s="37" t="s">
        <v>15059</v>
      </c>
      <c r="E8942" s="34" t="s">
        <v>15060</v>
      </c>
      <c r="F8942" s="37" t="s">
        <v>13585</v>
      </c>
      <c r="G8942" s="35">
        <v>95.054831288343564</v>
      </c>
      <c r="H8942" s="36">
        <v>0.99943946188340804</v>
      </c>
      <c r="I8942" s="36">
        <v>0</v>
      </c>
      <c r="J8942" s="36">
        <v>0.71580717488789236</v>
      </c>
      <c r="K8942" s="36">
        <v>2.2239263803680982E-2</v>
      </c>
      <c r="L8942" s="36">
        <v>0.82515337423312884</v>
      </c>
    </row>
    <row r="8943" spans="2:12" x14ac:dyDescent="0.55000000000000004">
      <c r="B8943" s="37" t="s">
        <v>15037</v>
      </c>
      <c r="C8943" s="37" t="s">
        <v>15038</v>
      </c>
      <c r="D8943" s="37" t="s">
        <v>15001</v>
      </c>
      <c r="E8943" s="34" t="s">
        <v>15002</v>
      </c>
      <c r="F8943" s="37" t="s">
        <v>13585</v>
      </c>
      <c r="G8943" s="35">
        <v>111.52820253164559</v>
      </c>
      <c r="H8943" s="36">
        <v>0.96817820206841687</v>
      </c>
      <c r="I8943" s="36">
        <v>0</v>
      </c>
      <c r="J8943" s="36">
        <v>0.73389021479713601</v>
      </c>
      <c r="K8943" s="36">
        <v>0.10329113924050633</v>
      </c>
      <c r="L8943" s="36">
        <v>0.8526582278481013</v>
      </c>
    </row>
    <row r="8944" spans="2:12" x14ac:dyDescent="0.55000000000000004">
      <c r="B8944" s="37" t="s">
        <v>15037</v>
      </c>
      <c r="C8944" s="37" t="s">
        <v>15038</v>
      </c>
      <c r="D8944" s="37" t="s">
        <v>15061</v>
      </c>
      <c r="E8944" s="34" t="s">
        <v>15062</v>
      </c>
      <c r="F8944" s="37" t="s">
        <v>13585</v>
      </c>
      <c r="G8944" s="35">
        <v>92.976845050717031</v>
      </c>
      <c r="H8944" s="36">
        <v>0.99751243781094523</v>
      </c>
      <c r="I8944" s="36">
        <v>0</v>
      </c>
      <c r="J8944" s="36">
        <v>0.5903814262023217</v>
      </c>
      <c r="K8944" s="36">
        <v>6.0510668065757257E-2</v>
      </c>
      <c r="L8944" s="36">
        <v>0.88422525358516968</v>
      </c>
    </row>
    <row r="8945" spans="2:12" x14ac:dyDescent="0.55000000000000004">
      <c r="B8945" s="37" t="s">
        <v>15037</v>
      </c>
      <c r="C8945" s="37" t="s">
        <v>15038</v>
      </c>
      <c r="D8945" s="37" t="s">
        <v>15063</v>
      </c>
      <c r="E8945" s="34" t="s">
        <v>15064</v>
      </c>
      <c r="F8945" s="37" t="s">
        <v>13585</v>
      </c>
      <c r="G8945" s="35">
        <v>97.476046304541427</v>
      </c>
      <c r="H8945" s="36">
        <v>1</v>
      </c>
      <c r="I8945" s="36">
        <v>0</v>
      </c>
      <c r="J8945" s="36">
        <v>0.785343933632907</v>
      </c>
      <c r="K8945" s="36">
        <v>8.3259127337488872E-2</v>
      </c>
      <c r="L8945" s="36">
        <v>0.86242208370436335</v>
      </c>
    </row>
    <row r="8946" spans="2:12" x14ac:dyDescent="0.55000000000000004">
      <c r="B8946" s="37" t="s">
        <v>15037</v>
      </c>
      <c r="C8946" s="37" t="s">
        <v>15038</v>
      </c>
      <c r="D8946" s="37" t="s">
        <v>15065</v>
      </c>
      <c r="E8946" s="34" t="s">
        <v>15066</v>
      </c>
      <c r="F8946" s="37" t="s">
        <v>13585</v>
      </c>
      <c r="G8946" s="35">
        <v>49.829626253418411</v>
      </c>
      <c r="H8946" s="36">
        <v>0.99765441751368256</v>
      </c>
      <c r="I8946" s="36">
        <v>0</v>
      </c>
      <c r="J8946" s="36">
        <v>5.4730258014073496E-3</v>
      </c>
      <c r="K8946" s="36">
        <v>5.1048313582497722E-2</v>
      </c>
      <c r="L8946" s="36">
        <v>0.74111212397447579</v>
      </c>
    </row>
    <row r="8947" spans="2:12" x14ac:dyDescent="0.55000000000000004">
      <c r="B8947" s="37" t="s">
        <v>15037</v>
      </c>
      <c r="C8947" s="37" t="s">
        <v>15038</v>
      </c>
      <c r="D8947" s="37" t="s">
        <v>15067</v>
      </c>
      <c r="E8947" s="34" t="s">
        <v>15068</v>
      </c>
      <c r="F8947" s="37" t="s">
        <v>13585</v>
      </c>
      <c r="G8947" s="35">
        <v>83.064678899082566</v>
      </c>
      <c r="H8947" s="36">
        <v>0.99771689497716898</v>
      </c>
      <c r="I8947" s="36">
        <v>0</v>
      </c>
      <c r="J8947" s="36">
        <v>0.5334855403348554</v>
      </c>
      <c r="K8947" s="36">
        <v>3.096330275229358E-2</v>
      </c>
      <c r="L8947" s="36">
        <v>0.82454128440366969</v>
      </c>
    </row>
    <row r="8948" spans="2:12" x14ac:dyDescent="0.55000000000000004">
      <c r="B8948" s="37" t="s">
        <v>15037</v>
      </c>
      <c r="C8948" s="37" t="s">
        <v>15038</v>
      </c>
      <c r="D8948" s="37" t="s">
        <v>15069</v>
      </c>
      <c r="E8948" s="34" t="s">
        <v>15070</v>
      </c>
      <c r="F8948" s="37" t="s">
        <v>13585</v>
      </c>
      <c r="G8948" s="35">
        <v>68.086649440137819</v>
      </c>
      <c r="H8948" s="36">
        <v>0.99708284714119022</v>
      </c>
      <c r="I8948" s="36">
        <v>0</v>
      </c>
      <c r="J8948" s="36">
        <v>0.11493582263710618</v>
      </c>
      <c r="K8948" s="36">
        <v>4.3927648578811367E-2</v>
      </c>
      <c r="L8948" s="36">
        <v>0.84065460809646853</v>
      </c>
    </row>
    <row r="8949" spans="2:12" x14ac:dyDescent="0.55000000000000004">
      <c r="B8949" s="37" t="s">
        <v>15037</v>
      </c>
      <c r="C8949" s="37" t="s">
        <v>15038</v>
      </c>
      <c r="D8949" s="37" t="s">
        <v>15071</v>
      </c>
      <c r="E8949" s="34" t="s">
        <v>15072</v>
      </c>
      <c r="F8949" s="37" t="s">
        <v>13585</v>
      </c>
      <c r="G8949" s="35">
        <v>75.455270150575728</v>
      </c>
      <c r="H8949" s="36">
        <v>0.95785671282360019</v>
      </c>
      <c r="I8949" s="36">
        <v>0</v>
      </c>
      <c r="J8949" s="36">
        <v>0.34497290788681517</v>
      </c>
      <c r="K8949" s="36">
        <v>2.0372010628875111E-2</v>
      </c>
      <c r="L8949" s="36">
        <v>0.75465013286093885</v>
      </c>
    </row>
    <row r="8950" spans="2:12" x14ac:dyDescent="0.55000000000000004">
      <c r="B8950" s="37" t="s">
        <v>15037</v>
      </c>
      <c r="C8950" s="37" t="s">
        <v>15038</v>
      </c>
      <c r="D8950" s="37" t="s">
        <v>15073</v>
      </c>
      <c r="E8950" s="34" t="s">
        <v>15074</v>
      </c>
      <c r="F8950" s="37" t="s">
        <v>13585</v>
      </c>
      <c r="G8950" s="35">
        <v>105.85003872966692</v>
      </c>
      <c r="H8950" s="36">
        <v>0.98620689655172411</v>
      </c>
      <c r="I8950" s="36">
        <v>0</v>
      </c>
      <c r="J8950" s="36">
        <v>0.7667711598746082</v>
      </c>
      <c r="K8950" s="36">
        <v>1.4717273431448489E-2</v>
      </c>
      <c r="L8950" s="36">
        <v>0.80712625871417509</v>
      </c>
    </row>
    <row r="8951" spans="2:12" x14ac:dyDescent="0.55000000000000004">
      <c r="B8951" s="37" t="s">
        <v>15075</v>
      </c>
      <c r="C8951" s="37" t="s">
        <v>15076</v>
      </c>
      <c r="D8951" s="37" t="s">
        <v>14882</v>
      </c>
      <c r="E8951" s="34" t="s">
        <v>14883</v>
      </c>
      <c r="F8951" s="37" t="s">
        <v>13585</v>
      </c>
      <c r="G8951" s="35">
        <v>50.21609353507565</v>
      </c>
      <c r="H8951" s="36">
        <v>0.91680440771349858</v>
      </c>
      <c r="I8951" s="36">
        <v>0</v>
      </c>
      <c r="J8951" s="36">
        <v>8.7052341597796137E-2</v>
      </c>
      <c r="K8951" s="36">
        <v>5.0894085281980743E-2</v>
      </c>
      <c r="L8951" s="36">
        <v>0.72283356258596976</v>
      </c>
    </row>
    <row r="8952" spans="2:12" x14ac:dyDescent="0.55000000000000004">
      <c r="B8952" s="37" t="s">
        <v>15075</v>
      </c>
      <c r="C8952" s="37" t="s">
        <v>15076</v>
      </c>
      <c r="D8952" s="37" t="s">
        <v>14886</v>
      </c>
      <c r="E8952" s="34" t="s">
        <v>14887</v>
      </c>
      <c r="F8952" s="37" t="s">
        <v>13585</v>
      </c>
      <c r="G8952" s="35">
        <v>64.693273092369466</v>
      </c>
      <c r="H8952" s="36">
        <v>0.99873297434273045</v>
      </c>
      <c r="I8952" s="36">
        <v>0</v>
      </c>
      <c r="J8952" s="36">
        <v>0.48590433956287615</v>
      </c>
      <c r="K8952" s="36">
        <v>2.1586345381526106E-2</v>
      </c>
      <c r="L8952" s="36">
        <v>0.75301204819277112</v>
      </c>
    </row>
    <row r="8953" spans="2:12" x14ac:dyDescent="0.55000000000000004">
      <c r="B8953" s="37" t="s">
        <v>15075</v>
      </c>
      <c r="C8953" s="37" t="s">
        <v>15076</v>
      </c>
      <c r="D8953" s="37" t="s">
        <v>14888</v>
      </c>
      <c r="E8953" s="34" t="s">
        <v>14889</v>
      </c>
      <c r="F8953" s="37" t="s">
        <v>13585</v>
      </c>
      <c r="G8953" s="35">
        <v>81.034177215189899</v>
      </c>
      <c r="H8953" s="36">
        <v>0.99873471109236611</v>
      </c>
      <c r="I8953" s="36">
        <v>0</v>
      </c>
      <c r="J8953" s="36">
        <v>0.79628848587094048</v>
      </c>
      <c r="K8953" s="36">
        <v>2.3508137432188065E-2</v>
      </c>
      <c r="L8953" s="36">
        <v>0.81314044605183844</v>
      </c>
    </row>
    <row r="8954" spans="2:12" x14ac:dyDescent="0.55000000000000004">
      <c r="B8954" s="37" t="s">
        <v>15075</v>
      </c>
      <c r="C8954" s="37" t="s">
        <v>15076</v>
      </c>
      <c r="D8954" s="37" t="s">
        <v>15077</v>
      </c>
      <c r="E8954" s="34" t="s">
        <v>15078</v>
      </c>
      <c r="F8954" s="37" t="s">
        <v>13585</v>
      </c>
      <c r="G8954" s="35">
        <v>58.901310438319015</v>
      </c>
      <c r="H8954" s="36">
        <v>0.98217346588961263</v>
      </c>
      <c r="I8954" s="36">
        <v>0</v>
      </c>
      <c r="J8954" s="36">
        <v>0.13198491600959891</v>
      </c>
      <c r="K8954" s="36">
        <v>2.394938996836873E-2</v>
      </c>
      <c r="L8954" s="36">
        <v>0.77993673746046088</v>
      </c>
    </row>
    <row r="8955" spans="2:12" x14ac:dyDescent="0.55000000000000004">
      <c r="B8955" s="37" t="s">
        <v>15075</v>
      </c>
      <c r="C8955" s="37" t="s">
        <v>15076</v>
      </c>
      <c r="D8955" s="37" t="s">
        <v>14890</v>
      </c>
      <c r="E8955" s="34" t="s">
        <v>14891</v>
      </c>
      <c r="F8955" s="37" t="s">
        <v>13585</v>
      </c>
      <c r="G8955" s="35">
        <v>53.180456026058629</v>
      </c>
      <c r="H8955" s="36">
        <v>0.98908876437629023</v>
      </c>
      <c r="I8955" s="36">
        <v>0</v>
      </c>
      <c r="J8955" s="36">
        <v>0</v>
      </c>
      <c r="K8955" s="36">
        <v>2.0765472312703582E-2</v>
      </c>
      <c r="L8955" s="36">
        <v>0.78705211726384361</v>
      </c>
    </row>
    <row r="8956" spans="2:12" x14ac:dyDescent="0.55000000000000004">
      <c r="B8956" s="37" t="s">
        <v>15075</v>
      </c>
      <c r="C8956" s="37" t="s">
        <v>15076</v>
      </c>
      <c r="D8956" s="37" t="s">
        <v>15079</v>
      </c>
      <c r="E8956" s="34" t="s">
        <v>15080</v>
      </c>
      <c r="F8956" s="37" t="s">
        <v>13585</v>
      </c>
      <c r="G8956" s="35">
        <v>49.225445408862491</v>
      </c>
      <c r="H8956" s="36">
        <v>0.96610169491525422</v>
      </c>
      <c r="I8956" s="36">
        <v>0</v>
      </c>
      <c r="J8956" s="36">
        <v>6.3559322033898302E-2</v>
      </c>
      <c r="K8956" s="36">
        <v>6.6240292370945641E-2</v>
      </c>
      <c r="L8956" s="36">
        <v>0.77569666514390134</v>
      </c>
    </row>
    <row r="8957" spans="2:12" x14ac:dyDescent="0.55000000000000004">
      <c r="B8957" s="37" t="s">
        <v>15075</v>
      </c>
      <c r="C8957" s="37" t="s">
        <v>15076</v>
      </c>
      <c r="D8957" s="37" t="s">
        <v>15081</v>
      </c>
      <c r="E8957" s="34" t="s">
        <v>15082</v>
      </c>
      <c r="F8957" s="37" t="s">
        <v>13585</v>
      </c>
      <c r="G8957" s="35">
        <v>53.481388012618311</v>
      </c>
      <c r="H8957" s="36">
        <v>0.97497982243744952</v>
      </c>
      <c r="I8957" s="36">
        <v>0</v>
      </c>
      <c r="J8957" s="36">
        <v>1.0088781275221953E-2</v>
      </c>
      <c r="K8957" s="36">
        <v>9.5162986330178764E-2</v>
      </c>
      <c r="L8957" s="36">
        <v>0.78128286014721349</v>
      </c>
    </row>
    <row r="8958" spans="2:12" x14ac:dyDescent="0.55000000000000004">
      <c r="B8958" s="37" t="s">
        <v>15075</v>
      </c>
      <c r="C8958" s="37" t="s">
        <v>15076</v>
      </c>
      <c r="D8958" s="37" t="s">
        <v>15083</v>
      </c>
      <c r="E8958" s="34" t="s">
        <v>15084</v>
      </c>
      <c r="F8958" s="37" t="s">
        <v>13585</v>
      </c>
      <c r="G8958" s="35">
        <v>43.888882318154941</v>
      </c>
      <c r="H8958" s="36">
        <v>0.81084776663628078</v>
      </c>
      <c r="I8958" s="36">
        <v>0</v>
      </c>
      <c r="J8958" s="36">
        <v>5.4694621695533276E-3</v>
      </c>
      <c r="K8958" s="36">
        <v>7.5103489059727968E-2</v>
      </c>
      <c r="L8958" s="36">
        <v>0.64577173270254284</v>
      </c>
    </row>
    <row r="8959" spans="2:12" x14ac:dyDescent="0.55000000000000004">
      <c r="B8959" s="37" t="s">
        <v>15075</v>
      </c>
      <c r="C8959" s="37" t="s">
        <v>15076</v>
      </c>
      <c r="D8959" s="37" t="s">
        <v>15085</v>
      </c>
      <c r="E8959" s="34" t="s">
        <v>15086</v>
      </c>
      <c r="F8959" s="37" t="s">
        <v>13585</v>
      </c>
      <c r="G8959" s="35">
        <v>57.952280364858382</v>
      </c>
      <c r="H8959" s="36">
        <v>0.96954314720812185</v>
      </c>
      <c r="I8959" s="36">
        <v>0</v>
      </c>
      <c r="J8959" s="36">
        <v>3.9828192112456071E-2</v>
      </c>
      <c r="K8959" s="36">
        <v>3.3125300048007685E-2</v>
      </c>
      <c r="L8959" s="36">
        <v>0.76284205472875655</v>
      </c>
    </row>
    <row r="8960" spans="2:12" x14ac:dyDescent="0.55000000000000004">
      <c r="B8960" s="37" t="s">
        <v>15075</v>
      </c>
      <c r="C8960" s="37" t="s">
        <v>15076</v>
      </c>
      <c r="D8960" s="37" t="s">
        <v>15087</v>
      </c>
      <c r="E8960" s="34" t="s">
        <v>15088</v>
      </c>
      <c r="F8960" s="37" t="s">
        <v>13585</v>
      </c>
      <c r="G8960" s="35">
        <v>80.403210771620934</v>
      </c>
      <c r="H8960" s="36">
        <v>0.98074939841870057</v>
      </c>
      <c r="I8960" s="36">
        <v>0</v>
      </c>
      <c r="J8960" s="36">
        <v>0.60192506015812997</v>
      </c>
      <c r="K8960" s="36">
        <v>0.10668047643707923</v>
      </c>
      <c r="L8960" s="36">
        <v>0.83272915587778351</v>
      </c>
    </row>
    <row r="8961" spans="2:12" x14ac:dyDescent="0.55000000000000004">
      <c r="B8961" s="37" t="s">
        <v>15075</v>
      </c>
      <c r="C8961" s="37" t="s">
        <v>15076</v>
      </c>
      <c r="D8961" s="37" t="s">
        <v>15089</v>
      </c>
      <c r="E8961" s="34" t="s">
        <v>15090</v>
      </c>
      <c r="F8961" s="37" t="s">
        <v>13585</v>
      </c>
      <c r="G8961" s="35">
        <v>86.632828282828271</v>
      </c>
      <c r="H8961" s="36">
        <v>0.99855976956313008</v>
      </c>
      <c r="I8961" s="36">
        <v>0</v>
      </c>
      <c r="J8961" s="36">
        <v>0.70139222275564095</v>
      </c>
      <c r="K8961" s="36">
        <v>0.10461760461760462</v>
      </c>
      <c r="L8961" s="36">
        <v>0.8571428571428571</v>
      </c>
    </row>
    <row r="8962" spans="2:12" x14ac:dyDescent="0.55000000000000004">
      <c r="B8962" s="37" t="s">
        <v>15075</v>
      </c>
      <c r="C8962" s="37" t="s">
        <v>15076</v>
      </c>
      <c r="D8962" s="37" t="s">
        <v>15091</v>
      </c>
      <c r="E8962" s="34" t="s">
        <v>15092</v>
      </c>
      <c r="F8962" s="37" t="s">
        <v>13585</v>
      </c>
      <c r="G8962" s="35">
        <v>122.78838383838387</v>
      </c>
      <c r="H8962" s="36">
        <v>0.9933020763563295</v>
      </c>
      <c r="I8962" s="36">
        <v>0</v>
      </c>
      <c r="J8962" s="36">
        <v>0.96851975887474884</v>
      </c>
      <c r="K8962" s="36">
        <v>6.6498316498316501E-2</v>
      </c>
      <c r="L8962" s="36">
        <v>0.89478114478114479</v>
      </c>
    </row>
    <row r="8963" spans="2:12" x14ac:dyDescent="0.55000000000000004">
      <c r="B8963" s="37" t="s">
        <v>15075</v>
      </c>
      <c r="C8963" s="37" t="s">
        <v>15076</v>
      </c>
      <c r="D8963" s="37" t="s">
        <v>15093</v>
      </c>
      <c r="E8963" s="34" t="s">
        <v>15094</v>
      </c>
      <c r="F8963" s="37" t="s">
        <v>13585</v>
      </c>
      <c r="G8963" s="35">
        <v>132.95547368421052</v>
      </c>
      <c r="H8963" s="36">
        <v>0.99869394862864602</v>
      </c>
      <c r="I8963" s="36">
        <v>0</v>
      </c>
      <c r="J8963" s="36">
        <v>0.96212451023073575</v>
      </c>
      <c r="K8963" s="36">
        <v>5.473684210526316E-2</v>
      </c>
      <c r="L8963" s="36">
        <v>0.86789473684210527</v>
      </c>
    </row>
    <row r="8964" spans="2:12" x14ac:dyDescent="0.55000000000000004">
      <c r="B8964" s="37" t="s">
        <v>15075</v>
      </c>
      <c r="C8964" s="37" t="s">
        <v>15076</v>
      </c>
      <c r="D8964" s="37" t="s">
        <v>15095</v>
      </c>
      <c r="E8964" s="34" t="s">
        <v>15096</v>
      </c>
      <c r="F8964" s="37" t="s">
        <v>13585</v>
      </c>
      <c r="G8964" s="35">
        <v>122.45516467065866</v>
      </c>
      <c r="H8964" s="36">
        <v>0.97634271099744241</v>
      </c>
      <c r="I8964" s="36">
        <v>0</v>
      </c>
      <c r="J8964" s="36">
        <v>0.9181585677749361</v>
      </c>
      <c r="K8964" s="36">
        <v>3.1437125748502992E-2</v>
      </c>
      <c r="L8964" s="36">
        <v>0.74850299401197606</v>
      </c>
    </row>
    <row r="8965" spans="2:12" x14ac:dyDescent="0.55000000000000004">
      <c r="B8965" s="37" t="s">
        <v>15075</v>
      </c>
      <c r="C8965" s="37" t="s">
        <v>15076</v>
      </c>
      <c r="D8965" s="37" t="s">
        <v>15097</v>
      </c>
      <c r="E8965" s="34" t="s">
        <v>15098</v>
      </c>
      <c r="F8965" s="37" t="s">
        <v>13585</v>
      </c>
      <c r="G8965" s="35">
        <v>119.5739980449658</v>
      </c>
      <c r="H8965" s="36">
        <v>0.99674664497763321</v>
      </c>
      <c r="I8965" s="36">
        <v>0</v>
      </c>
      <c r="J8965" s="36">
        <v>0.87637250915006104</v>
      </c>
      <c r="K8965" s="36">
        <v>1.3196480938416423E-2</v>
      </c>
      <c r="L8965" s="36">
        <v>0.83724340175953083</v>
      </c>
    </row>
    <row r="8966" spans="2:12" x14ac:dyDescent="0.55000000000000004">
      <c r="B8966" s="37" t="s">
        <v>15075</v>
      </c>
      <c r="C8966" s="37" t="s">
        <v>15076</v>
      </c>
      <c r="D8966" s="37" t="s">
        <v>15099</v>
      </c>
      <c r="E8966" s="34" t="s">
        <v>15100</v>
      </c>
      <c r="F8966" s="37" t="s">
        <v>13585</v>
      </c>
      <c r="G8966" s="35">
        <v>135.05867697594502</v>
      </c>
      <c r="H8966" s="36">
        <v>0.98608964451313752</v>
      </c>
      <c r="I8966" s="36">
        <v>0</v>
      </c>
      <c r="J8966" s="36">
        <v>0.93894899536321486</v>
      </c>
      <c r="K8966" s="36">
        <v>0.11082474226804123</v>
      </c>
      <c r="L8966" s="36">
        <v>0.74398625429553267</v>
      </c>
    </row>
    <row r="8967" spans="2:12" x14ac:dyDescent="0.55000000000000004">
      <c r="B8967" s="37" t="s">
        <v>15075</v>
      </c>
      <c r="C8967" s="37" t="s">
        <v>15076</v>
      </c>
      <c r="D8967" s="37" t="s">
        <v>15101</v>
      </c>
      <c r="E8967" s="34" t="s">
        <v>15102</v>
      </c>
      <c r="F8967" s="37" t="s">
        <v>13585</v>
      </c>
      <c r="G8967" s="35">
        <v>91.169403508771921</v>
      </c>
      <c r="H8967" s="36">
        <v>0.97685950413223144</v>
      </c>
      <c r="I8967" s="36">
        <v>0</v>
      </c>
      <c r="J8967" s="36">
        <v>0.56418732782369141</v>
      </c>
      <c r="K8967" s="36">
        <v>8.4912280701754383E-2</v>
      </c>
      <c r="L8967" s="36">
        <v>0.81263157894736837</v>
      </c>
    </row>
    <row r="8968" spans="2:12" x14ac:dyDescent="0.55000000000000004">
      <c r="B8968" s="37" t="s">
        <v>15075</v>
      </c>
      <c r="C8968" s="37" t="s">
        <v>15076</v>
      </c>
      <c r="D8968" s="37" t="s">
        <v>15103</v>
      </c>
      <c r="E8968" s="34" t="s">
        <v>15104</v>
      </c>
      <c r="F8968" s="37" t="s">
        <v>13585</v>
      </c>
      <c r="G8968" s="35">
        <v>129.36476630713921</v>
      </c>
      <c r="H8968" s="36">
        <v>0.99845619451949053</v>
      </c>
      <c r="I8968" s="36">
        <v>0</v>
      </c>
      <c r="J8968" s="36">
        <v>0.9343882670783481</v>
      </c>
      <c r="K8968" s="36">
        <v>2.5680534155110426E-2</v>
      </c>
      <c r="L8968" s="36">
        <v>0.89522342064714944</v>
      </c>
    </row>
    <row r="8969" spans="2:12" x14ac:dyDescent="0.55000000000000004">
      <c r="B8969" s="37" t="s">
        <v>15075</v>
      </c>
      <c r="C8969" s="37" t="s">
        <v>15076</v>
      </c>
      <c r="D8969" s="37" t="s">
        <v>15105</v>
      </c>
      <c r="E8969" s="34" t="s">
        <v>15106</v>
      </c>
      <c r="F8969" s="37" t="s">
        <v>13585</v>
      </c>
      <c r="G8969" s="35">
        <v>110.24259144451334</v>
      </c>
      <c r="H8969" s="36">
        <v>0.98324275362318836</v>
      </c>
      <c r="I8969" s="36">
        <v>0</v>
      </c>
      <c r="J8969" s="36">
        <v>0.75543478260869568</v>
      </c>
      <c r="K8969" s="36">
        <v>2.2318660880347178E-2</v>
      </c>
      <c r="L8969" s="36">
        <v>0.85554866707997523</v>
      </c>
    </row>
    <row r="8970" spans="2:12" x14ac:dyDescent="0.55000000000000004">
      <c r="B8970" s="37" t="s">
        <v>15075</v>
      </c>
      <c r="C8970" s="37" t="s">
        <v>15076</v>
      </c>
      <c r="D8970" s="37" t="s">
        <v>15107</v>
      </c>
      <c r="E8970" s="34" t="s">
        <v>15108</v>
      </c>
      <c r="F8970" s="37" t="s">
        <v>13585</v>
      </c>
      <c r="G8970" s="35">
        <v>126.11854879918242</v>
      </c>
      <c r="H8970" s="36">
        <v>0.99607996863974912</v>
      </c>
      <c r="I8970" s="36">
        <v>0</v>
      </c>
      <c r="J8970" s="36">
        <v>0.91179929439435514</v>
      </c>
      <c r="K8970" s="36">
        <v>1.9928461931527849E-2</v>
      </c>
      <c r="L8970" s="36">
        <v>0.78538579458354629</v>
      </c>
    </row>
    <row r="8971" spans="2:12" x14ac:dyDescent="0.55000000000000004">
      <c r="B8971" s="37" t="s">
        <v>15075</v>
      </c>
      <c r="C8971" s="37" t="s">
        <v>15076</v>
      </c>
      <c r="D8971" s="37" t="s">
        <v>15109</v>
      </c>
      <c r="E8971" s="34" t="s">
        <v>15110</v>
      </c>
      <c r="F8971" s="37" t="s">
        <v>13585</v>
      </c>
      <c r="G8971" s="35">
        <v>136.49412157648632</v>
      </c>
      <c r="H8971" s="36">
        <v>0.98207282913165261</v>
      </c>
      <c r="I8971" s="36">
        <v>0</v>
      </c>
      <c r="J8971" s="36">
        <v>0.97086834733893557</v>
      </c>
      <c r="K8971" s="36">
        <v>0.12424849699398798</v>
      </c>
      <c r="L8971" s="36">
        <v>0.83166332665330667</v>
      </c>
    </row>
    <row r="8972" spans="2:12" x14ac:dyDescent="0.55000000000000004">
      <c r="B8972" s="37" t="s">
        <v>15075</v>
      </c>
      <c r="C8972" s="37" t="s">
        <v>15076</v>
      </c>
      <c r="D8972" s="37" t="s">
        <v>14892</v>
      </c>
      <c r="E8972" s="34" t="s">
        <v>14893</v>
      </c>
      <c r="F8972" s="37" t="s">
        <v>13585</v>
      </c>
      <c r="G8972" s="35">
        <v>134.2829880728186</v>
      </c>
      <c r="H8972" s="36">
        <v>0.97886540600667404</v>
      </c>
      <c r="I8972" s="36">
        <v>0</v>
      </c>
      <c r="J8972" s="36">
        <v>0.96440489432703003</v>
      </c>
      <c r="K8972" s="36">
        <v>7.407407407407407E-2</v>
      </c>
      <c r="L8972" s="36">
        <v>0.84431889516635283</v>
      </c>
    </row>
    <row r="8973" spans="2:12" x14ac:dyDescent="0.55000000000000004">
      <c r="B8973" s="37" t="s">
        <v>15075</v>
      </c>
      <c r="C8973" s="37" t="s">
        <v>15076</v>
      </c>
      <c r="D8973" s="37" t="s">
        <v>15111</v>
      </c>
      <c r="E8973" s="34" t="s">
        <v>15112</v>
      </c>
      <c r="F8973" s="37" t="s">
        <v>13585</v>
      </c>
      <c r="G8973" s="35">
        <v>94.343900602409633</v>
      </c>
      <c r="H8973" s="36">
        <v>0.98102016607354681</v>
      </c>
      <c r="I8973" s="36">
        <v>0</v>
      </c>
      <c r="J8973" s="36">
        <v>0.45996441281138789</v>
      </c>
      <c r="K8973" s="36">
        <v>2.86144578313253E-2</v>
      </c>
      <c r="L8973" s="36">
        <v>0.7868975903614458</v>
      </c>
    </row>
    <row r="8974" spans="2:12" x14ac:dyDescent="0.55000000000000004">
      <c r="B8974" s="37" t="s">
        <v>15075</v>
      </c>
      <c r="C8974" s="37" t="s">
        <v>15076</v>
      </c>
      <c r="D8974" s="37" t="s">
        <v>15113</v>
      </c>
      <c r="E8974" s="34" t="s">
        <v>15114</v>
      </c>
      <c r="F8974" s="37" t="s">
        <v>13585</v>
      </c>
      <c r="G8974" s="35">
        <v>104.7858841778697</v>
      </c>
      <c r="H8974" s="36">
        <v>0.99719438877755506</v>
      </c>
      <c r="I8974" s="36">
        <v>0</v>
      </c>
      <c r="J8974" s="36">
        <v>0.82404809619238473</v>
      </c>
      <c r="K8974" s="36">
        <v>3.1540847983453982E-2</v>
      </c>
      <c r="L8974" s="36">
        <v>0.8407445708376422</v>
      </c>
    </row>
    <row r="8975" spans="2:12" x14ac:dyDescent="0.55000000000000004">
      <c r="B8975" s="37" t="s">
        <v>15115</v>
      </c>
      <c r="C8975" s="37" t="s">
        <v>15116</v>
      </c>
      <c r="D8975" s="37" t="s">
        <v>15117</v>
      </c>
      <c r="E8975" s="34" t="s">
        <v>15118</v>
      </c>
      <c r="F8975" s="37" t="s">
        <v>13585</v>
      </c>
      <c r="G8975" s="35">
        <v>100.97520215633425</v>
      </c>
      <c r="H8975" s="36">
        <v>0.99958419958419964</v>
      </c>
      <c r="I8975" s="36">
        <v>0</v>
      </c>
      <c r="J8975" s="36">
        <v>0.90187110187110187</v>
      </c>
      <c r="K8975" s="36">
        <v>8.4636118598382742E-2</v>
      </c>
      <c r="L8975" s="36">
        <v>0.86307277628032342</v>
      </c>
    </row>
    <row r="8976" spans="2:12" x14ac:dyDescent="0.55000000000000004">
      <c r="B8976" s="37" t="s">
        <v>15115</v>
      </c>
      <c r="C8976" s="37" t="s">
        <v>15116</v>
      </c>
      <c r="D8976" s="37" t="s">
        <v>15119</v>
      </c>
      <c r="E8976" s="34" t="s">
        <v>15120</v>
      </c>
      <c r="F8976" s="37" t="s">
        <v>13585</v>
      </c>
      <c r="G8976" s="35">
        <v>110.90765472312704</v>
      </c>
      <c r="H8976" s="36">
        <v>0.99142682180036745</v>
      </c>
      <c r="I8976" s="36">
        <v>0</v>
      </c>
      <c r="J8976" s="36">
        <v>0.88426209430496017</v>
      </c>
      <c r="K8976" s="36">
        <v>6.7589576547231273E-2</v>
      </c>
      <c r="L8976" s="36">
        <v>0.89576547231270354</v>
      </c>
    </row>
    <row r="8977" spans="2:12" x14ac:dyDescent="0.55000000000000004">
      <c r="B8977" s="37" t="s">
        <v>15115</v>
      </c>
      <c r="C8977" s="37" t="s">
        <v>15116</v>
      </c>
      <c r="D8977" s="37" t="s">
        <v>15121</v>
      </c>
      <c r="E8977" s="34" t="s">
        <v>15122</v>
      </c>
      <c r="F8977" s="37" t="s">
        <v>13585</v>
      </c>
      <c r="G8977" s="35">
        <v>101.87504466944611</v>
      </c>
      <c r="H8977" s="36">
        <v>0.99948213360952876</v>
      </c>
      <c r="I8977" s="36">
        <v>0</v>
      </c>
      <c r="J8977" s="36">
        <v>0.9264629725530813</v>
      </c>
      <c r="K8977" s="36">
        <v>5.1220964860035738E-2</v>
      </c>
      <c r="L8977" s="36">
        <v>0.9136390708755211</v>
      </c>
    </row>
    <row r="8978" spans="2:12" x14ac:dyDescent="0.55000000000000004">
      <c r="B8978" s="37" t="s">
        <v>15115</v>
      </c>
      <c r="C8978" s="37" t="s">
        <v>15116</v>
      </c>
      <c r="D8978" s="37" t="s">
        <v>15123</v>
      </c>
      <c r="E8978" s="34" t="s">
        <v>15124</v>
      </c>
      <c r="F8978" s="37" t="s">
        <v>13585</v>
      </c>
      <c r="G8978" s="35">
        <v>104.51581898277934</v>
      </c>
      <c r="H8978" s="36">
        <v>0.98469387755102045</v>
      </c>
      <c r="I8978" s="36">
        <v>0</v>
      </c>
      <c r="J8978" s="36">
        <v>0.61479591836734693</v>
      </c>
      <c r="K8978" s="36">
        <v>5.7268722466960353E-2</v>
      </c>
      <c r="L8978" s="36">
        <v>0.91870244293151782</v>
      </c>
    </row>
    <row r="8979" spans="2:12" x14ac:dyDescent="0.55000000000000004">
      <c r="B8979" s="37" t="s">
        <v>15115</v>
      </c>
      <c r="C8979" s="37" t="s">
        <v>15116</v>
      </c>
      <c r="D8979" s="37" t="s">
        <v>15125</v>
      </c>
      <c r="E8979" s="34" t="s">
        <v>15126</v>
      </c>
      <c r="F8979" s="37" t="s">
        <v>13585</v>
      </c>
      <c r="G8979" s="35">
        <v>99.379704797047992</v>
      </c>
      <c r="H8979" s="36">
        <v>1</v>
      </c>
      <c r="I8979" s="36">
        <v>0</v>
      </c>
      <c r="J8979" s="36">
        <v>0.86183074265975823</v>
      </c>
      <c r="K8979" s="36">
        <v>5.0922509225092248E-2</v>
      </c>
      <c r="L8979" s="36">
        <v>0.90627306273062735</v>
      </c>
    </row>
    <row r="8980" spans="2:12" x14ac:dyDescent="0.55000000000000004">
      <c r="B8980" s="37" t="s">
        <v>15115</v>
      </c>
      <c r="C8980" s="37" t="s">
        <v>15116</v>
      </c>
      <c r="D8980" s="37" t="s">
        <v>15127</v>
      </c>
      <c r="E8980" s="34" t="s">
        <v>15128</v>
      </c>
      <c r="F8980" s="37" t="s">
        <v>13585</v>
      </c>
      <c r="G8980" s="35">
        <v>67.641329739442952</v>
      </c>
      <c r="H8980" s="36">
        <v>0.99452429842573575</v>
      </c>
      <c r="I8980" s="36">
        <v>0</v>
      </c>
      <c r="J8980" s="36">
        <v>0.85078713210130053</v>
      </c>
      <c r="K8980" s="36">
        <v>0.13656783468104222</v>
      </c>
      <c r="L8980" s="36">
        <v>0.80053908355795145</v>
      </c>
    </row>
    <row r="8981" spans="2:12" x14ac:dyDescent="0.55000000000000004">
      <c r="B8981" s="37" t="s">
        <v>15115</v>
      </c>
      <c r="C8981" s="37" t="s">
        <v>15116</v>
      </c>
      <c r="D8981" s="37" t="s">
        <v>15129</v>
      </c>
      <c r="E8981" s="34" t="s">
        <v>15130</v>
      </c>
      <c r="F8981" s="37" t="s">
        <v>13585</v>
      </c>
      <c r="G8981" s="35">
        <v>97.228137931034482</v>
      </c>
      <c r="H8981" s="36">
        <v>0.99598554797270178</v>
      </c>
      <c r="I8981" s="36">
        <v>0</v>
      </c>
      <c r="J8981" s="36">
        <v>0.77438779606583696</v>
      </c>
      <c r="K8981" s="36">
        <v>5.7011494252873565E-2</v>
      </c>
      <c r="L8981" s="36">
        <v>0.88919540229885052</v>
      </c>
    </row>
    <row r="8982" spans="2:12" x14ac:dyDescent="0.55000000000000004">
      <c r="B8982" s="37" t="s">
        <v>15115</v>
      </c>
      <c r="C8982" s="37" t="s">
        <v>15116</v>
      </c>
      <c r="D8982" s="37" t="s">
        <v>15131</v>
      </c>
      <c r="E8982" s="34" t="s">
        <v>15132</v>
      </c>
      <c r="F8982" s="37" t="s">
        <v>13585</v>
      </c>
      <c r="G8982" s="35">
        <v>66.017574257425764</v>
      </c>
      <c r="H8982" s="36">
        <v>0.99738805970149258</v>
      </c>
      <c r="I8982" s="36">
        <v>0</v>
      </c>
      <c r="J8982" s="36">
        <v>0.83432835820895523</v>
      </c>
      <c r="K8982" s="36">
        <v>9.0099009900990096E-2</v>
      </c>
      <c r="L8982" s="36">
        <v>0.88465346534653466</v>
      </c>
    </row>
    <row r="8983" spans="2:12" x14ac:dyDescent="0.55000000000000004">
      <c r="B8983" s="37" t="s">
        <v>15115</v>
      </c>
      <c r="C8983" s="37" t="s">
        <v>15116</v>
      </c>
      <c r="D8983" s="37" t="s">
        <v>15133</v>
      </c>
      <c r="E8983" s="34" t="s">
        <v>15134</v>
      </c>
      <c r="F8983" s="37" t="s">
        <v>13585</v>
      </c>
      <c r="G8983" s="35">
        <v>73.445759717314473</v>
      </c>
      <c r="H8983" s="36">
        <v>1</v>
      </c>
      <c r="I8983" s="36">
        <v>0</v>
      </c>
      <c r="J8983" s="36">
        <v>0.7975656630365151</v>
      </c>
      <c r="K8983" s="36">
        <v>4.1519434628975262E-2</v>
      </c>
      <c r="L8983" s="36">
        <v>0.80742049469964661</v>
      </c>
    </row>
    <row r="8984" spans="2:12" x14ac:dyDescent="0.55000000000000004">
      <c r="B8984" s="37" t="s">
        <v>15115</v>
      </c>
      <c r="C8984" s="37" t="s">
        <v>15116</v>
      </c>
      <c r="D8984" s="37" t="s">
        <v>15135</v>
      </c>
      <c r="E8984" s="34" t="s">
        <v>15136</v>
      </c>
      <c r="F8984" s="37" t="s">
        <v>13585</v>
      </c>
      <c r="G8984" s="35">
        <v>87.317942283563369</v>
      </c>
      <c r="H8984" s="36">
        <v>0.99524940617577196</v>
      </c>
      <c r="I8984" s="36">
        <v>0</v>
      </c>
      <c r="J8984" s="36">
        <v>0.89311163895486934</v>
      </c>
      <c r="K8984" s="36">
        <v>1.8820577164366373E-2</v>
      </c>
      <c r="L8984" s="36">
        <v>0.79234629861982431</v>
      </c>
    </row>
    <row r="8985" spans="2:12" x14ac:dyDescent="0.55000000000000004">
      <c r="B8985" s="37" t="s">
        <v>15115</v>
      </c>
      <c r="C8985" s="37" t="s">
        <v>15116</v>
      </c>
      <c r="D8985" s="37" t="s">
        <v>15137</v>
      </c>
      <c r="E8985" s="34" t="s">
        <v>15138</v>
      </c>
      <c r="F8985" s="37" t="s">
        <v>13585</v>
      </c>
      <c r="G8985" s="35">
        <v>82.268159688412851</v>
      </c>
      <c r="H8985" s="36">
        <v>0.99960983222785793</v>
      </c>
      <c r="I8985" s="36">
        <v>0</v>
      </c>
      <c r="J8985" s="36">
        <v>0.99765899336714792</v>
      </c>
      <c r="K8985" s="36">
        <v>2.969814995131451E-2</v>
      </c>
      <c r="L8985" s="36">
        <v>0.78140214216163584</v>
      </c>
    </row>
    <row r="8986" spans="2:12" x14ac:dyDescent="0.55000000000000004">
      <c r="B8986" s="37" t="s">
        <v>15115</v>
      </c>
      <c r="C8986" s="37" t="s">
        <v>15116</v>
      </c>
      <c r="D8986" s="37" t="s">
        <v>15139</v>
      </c>
      <c r="E8986" s="34" t="s">
        <v>15140</v>
      </c>
      <c r="F8986" s="37" t="s">
        <v>13585</v>
      </c>
      <c r="G8986" s="35">
        <v>115.96664835164835</v>
      </c>
      <c r="H8986" s="36">
        <v>1</v>
      </c>
      <c r="I8986" s="36">
        <v>0</v>
      </c>
      <c r="J8986" s="36">
        <v>0.94364406779661014</v>
      </c>
      <c r="K8986" s="36">
        <v>3.3516483516483515E-2</v>
      </c>
      <c r="L8986" s="36">
        <v>0.85549450549450545</v>
      </c>
    </row>
    <row r="8987" spans="2:12" x14ac:dyDescent="0.55000000000000004">
      <c r="B8987" s="37" t="s">
        <v>15115</v>
      </c>
      <c r="C8987" s="37" t="s">
        <v>15116</v>
      </c>
      <c r="D8987" s="37" t="s">
        <v>15141</v>
      </c>
      <c r="E8987" s="34" t="s">
        <v>15142</v>
      </c>
      <c r="F8987" s="37" t="s">
        <v>13585</v>
      </c>
      <c r="G8987" s="35">
        <v>98.241340361445793</v>
      </c>
      <c r="H8987" s="36">
        <v>1</v>
      </c>
      <c r="I8987" s="36">
        <v>0</v>
      </c>
      <c r="J8987" s="36">
        <v>1</v>
      </c>
      <c r="K8987" s="36">
        <v>1.9578313253012049E-2</v>
      </c>
      <c r="L8987" s="36">
        <v>0.81400602409638556</v>
      </c>
    </row>
    <row r="8988" spans="2:12" x14ac:dyDescent="0.55000000000000004">
      <c r="B8988" s="37" t="s">
        <v>15115</v>
      </c>
      <c r="C8988" s="37" t="s">
        <v>15116</v>
      </c>
      <c r="D8988" s="37" t="s">
        <v>15143</v>
      </c>
      <c r="E8988" s="34" t="s">
        <v>15144</v>
      </c>
      <c r="F8988" s="37" t="s">
        <v>13585</v>
      </c>
      <c r="G8988" s="35">
        <v>78.478568709554636</v>
      </c>
      <c r="H8988" s="36">
        <v>0.98357565966612814</v>
      </c>
      <c r="I8988" s="36">
        <v>0</v>
      </c>
      <c r="J8988" s="36">
        <v>0.72724824986537429</v>
      </c>
      <c r="K8988" s="36">
        <v>0.10315949752569471</v>
      </c>
      <c r="L8988" s="36">
        <v>0.81766273315569094</v>
      </c>
    </row>
    <row r="8989" spans="2:12" x14ac:dyDescent="0.55000000000000004">
      <c r="B8989" s="37" t="s">
        <v>15115</v>
      </c>
      <c r="C8989" s="37" t="s">
        <v>15116</v>
      </c>
      <c r="D8989" s="37" t="s">
        <v>15145</v>
      </c>
      <c r="E8989" s="34" t="s">
        <v>15146</v>
      </c>
      <c r="F8989" s="37" t="s">
        <v>13585</v>
      </c>
      <c r="G8989" s="35">
        <v>87.469157254561239</v>
      </c>
      <c r="H8989" s="36">
        <v>0.98626447616482626</v>
      </c>
      <c r="I8989" s="36">
        <v>0</v>
      </c>
      <c r="J8989" s="36">
        <v>0.80554807433342313</v>
      </c>
      <c r="K8989" s="36">
        <v>3.7358818418766288E-2</v>
      </c>
      <c r="L8989" s="36">
        <v>0.7988705473501303</v>
      </c>
    </row>
    <row r="8990" spans="2:12" x14ac:dyDescent="0.55000000000000004">
      <c r="B8990" s="37" t="s">
        <v>15115</v>
      </c>
      <c r="C8990" s="37" t="s">
        <v>15116</v>
      </c>
      <c r="D8990" s="37" t="s">
        <v>15147</v>
      </c>
      <c r="E8990" s="34" t="s">
        <v>15148</v>
      </c>
      <c r="F8990" s="37" t="s">
        <v>13585</v>
      </c>
      <c r="G8990" s="35">
        <v>65.786021505376354</v>
      </c>
      <c r="H8990" s="36">
        <v>0.99951290793960057</v>
      </c>
      <c r="I8990" s="36">
        <v>0</v>
      </c>
      <c r="J8990" s="36">
        <v>0.77350219191427183</v>
      </c>
      <c r="K8990" s="36">
        <v>7.190860215053764E-2</v>
      </c>
      <c r="L8990" s="36">
        <v>0.82728494623655913</v>
      </c>
    </row>
    <row r="8991" spans="2:12" x14ac:dyDescent="0.55000000000000004">
      <c r="B8991" s="37" t="s">
        <v>15115</v>
      </c>
      <c r="C8991" s="37" t="s">
        <v>15116</v>
      </c>
      <c r="D8991" s="37" t="s">
        <v>15149</v>
      </c>
      <c r="E8991" s="34" t="s">
        <v>15150</v>
      </c>
      <c r="F8991" s="37" t="s">
        <v>13585</v>
      </c>
      <c r="G8991" s="35">
        <v>53.248253627082207</v>
      </c>
      <c r="H8991" s="36">
        <v>0.9853556485355649</v>
      </c>
      <c r="I8991" s="36">
        <v>0</v>
      </c>
      <c r="J8991" s="36">
        <v>0.58577405857740583</v>
      </c>
      <c r="K8991" s="36">
        <v>8.5437936593229444E-2</v>
      </c>
      <c r="L8991" s="36">
        <v>0.79419666845781833</v>
      </c>
    </row>
    <row r="8992" spans="2:12" x14ac:dyDescent="0.55000000000000004">
      <c r="B8992" s="37" t="s">
        <v>15115</v>
      </c>
      <c r="C8992" s="37" t="s">
        <v>15116</v>
      </c>
      <c r="D8992" s="37" t="s">
        <v>15151</v>
      </c>
      <c r="E8992" s="34" t="s">
        <v>15152</v>
      </c>
      <c r="F8992" s="37" t="s">
        <v>13585</v>
      </c>
      <c r="G8992" s="35">
        <v>77.203455882352955</v>
      </c>
      <c r="H8992" s="36">
        <v>0.9623655913978495</v>
      </c>
      <c r="I8992" s="36">
        <v>0</v>
      </c>
      <c r="J8992" s="36">
        <v>0.5513196480938416</v>
      </c>
      <c r="K8992" s="36">
        <v>2.5000000000000001E-2</v>
      </c>
      <c r="L8992" s="36">
        <v>0.69852941176470584</v>
      </c>
    </row>
    <row r="8993" spans="2:12" x14ac:dyDescent="0.55000000000000004">
      <c r="B8993" s="37" t="s">
        <v>15115</v>
      </c>
      <c r="C8993" s="37" t="s">
        <v>15116</v>
      </c>
      <c r="D8993" s="37" t="s">
        <v>14876</v>
      </c>
      <c r="E8993" s="34" t="s">
        <v>14877</v>
      </c>
      <c r="F8993" s="37" t="s">
        <v>13585</v>
      </c>
      <c r="G8993" s="35">
        <v>61.782420554428668</v>
      </c>
      <c r="H8993" s="36">
        <v>0.95452557936160909</v>
      </c>
      <c r="I8993" s="36">
        <v>0</v>
      </c>
      <c r="J8993" s="36">
        <v>0.23611718408395277</v>
      </c>
      <c r="K8993" s="36">
        <v>2.8397565922920892E-2</v>
      </c>
      <c r="L8993" s="36">
        <v>0.76267748478701824</v>
      </c>
    </row>
    <row r="8994" spans="2:12" x14ac:dyDescent="0.55000000000000004">
      <c r="B8994" s="37" t="s">
        <v>15115</v>
      </c>
      <c r="C8994" s="37" t="s">
        <v>15116</v>
      </c>
      <c r="D8994" s="37" t="s">
        <v>14878</v>
      </c>
      <c r="E8994" s="34" t="s">
        <v>14879</v>
      </c>
      <c r="F8994" s="37" t="s">
        <v>13585</v>
      </c>
      <c r="G8994" s="35">
        <v>81.842471910112351</v>
      </c>
      <c r="H8994" s="36">
        <v>0.96186961869618692</v>
      </c>
      <c r="I8994" s="36">
        <v>0</v>
      </c>
      <c r="J8994" s="36">
        <v>0.42476424764247644</v>
      </c>
      <c r="K8994" s="36">
        <v>7.134831460674157E-2</v>
      </c>
      <c r="L8994" s="36">
        <v>0.79101123595505618</v>
      </c>
    </row>
    <row r="8995" spans="2:12" x14ac:dyDescent="0.55000000000000004">
      <c r="B8995" s="37" t="s">
        <v>15153</v>
      </c>
      <c r="C8995" s="37" t="s">
        <v>15154</v>
      </c>
      <c r="D8995" s="37" t="s">
        <v>15155</v>
      </c>
      <c r="E8995" s="34" t="s">
        <v>15156</v>
      </c>
      <c r="F8995" s="37" t="s">
        <v>13585</v>
      </c>
      <c r="G8995" s="35">
        <v>58.157097915847423</v>
      </c>
      <c r="H8995" s="36">
        <v>0.95279234804072821</v>
      </c>
      <c r="I8995" s="36">
        <v>0</v>
      </c>
      <c r="J8995" s="36">
        <v>0.11786485652576366</v>
      </c>
      <c r="K8995" s="36">
        <v>3.6570979158474244E-2</v>
      </c>
      <c r="L8995" s="36">
        <v>0.72591427447896184</v>
      </c>
    </row>
    <row r="8996" spans="2:12" x14ac:dyDescent="0.55000000000000004">
      <c r="B8996" s="37" t="s">
        <v>15153</v>
      </c>
      <c r="C8996" s="37" t="s">
        <v>15154</v>
      </c>
      <c r="D8996" s="37" t="s">
        <v>15157</v>
      </c>
      <c r="E8996" s="34" t="s">
        <v>15158</v>
      </c>
      <c r="F8996" s="37" t="s">
        <v>13585</v>
      </c>
      <c r="G8996" s="35">
        <v>118.05494853523356</v>
      </c>
      <c r="H8996" s="36">
        <v>0.9993160054719562</v>
      </c>
      <c r="I8996" s="36">
        <v>0</v>
      </c>
      <c r="J8996" s="36">
        <v>5.4719562243502051E-3</v>
      </c>
      <c r="K8996" s="36">
        <v>6.8091844813935071E-2</v>
      </c>
      <c r="L8996" s="36">
        <v>0.85035629453681705</v>
      </c>
    </row>
    <row r="8997" spans="2:12" x14ac:dyDescent="0.55000000000000004">
      <c r="B8997" s="37" t="s">
        <v>15153</v>
      </c>
      <c r="C8997" s="37" t="s">
        <v>15154</v>
      </c>
      <c r="D8997" s="37" t="s">
        <v>15159</v>
      </c>
      <c r="E8997" s="34" t="s">
        <v>15160</v>
      </c>
      <c r="F8997" s="37" t="s">
        <v>13585</v>
      </c>
      <c r="G8997" s="35">
        <v>125.86206163655685</v>
      </c>
      <c r="H8997" s="36">
        <v>0.99287939474855358</v>
      </c>
      <c r="I8997" s="36">
        <v>4.450378282153983E-4</v>
      </c>
      <c r="J8997" s="36">
        <v>0.35113484646194926</v>
      </c>
      <c r="K8997" s="36">
        <v>5.7917109458023378E-2</v>
      </c>
      <c r="L8997" s="36">
        <v>0.89266737513283745</v>
      </c>
    </row>
    <row r="8998" spans="2:12" x14ac:dyDescent="0.55000000000000004">
      <c r="B8998" s="37" t="s">
        <v>15153</v>
      </c>
      <c r="C8998" s="37" t="s">
        <v>15154</v>
      </c>
      <c r="D8998" s="37" t="s">
        <v>15161</v>
      </c>
      <c r="E8998" s="34" t="s">
        <v>15162</v>
      </c>
      <c r="F8998" s="37" t="s">
        <v>13585</v>
      </c>
      <c r="G8998" s="35">
        <v>87.396930763740201</v>
      </c>
      <c r="H8998" s="36">
        <v>0.86805165637282422</v>
      </c>
      <c r="I8998" s="36">
        <v>1.1229646266142617E-3</v>
      </c>
      <c r="J8998" s="36">
        <v>4.2672655811341942E-2</v>
      </c>
      <c r="K8998" s="36">
        <v>9.9928622412562451E-2</v>
      </c>
      <c r="L8998" s="36">
        <v>0.66738044254104212</v>
      </c>
    </row>
    <row r="8999" spans="2:12" x14ac:dyDescent="0.55000000000000004">
      <c r="B8999" s="37" t="s">
        <v>15153</v>
      </c>
      <c r="C8999" s="37" t="s">
        <v>15154</v>
      </c>
      <c r="D8999" s="37" t="s">
        <v>15163</v>
      </c>
      <c r="E8999" s="34" t="s">
        <v>15164</v>
      </c>
      <c r="F8999" s="37" t="s">
        <v>13585</v>
      </c>
      <c r="G8999" s="35">
        <v>85.145719720989206</v>
      </c>
      <c r="H8999" s="36">
        <v>0.88177570093457946</v>
      </c>
      <c r="I8999" s="36">
        <v>0</v>
      </c>
      <c r="J8999" s="36">
        <v>0.10373831775700934</v>
      </c>
      <c r="K8999" s="36">
        <v>0.15472415979708307</v>
      </c>
      <c r="L8999" s="36">
        <v>0.76854787571337979</v>
      </c>
    </row>
    <row r="9000" spans="2:12" x14ac:dyDescent="0.55000000000000004">
      <c r="B9000" s="37" t="s">
        <v>15153</v>
      </c>
      <c r="C9000" s="37" t="s">
        <v>15154</v>
      </c>
      <c r="D9000" s="37" t="s">
        <v>15165</v>
      </c>
      <c r="E9000" s="34" t="s">
        <v>15166</v>
      </c>
      <c r="F9000" s="37" t="s">
        <v>13585</v>
      </c>
      <c r="G9000" s="35">
        <v>104.38383054892601</v>
      </c>
      <c r="H9000" s="36">
        <v>0.93336418324849602</v>
      </c>
      <c r="I9000" s="36">
        <v>2.3137436372049976E-3</v>
      </c>
      <c r="J9000" s="36">
        <v>0</v>
      </c>
      <c r="K9000" s="36">
        <v>0.11336515513126491</v>
      </c>
      <c r="L9000" s="36">
        <v>0.80429594272076377</v>
      </c>
    </row>
    <row r="9001" spans="2:12" x14ac:dyDescent="0.55000000000000004">
      <c r="B9001" s="37" t="s">
        <v>15153</v>
      </c>
      <c r="C9001" s="37" t="s">
        <v>15154</v>
      </c>
      <c r="D9001" s="37" t="s">
        <v>15167</v>
      </c>
      <c r="E9001" s="34" t="s">
        <v>15168</v>
      </c>
      <c r="F9001" s="37" t="s">
        <v>13585</v>
      </c>
      <c r="G9001" s="35">
        <v>116.07472140762464</v>
      </c>
      <c r="H9001" s="36">
        <v>0.99546485260770978</v>
      </c>
      <c r="I9001" s="36">
        <v>0</v>
      </c>
      <c r="J9001" s="36">
        <v>3.1746031746031744E-2</v>
      </c>
      <c r="K9001" s="36">
        <v>8.387096774193549E-2</v>
      </c>
      <c r="L9001" s="36">
        <v>0.87155425219941352</v>
      </c>
    </row>
    <row r="9002" spans="2:12" x14ac:dyDescent="0.55000000000000004">
      <c r="B9002" s="37" t="s">
        <v>15153</v>
      </c>
      <c r="C9002" s="37" t="s">
        <v>15154</v>
      </c>
      <c r="D9002" s="37" t="s">
        <v>15169</v>
      </c>
      <c r="E9002" s="34" t="s">
        <v>15170</v>
      </c>
      <c r="F9002" s="37" t="s">
        <v>13585</v>
      </c>
      <c r="G9002" s="35">
        <v>117.77657657657657</v>
      </c>
      <c r="H9002" s="36">
        <v>0.98185117967332125</v>
      </c>
      <c r="I9002" s="36">
        <v>0</v>
      </c>
      <c r="J9002" s="36">
        <v>2.3593466424682397E-2</v>
      </c>
      <c r="K9002" s="36">
        <v>5.4054054054054057E-2</v>
      </c>
      <c r="L9002" s="36">
        <v>0.84346846846846846</v>
      </c>
    </row>
    <row r="9003" spans="2:12" x14ac:dyDescent="0.55000000000000004">
      <c r="B9003" s="37" t="s">
        <v>15153</v>
      </c>
      <c r="C9003" s="37" t="s">
        <v>15154</v>
      </c>
      <c r="D9003" s="37" t="s">
        <v>15171</v>
      </c>
      <c r="E9003" s="34" t="s">
        <v>15172</v>
      </c>
      <c r="F9003" s="37" t="s">
        <v>13585</v>
      </c>
      <c r="G9003" s="35">
        <v>118.4100112485939</v>
      </c>
      <c r="H9003" s="36">
        <v>0.99907493061979646</v>
      </c>
      <c r="I9003" s="36">
        <v>0</v>
      </c>
      <c r="J9003" s="36">
        <v>3.0064754856614247E-2</v>
      </c>
      <c r="K9003" s="36">
        <v>5.5118110236220472E-2</v>
      </c>
      <c r="L9003" s="36">
        <v>0.83745781777277839</v>
      </c>
    </row>
    <row r="9004" spans="2:12" x14ac:dyDescent="0.55000000000000004">
      <c r="B9004" s="37" t="s">
        <v>15153</v>
      </c>
      <c r="C9004" s="37" t="s">
        <v>15154</v>
      </c>
      <c r="D9004" s="37" t="s">
        <v>15173</v>
      </c>
      <c r="E9004" s="34" t="s">
        <v>15174</v>
      </c>
      <c r="F9004" s="37" t="s">
        <v>13585</v>
      </c>
      <c r="G9004" s="35">
        <v>105.52671428571428</v>
      </c>
      <c r="H9004" s="36">
        <v>0.99163617354939881</v>
      </c>
      <c r="I9004" s="36">
        <v>0</v>
      </c>
      <c r="J9004" s="36">
        <v>0</v>
      </c>
      <c r="K9004" s="36">
        <v>2.2142857142857141E-2</v>
      </c>
      <c r="L9004" s="36">
        <v>0.83499999999999996</v>
      </c>
    </row>
    <row r="9005" spans="2:12" x14ac:dyDescent="0.55000000000000004">
      <c r="B9005" s="37" t="s">
        <v>15153</v>
      </c>
      <c r="C9005" s="37" t="s">
        <v>15154</v>
      </c>
      <c r="D9005" s="37" t="s">
        <v>15175</v>
      </c>
      <c r="E9005" s="34" t="s">
        <v>15176</v>
      </c>
      <c r="F9005" s="37" t="s">
        <v>13585</v>
      </c>
      <c r="G9005" s="35">
        <v>76.149694501018331</v>
      </c>
      <c r="H9005" s="36">
        <v>0.88232161874334403</v>
      </c>
      <c r="I9005" s="36">
        <v>0</v>
      </c>
      <c r="J9005" s="36">
        <v>2.2364217252396165E-2</v>
      </c>
      <c r="K9005" s="36">
        <v>5.363204344874406E-2</v>
      </c>
      <c r="L9005" s="36">
        <v>0.70875763747454179</v>
      </c>
    </row>
    <row r="9006" spans="2:12" x14ac:dyDescent="0.55000000000000004">
      <c r="B9006" s="37" t="s">
        <v>15153</v>
      </c>
      <c r="C9006" s="37" t="s">
        <v>15154</v>
      </c>
      <c r="D9006" s="37" t="s">
        <v>15177</v>
      </c>
      <c r="E9006" s="34" t="s">
        <v>15178</v>
      </c>
      <c r="F9006" s="37" t="s">
        <v>13585</v>
      </c>
      <c r="G9006" s="35">
        <v>118.88833746898261</v>
      </c>
      <c r="H9006" s="36">
        <v>0.99959514170040487</v>
      </c>
      <c r="I9006" s="36">
        <v>0</v>
      </c>
      <c r="J9006" s="36">
        <v>7.3684210526315783E-2</v>
      </c>
      <c r="K9006" s="36">
        <v>1.8858560794044667E-2</v>
      </c>
      <c r="L9006" s="36">
        <v>0.86203473945409426</v>
      </c>
    </row>
    <row r="9007" spans="2:12" x14ac:dyDescent="0.55000000000000004">
      <c r="B9007" s="37" t="s">
        <v>15153</v>
      </c>
      <c r="C9007" s="37" t="s">
        <v>15154</v>
      </c>
      <c r="D9007" s="37" t="s">
        <v>15179</v>
      </c>
      <c r="E9007" s="34" t="s">
        <v>15180</v>
      </c>
      <c r="F9007" s="37" t="s">
        <v>13585</v>
      </c>
      <c r="G9007" s="35">
        <v>112.19165885660728</v>
      </c>
      <c r="H9007" s="36">
        <v>0.97868981846882397</v>
      </c>
      <c r="I9007" s="36">
        <v>0</v>
      </c>
      <c r="J9007" s="36">
        <v>0</v>
      </c>
      <c r="K9007" s="36">
        <v>4.2174320524835988E-2</v>
      </c>
      <c r="L9007" s="36">
        <v>0.81630740393626988</v>
      </c>
    </row>
    <row r="9008" spans="2:12" x14ac:dyDescent="0.55000000000000004">
      <c r="B9008" s="37" t="s">
        <v>15153</v>
      </c>
      <c r="C9008" s="37" t="s">
        <v>15154</v>
      </c>
      <c r="D9008" s="37" t="s">
        <v>15181</v>
      </c>
      <c r="E9008" s="34" t="s">
        <v>15182</v>
      </c>
      <c r="F9008" s="37" t="s">
        <v>13585</v>
      </c>
      <c r="G9008" s="35">
        <v>97.766037735849039</v>
      </c>
      <c r="H9008" s="36">
        <v>0.96193548387096772</v>
      </c>
      <c r="I9008" s="36">
        <v>0</v>
      </c>
      <c r="J9008" s="36">
        <v>0.26387096774193547</v>
      </c>
      <c r="K9008" s="36">
        <v>3.7010159651669088E-2</v>
      </c>
      <c r="L9008" s="36">
        <v>0.79608127721335264</v>
      </c>
    </row>
    <row r="9009" spans="2:12" x14ac:dyDescent="0.55000000000000004">
      <c r="B9009" s="37" t="s">
        <v>15153</v>
      </c>
      <c r="C9009" s="37" t="s">
        <v>15154</v>
      </c>
      <c r="D9009" s="37" t="s">
        <v>15183</v>
      </c>
      <c r="E9009" s="34" t="s">
        <v>15184</v>
      </c>
      <c r="F9009" s="37" t="s">
        <v>13585</v>
      </c>
      <c r="G9009" s="35">
        <v>121.16601830663615</v>
      </c>
      <c r="H9009" s="36">
        <v>1</v>
      </c>
      <c r="I9009" s="36">
        <v>0</v>
      </c>
      <c r="J9009" s="36">
        <v>0</v>
      </c>
      <c r="K9009" s="36">
        <v>3.6613272311212815E-2</v>
      </c>
      <c r="L9009" s="36">
        <v>0.84096109839816935</v>
      </c>
    </row>
    <row r="9010" spans="2:12" x14ac:dyDescent="0.55000000000000004">
      <c r="B9010" s="37" t="s">
        <v>15153</v>
      </c>
      <c r="C9010" s="37" t="s">
        <v>15154</v>
      </c>
      <c r="D9010" s="37" t="s">
        <v>15185</v>
      </c>
      <c r="E9010" s="34" t="s">
        <v>15186</v>
      </c>
      <c r="F9010" s="37" t="s">
        <v>13585</v>
      </c>
      <c r="G9010" s="35">
        <v>117.70748847926266</v>
      </c>
      <c r="H9010" s="36">
        <v>1</v>
      </c>
      <c r="I9010" s="36">
        <v>0</v>
      </c>
      <c r="J9010" s="36">
        <v>0</v>
      </c>
      <c r="K9010" s="36">
        <v>1.2672811059907835E-2</v>
      </c>
      <c r="L9010" s="36">
        <v>0.85599078341013823</v>
      </c>
    </row>
    <row r="9011" spans="2:12" x14ac:dyDescent="0.55000000000000004">
      <c r="B9011" s="37" t="s">
        <v>15153</v>
      </c>
      <c r="C9011" s="37" t="s">
        <v>15154</v>
      </c>
      <c r="D9011" s="37" t="s">
        <v>15187</v>
      </c>
      <c r="E9011" s="34" t="s">
        <v>15188</v>
      </c>
      <c r="F9011" s="37" t="s">
        <v>13585</v>
      </c>
      <c r="G9011" s="35">
        <v>74.002479338842988</v>
      </c>
      <c r="H9011" s="36">
        <v>0.99843627834245507</v>
      </c>
      <c r="I9011" s="36">
        <v>0</v>
      </c>
      <c r="J9011" s="36">
        <v>0.11962470680218922</v>
      </c>
      <c r="K9011" s="36">
        <v>2.8466483011937556E-2</v>
      </c>
      <c r="L9011" s="36">
        <v>0.73002754820936644</v>
      </c>
    </row>
    <row r="9012" spans="2:12" x14ac:dyDescent="0.55000000000000004">
      <c r="B9012" s="37" t="s">
        <v>15153</v>
      </c>
      <c r="C9012" s="37" t="s">
        <v>15154</v>
      </c>
      <c r="D9012" s="37" t="s">
        <v>15189</v>
      </c>
      <c r="E9012" s="34" t="s">
        <v>15190</v>
      </c>
      <c r="F9012" s="37" t="s">
        <v>13585</v>
      </c>
      <c r="G9012" s="35">
        <v>51.251256897608833</v>
      </c>
      <c r="H9012" s="36">
        <v>0.94816211121583416</v>
      </c>
      <c r="I9012" s="36">
        <v>2.3562676720075399E-3</v>
      </c>
      <c r="J9012" s="36">
        <v>8.9538171536286529E-2</v>
      </c>
      <c r="K9012" s="36">
        <v>0.1213979153893317</v>
      </c>
      <c r="L9012" s="36">
        <v>0.77437155119558554</v>
      </c>
    </row>
    <row r="9013" spans="2:12" x14ac:dyDescent="0.55000000000000004">
      <c r="B9013" s="37" t="s">
        <v>15153</v>
      </c>
      <c r="C9013" s="37" t="s">
        <v>15154</v>
      </c>
      <c r="D9013" s="37" t="s">
        <v>15191</v>
      </c>
      <c r="E9013" s="34" t="s">
        <v>15192</v>
      </c>
      <c r="F9013" s="37" t="s">
        <v>13585</v>
      </c>
      <c r="G9013" s="35">
        <v>90.588764044943815</v>
      </c>
      <c r="H9013" s="36">
        <v>0.96108709079678811</v>
      </c>
      <c r="I9013" s="36">
        <v>0</v>
      </c>
      <c r="J9013" s="36">
        <v>0.11735639283508338</v>
      </c>
      <c r="K9013" s="36">
        <v>0.10337078651685393</v>
      </c>
      <c r="L9013" s="36">
        <v>0.71235955056179778</v>
      </c>
    </row>
    <row r="9014" spans="2:12" x14ac:dyDescent="0.55000000000000004">
      <c r="B9014" s="37" t="s">
        <v>15153</v>
      </c>
      <c r="C9014" s="37" t="s">
        <v>15154</v>
      </c>
      <c r="D9014" s="37" t="s">
        <v>15193</v>
      </c>
      <c r="E9014" s="34" t="s">
        <v>15194</v>
      </c>
      <c r="F9014" s="37" t="s">
        <v>13585</v>
      </c>
      <c r="G9014" s="35">
        <v>114.69398320895522</v>
      </c>
      <c r="H9014" s="36">
        <v>0.98786828422876949</v>
      </c>
      <c r="I9014" s="36">
        <v>0</v>
      </c>
      <c r="J9014" s="36">
        <v>3.8128249566724438E-3</v>
      </c>
      <c r="K9014" s="36">
        <v>1.9123134328358209E-2</v>
      </c>
      <c r="L9014" s="36">
        <v>0.82602611940298509</v>
      </c>
    </row>
    <row r="9015" spans="2:12" x14ac:dyDescent="0.55000000000000004">
      <c r="B9015" s="37" t="s">
        <v>15153</v>
      </c>
      <c r="C9015" s="37" t="s">
        <v>15154</v>
      </c>
      <c r="D9015" s="37" t="s">
        <v>15195</v>
      </c>
      <c r="E9015" s="34" t="s">
        <v>15196</v>
      </c>
      <c r="F9015" s="37" t="s">
        <v>13585</v>
      </c>
      <c r="G9015" s="35">
        <v>128.81884965831438</v>
      </c>
      <c r="H9015" s="36">
        <v>0.99952584163110481</v>
      </c>
      <c r="I9015" s="36">
        <v>0</v>
      </c>
      <c r="J9015" s="36">
        <v>0</v>
      </c>
      <c r="K9015" s="36">
        <v>6.2072892938496584E-2</v>
      </c>
      <c r="L9015" s="36">
        <v>0.79384965831435084</v>
      </c>
    </row>
    <row r="9016" spans="2:12" x14ac:dyDescent="0.55000000000000004">
      <c r="B9016" s="37" t="s">
        <v>15153</v>
      </c>
      <c r="C9016" s="37" t="s">
        <v>15154</v>
      </c>
      <c r="D9016" s="37" t="s">
        <v>15197</v>
      </c>
      <c r="E9016" s="34" t="s">
        <v>15198</v>
      </c>
      <c r="F9016" s="37" t="s">
        <v>13585</v>
      </c>
      <c r="G9016" s="35">
        <v>99.998149861239611</v>
      </c>
      <c r="H9016" s="36">
        <v>0.99671052631578949</v>
      </c>
      <c r="I9016" s="36">
        <v>0</v>
      </c>
      <c r="J9016" s="36">
        <v>1.7105263157894738E-2</v>
      </c>
      <c r="K9016" s="36">
        <v>7.4930619796484743E-2</v>
      </c>
      <c r="L9016" s="36">
        <v>0.80758556891766886</v>
      </c>
    </row>
    <row r="9017" spans="2:12" x14ac:dyDescent="0.55000000000000004">
      <c r="B9017" s="37" t="s">
        <v>15153</v>
      </c>
      <c r="C9017" s="37" t="s">
        <v>15154</v>
      </c>
      <c r="D9017" s="37" t="s">
        <v>15199</v>
      </c>
      <c r="E9017" s="34" t="s">
        <v>15200</v>
      </c>
      <c r="F9017" s="37" t="s">
        <v>13585</v>
      </c>
      <c r="G9017" s="35">
        <v>104.14218749999999</v>
      </c>
      <c r="H9017" s="36">
        <v>0.97831568330811902</v>
      </c>
      <c r="I9017" s="36">
        <v>0</v>
      </c>
      <c r="J9017" s="36">
        <v>5.2950075642965201E-2</v>
      </c>
      <c r="K9017" s="36">
        <v>6.6761363636363633E-2</v>
      </c>
      <c r="L9017" s="36">
        <v>0.77627840909090906</v>
      </c>
    </row>
    <row r="9018" spans="2:12" x14ac:dyDescent="0.55000000000000004">
      <c r="B9018" s="37" t="s">
        <v>15153</v>
      </c>
      <c r="C9018" s="37" t="s">
        <v>15154</v>
      </c>
      <c r="D9018" s="37" t="s">
        <v>15201</v>
      </c>
      <c r="E9018" s="34" t="s">
        <v>15202</v>
      </c>
      <c r="F9018" s="37" t="s">
        <v>13585</v>
      </c>
      <c r="G9018" s="35">
        <v>95.288667095943353</v>
      </c>
      <c r="H9018" s="36">
        <v>0.97861459786145977</v>
      </c>
      <c r="I9018" s="36">
        <v>1.8596001859600185E-3</v>
      </c>
      <c r="J9018" s="36">
        <v>0</v>
      </c>
      <c r="K9018" s="36">
        <v>2.5756600128782999E-2</v>
      </c>
      <c r="L9018" s="36">
        <v>0.78235672891178365</v>
      </c>
    </row>
    <row r="9019" spans="2:12" x14ac:dyDescent="0.55000000000000004">
      <c r="B9019" s="37" t="s">
        <v>15153</v>
      </c>
      <c r="C9019" s="37" t="s">
        <v>15154</v>
      </c>
      <c r="D9019" s="37" t="s">
        <v>15203</v>
      </c>
      <c r="E9019" s="34" t="s">
        <v>15204</v>
      </c>
      <c r="F9019" s="37" t="s">
        <v>13585</v>
      </c>
      <c r="G9019" s="35">
        <v>114.43060402684563</v>
      </c>
      <c r="H9019" s="36">
        <v>0.99778638627559491</v>
      </c>
      <c r="I9019" s="36">
        <v>0</v>
      </c>
      <c r="J9019" s="36">
        <v>0.31599335915882676</v>
      </c>
      <c r="K9019" s="36">
        <v>6.174496644295302E-2</v>
      </c>
      <c r="L9019" s="36">
        <v>0.83959731543624161</v>
      </c>
    </row>
    <row r="9020" spans="2:12" x14ac:dyDescent="0.55000000000000004">
      <c r="B9020" s="37" t="s">
        <v>15153</v>
      </c>
      <c r="C9020" s="37" t="s">
        <v>15154</v>
      </c>
      <c r="D9020" s="37" t="s">
        <v>15205</v>
      </c>
      <c r="E9020" s="34" t="s">
        <v>15206</v>
      </c>
      <c r="F9020" s="37" t="s">
        <v>13585</v>
      </c>
      <c r="G9020" s="35">
        <v>100.17186629526464</v>
      </c>
      <c r="H9020" s="36">
        <v>0.98070739549839225</v>
      </c>
      <c r="I9020" s="36">
        <v>0</v>
      </c>
      <c r="J9020" s="36">
        <v>0</v>
      </c>
      <c r="K9020" s="36">
        <v>6.2209842154131847E-2</v>
      </c>
      <c r="L9020" s="36">
        <v>0.7669452181987001</v>
      </c>
    </row>
    <row r="9021" spans="2:12" x14ac:dyDescent="0.55000000000000004">
      <c r="B9021" s="37" t="s">
        <v>15153</v>
      </c>
      <c r="C9021" s="37" t="s">
        <v>15154</v>
      </c>
      <c r="D9021" s="37" t="s">
        <v>15207</v>
      </c>
      <c r="E9021" s="34" t="s">
        <v>15208</v>
      </c>
      <c r="F9021" s="37" t="s">
        <v>13585</v>
      </c>
      <c r="G9021" s="35">
        <v>85.736766809728181</v>
      </c>
      <c r="H9021" s="36">
        <v>0.92517537022603269</v>
      </c>
      <c r="I9021" s="36">
        <v>3.5074045206547155E-3</v>
      </c>
      <c r="J9021" s="36">
        <v>7.7942322681215901E-4</v>
      </c>
      <c r="K9021" s="36">
        <v>6.7715784453981881E-2</v>
      </c>
      <c r="L9021" s="36">
        <v>0.73199809251311398</v>
      </c>
    </row>
    <row r="9022" spans="2:12" x14ac:dyDescent="0.55000000000000004">
      <c r="B9022" s="37" t="s">
        <v>15209</v>
      </c>
      <c r="C9022" s="37" t="s">
        <v>15210</v>
      </c>
      <c r="D9022" s="37" t="s">
        <v>13628</v>
      </c>
      <c r="E9022" s="34" t="s">
        <v>13629</v>
      </c>
      <c r="F9022" s="37" t="s">
        <v>13585</v>
      </c>
      <c r="G9022" s="35">
        <v>53.183144178226151</v>
      </c>
      <c r="H9022" s="36">
        <v>0.88650580875781948</v>
      </c>
      <c r="I9022" s="36">
        <v>8.9365504915102768E-4</v>
      </c>
      <c r="J9022" s="36">
        <v>6.7024128686327081E-2</v>
      </c>
      <c r="K9022" s="36">
        <v>8.4909625893232449E-2</v>
      </c>
      <c r="L9022" s="36">
        <v>0.72971836906263132</v>
      </c>
    </row>
    <row r="9023" spans="2:12" x14ac:dyDescent="0.55000000000000004">
      <c r="B9023" s="37" t="s">
        <v>15209</v>
      </c>
      <c r="C9023" s="37" t="s">
        <v>15210</v>
      </c>
      <c r="D9023" s="37" t="s">
        <v>15211</v>
      </c>
      <c r="E9023" s="34" t="s">
        <v>15212</v>
      </c>
      <c r="F9023" s="37" t="s">
        <v>13585</v>
      </c>
      <c r="G9023" s="35">
        <v>42.456749182624947</v>
      </c>
      <c r="H9023" s="36">
        <v>0.83945124212087507</v>
      </c>
      <c r="I9023" s="36">
        <v>7.415647015202076E-4</v>
      </c>
      <c r="J9023" s="36">
        <v>4.5606229143492771E-2</v>
      </c>
      <c r="K9023" s="36">
        <v>5.4647361046240073E-2</v>
      </c>
      <c r="L9023" s="36">
        <v>0.65296590378327879</v>
      </c>
    </row>
    <row r="9024" spans="2:12" x14ac:dyDescent="0.55000000000000004">
      <c r="B9024" s="37" t="s">
        <v>15209</v>
      </c>
      <c r="C9024" s="37" t="s">
        <v>15210</v>
      </c>
      <c r="D9024" s="37" t="s">
        <v>15213</v>
      </c>
      <c r="E9024" s="34" t="s">
        <v>15214</v>
      </c>
      <c r="F9024" s="37" t="s">
        <v>13585</v>
      </c>
      <c r="G9024" s="35">
        <v>40.775953458306397</v>
      </c>
      <c r="H9024" s="36">
        <v>0.97724810400866735</v>
      </c>
      <c r="I9024" s="36">
        <v>0</v>
      </c>
      <c r="J9024" s="36">
        <v>0.17497291440953414</v>
      </c>
      <c r="K9024" s="36">
        <v>0.10471881060116355</v>
      </c>
      <c r="L9024" s="36">
        <v>0.73044602456367158</v>
      </c>
    </row>
    <row r="9025" spans="2:12" x14ac:dyDescent="0.55000000000000004">
      <c r="B9025" s="37" t="s">
        <v>15209</v>
      </c>
      <c r="C9025" s="37" t="s">
        <v>15210</v>
      </c>
      <c r="D9025" s="37" t="s">
        <v>15215</v>
      </c>
      <c r="E9025" s="34" t="s">
        <v>15216</v>
      </c>
      <c r="F9025" s="37" t="s">
        <v>13585</v>
      </c>
      <c r="G9025" s="35">
        <v>63.29773565034229</v>
      </c>
      <c r="H9025" s="36">
        <v>0.86361655773420476</v>
      </c>
      <c r="I9025" s="36">
        <v>3.0501089324618735E-3</v>
      </c>
      <c r="J9025" s="36">
        <v>7.8431372549019607E-2</v>
      </c>
      <c r="K9025" s="36">
        <v>0.10163243812532911</v>
      </c>
      <c r="L9025" s="36">
        <v>0.77356503422854139</v>
      </c>
    </row>
    <row r="9026" spans="2:12" x14ac:dyDescent="0.55000000000000004">
      <c r="B9026" s="37" t="s">
        <v>15209</v>
      </c>
      <c r="C9026" s="37" t="s">
        <v>15210</v>
      </c>
      <c r="D9026" s="37" t="s">
        <v>15217</v>
      </c>
      <c r="E9026" s="34" t="s">
        <v>15218</v>
      </c>
      <c r="F9026" s="37" t="s">
        <v>13585</v>
      </c>
      <c r="G9026" s="35">
        <v>35.38655002733735</v>
      </c>
      <c r="H9026" s="36">
        <v>0.85054617676266142</v>
      </c>
      <c r="I9026" s="36">
        <v>0</v>
      </c>
      <c r="J9026" s="36">
        <v>0</v>
      </c>
      <c r="K9026" s="36">
        <v>0.1038819026790596</v>
      </c>
      <c r="L9026" s="36">
        <v>0.59650082012028427</v>
      </c>
    </row>
    <row r="9027" spans="2:12" x14ac:dyDescent="0.55000000000000004">
      <c r="B9027" s="37" t="s">
        <v>15209</v>
      </c>
      <c r="C9027" s="37" t="s">
        <v>15210</v>
      </c>
      <c r="D9027" s="37" t="s">
        <v>13630</v>
      </c>
      <c r="E9027" s="34" t="s">
        <v>13631</v>
      </c>
      <c r="F9027" s="37" t="s">
        <v>13585</v>
      </c>
      <c r="G9027" s="35">
        <v>57.132963446475195</v>
      </c>
      <c r="H9027" s="36">
        <v>0.99576046634870163</v>
      </c>
      <c r="I9027" s="36">
        <v>0</v>
      </c>
      <c r="J9027" s="36">
        <v>0.72813990461049283</v>
      </c>
      <c r="K9027" s="36">
        <v>7.5065274151436032E-2</v>
      </c>
      <c r="L9027" s="36">
        <v>0.76044386422976507</v>
      </c>
    </row>
    <row r="9028" spans="2:12" x14ac:dyDescent="0.55000000000000004">
      <c r="B9028" s="37" t="s">
        <v>15209</v>
      </c>
      <c r="C9028" s="37" t="s">
        <v>15210</v>
      </c>
      <c r="D9028" s="37" t="s">
        <v>13632</v>
      </c>
      <c r="E9028" s="34" t="s">
        <v>13633</v>
      </c>
      <c r="F9028" s="37" t="s">
        <v>13585</v>
      </c>
      <c r="G9028" s="35">
        <v>81.119623655913969</v>
      </c>
      <c r="H9028" s="36">
        <v>0.99863013698630132</v>
      </c>
      <c r="I9028" s="36">
        <v>6.8493150684931507E-4</v>
      </c>
      <c r="J9028" s="36">
        <v>0.95753424657534247</v>
      </c>
      <c r="K9028" s="36">
        <v>2.8673835125448029E-2</v>
      </c>
      <c r="L9028" s="36">
        <v>0.76792114695340496</v>
      </c>
    </row>
    <row r="9029" spans="2:12" x14ac:dyDescent="0.55000000000000004">
      <c r="B9029" s="37" t="s">
        <v>15209</v>
      </c>
      <c r="C9029" s="37" t="s">
        <v>15210</v>
      </c>
      <c r="D9029" s="37" t="s">
        <v>15219</v>
      </c>
      <c r="E9029" s="34" t="s">
        <v>15220</v>
      </c>
      <c r="F9029" s="37" t="s">
        <v>13585</v>
      </c>
      <c r="G9029" s="35">
        <v>66.529297365119177</v>
      </c>
      <c r="H9029" s="36">
        <v>0.9458646616541353</v>
      </c>
      <c r="I9029" s="36">
        <v>0</v>
      </c>
      <c r="J9029" s="36">
        <v>0.18897243107769424</v>
      </c>
      <c r="K9029" s="36">
        <v>9.7867001254705141E-2</v>
      </c>
      <c r="L9029" s="36">
        <v>0.74592220828105393</v>
      </c>
    </row>
    <row r="9030" spans="2:12" x14ac:dyDescent="0.55000000000000004">
      <c r="B9030" s="37" t="s">
        <v>15209</v>
      </c>
      <c r="C9030" s="37" t="s">
        <v>15210</v>
      </c>
      <c r="D9030" s="37" t="s">
        <v>15221</v>
      </c>
      <c r="E9030" s="34" t="s">
        <v>15222</v>
      </c>
      <c r="F9030" s="37" t="s">
        <v>13585</v>
      </c>
      <c r="G9030" s="35">
        <v>34.278976109215016</v>
      </c>
      <c r="H9030" s="36">
        <v>0.50312650312650309</v>
      </c>
      <c r="I9030" s="36">
        <v>0.14237614237614238</v>
      </c>
      <c r="J9030" s="36">
        <v>2.9822029822029823E-2</v>
      </c>
      <c r="K9030" s="36">
        <v>0.30853242320819113</v>
      </c>
      <c r="L9030" s="36">
        <v>0.45324232081911264</v>
      </c>
    </row>
    <row r="9031" spans="2:12" x14ac:dyDescent="0.55000000000000004">
      <c r="B9031" s="37" t="s">
        <v>15209</v>
      </c>
      <c r="C9031" s="37" t="s">
        <v>15210</v>
      </c>
      <c r="D9031" s="37" t="s">
        <v>15223</v>
      </c>
      <c r="E9031" s="34" t="s">
        <v>15224</v>
      </c>
      <c r="F9031" s="37" t="s">
        <v>13585</v>
      </c>
      <c r="G9031" s="35">
        <v>48.994672631150863</v>
      </c>
      <c r="H9031" s="36">
        <v>0.79141914191419138</v>
      </c>
      <c r="I9031" s="36">
        <v>4.5544554455445543E-2</v>
      </c>
      <c r="J9031" s="36">
        <v>6.0066006600660068E-2</v>
      </c>
      <c r="K9031" s="36">
        <v>0.1305408702724685</v>
      </c>
      <c r="L9031" s="36">
        <v>0.65961773078487185</v>
      </c>
    </row>
    <row r="9032" spans="2:12" x14ac:dyDescent="0.55000000000000004">
      <c r="B9032" s="37" t="s">
        <v>15209</v>
      </c>
      <c r="C9032" s="37" t="s">
        <v>15210</v>
      </c>
      <c r="D9032" s="37" t="s">
        <v>15225</v>
      </c>
      <c r="E9032" s="34" t="s">
        <v>15226</v>
      </c>
      <c r="F9032" s="37" t="s">
        <v>13585</v>
      </c>
      <c r="G9032" s="35">
        <v>55.771240601503763</v>
      </c>
      <c r="H9032" s="36">
        <v>0.98988385162982395</v>
      </c>
      <c r="I9032" s="36">
        <v>0</v>
      </c>
      <c r="J9032" s="36">
        <v>0.51067815661296367</v>
      </c>
      <c r="K9032" s="36">
        <v>6.4379699248120301E-2</v>
      </c>
      <c r="L9032" s="36">
        <v>0.6964285714285714</v>
      </c>
    </row>
    <row r="9033" spans="2:12" x14ac:dyDescent="0.55000000000000004">
      <c r="B9033" s="37" t="s">
        <v>15209</v>
      </c>
      <c r="C9033" s="37" t="s">
        <v>15210</v>
      </c>
      <c r="D9033" s="37" t="s">
        <v>15227</v>
      </c>
      <c r="E9033" s="34" t="s">
        <v>15228</v>
      </c>
      <c r="F9033" s="37" t="s">
        <v>13585</v>
      </c>
      <c r="G9033" s="35">
        <v>49.708935018050539</v>
      </c>
      <c r="H9033" s="36">
        <v>0.9865814696485623</v>
      </c>
      <c r="I9033" s="36">
        <v>0</v>
      </c>
      <c r="J9033" s="36">
        <v>0.6955271565495208</v>
      </c>
      <c r="K9033" s="36">
        <v>4.5577617328519858E-2</v>
      </c>
      <c r="L9033" s="36">
        <v>0.72066787003610111</v>
      </c>
    </row>
    <row r="9034" spans="2:12" x14ac:dyDescent="0.55000000000000004">
      <c r="B9034" s="37" t="s">
        <v>15209</v>
      </c>
      <c r="C9034" s="37" t="s">
        <v>15210</v>
      </c>
      <c r="D9034" s="37" t="s">
        <v>15229</v>
      </c>
      <c r="E9034" s="34" t="s">
        <v>15230</v>
      </c>
      <c r="F9034" s="37" t="s">
        <v>13585</v>
      </c>
      <c r="G9034" s="35">
        <v>83.212301587301596</v>
      </c>
      <c r="H9034" s="36">
        <v>0.73864718958399489</v>
      </c>
      <c r="I9034" s="36">
        <v>4.858685296919657E-2</v>
      </c>
      <c r="J9034" s="36">
        <v>0.61987932677040325</v>
      </c>
      <c r="K9034" s="36">
        <v>0.20277777777777778</v>
      </c>
      <c r="L9034" s="36">
        <v>0.62817460317460316</v>
      </c>
    </row>
    <row r="9035" spans="2:12" x14ac:dyDescent="0.55000000000000004">
      <c r="B9035" s="37" t="s">
        <v>15209</v>
      </c>
      <c r="C9035" s="37" t="s">
        <v>15210</v>
      </c>
      <c r="D9035" s="37" t="s">
        <v>15231</v>
      </c>
      <c r="E9035" s="34" t="s">
        <v>15232</v>
      </c>
      <c r="F9035" s="37" t="s">
        <v>13585</v>
      </c>
      <c r="G9035" s="35">
        <v>72.340868184224476</v>
      </c>
      <c r="H9035" s="36">
        <v>0.81285367825383992</v>
      </c>
      <c r="I9035" s="36">
        <v>2.223120452708165E-2</v>
      </c>
      <c r="J9035" s="36">
        <v>0.35529506871463218</v>
      </c>
      <c r="K9035" s="36">
        <v>0.11593435680254102</v>
      </c>
      <c r="L9035" s="36">
        <v>0.68290100582318691</v>
      </c>
    </row>
    <row r="9036" spans="2:12" x14ac:dyDescent="0.55000000000000004">
      <c r="B9036" s="37" t="s">
        <v>15209</v>
      </c>
      <c r="C9036" s="37" t="s">
        <v>15210</v>
      </c>
      <c r="D9036" s="37" t="s">
        <v>15233</v>
      </c>
      <c r="E9036" s="34" t="s">
        <v>15234</v>
      </c>
      <c r="F9036" s="37" t="s">
        <v>13585</v>
      </c>
      <c r="G9036" s="35">
        <v>54.004715762273896</v>
      </c>
      <c r="H9036" s="36">
        <v>0.89701897018970189</v>
      </c>
      <c r="I9036" s="36">
        <v>2.0596205962059622E-2</v>
      </c>
      <c r="J9036" s="36">
        <v>0.24227642276422764</v>
      </c>
      <c r="K9036" s="36">
        <v>6.5245478036175711E-2</v>
      </c>
      <c r="L9036" s="36">
        <v>0.75258397932816534</v>
      </c>
    </row>
    <row r="9037" spans="2:12" x14ac:dyDescent="0.55000000000000004">
      <c r="B9037" s="37" t="s">
        <v>15209</v>
      </c>
      <c r="C9037" s="37" t="s">
        <v>15210</v>
      </c>
      <c r="D9037" s="37" t="s">
        <v>15235</v>
      </c>
      <c r="E9037" s="34" t="s">
        <v>15236</v>
      </c>
      <c r="F9037" s="37" t="s">
        <v>13585</v>
      </c>
      <c r="G9037" s="35">
        <v>44.350551760378352</v>
      </c>
      <c r="H9037" s="36">
        <v>0.8666666666666667</v>
      </c>
      <c r="I9037" s="36">
        <v>3.4222222222222223E-2</v>
      </c>
      <c r="J9037" s="36">
        <v>4.7111111111111111E-2</v>
      </c>
      <c r="K9037" s="36">
        <v>9.4062007356805047E-2</v>
      </c>
      <c r="L9037" s="36">
        <v>0.65265370467682604</v>
      </c>
    </row>
    <row r="9038" spans="2:12" x14ac:dyDescent="0.55000000000000004">
      <c r="B9038" s="37" t="s">
        <v>15209</v>
      </c>
      <c r="C9038" s="37" t="s">
        <v>15210</v>
      </c>
      <c r="D9038" s="37" t="s">
        <v>15237</v>
      </c>
      <c r="E9038" s="34" t="s">
        <v>15238</v>
      </c>
      <c r="F9038" s="37" t="s">
        <v>13585</v>
      </c>
      <c r="G9038" s="35">
        <v>47.21783360790775</v>
      </c>
      <c r="H9038" s="36">
        <v>0.96473719228210242</v>
      </c>
      <c r="I9038" s="36">
        <v>0</v>
      </c>
      <c r="J9038" s="36">
        <v>0.3722554890219561</v>
      </c>
      <c r="K9038" s="36">
        <v>4.3657331136738059E-2</v>
      </c>
      <c r="L9038" s="36">
        <v>0.74093904448105441</v>
      </c>
    </row>
    <row r="9039" spans="2:12" x14ac:dyDescent="0.55000000000000004">
      <c r="B9039" s="37" t="s">
        <v>15209</v>
      </c>
      <c r="C9039" s="37" t="s">
        <v>15210</v>
      </c>
      <c r="D9039" s="37" t="s">
        <v>15239</v>
      </c>
      <c r="E9039" s="34" t="s">
        <v>15240</v>
      </c>
      <c r="F9039" s="37" t="s">
        <v>13585</v>
      </c>
      <c r="G9039" s="35">
        <v>36.878121059268608</v>
      </c>
      <c r="H9039" s="36">
        <v>0.8465140478668054</v>
      </c>
      <c r="I9039" s="36">
        <v>0</v>
      </c>
      <c r="J9039" s="36">
        <v>0.31529656607700313</v>
      </c>
      <c r="K9039" s="36">
        <v>7.8184110970996215E-2</v>
      </c>
      <c r="L9039" s="36">
        <v>0.54413619167717531</v>
      </c>
    </row>
    <row r="9040" spans="2:12" x14ac:dyDescent="0.55000000000000004">
      <c r="B9040" s="37" t="s">
        <v>15209</v>
      </c>
      <c r="C9040" s="37" t="s">
        <v>15210</v>
      </c>
      <c r="D9040" s="37" t="s">
        <v>13856</v>
      </c>
      <c r="E9040" s="34" t="s">
        <v>13857</v>
      </c>
      <c r="F9040" s="37" t="s">
        <v>13585</v>
      </c>
      <c r="G9040" s="35">
        <v>44.31135962330783</v>
      </c>
      <c r="H9040" s="36">
        <v>0.59367735936773591</v>
      </c>
      <c r="I9040" s="36">
        <v>0.13110181311018132</v>
      </c>
      <c r="J9040" s="36">
        <v>6.9735006973500699E-2</v>
      </c>
      <c r="K9040" s="36">
        <v>0.2878163625662154</v>
      </c>
      <c r="L9040" s="36">
        <v>0.55444379046497938</v>
      </c>
    </row>
    <row r="9041" spans="2:12" x14ac:dyDescent="0.55000000000000004">
      <c r="B9041" s="37" t="s">
        <v>15209</v>
      </c>
      <c r="C9041" s="37" t="s">
        <v>15210</v>
      </c>
      <c r="D9041" s="37" t="s">
        <v>13858</v>
      </c>
      <c r="E9041" s="34" t="s">
        <v>13859</v>
      </c>
      <c r="F9041" s="37" t="s">
        <v>13585</v>
      </c>
      <c r="G9041" s="35">
        <v>54.230402449693784</v>
      </c>
      <c r="H9041" s="36">
        <v>0.76948288419519306</v>
      </c>
      <c r="I9041" s="36">
        <v>3.0225782957028404E-2</v>
      </c>
      <c r="J9041" s="36">
        <v>0.20284049526584122</v>
      </c>
      <c r="K9041" s="36">
        <v>0.13517060367454067</v>
      </c>
      <c r="L9041" s="36">
        <v>0.61986001749781272</v>
      </c>
    </row>
    <row r="9042" spans="2:12" x14ac:dyDescent="0.55000000000000004">
      <c r="B9042" s="37" t="s">
        <v>15209</v>
      </c>
      <c r="C9042" s="37" t="s">
        <v>15210</v>
      </c>
      <c r="D9042" s="37" t="s">
        <v>15241</v>
      </c>
      <c r="E9042" s="34" t="s">
        <v>15242</v>
      </c>
      <c r="F9042" s="37" t="s">
        <v>13585</v>
      </c>
      <c r="G9042" s="35">
        <v>62.487366046249292</v>
      </c>
      <c r="H9042" s="36">
        <v>0.84611829944547134</v>
      </c>
      <c r="I9042" s="36">
        <v>1.0628465804066543E-2</v>
      </c>
      <c r="J9042" s="36">
        <v>0.22412199630314233</v>
      </c>
      <c r="K9042" s="36">
        <v>9.5318668922729832E-2</v>
      </c>
      <c r="L9042" s="36">
        <v>0.739424703891709</v>
      </c>
    </row>
    <row r="9043" spans="2:12" x14ac:dyDescent="0.55000000000000004">
      <c r="B9043" s="37" t="s">
        <v>15209</v>
      </c>
      <c r="C9043" s="37" t="s">
        <v>15210</v>
      </c>
      <c r="D9043" s="37" t="s">
        <v>13860</v>
      </c>
      <c r="E9043" s="34" t="s">
        <v>13861</v>
      </c>
      <c r="F9043" s="37" t="s">
        <v>13585</v>
      </c>
      <c r="G9043" s="35">
        <v>42.093207855973823</v>
      </c>
      <c r="H9043" s="36">
        <v>0.57459207459207462</v>
      </c>
      <c r="I9043" s="36">
        <v>0.13286713286713286</v>
      </c>
      <c r="J9043" s="36">
        <v>0.16491841491841491</v>
      </c>
      <c r="K9043" s="36">
        <v>0.30441898527004913</v>
      </c>
      <c r="L9043" s="36">
        <v>0.54746317512274956</v>
      </c>
    </row>
    <row r="9044" spans="2:12" x14ac:dyDescent="0.55000000000000004">
      <c r="B9044" s="37" t="s">
        <v>15209</v>
      </c>
      <c r="C9044" s="37" t="s">
        <v>15210</v>
      </c>
      <c r="D9044" s="37" t="s">
        <v>13862</v>
      </c>
      <c r="E9044" s="34" t="s">
        <v>13863</v>
      </c>
      <c r="F9044" s="37" t="s">
        <v>13585</v>
      </c>
      <c r="G9044" s="35">
        <v>46.234215066129963</v>
      </c>
      <c r="H9044" s="36">
        <v>0.73181419807186676</v>
      </c>
      <c r="I9044" s="36">
        <v>4.4697633654688866E-2</v>
      </c>
      <c r="J9044" s="36">
        <v>0.15425065731814197</v>
      </c>
      <c r="K9044" s="36">
        <v>0.16503737780333524</v>
      </c>
      <c r="L9044" s="36">
        <v>0.5957446808510638</v>
      </c>
    </row>
    <row r="9045" spans="2:12" x14ac:dyDescent="0.55000000000000004">
      <c r="B9045" s="37" t="s">
        <v>15209</v>
      </c>
      <c r="C9045" s="37" t="s">
        <v>15210</v>
      </c>
      <c r="D9045" s="37" t="s">
        <v>15243</v>
      </c>
      <c r="E9045" s="34" t="s">
        <v>15244</v>
      </c>
      <c r="F9045" s="37" t="s">
        <v>13585</v>
      </c>
      <c r="G9045" s="35">
        <v>33.762167423750803</v>
      </c>
      <c r="H9045" s="36">
        <v>0.46497120921305185</v>
      </c>
      <c r="I9045" s="36">
        <v>0.23512476007677544</v>
      </c>
      <c r="J9045" s="36">
        <v>5.9980806142034548E-2</v>
      </c>
      <c r="K9045" s="36">
        <v>0.41012329656067487</v>
      </c>
      <c r="L9045" s="36">
        <v>0.39584685269305647</v>
      </c>
    </row>
    <row r="9046" spans="2:12" x14ac:dyDescent="0.55000000000000004">
      <c r="B9046" s="37" t="s">
        <v>15209</v>
      </c>
      <c r="C9046" s="37" t="s">
        <v>15210</v>
      </c>
      <c r="D9046" s="37" t="s">
        <v>15245</v>
      </c>
      <c r="E9046" s="34" t="s">
        <v>15246</v>
      </c>
      <c r="F9046" s="37" t="s">
        <v>13585</v>
      </c>
      <c r="G9046" s="35">
        <v>43.471819737592703</v>
      </c>
      <c r="H9046" s="36">
        <v>0.95432497978981412</v>
      </c>
      <c r="I9046" s="36">
        <v>0</v>
      </c>
      <c r="J9046" s="36">
        <v>0</v>
      </c>
      <c r="K9046" s="36">
        <v>3.080433542498574E-2</v>
      </c>
      <c r="L9046" s="36">
        <v>0.68054763262977758</v>
      </c>
    </row>
    <row r="9047" spans="2:12" x14ac:dyDescent="0.55000000000000004">
      <c r="B9047" s="37" t="s">
        <v>15209</v>
      </c>
      <c r="C9047" s="37" t="s">
        <v>15210</v>
      </c>
      <c r="D9047" s="37" t="s">
        <v>13864</v>
      </c>
      <c r="E9047" s="34" t="s">
        <v>13865</v>
      </c>
      <c r="F9047" s="37" t="s">
        <v>13585</v>
      </c>
      <c r="G9047" s="35">
        <v>29.386020408163269</v>
      </c>
      <c r="H9047" s="36">
        <v>0.37746710526315791</v>
      </c>
      <c r="I9047" s="36">
        <v>0.24588815789473684</v>
      </c>
      <c r="J9047" s="36">
        <v>5.4276315789473686E-2</v>
      </c>
      <c r="K9047" s="36">
        <v>0.42653061224489797</v>
      </c>
      <c r="L9047" s="36">
        <v>0.30204081632653063</v>
      </c>
    </row>
    <row r="9048" spans="2:12" x14ac:dyDescent="0.55000000000000004">
      <c r="B9048" s="37" t="s">
        <v>15209</v>
      </c>
      <c r="C9048" s="37" t="s">
        <v>15210</v>
      </c>
      <c r="D9048" s="37" t="s">
        <v>13884</v>
      </c>
      <c r="E9048" s="34" t="s">
        <v>13885</v>
      </c>
      <c r="F9048" s="37" t="s">
        <v>13585</v>
      </c>
      <c r="G9048" s="35">
        <v>36.9453216374269</v>
      </c>
      <c r="H9048" s="36">
        <v>0.50544662309368193</v>
      </c>
      <c r="I9048" s="36">
        <v>8.9324618736383449E-2</v>
      </c>
      <c r="J9048" s="36">
        <v>4.9382716049382713E-2</v>
      </c>
      <c r="K9048" s="36">
        <v>0.35672514619883039</v>
      </c>
      <c r="L9048" s="36">
        <v>0.47953216374269003</v>
      </c>
    </row>
    <row r="9049" spans="2:12" x14ac:dyDescent="0.55000000000000004">
      <c r="B9049" s="37" t="s">
        <v>15247</v>
      </c>
      <c r="C9049" s="37" t="s">
        <v>15248</v>
      </c>
      <c r="D9049" s="37" t="s">
        <v>15249</v>
      </c>
      <c r="E9049" s="34" t="s">
        <v>15250</v>
      </c>
      <c r="F9049" s="37" t="s">
        <v>13585</v>
      </c>
      <c r="G9049" s="35">
        <v>77.519266917293237</v>
      </c>
      <c r="H9049" s="36">
        <v>0.88880426504188881</v>
      </c>
      <c r="I9049" s="36">
        <v>0</v>
      </c>
      <c r="J9049" s="36">
        <v>0.46763137852246761</v>
      </c>
      <c r="K9049" s="36">
        <v>2.913533834586466E-2</v>
      </c>
      <c r="L9049" s="36">
        <v>0.64191729323308266</v>
      </c>
    </row>
    <row r="9050" spans="2:12" x14ac:dyDescent="0.55000000000000004">
      <c r="B9050" s="37" t="s">
        <v>15247</v>
      </c>
      <c r="C9050" s="37" t="s">
        <v>15248</v>
      </c>
      <c r="D9050" s="37" t="s">
        <v>15251</v>
      </c>
      <c r="E9050" s="34" t="s">
        <v>15252</v>
      </c>
      <c r="F9050" s="37" t="s">
        <v>13585</v>
      </c>
      <c r="G9050" s="35">
        <v>66.834879725085898</v>
      </c>
      <c r="H9050" s="36">
        <v>0.78236529041287617</v>
      </c>
      <c r="I9050" s="36">
        <v>4.1987403778866339E-2</v>
      </c>
      <c r="J9050" s="36">
        <v>0.41917424772568229</v>
      </c>
      <c r="K9050" s="36">
        <v>0.13831615120274915</v>
      </c>
      <c r="L9050" s="36">
        <v>0.59707903780068727</v>
      </c>
    </row>
    <row r="9051" spans="2:12" x14ac:dyDescent="0.55000000000000004">
      <c r="B9051" s="37" t="s">
        <v>15247</v>
      </c>
      <c r="C9051" s="37" t="s">
        <v>15248</v>
      </c>
      <c r="D9051" s="37" t="s">
        <v>15253</v>
      </c>
      <c r="E9051" s="34" t="s">
        <v>15254</v>
      </c>
      <c r="F9051" s="37" t="s">
        <v>13585</v>
      </c>
      <c r="G9051" s="35">
        <v>51.243755535872474</v>
      </c>
      <c r="H9051" s="36">
        <v>0.94747006566241787</v>
      </c>
      <c r="I9051" s="36">
        <v>3.8624951718810351E-4</v>
      </c>
      <c r="J9051" s="36">
        <v>4.0556199304750871E-2</v>
      </c>
      <c r="K9051" s="36">
        <v>5.0487156775907885E-2</v>
      </c>
      <c r="L9051" s="36">
        <v>0.78742249778565099</v>
      </c>
    </row>
    <row r="9052" spans="2:12" x14ac:dyDescent="0.55000000000000004">
      <c r="B9052" s="37" t="s">
        <v>15247</v>
      </c>
      <c r="C9052" s="37" t="s">
        <v>15248</v>
      </c>
      <c r="D9052" s="37" t="s">
        <v>15255</v>
      </c>
      <c r="E9052" s="34" t="s">
        <v>15256</v>
      </c>
      <c r="F9052" s="37" t="s">
        <v>13585</v>
      </c>
      <c r="G9052" s="35">
        <v>102.64972592012528</v>
      </c>
      <c r="H9052" s="36">
        <v>0.89553264604811</v>
      </c>
      <c r="I9052" s="36">
        <v>0</v>
      </c>
      <c r="J9052" s="36">
        <v>0.71408934707903782</v>
      </c>
      <c r="K9052" s="36">
        <v>9.8668754894283478E-2</v>
      </c>
      <c r="L9052" s="36">
        <v>0.78386844166014091</v>
      </c>
    </row>
    <row r="9053" spans="2:12" x14ac:dyDescent="0.55000000000000004">
      <c r="B9053" s="37" t="s">
        <v>15247</v>
      </c>
      <c r="C9053" s="37" t="s">
        <v>15248</v>
      </c>
      <c r="D9053" s="37" t="s">
        <v>15257</v>
      </c>
      <c r="E9053" s="34" t="s">
        <v>15258</v>
      </c>
      <c r="F9053" s="37" t="s">
        <v>13585</v>
      </c>
      <c r="G9053" s="35">
        <v>82.442338709677415</v>
      </c>
      <c r="H9053" s="36">
        <v>0.99676375404530748</v>
      </c>
      <c r="I9053" s="36">
        <v>0</v>
      </c>
      <c r="J9053" s="36">
        <v>0.67128987517337035</v>
      </c>
      <c r="K9053" s="36">
        <v>2.1889400921658985E-2</v>
      </c>
      <c r="L9053" s="36">
        <v>0.82258064516129037</v>
      </c>
    </row>
    <row r="9054" spans="2:12" x14ac:dyDescent="0.55000000000000004">
      <c r="B9054" s="37" t="s">
        <v>15247</v>
      </c>
      <c r="C9054" s="37" t="s">
        <v>15248</v>
      </c>
      <c r="D9054" s="37" t="s">
        <v>15259</v>
      </c>
      <c r="E9054" s="34" t="s">
        <v>15260</v>
      </c>
      <c r="F9054" s="37" t="s">
        <v>13585</v>
      </c>
      <c r="G9054" s="35">
        <v>105.31576442593698</v>
      </c>
      <c r="H9054" s="36">
        <v>0.99783456041576435</v>
      </c>
      <c r="I9054" s="36">
        <v>0</v>
      </c>
      <c r="J9054" s="36">
        <v>0.61238631442182767</v>
      </c>
      <c r="K9054" s="36">
        <v>1.6656751933372991E-2</v>
      </c>
      <c r="L9054" s="36">
        <v>0.86972040452111843</v>
      </c>
    </row>
    <row r="9055" spans="2:12" x14ac:dyDescent="0.55000000000000004">
      <c r="B9055" s="37" t="s">
        <v>15247</v>
      </c>
      <c r="C9055" s="37" t="s">
        <v>15248</v>
      </c>
      <c r="D9055" s="37" t="s">
        <v>15261</v>
      </c>
      <c r="E9055" s="34" t="s">
        <v>15262</v>
      </c>
      <c r="F9055" s="37" t="s">
        <v>13585</v>
      </c>
      <c r="G9055" s="35">
        <v>136.0721645021645</v>
      </c>
      <c r="H9055" s="36">
        <v>0.98903818953323908</v>
      </c>
      <c r="I9055" s="36">
        <v>0</v>
      </c>
      <c r="J9055" s="36">
        <v>0.9027581329561527</v>
      </c>
      <c r="K9055" s="36">
        <v>6.7099567099567103E-2</v>
      </c>
      <c r="L9055" s="36">
        <v>0.87748917748917754</v>
      </c>
    </row>
    <row r="9056" spans="2:12" x14ac:dyDescent="0.55000000000000004">
      <c r="B9056" s="37" t="s">
        <v>15247</v>
      </c>
      <c r="C9056" s="37" t="s">
        <v>15248</v>
      </c>
      <c r="D9056" s="37" t="s">
        <v>15263</v>
      </c>
      <c r="E9056" s="34" t="s">
        <v>15264</v>
      </c>
      <c r="F9056" s="37" t="s">
        <v>13585</v>
      </c>
      <c r="G9056" s="35">
        <v>119.79353007945518</v>
      </c>
      <c r="H9056" s="36">
        <v>0.94137353433835846</v>
      </c>
      <c r="I9056" s="36">
        <v>0</v>
      </c>
      <c r="J9056" s="36">
        <v>0.78768844221105527</v>
      </c>
      <c r="K9056" s="36">
        <v>5.7888762769580021E-2</v>
      </c>
      <c r="L9056" s="36">
        <v>0.8212258796821793</v>
      </c>
    </row>
    <row r="9057" spans="2:12" x14ac:dyDescent="0.55000000000000004">
      <c r="B9057" s="37" t="s">
        <v>15247</v>
      </c>
      <c r="C9057" s="37" t="s">
        <v>15248</v>
      </c>
      <c r="D9057" s="37" t="s">
        <v>15265</v>
      </c>
      <c r="E9057" s="34" t="s">
        <v>15266</v>
      </c>
      <c r="F9057" s="37" t="s">
        <v>13585</v>
      </c>
      <c r="G9057" s="35">
        <v>119.81284067085956</v>
      </c>
      <c r="H9057" s="36">
        <v>0.96173913043478265</v>
      </c>
      <c r="I9057" s="36">
        <v>0</v>
      </c>
      <c r="J9057" s="36">
        <v>0.80956521739130438</v>
      </c>
      <c r="K9057" s="36">
        <v>4.2452830188679243E-2</v>
      </c>
      <c r="L9057" s="36">
        <v>0.83228511530398319</v>
      </c>
    </row>
    <row r="9058" spans="2:12" x14ac:dyDescent="0.55000000000000004">
      <c r="B9058" s="37" t="s">
        <v>15247</v>
      </c>
      <c r="C9058" s="37" t="s">
        <v>15248</v>
      </c>
      <c r="D9058" s="37" t="s">
        <v>15267</v>
      </c>
      <c r="E9058" s="34" t="s">
        <v>15268</v>
      </c>
      <c r="F9058" s="37" t="s">
        <v>13585</v>
      </c>
      <c r="G9058" s="35">
        <v>107.96900559621179</v>
      </c>
      <c r="H9058" s="36">
        <v>0.99544678429140576</v>
      </c>
      <c r="I9058" s="36">
        <v>0</v>
      </c>
      <c r="J9058" s="36">
        <v>0.79112122936824136</v>
      </c>
      <c r="K9058" s="36">
        <v>1.9371502367628066E-2</v>
      </c>
      <c r="L9058" s="36">
        <v>0.86181661644425311</v>
      </c>
    </row>
    <row r="9059" spans="2:12" x14ac:dyDescent="0.55000000000000004">
      <c r="B9059" s="37" t="s">
        <v>15247</v>
      </c>
      <c r="C9059" s="37" t="s">
        <v>15248</v>
      </c>
      <c r="D9059" s="37" t="s">
        <v>15269</v>
      </c>
      <c r="E9059" s="34" t="s">
        <v>15270</v>
      </c>
      <c r="F9059" s="37" t="s">
        <v>13585</v>
      </c>
      <c r="G9059" s="35">
        <v>134.6617268041237</v>
      </c>
      <c r="H9059" s="36">
        <v>0.99241658240647124</v>
      </c>
      <c r="I9059" s="36">
        <v>0</v>
      </c>
      <c r="J9059" s="36">
        <v>0.90697674418604646</v>
      </c>
      <c r="K9059" s="36">
        <v>5.0257731958762888E-2</v>
      </c>
      <c r="L9059" s="36">
        <v>0.86469072164948457</v>
      </c>
    </row>
    <row r="9060" spans="2:12" x14ac:dyDescent="0.55000000000000004">
      <c r="B9060" s="37" t="s">
        <v>15247</v>
      </c>
      <c r="C9060" s="37" t="s">
        <v>15248</v>
      </c>
      <c r="D9060" s="37" t="s">
        <v>15271</v>
      </c>
      <c r="E9060" s="34" t="s">
        <v>15272</v>
      </c>
      <c r="F9060" s="37" t="s">
        <v>13585</v>
      </c>
      <c r="G9060" s="35">
        <v>105.59728978457267</v>
      </c>
      <c r="H9060" s="36">
        <v>0.99182242990654201</v>
      </c>
      <c r="I9060" s="36">
        <v>0</v>
      </c>
      <c r="J9060" s="36">
        <v>0.8820093457943925</v>
      </c>
      <c r="K9060" s="36">
        <v>1.7373175816539264E-2</v>
      </c>
      <c r="L9060" s="36">
        <v>0.86796386379430157</v>
      </c>
    </row>
    <row r="9061" spans="2:12" x14ac:dyDescent="0.55000000000000004">
      <c r="B9061" s="37" t="s">
        <v>15247</v>
      </c>
      <c r="C9061" s="37" t="s">
        <v>15248</v>
      </c>
      <c r="D9061" s="37" t="s">
        <v>15273</v>
      </c>
      <c r="E9061" s="34" t="s">
        <v>15274</v>
      </c>
      <c r="F9061" s="37" t="s">
        <v>13585</v>
      </c>
      <c r="G9061" s="35">
        <v>99.897753346080307</v>
      </c>
      <c r="H9061" s="36">
        <v>0.98378378378378384</v>
      </c>
      <c r="I9061" s="36">
        <v>0</v>
      </c>
      <c r="J9061" s="36">
        <v>0.72767052767052764</v>
      </c>
      <c r="K9061" s="36">
        <v>3.9674952198852774E-2</v>
      </c>
      <c r="L9061" s="36">
        <v>0.81453154875717015</v>
      </c>
    </row>
    <row r="9062" spans="2:12" x14ac:dyDescent="0.55000000000000004">
      <c r="B9062" s="37" t="s">
        <v>15247</v>
      </c>
      <c r="C9062" s="37" t="s">
        <v>15248</v>
      </c>
      <c r="D9062" s="37" t="s">
        <v>15275</v>
      </c>
      <c r="E9062" s="34" t="s">
        <v>15276</v>
      </c>
      <c r="F9062" s="37" t="s">
        <v>13585</v>
      </c>
      <c r="G9062" s="35">
        <v>115.31461847389555</v>
      </c>
      <c r="H9062" s="36">
        <v>0.97356563532592366</v>
      </c>
      <c r="I9062" s="36">
        <v>0</v>
      </c>
      <c r="J9062" s="36">
        <v>0.81165515169720637</v>
      </c>
      <c r="K9062" s="36">
        <v>5.5823293172690761E-2</v>
      </c>
      <c r="L9062" s="36">
        <v>0.86987951807228914</v>
      </c>
    </row>
    <row r="9063" spans="2:12" x14ac:dyDescent="0.55000000000000004">
      <c r="B9063" s="37" t="s">
        <v>15247</v>
      </c>
      <c r="C9063" s="37" t="s">
        <v>15248</v>
      </c>
      <c r="D9063" s="37" t="s">
        <v>15277</v>
      </c>
      <c r="E9063" s="34" t="s">
        <v>15278</v>
      </c>
      <c r="F9063" s="37" t="s">
        <v>13585</v>
      </c>
      <c r="G9063" s="35">
        <v>123.65976491862567</v>
      </c>
      <c r="H9063" s="36">
        <v>0.96480743691899074</v>
      </c>
      <c r="I9063" s="36">
        <v>0</v>
      </c>
      <c r="J9063" s="36">
        <v>0.83366533864541836</v>
      </c>
      <c r="K9063" s="36">
        <v>2.8028933092224231E-2</v>
      </c>
      <c r="L9063" s="36">
        <v>0.83634719710669081</v>
      </c>
    </row>
    <row r="9064" spans="2:12" x14ac:dyDescent="0.55000000000000004">
      <c r="B9064" s="37" t="s">
        <v>15247</v>
      </c>
      <c r="C9064" s="37" t="s">
        <v>15248</v>
      </c>
      <c r="D9064" s="37" t="s">
        <v>15279</v>
      </c>
      <c r="E9064" s="34" t="s">
        <v>15280</v>
      </c>
      <c r="F9064" s="37" t="s">
        <v>13585</v>
      </c>
      <c r="G9064" s="35">
        <v>137.86120996441281</v>
      </c>
      <c r="H9064" s="36">
        <v>0.98059318930794581</v>
      </c>
      <c r="I9064" s="36">
        <v>0</v>
      </c>
      <c r="J9064" s="36">
        <v>0.80446722812156723</v>
      </c>
      <c r="K9064" s="36">
        <v>2.491103202846975E-2</v>
      </c>
      <c r="L9064" s="36">
        <v>0.84104389086595488</v>
      </c>
    </row>
    <row r="9065" spans="2:12" x14ac:dyDescent="0.55000000000000004">
      <c r="B9065" s="37" t="s">
        <v>15247</v>
      </c>
      <c r="C9065" s="37" t="s">
        <v>15248</v>
      </c>
      <c r="D9065" s="37" t="s">
        <v>15281</v>
      </c>
      <c r="E9065" s="34" t="s">
        <v>15282</v>
      </c>
      <c r="F9065" s="37" t="s">
        <v>13585</v>
      </c>
      <c r="G9065" s="35">
        <v>143.86083565459612</v>
      </c>
      <c r="H9065" s="36">
        <v>0.97751262046810461</v>
      </c>
      <c r="I9065" s="36">
        <v>0</v>
      </c>
      <c r="J9065" s="36">
        <v>0.95364846259752178</v>
      </c>
      <c r="K9065" s="36">
        <v>3.5097493036211701E-2</v>
      </c>
      <c r="L9065" s="36">
        <v>0.79498607242339836</v>
      </c>
    </row>
    <row r="9066" spans="2:12" x14ac:dyDescent="0.55000000000000004">
      <c r="B9066" s="37" t="s">
        <v>15283</v>
      </c>
      <c r="C9066" s="37" t="s">
        <v>15284</v>
      </c>
      <c r="D9066" s="37" t="s">
        <v>15285</v>
      </c>
      <c r="E9066" s="34" t="s">
        <v>15286</v>
      </c>
      <c r="F9066" s="37" t="s">
        <v>13585</v>
      </c>
      <c r="G9066" s="35">
        <v>37.343681043129379</v>
      </c>
      <c r="H9066" s="36">
        <v>0.66787293928427827</v>
      </c>
      <c r="I9066" s="36">
        <v>8.3634901487736224E-2</v>
      </c>
      <c r="J9066" s="36">
        <v>9.6501809408926411E-3</v>
      </c>
      <c r="K9066" s="36">
        <v>0.17251755265797392</v>
      </c>
      <c r="L9066" s="36">
        <v>0.54062186559679037</v>
      </c>
    </row>
    <row r="9067" spans="2:12" x14ac:dyDescent="0.55000000000000004">
      <c r="B9067" s="37" t="s">
        <v>15283</v>
      </c>
      <c r="C9067" s="37" t="s">
        <v>15284</v>
      </c>
      <c r="D9067" s="37" t="s">
        <v>15287</v>
      </c>
      <c r="E9067" s="34" t="s">
        <v>15288</v>
      </c>
      <c r="F9067" s="37" t="s">
        <v>13585</v>
      </c>
      <c r="G9067" s="35">
        <v>40.664187983343247</v>
      </c>
      <c r="H9067" s="36">
        <v>0.74905123339658441</v>
      </c>
      <c r="I9067" s="36">
        <v>0.1110056925996205</v>
      </c>
      <c r="J9067" s="36">
        <v>8.5388994307400382E-3</v>
      </c>
      <c r="K9067" s="36">
        <v>0.11421772754312909</v>
      </c>
      <c r="L9067" s="36">
        <v>0.62938726948245094</v>
      </c>
    </row>
    <row r="9068" spans="2:12" x14ac:dyDescent="0.55000000000000004">
      <c r="B9068" s="37" t="s">
        <v>15283</v>
      </c>
      <c r="C9068" s="37" t="s">
        <v>15284</v>
      </c>
      <c r="D9068" s="37" t="s">
        <v>15289</v>
      </c>
      <c r="E9068" s="34" t="s">
        <v>15290</v>
      </c>
      <c r="F9068" s="37" t="s">
        <v>13585</v>
      </c>
      <c r="G9068" s="35">
        <v>45.563874755381597</v>
      </c>
      <c r="H9068" s="36">
        <v>0.90914907229686504</v>
      </c>
      <c r="I9068" s="36">
        <v>1.2476007677543186E-2</v>
      </c>
      <c r="J9068" s="36">
        <v>0.42546385156749839</v>
      </c>
      <c r="K9068" s="36">
        <v>9.3150684931506855E-2</v>
      </c>
      <c r="L9068" s="36">
        <v>0.66457925636007831</v>
      </c>
    </row>
    <row r="9069" spans="2:12" x14ac:dyDescent="0.55000000000000004">
      <c r="B9069" s="37" t="s">
        <v>15283</v>
      </c>
      <c r="C9069" s="37" t="s">
        <v>15284</v>
      </c>
      <c r="D9069" s="37" t="s">
        <v>15291</v>
      </c>
      <c r="E9069" s="34" t="s">
        <v>15292</v>
      </c>
      <c r="F9069" s="37" t="s">
        <v>13585</v>
      </c>
      <c r="G9069" s="35">
        <v>38.26768496420047</v>
      </c>
      <c r="H9069" s="36">
        <v>0.75995075913007792</v>
      </c>
      <c r="I9069" s="36">
        <v>7.7554370127205577E-2</v>
      </c>
      <c r="J9069" s="36">
        <v>2.6261797291752154E-2</v>
      </c>
      <c r="K9069" s="36">
        <v>0.1198090692124105</v>
      </c>
      <c r="L9069" s="36">
        <v>0.56658711217183766</v>
      </c>
    </row>
    <row r="9070" spans="2:12" x14ac:dyDescent="0.55000000000000004">
      <c r="B9070" s="37" t="s">
        <v>15283</v>
      </c>
      <c r="C9070" s="37" t="s">
        <v>15284</v>
      </c>
      <c r="D9070" s="37" t="s">
        <v>15293</v>
      </c>
      <c r="E9070" s="34" t="s">
        <v>15294</v>
      </c>
      <c r="F9070" s="37" t="s">
        <v>13585</v>
      </c>
      <c r="G9070" s="35">
        <v>48.651105263157881</v>
      </c>
      <c r="H9070" s="36">
        <v>0.65091463414634143</v>
      </c>
      <c r="I9070" s="36">
        <v>0.14227642276422764</v>
      </c>
      <c r="J9070" s="36">
        <v>0.429369918699187</v>
      </c>
      <c r="K9070" s="36">
        <v>0.28473684210526318</v>
      </c>
      <c r="L9070" s="36">
        <v>0.48157894736842105</v>
      </c>
    </row>
    <row r="9071" spans="2:12" x14ac:dyDescent="0.55000000000000004">
      <c r="B9071" s="37" t="s">
        <v>15283</v>
      </c>
      <c r="C9071" s="37" t="s">
        <v>15284</v>
      </c>
      <c r="D9071" s="37" t="s">
        <v>15295</v>
      </c>
      <c r="E9071" s="34" t="s">
        <v>15296</v>
      </c>
      <c r="F9071" s="37" t="s">
        <v>13585</v>
      </c>
      <c r="G9071" s="35">
        <v>47.779302188054402</v>
      </c>
      <c r="H9071" s="36">
        <v>0.99587155963302754</v>
      </c>
      <c r="I9071" s="36">
        <v>0</v>
      </c>
      <c r="J9071" s="36">
        <v>3.9908256880733947E-2</v>
      </c>
      <c r="K9071" s="36">
        <v>2.4246008279124778E-2</v>
      </c>
      <c r="L9071" s="36">
        <v>0.73447664104080423</v>
      </c>
    </row>
    <row r="9072" spans="2:12" x14ac:dyDescent="0.55000000000000004">
      <c r="B9072" s="37" t="s">
        <v>15283</v>
      </c>
      <c r="C9072" s="37" t="s">
        <v>15284</v>
      </c>
      <c r="D9072" s="37" t="s">
        <v>15297</v>
      </c>
      <c r="E9072" s="34" t="s">
        <v>15298</v>
      </c>
      <c r="F9072" s="37" t="s">
        <v>13585</v>
      </c>
      <c r="G9072" s="35">
        <v>40.765416899832111</v>
      </c>
      <c r="H9072" s="36">
        <v>0.9661764705882353</v>
      </c>
      <c r="I9072" s="36">
        <v>0</v>
      </c>
      <c r="J9072" s="36">
        <v>9.8039215686274508E-4</v>
      </c>
      <c r="K9072" s="36">
        <v>5.2042529378847228E-2</v>
      </c>
      <c r="L9072" s="36">
        <v>0.7162842753217683</v>
      </c>
    </row>
    <row r="9073" spans="2:12" x14ac:dyDescent="0.55000000000000004">
      <c r="B9073" s="37" t="s">
        <v>15283</v>
      </c>
      <c r="C9073" s="37" t="s">
        <v>15284</v>
      </c>
      <c r="D9073" s="37" t="s">
        <v>15299</v>
      </c>
      <c r="E9073" s="34" t="s">
        <v>15300</v>
      </c>
      <c r="F9073" s="37" t="s">
        <v>13585</v>
      </c>
      <c r="G9073" s="35">
        <v>78.34615384615384</v>
      </c>
      <c r="H9073" s="36">
        <v>0.70769899956502824</v>
      </c>
      <c r="I9073" s="36">
        <v>8.3514571552849068E-2</v>
      </c>
      <c r="J9073" s="36">
        <v>0.17181383210091344</v>
      </c>
      <c r="K9073" s="36">
        <v>0.15237628613424792</v>
      </c>
      <c r="L9073" s="36">
        <v>0.6065654091131798</v>
      </c>
    </row>
    <row r="9074" spans="2:12" x14ac:dyDescent="0.55000000000000004">
      <c r="B9074" s="37" t="s">
        <v>15283</v>
      </c>
      <c r="C9074" s="37" t="s">
        <v>15284</v>
      </c>
      <c r="D9074" s="37" t="s">
        <v>15301</v>
      </c>
      <c r="E9074" s="34" t="s">
        <v>15302</v>
      </c>
      <c r="F9074" s="37" t="s">
        <v>13585</v>
      </c>
      <c r="G9074" s="35">
        <v>39.118404118404115</v>
      </c>
      <c r="H9074" s="36">
        <v>0.98135322322855623</v>
      </c>
      <c r="I9074" s="36">
        <v>0</v>
      </c>
      <c r="J9074" s="36">
        <v>0.94139584443260527</v>
      </c>
      <c r="K9074" s="36">
        <v>4.8906048906048903E-2</v>
      </c>
      <c r="L9074" s="36">
        <v>0.64864864864864868</v>
      </c>
    </row>
    <row r="9075" spans="2:12" x14ac:dyDescent="0.55000000000000004">
      <c r="B9075" s="37" t="s">
        <v>15283</v>
      </c>
      <c r="C9075" s="37" t="s">
        <v>15284</v>
      </c>
      <c r="D9075" s="37" t="s">
        <v>15303</v>
      </c>
      <c r="E9075" s="34" t="s">
        <v>15304</v>
      </c>
      <c r="F9075" s="37" t="s">
        <v>13585</v>
      </c>
      <c r="G9075" s="35">
        <v>41.513311948676829</v>
      </c>
      <c r="H9075" s="36">
        <v>0.99933020763563296</v>
      </c>
      <c r="I9075" s="36">
        <v>0</v>
      </c>
      <c r="J9075" s="36">
        <v>0.99531145344943073</v>
      </c>
      <c r="K9075" s="36">
        <v>1.764234161988773E-2</v>
      </c>
      <c r="L9075" s="36">
        <v>0.69206094627105053</v>
      </c>
    </row>
    <row r="9076" spans="2:12" x14ac:dyDescent="0.55000000000000004">
      <c r="B9076" s="37" t="s">
        <v>15283</v>
      </c>
      <c r="C9076" s="37" t="s">
        <v>15284</v>
      </c>
      <c r="D9076" s="37" t="s">
        <v>15305</v>
      </c>
      <c r="E9076" s="34" t="s">
        <v>15306</v>
      </c>
      <c r="F9076" s="37" t="s">
        <v>13585</v>
      </c>
      <c r="G9076" s="35">
        <v>47.339611730689803</v>
      </c>
      <c r="H9076" s="36">
        <v>0.97571743929359822</v>
      </c>
      <c r="I9076" s="36">
        <v>3.6791758646063282E-4</v>
      </c>
      <c r="J9076" s="36">
        <v>0.94665194996320823</v>
      </c>
      <c r="K9076" s="36">
        <v>0.11193721602643536</v>
      </c>
      <c r="L9076" s="36">
        <v>0.71251548946716237</v>
      </c>
    </row>
    <row r="9077" spans="2:12" x14ac:dyDescent="0.55000000000000004">
      <c r="B9077" s="37" t="s">
        <v>15283</v>
      </c>
      <c r="C9077" s="37" t="s">
        <v>15284</v>
      </c>
      <c r="D9077" s="37" t="s">
        <v>15307</v>
      </c>
      <c r="E9077" s="34" t="s">
        <v>15308</v>
      </c>
      <c r="F9077" s="37" t="s">
        <v>13585</v>
      </c>
      <c r="G9077" s="35">
        <v>75.448912058023581</v>
      </c>
      <c r="H9077" s="36">
        <v>0.96379044684129433</v>
      </c>
      <c r="I9077" s="36">
        <v>7.7041602465331282E-4</v>
      </c>
      <c r="J9077" s="36">
        <v>0.82858243451463787</v>
      </c>
      <c r="K9077" s="36">
        <v>4.1704442429737081E-2</v>
      </c>
      <c r="L9077" s="36">
        <v>0.89619220308250225</v>
      </c>
    </row>
    <row r="9078" spans="2:12" x14ac:dyDescent="0.55000000000000004">
      <c r="B9078" s="37" t="s">
        <v>15283</v>
      </c>
      <c r="C9078" s="37" t="s">
        <v>15284</v>
      </c>
      <c r="D9078" s="37" t="s">
        <v>15309</v>
      </c>
      <c r="E9078" s="34" t="s">
        <v>15310</v>
      </c>
      <c r="F9078" s="37" t="s">
        <v>13585</v>
      </c>
      <c r="G9078" s="35">
        <v>85.385570987654333</v>
      </c>
      <c r="H9078" s="36">
        <v>0.89002036659877803</v>
      </c>
      <c r="I9078" s="36">
        <v>2.3082145281737951E-2</v>
      </c>
      <c r="J9078" s="36">
        <v>0.74473862864901563</v>
      </c>
      <c r="K9078" s="36">
        <v>8.0246913580246909E-2</v>
      </c>
      <c r="L9078" s="36">
        <v>0.84336419753086422</v>
      </c>
    </row>
    <row r="9079" spans="2:12" x14ac:dyDescent="0.55000000000000004">
      <c r="B9079" s="37" t="s">
        <v>15283</v>
      </c>
      <c r="C9079" s="37" t="s">
        <v>15284</v>
      </c>
      <c r="D9079" s="37" t="s">
        <v>15311</v>
      </c>
      <c r="E9079" s="34" t="s">
        <v>15312</v>
      </c>
      <c r="F9079" s="37" t="s">
        <v>13585</v>
      </c>
      <c r="G9079" s="35">
        <v>65.821380186282809</v>
      </c>
      <c r="H9079" s="36">
        <v>0.89816176470588238</v>
      </c>
      <c r="I9079" s="36">
        <v>0</v>
      </c>
      <c r="J9079" s="36">
        <v>0.64227941176470593</v>
      </c>
      <c r="K9079" s="36">
        <v>8.8060965283657922E-2</v>
      </c>
      <c r="L9079" s="36">
        <v>0.76206604572396275</v>
      </c>
    </row>
    <row r="9080" spans="2:12" x14ac:dyDescent="0.55000000000000004">
      <c r="B9080" s="37" t="s">
        <v>15283</v>
      </c>
      <c r="C9080" s="37" t="s">
        <v>15284</v>
      </c>
      <c r="D9080" s="37" t="s">
        <v>15313</v>
      </c>
      <c r="E9080" s="34" t="s">
        <v>15314</v>
      </c>
      <c r="F9080" s="37" t="s">
        <v>13585</v>
      </c>
      <c r="G9080" s="35">
        <v>38.255325670498088</v>
      </c>
      <c r="H9080" s="36">
        <v>0.98270721526535476</v>
      </c>
      <c r="I9080" s="36">
        <v>0</v>
      </c>
      <c r="J9080" s="36">
        <v>0.83780560524746572</v>
      </c>
      <c r="K9080" s="36">
        <v>0.11800766283524904</v>
      </c>
      <c r="L9080" s="36">
        <v>0.66513409961685821</v>
      </c>
    </row>
    <row r="9081" spans="2:12" x14ac:dyDescent="0.55000000000000004">
      <c r="B9081" s="37" t="s">
        <v>15283</v>
      </c>
      <c r="C9081" s="37" t="s">
        <v>15284</v>
      </c>
      <c r="D9081" s="37" t="s">
        <v>15315</v>
      </c>
      <c r="E9081" s="34" t="s">
        <v>15316</v>
      </c>
      <c r="F9081" s="37" t="s">
        <v>13585</v>
      </c>
      <c r="G9081" s="35">
        <v>42.041132838840191</v>
      </c>
      <c r="H9081" s="36">
        <v>1</v>
      </c>
      <c r="I9081" s="36">
        <v>0</v>
      </c>
      <c r="J9081" s="36">
        <v>0.99005235602094244</v>
      </c>
      <c r="K9081" s="36">
        <v>0.10991233985165205</v>
      </c>
      <c r="L9081" s="36">
        <v>0.74443695212407279</v>
      </c>
    </row>
    <row r="9082" spans="2:12" x14ac:dyDescent="0.55000000000000004">
      <c r="B9082" s="37" t="s">
        <v>15283</v>
      </c>
      <c r="C9082" s="37" t="s">
        <v>15284</v>
      </c>
      <c r="D9082" s="37" t="s">
        <v>15317</v>
      </c>
      <c r="E9082" s="34" t="s">
        <v>15318</v>
      </c>
      <c r="F9082" s="37" t="s">
        <v>13585</v>
      </c>
      <c r="G9082" s="35">
        <v>43.867463026166114</v>
      </c>
      <c r="H9082" s="36">
        <v>1</v>
      </c>
      <c r="I9082" s="36">
        <v>0</v>
      </c>
      <c r="J9082" s="36">
        <v>0.99905392620624411</v>
      </c>
      <c r="K9082" s="36">
        <v>8.987485779294653E-2</v>
      </c>
      <c r="L9082" s="36">
        <v>0.82480091012514223</v>
      </c>
    </row>
    <row r="9083" spans="2:12" x14ac:dyDescent="0.55000000000000004">
      <c r="B9083" s="37" t="s">
        <v>15283</v>
      </c>
      <c r="C9083" s="37" t="s">
        <v>15284</v>
      </c>
      <c r="D9083" s="37" t="s">
        <v>15319</v>
      </c>
      <c r="E9083" s="34" t="s">
        <v>15320</v>
      </c>
      <c r="F9083" s="37" t="s">
        <v>13585</v>
      </c>
      <c r="G9083" s="35">
        <v>39.920228170250098</v>
      </c>
      <c r="H9083" s="36">
        <v>0.95659062103929027</v>
      </c>
      <c r="I9083" s="36">
        <v>0</v>
      </c>
      <c r="J9083" s="36">
        <v>0.50982256020278838</v>
      </c>
      <c r="K9083" s="36">
        <v>0.11452391399736726</v>
      </c>
      <c r="L9083" s="36">
        <v>0.57832382623957879</v>
      </c>
    </row>
    <row r="9084" spans="2:12" x14ac:dyDescent="0.55000000000000004">
      <c r="B9084" s="37" t="s">
        <v>15283</v>
      </c>
      <c r="C9084" s="37" t="s">
        <v>15284</v>
      </c>
      <c r="D9084" s="37" t="s">
        <v>15321</v>
      </c>
      <c r="E9084" s="34" t="s">
        <v>15322</v>
      </c>
      <c r="F9084" s="37" t="s">
        <v>13585</v>
      </c>
      <c r="G9084" s="35">
        <v>44.633245798319336</v>
      </c>
      <c r="H9084" s="36">
        <v>0.99034424853064651</v>
      </c>
      <c r="I9084" s="36">
        <v>0</v>
      </c>
      <c r="J9084" s="36">
        <v>0.79638958858102438</v>
      </c>
      <c r="K9084" s="36">
        <v>6.7226890756302518E-2</v>
      </c>
      <c r="L9084" s="36">
        <v>0.75157563025210083</v>
      </c>
    </row>
    <row r="9085" spans="2:12" x14ac:dyDescent="0.55000000000000004">
      <c r="B9085" s="37" t="s">
        <v>15283</v>
      </c>
      <c r="C9085" s="37" t="s">
        <v>15284</v>
      </c>
      <c r="D9085" s="37" t="s">
        <v>15323</v>
      </c>
      <c r="E9085" s="34" t="s">
        <v>15324</v>
      </c>
      <c r="F9085" s="37" t="s">
        <v>13585</v>
      </c>
      <c r="G9085" s="35">
        <v>41.052150854449017</v>
      </c>
      <c r="H9085" s="36">
        <v>0.95558430357912894</v>
      </c>
      <c r="I9085" s="36">
        <v>0</v>
      </c>
      <c r="J9085" s="36">
        <v>0</v>
      </c>
      <c r="K9085" s="36">
        <v>8.2498526812021217E-2</v>
      </c>
      <c r="L9085" s="36">
        <v>0.74779021803182089</v>
      </c>
    </row>
    <row r="9086" spans="2:12" x14ac:dyDescent="0.55000000000000004">
      <c r="B9086" s="37" t="s">
        <v>15283</v>
      </c>
      <c r="C9086" s="37" t="s">
        <v>15284</v>
      </c>
      <c r="D9086" s="37" t="s">
        <v>15325</v>
      </c>
      <c r="E9086" s="34" t="s">
        <v>15326</v>
      </c>
      <c r="F9086" s="37" t="s">
        <v>13585</v>
      </c>
      <c r="G9086" s="35">
        <v>43.785305240410594</v>
      </c>
      <c r="H9086" s="36">
        <v>0.94416440480806518</v>
      </c>
      <c r="I9086" s="36">
        <v>0</v>
      </c>
      <c r="J9086" s="36">
        <v>0.10740597130670802</v>
      </c>
      <c r="K9086" s="36">
        <v>5.3484602917341979E-2</v>
      </c>
      <c r="L9086" s="36">
        <v>0.713128038897893</v>
      </c>
    </row>
    <row r="9087" spans="2:12" x14ac:dyDescent="0.55000000000000004">
      <c r="B9087" s="37" t="s">
        <v>15283</v>
      </c>
      <c r="C9087" s="37" t="s">
        <v>15284</v>
      </c>
      <c r="D9087" s="37" t="s">
        <v>15327</v>
      </c>
      <c r="E9087" s="34" t="s">
        <v>15328</v>
      </c>
      <c r="F9087" s="37" t="s">
        <v>13585</v>
      </c>
      <c r="G9087" s="35">
        <v>44.107164869029276</v>
      </c>
      <c r="H9087" s="36">
        <v>0.99417064122946475</v>
      </c>
      <c r="I9087" s="36">
        <v>0</v>
      </c>
      <c r="J9087" s="36">
        <v>2.8086910439851617E-2</v>
      </c>
      <c r="K9087" s="36">
        <v>4.6995377503852083E-2</v>
      </c>
      <c r="L9087" s="36">
        <v>0.72958397534668717</v>
      </c>
    </row>
    <row r="9088" spans="2:12" x14ac:dyDescent="0.55000000000000004">
      <c r="B9088" s="37" t="s">
        <v>15283</v>
      </c>
      <c r="C9088" s="37" t="s">
        <v>15284</v>
      </c>
      <c r="D9088" s="37" t="s">
        <v>15329</v>
      </c>
      <c r="E9088" s="34" t="s">
        <v>15330</v>
      </c>
      <c r="F9088" s="37" t="s">
        <v>13585</v>
      </c>
      <c r="G9088" s="35">
        <v>36.260368294635711</v>
      </c>
      <c r="H9088" s="36">
        <v>0.92775151924375421</v>
      </c>
      <c r="I9088" s="36">
        <v>0</v>
      </c>
      <c r="J9088" s="36">
        <v>0.19783929777177583</v>
      </c>
      <c r="K9088" s="36">
        <v>0.12089671737389912</v>
      </c>
      <c r="L9088" s="36">
        <v>0.59647718174539632</v>
      </c>
    </row>
    <row r="9089" spans="2:12" x14ac:dyDescent="0.55000000000000004">
      <c r="B9089" s="37" t="s">
        <v>15283</v>
      </c>
      <c r="C9089" s="37" t="s">
        <v>15284</v>
      </c>
      <c r="D9089" s="37" t="s">
        <v>15331</v>
      </c>
      <c r="E9089" s="34" t="s">
        <v>15332</v>
      </c>
      <c r="F9089" s="37" t="s">
        <v>13585</v>
      </c>
      <c r="G9089" s="35">
        <v>43.665687499999997</v>
      </c>
      <c r="H9089" s="36">
        <v>0.97782258064516125</v>
      </c>
      <c r="I9089" s="36">
        <v>5.0403225806451612E-4</v>
      </c>
      <c r="J9089" s="36">
        <v>0.97681451612903225</v>
      </c>
      <c r="K9089" s="36">
        <v>0.13125000000000001</v>
      </c>
      <c r="L9089" s="36">
        <v>0.51937500000000003</v>
      </c>
    </row>
    <row r="9090" spans="2:12" x14ac:dyDescent="0.55000000000000004">
      <c r="B9090" s="37" t="s">
        <v>15283</v>
      </c>
      <c r="C9090" s="37" t="s">
        <v>15284</v>
      </c>
      <c r="D9090" s="37" t="s">
        <v>15333</v>
      </c>
      <c r="E9090" s="34" t="s">
        <v>15334</v>
      </c>
      <c r="F9090" s="37" t="s">
        <v>13585</v>
      </c>
      <c r="G9090" s="35">
        <v>39.017958492164333</v>
      </c>
      <c r="H9090" s="36">
        <v>0.64681952662721898</v>
      </c>
      <c r="I9090" s="36">
        <v>4.4378698224852069E-2</v>
      </c>
      <c r="J9090" s="36">
        <v>5.8801775147928996E-2</v>
      </c>
      <c r="K9090" s="36">
        <v>0.20118593816179586</v>
      </c>
      <c r="L9090" s="36">
        <v>0.55103769589157137</v>
      </c>
    </row>
    <row r="9091" spans="2:12" x14ac:dyDescent="0.55000000000000004">
      <c r="B9091" s="37" t="s">
        <v>15283</v>
      </c>
      <c r="C9091" s="37" t="s">
        <v>15284</v>
      </c>
      <c r="D9091" s="37" t="s">
        <v>15335</v>
      </c>
      <c r="E9091" s="34" t="s">
        <v>15336</v>
      </c>
      <c r="F9091" s="37" t="s">
        <v>13585</v>
      </c>
      <c r="G9091" s="35">
        <v>35.123740621650597</v>
      </c>
      <c r="H9091" s="36">
        <v>0.58020164986251144</v>
      </c>
      <c r="I9091" s="36">
        <v>0.11319890009165903</v>
      </c>
      <c r="J9091" s="36">
        <v>2.4747937671860679E-2</v>
      </c>
      <c r="K9091" s="36">
        <v>0.24383708467309753</v>
      </c>
      <c r="L9091" s="36">
        <v>0.492497320471597</v>
      </c>
    </row>
    <row r="9092" spans="2:12" x14ac:dyDescent="0.55000000000000004">
      <c r="B9092" s="37" t="s">
        <v>15337</v>
      </c>
      <c r="C9092" s="37" t="s">
        <v>15338</v>
      </c>
      <c r="D9092" s="37" t="s">
        <v>13810</v>
      </c>
      <c r="E9092" s="34" t="s">
        <v>13811</v>
      </c>
      <c r="F9092" s="37" t="s">
        <v>13585</v>
      </c>
      <c r="G9092" s="35">
        <v>48.928095238095239</v>
      </c>
      <c r="H9092" s="36">
        <v>0.85436491518411251</v>
      </c>
      <c r="I9092" s="36">
        <v>2.6892842366570129E-2</v>
      </c>
      <c r="J9092" s="36">
        <v>0.10798510550268929</v>
      </c>
      <c r="K9092" s="36">
        <v>0.15357142857142858</v>
      </c>
      <c r="L9092" s="36">
        <v>0.69761904761904758</v>
      </c>
    </row>
    <row r="9093" spans="2:12" x14ac:dyDescent="0.55000000000000004">
      <c r="B9093" s="37" t="s">
        <v>15337</v>
      </c>
      <c r="C9093" s="37" t="s">
        <v>15338</v>
      </c>
      <c r="D9093" s="37" t="s">
        <v>15339</v>
      </c>
      <c r="E9093" s="34" t="s">
        <v>15340</v>
      </c>
      <c r="F9093" s="37" t="s">
        <v>13585</v>
      </c>
      <c r="G9093" s="35">
        <v>48.606979778212633</v>
      </c>
      <c r="H9093" s="36">
        <v>0.9919232710752145</v>
      </c>
      <c r="I9093" s="36">
        <v>0</v>
      </c>
      <c r="J9093" s="36">
        <v>0</v>
      </c>
      <c r="K9093" s="36">
        <v>2.9354207436399216E-2</v>
      </c>
      <c r="L9093" s="36">
        <v>0.77103718199608606</v>
      </c>
    </row>
    <row r="9094" spans="2:12" x14ac:dyDescent="0.55000000000000004">
      <c r="B9094" s="37" t="s">
        <v>15337</v>
      </c>
      <c r="C9094" s="37" t="s">
        <v>15338</v>
      </c>
      <c r="D9094" s="37" t="s">
        <v>13814</v>
      </c>
      <c r="E9094" s="34" t="s">
        <v>13815</v>
      </c>
      <c r="F9094" s="37" t="s">
        <v>13585</v>
      </c>
      <c r="G9094" s="35">
        <v>38.53792270531401</v>
      </c>
      <c r="H9094" s="36">
        <v>0.75399223133362103</v>
      </c>
      <c r="I9094" s="36">
        <v>3.1074665515753129E-2</v>
      </c>
      <c r="J9094" s="36">
        <v>5.4812257229175661E-2</v>
      </c>
      <c r="K9094" s="36">
        <v>0.19384057971014493</v>
      </c>
      <c r="L9094" s="36">
        <v>0.51449275362318836</v>
      </c>
    </row>
    <row r="9095" spans="2:12" x14ac:dyDescent="0.55000000000000004">
      <c r="B9095" s="37" t="s">
        <v>15337</v>
      </c>
      <c r="C9095" s="37" t="s">
        <v>15338</v>
      </c>
      <c r="D9095" s="37" t="s">
        <v>15341</v>
      </c>
      <c r="E9095" s="34" t="s">
        <v>15342</v>
      </c>
      <c r="F9095" s="37" t="s">
        <v>13585</v>
      </c>
      <c r="G9095" s="35">
        <v>39.848283418553684</v>
      </c>
      <c r="H9095" s="36">
        <v>0.99418911780243002</v>
      </c>
      <c r="I9095" s="36">
        <v>5.2826201796090863E-4</v>
      </c>
      <c r="J9095" s="36">
        <v>4.7543581616481777E-3</v>
      </c>
      <c r="K9095" s="36">
        <v>0.10007304601899196</v>
      </c>
      <c r="L9095" s="36">
        <v>0.72242512783053325</v>
      </c>
    </row>
    <row r="9096" spans="2:12" x14ac:dyDescent="0.55000000000000004">
      <c r="B9096" s="37" t="s">
        <v>15337</v>
      </c>
      <c r="C9096" s="37" t="s">
        <v>15338</v>
      </c>
      <c r="D9096" s="37" t="s">
        <v>15343</v>
      </c>
      <c r="E9096" s="34" t="s">
        <v>15344</v>
      </c>
      <c r="F9096" s="37" t="s">
        <v>13585</v>
      </c>
      <c r="G9096" s="35">
        <v>49.60004764173415</v>
      </c>
      <c r="H9096" s="36">
        <v>0.71799999999999997</v>
      </c>
      <c r="I9096" s="36">
        <v>2.5999999999999999E-2</v>
      </c>
      <c r="J9096" s="36">
        <v>0.1172</v>
      </c>
      <c r="K9096" s="36">
        <v>0.21010004764173415</v>
      </c>
      <c r="L9096" s="36">
        <v>0.60171510242972848</v>
      </c>
    </row>
    <row r="9097" spans="2:12" x14ac:dyDescent="0.55000000000000004">
      <c r="B9097" s="37" t="s">
        <v>15337</v>
      </c>
      <c r="C9097" s="37" t="s">
        <v>15338</v>
      </c>
      <c r="D9097" s="37" t="s">
        <v>15345</v>
      </c>
      <c r="E9097" s="34" t="s">
        <v>15346</v>
      </c>
      <c r="F9097" s="37" t="s">
        <v>13585</v>
      </c>
      <c r="G9097" s="35">
        <v>43.518238213399506</v>
      </c>
      <c r="H9097" s="36">
        <v>0.95262353540499234</v>
      </c>
      <c r="I9097" s="36">
        <v>0</v>
      </c>
      <c r="J9097" s="36">
        <v>1.0188487009679063E-3</v>
      </c>
      <c r="K9097" s="36">
        <v>3.0397022332506202E-2</v>
      </c>
      <c r="L9097" s="36">
        <v>0.68486352357320102</v>
      </c>
    </row>
    <row r="9098" spans="2:12" x14ac:dyDescent="0.55000000000000004">
      <c r="B9098" s="37" t="s">
        <v>15337</v>
      </c>
      <c r="C9098" s="37" t="s">
        <v>15338</v>
      </c>
      <c r="D9098" s="37" t="s">
        <v>15347</v>
      </c>
      <c r="E9098" s="34" t="s">
        <v>15348</v>
      </c>
      <c r="F9098" s="37" t="s">
        <v>13585</v>
      </c>
      <c r="G9098" s="35">
        <v>48.44701857282503</v>
      </c>
      <c r="H9098" s="36">
        <v>0.96094946401225112</v>
      </c>
      <c r="I9098" s="36">
        <v>0</v>
      </c>
      <c r="J9098" s="36">
        <v>7.6569678407350683E-2</v>
      </c>
      <c r="K9098" s="36">
        <v>2.7370478983382209E-2</v>
      </c>
      <c r="L9098" s="36">
        <v>0.66568914956011727</v>
      </c>
    </row>
    <row r="9099" spans="2:12" x14ac:dyDescent="0.55000000000000004">
      <c r="B9099" s="37" t="s">
        <v>15337</v>
      </c>
      <c r="C9099" s="37" t="s">
        <v>15338</v>
      </c>
      <c r="D9099" s="37" t="s">
        <v>15349</v>
      </c>
      <c r="E9099" s="34" t="s">
        <v>15350</v>
      </c>
      <c r="F9099" s="37" t="s">
        <v>13585</v>
      </c>
      <c r="G9099" s="35">
        <v>46.891007437457745</v>
      </c>
      <c r="H9099" s="36">
        <v>0.97693920335429774</v>
      </c>
      <c r="I9099" s="36">
        <v>0</v>
      </c>
      <c r="J9099" s="36">
        <v>1.6247379454926623E-2</v>
      </c>
      <c r="K9099" s="36">
        <v>2.1636240703177823E-2</v>
      </c>
      <c r="L9099" s="36">
        <v>0.74509803921568629</v>
      </c>
    </row>
    <row r="9100" spans="2:12" x14ac:dyDescent="0.55000000000000004">
      <c r="B9100" s="37" t="s">
        <v>15337</v>
      </c>
      <c r="C9100" s="37" t="s">
        <v>15338</v>
      </c>
      <c r="D9100" s="37" t="s">
        <v>15351</v>
      </c>
      <c r="E9100" s="34" t="s">
        <v>15352</v>
      </c>
      <c r="F9100" s="37" t="s">
        <v>13585</v>
      </c>
      <c r="G9100" s="35">
        <v>42.972401103955839</v>
      </c>
      <c r="H9100" s="36">
        <v>0.99183929692404271</v>
      </c>
      <c r="I9100" s="36">
        <v>0</v>
      </c>
      <c r="J9100" s="36">
        <v>0</v>
      </c>
      <c r="K9100" s="36">
        <v>0.14167433302667892</v>
      </c>
      <c r="L9100" s="36">
        <v>0.76448942042318302</v>
      </c>
    </row>
    <row r="9101" spans="2:12" x14ac:dyDescent="0.55000000000000004">
      <c r="B9101" s="37" t="s">
        <v>15337</v>
      </c>
      <c r="C9101" s="37" t="s">
        <v>15338</v>
      </c>
      <c r="D9101" s="37" t="s">
        <v>15353</v>
      </c>
      <c r="E9101" s="34" t="s">
        <v>15354</v>
      </c>
      <c r="F9101" s="37" t="s">
        <v>13585</v>
      </c>
      <c r="G9101" s="35">
        <v>47.020382165605106</v>
      </c>
      <c r="H9101" s="36">
        <v>0.98069022185702548</v>
      </c>
      <c r="I9101" s="36">
        <v>0</v>
      </c>
      <c r="J9101" s="36">
        <v>4.1084634346754312E-4</v>
      </c>
      <c r="K9101" s="36">
        <v>3.8747346072186835E-2</v>
      </c>
      <c r="L9101" s="36">
        <v>0.73885350318471332</v>
      </c>
    </row>
    <row r="9102" spans="2:12" x14ac:dyDescent="0.55000000000000004">
      <c r="B9102" s="37" t="s">
        <v>15337</v>
      </c>
      <c r="C9102" s="37" t="s">
        <v>15338</v>
      </c>
      <c r="D9102" s="37" t="s">
        <v>15355</v>
      </c>
      <c r="E9102" s="34" t="s">
        <v>15356</v>
      </c>
      <c r="F9102" s="37" t="s">
        <v>13585</v>
      </c>
      <c r="G9102" s="35">
        <v>81.770082564351625</v>
      </c>
      <c r="H9102" s="36">
        <v>0.92621060722521142</v>
      </c>
      <c r="I9102" s="36">
        <v>3.8431975403535742E-4</v>
      </c>
      <c r="J9102" s="36">
        <v>0.84780937740199847</v>
      </c>
      <c r="K9102" s="36">
        <v>0.12044681884409908</v>
      </c>
      <c r="L9102" s="36">
        <v>0.78387566779990292</v>
      </c>
    </row>
    <row r="9103" spans="2:12" x14ac:dyDescent="0.55000000000000004">
      <c r="B9103" s="37" t="s">
        <v>15337</v>
      </c>
      <c r="C9103" s="37" t="s">
        <v>15338</v>
      </c>
      <c r="D9103" s="37" t="s">
        <v>15357</v>
      </c>
      <c r="E9103" s="34" t="s">
        <v>15358</v>
      </c>
      <c r="F9103" s="37" t="s">
        <v>13585</v>
      </c>
      <c r="G9103" s="35">
        <v>111.06016109045851</v>
      </c>
      <c r="H9103" s="36">
        <v>1</v>
      </c>
      <c r="I9103" s="36">
        <v>0</v>
      </c>
      <c r="J9103" s="36">
        <v>0.90821256038647347</v>
      </c>
      <c r="K9103" s="36">
        <v>4.3990086741016107E-2</v>
      </c>
      <c r="L9103" s="36">
        <v>0.919454770755886</v>
      </c>
    </row>
    <row r="9104" spans="2:12" x14ac:dyDescent="0.55000000000000004">
      <c r="B9104" s="37" t="s">
        <v>15337</v>
      </c>
      <c r="C9104" s="37" t="s">
        <v>15338</v>
      </c>
      <c r="D9104" s="37" t="s">
        <v>15359</v>
      </c>
      <c r="E9104" s="34" t="s">
        <v>15360</v>
      </c>
      <c r="F9104" s="37" t="s">
        <v>13585</v>
      </c>
      <c r="G9104" s="35">
        <v>103.91550432276657</v>
      </c>
      <c r="H9104" s="36">
        <v>0.99954627949183306</v>
      </c>
      <c r="I9104" s="36">
        <v>0</v>
      </c>
      <c r="J9104" s="36">
        <v>0.91197822141560803</v>
      </c>
      <c r="K9104" s="36">
        <v>7.492795389048991E-2</v>
      </c>
      <c r="L9104" s="36">
        <v>0.87319884726224783</v>
      </c>
    </row>
    <row r="9105" spans="2:12" x14ac:dyDescent="0.55000000000000004">
      <c r="B9105" s="37" t="s">
        <v>15337</v>
      </c>
      <c r="C9105" s="37" t="s">
        <v>15338</v>
      </c>
      <c r="D9105" s="37" t="s">
        <v>15361</v>
      </c>
      <c r="E9105" s="34" t="s">
        <v>15362</v>
      </c>
      <c r="F9105" s="37" t="s">
        <v>13585</v>
      </c>
      <c r="G9105" s="35">
        <v>80.326988847583635</v>
      </c>
      <c r="H9105" s="36">
        <v>0.9958932238193019</v>
      </c>
      <c r="I9105" s="36">
        <v>0</v>
      </c>
      <c r="J9105" s="36">
        <v>0.53901437371663241</v>
      </c>
      <c r="K9105" s="36">
        <v>8.9962825278810415E-2</v>
      </c>
      <c r="L9105" s="36">
        <v>0.80520446096654275</v>
      </c>
    </row>
    <row r="9106" spans="2:12" x14ac:dyDescent="0.55000000000000004">
      <c r="B9106" s="37" t="s">
        <v>15337</v>
      </c>
      <c r="C9106" s="37" t="s">
        <v>15338</v>
      </c>
      <c r="D9106" s="37" t="s">
        <v>15363</v>
      </c>
      <c r="E9106" s="34" t="s">
        <v>15364</v>
      </c>
      <c r="F9106" s="37" t="s">
        <v>13585</v>
      </c>
      <c r="G9106" s="35">
        <v>82.282130092923509</v>
      </c>
      <c r="H9106" s="36">
        <v>0.97037484885126968</v>
      </c>
      <c r="I9106" s="36">
        <v>0</v>
      </c>
      <c r="J9106" s="36">
        <v>0.6753325272067715</v>
      </c>
      <c r="K9106" s="36">
        <v>7.0050035739814151E-2</v>
      </c>
      <c r="L9106" s="36">
        <v>0.68477483917083626</v>
      </c>
    </row>
    <row r="9107" spans="2:12" x14ac:dyDescent="0.55000000000000004">
      <c r="B9107" s="37" t="s">
        <v>15337</v>
      </c>
      <c r="C9107" s="37" t="s">
        <v>15338</v>
      </c>
      <c r="D9107" s="37" t="s">
        <v>15365</v>
      </c>
      <c r="E9107" s="34" t="s">
        <v>15366</v>
      </c>
      <c r="F9107" s="37" t="s">
        <v>13585</v>
      </c>
      <c r="G9107" s="35">
        <v>88.667060964513183</v>
      </c>
      <c r="H9107" s="36">
        <v>0.99784017278617709</v>
      </c>
      <c r="I9107" s="36">
        <v>0</v>
      </c>
      <c r="J9107" s="36">
        <v>0.59323254139668824</v>
      </c>
      <c r="K9107" s="36">
        <v>0.10555050045495905</v>
      </c>
      <c r="L9107" s="36">
        <v>0.72520473157415832</v>
      </c>
    </row>
    <row r="9108" spans="2:12" x14ac:dyDescent="0.55000000000000004">
      <c r="B9108" s="37" t="s">
        <v>15337</v>
      </c>
      <c r="C9108" s="37" t="s">
        <v>15338</v>
      </c>
      <c r="D9108" s="37" t="s">
        <v>15367</v>
      </c>
      <c r="E9108" s="34" t="s">
        <v>15368</v>
      </c>
      <c r="F9108" s="37" t="s">
        <v>13585</v>
      </c>
      <c r="G9108" s="35">
        <v>94.564128113879008</v>
      </c>
      <c r="H9108" s="36">
        <v>0.99875466998754669</v>
      </c>
      <c r="I9108" s="36">
        <v>0</v>
      </c>
      <c r="J9108" s="36">
        <v>0.41967621419676215</v>
      </c>
      <c r="K9108" s="36">
        <v>8.2562277580071175E-2</v>
      </c>
      <c r="L9108" s="36">
        <v>0.83772241992882557</v>
      </c>
    </row>
    <row r="9109" spans="2:12" x14ac:dyDescent="0.55000000000000004">
      <c r="B9109" s="37" t="s">
        <v>15337</v>
      </c>
      <c r="C9109" s="37" t="s">
        <v>15338</v>
      </c>
      <c r="D9109" s="37" t="s">
        <v>15369</v>
      </c>
      <c r="E9109" s="34" t="s">
        <v>15370</v>
      </c>
      <c r="F9109" s="37" t="s">
        <v>13585</v>
      </c>
      <c r="G9109" s="35">
        <v>113.34300091491311</v>
      </c>
      <c r="H9109" s="36">
        <v>0.99913793103448278</v>
      </c>
      <c r="I9109" s="36">
        <v>0</v>
      </c>
      <c r="J9109" s="36">
        <v>0.7306034482758621</v>
      </c>
      <c r="K9109" s="36">
        <v>5.9011893870082342E-2</v>
      </c>
      <c r="L9109" s="36">
        <v>0.88655077767612078</v>
      </c>
    </row>
    <row r="9110" spans="2:12" x14ac:dyDescent="0.55000000000000004">
      <c r="B9110" s="37" t="s">
        <v>15337</v>
      </c>
      <c r="C9110" s="37" t="s">
        <v>15338</v>
      </c>
      <c r="D9110" s="37" t="s">
        <v>15371</v>
      </c>
      <c r="E9110" s="34" t="s">
        <v>15372</v>
      </c>
      <c r="F9110" s="37" t="s">
        <v>13585</v>
      </c>
      <c r="G9110" s="35">
        <v>101.11454207920794</v>
      </c>
      <c r="H9110" s="36">
        <v>1</v>
      </c>
      <c r="I9110" s="36">
        <v>0</v>
      </c>
      <c r="J9110" s="36">
        <v>0.91727493917274938</v>
      </c>
      <c r="K9110" s="36">
        <v>8.1064356435643567E-2</v>
      </c>
      <c r="L9110" s="36">
        <v>0.87128712871287128</v>
      </c>
    </row>
    <row r="9111" spans="2:12" x14ac:dyDescent="0.55000000000000004">
      <c r="B9111" s="37" t="s">
        <v>15337</v>
      </c>
      <c r="C9111" s="37" t="s">
        <v>15338</v>
      </c>
      <c r="D9111" s="37" t="s">
        <v>15373</v>
      </c>
      <c r="E9111" s="34" t="s">
        <v>15374</v>
      </c>
      <c r="F9111" s="37" t="s">
        <v>13585</v>
      </c>
      <c r="G9111" s="35">
        <v>90.695741239892186</v>
      </c>
      <c r="H9111" s="36">
        <v>0.97928286852589641</v>
      </c>
      <c r="I9111" s="36">
        <v>0</v>
      </c>
      <c r="J9111" s="36">
        <v>0.71992031872509965</v>
      </c>
      <c r="K9111" s="36">
        <v>3.6118598382749327E-2</v>
      </c>
      <c r="L9111" s="36">
        <v>0.80161725067385448</v>
      </c>
    </row>
    <row r="9112" spans="2:12" x14ac:dyDescent="0.55000000000000004">
      <c r="B9112" s="37" t="s">
        <v>15337</v>
      </c>
      <c r="C9112" s="37" t="s">
        <v>15338</v>
      </c>
      <c r="D9112" s="37" t="s">
        <v>15375</v>
      </c>
      <c r="E9112" s="34" t="s">
        <v>15376</v>
      </c>
      <c r="F9112" s="37" t="s">
        <v>13585</v>
      </c>
      <c r="G9112" s="35">
        <v>79.191942369263586</v>
      </c>
      <c r="H9112" s="36">
        <v>0.98123421147600143</v>
      </c>
      <c r="I9112" s="36">
        <v>0</v>
      </c>
      <c r="J9112" s="36">
        <v>0.76145795741609523</v>
      </c>
      <c r="K9112" s="36">
        <v>5.1227321237993596E-2</v>
      </c>
      <c r="L9112" s="36">
        <v>0.71237993596584848</v>
      </c>
    </row>
    <row r="9113" spans="2:12" x14ac:dyDescent="0.55000000000000004">
      <c r="B9113" s="37" t="s">
        <v>15337</v>
      </c>
      <c r="C9113" s="37" t="s">
        <v>15338</v>
      </c>
      <c r="D9113" s="37" t="s">
        <v>15377</v>
      </c>
      <c r="E9113" s="34" t="s">
        <v>15378</v>
      </c>
      <c r="F9113" s="37" t="s">
        <v>13585</v>
      </c>
      <c r="G9113" s="35">
        <v>97.482136678200675</v>
      </c>
      <c r="H9113" s="36">
        <v>0.99882629107981225</v>
      </c>
      <c r="I9113" s="36">
        <v>0</v>
      </c>
      <c r="J9113" s="36">
        <v>0.68544600938967137</v>
      </c>
      <c r="K9113" s="36">
        <v>4.4550173010380625E-2</v>
      </c>
      <c r="L9113" s="36">
        <v>0.83780276816609001</v>
      </c>
    </row>
    <row r="9114" spans="2:12" x14ac:dyDescent="0.55000000000000004">
      <c r="B9114" s="37" t="s">
        <v>15337</v>
      </c>
      <c r="C9114" s="37" t="s">
        <v>15338</v>
      </c>
      <c r="D9114" s="37" t="s">
        <v>15379</v>
      </c>
      <c r="E9114" s="34" t="s">
        <v>15380</v>
      </c>
      <c r="F9114" s="37" t="s">
        <v>13585</v>
      </c>
      <c r="G9114" s="35">
        <v>92.187529411764714</v>
      </c>
      <c r="H9114" s="36">
        <v>0.90972222222222221</v>
      </c>
      <c r="I9114" s="36">
        <v>1.3888888888888889E-3</v>
      </c>
      <c r="J9114" s="36">
        <v>0.81018518518518523</v>
      </c>
      <c r="K9114" s="36">
        <v>0.13352941176470587</v>
      </c>
      <c r="L9114" s="36">
        <v>0.80176470588235293</v>
      </c>
    </row>
    <row r="9115" spans="2:12" x14ac:dyDescent="0.55000000000000004">
      <c r="B9115" s="37" t="s">
        <v>15337</v>
      </c>
      <c r="C9115" s="37" t="s">
        <v>15338</v>
      </c>
      <c r="D9115" s="37" t="s">
        <v>15381</v>
      </c>
      <c r="E9115" s="34" t="s">
        <v>15382</v>
      </c>
      <c r="F9115" s="37" t="s">
        <v>13585</v>
      </c>
      <c r="G9115" s="35">
        <v>69.202081362346263</v>
      </c>
      <c r="H9115" s="36">
        <v>0.98410404624277459</v>
      </c>
      <c r="I9115" s="36">
        <v>0</v>
      </c>
      <c r="J9115" s="36">
        <v>0.7225433526011561</v>
      </c>
      <c r="K9115" s="36">
        <v>7.2847682119205295E-2</v>
      </c>
      <c r="L9115" s="36">
        <v>0.87038789025543994</v>
      </c>
    </row>
    <row r="9116" spans="2:12" x14ac:dyDescent="0.55000000000000004">
      <c r="B9116" s="37" t="s">
        <v>15383</v>
      </c>
      <c r="C9116" s="37" t="s">
        <v>15384</v>
      </c>
      <c r="D9116" s="37" t="s">
        <v>15385</v>
      </c>
      <c r="E9116" s="34" t="s">
        <v>15386</v>
      </c>
      <c r="F9116" s="37" t="s">
        <v>13585</v>
      </c>
      <c r="G9116" s="35">
        <v>92.647461139896379</v>
      </c>
      <c r="H9116" s="36">
        <v>0.99902818270165206</v>
      </c>
      <c r="I9116" s="36">
        <v>0</v>
      </c>
      <c r="J9116" s="36">
        <v>0.86977648202138003</v>
      </c>
      <c r="K9116" s="36">
        <v>2.1761658031088083E-2</v>
      </c>
      <c r="L9116" s="36">
        <v>0.8849740932642487</v>
      </c>
    </row>
    <row r="9117" spans="2:12" x14ac:dyDescent="0.55000000000000004">
      <c r="B9117" s="37" t="s">
        <v>15383</v>
      </c>
      <c r="C9117" s="37" t="s">
        <v>15384</v>
      </c>
      <c r="D9117" s="37" t="s">
        <v>15387</v>
      </c>
      <c r="E9117" s="34" t="s">
        <v>15388</v>
      </c>
      <c r="F9117" s="37" t="s">
        <v>13585</v>
      </c>
      <c r="G9117" s="35">
        <v>81.465847280334714</v>
      </c>
      <c r="H9117" s="36">
        <v>0.96959619952494058</v>
      </c>
      <c r="I9117" s="36">
        <v>0</v>
      </c>
      <c r="J9117" s="36">
        <v>0.80427553444180522</v>
      </c>
      <c r="K9117" s="36">
        <v>3.2426778242677826E-2</v>
      </c>
      <c r="L9117" s="36">
        <v>0.75889121338912136</v>
      </c>
    </row>
    <row r="9118" spans="2:12" x14ac:dyDescent="0.55000000000000004">
      <c r="B9118" s="37" t="s">
        <v>15383</v>
      </c>
      <c r="C9118" s="37" t="s">
        <v>15384</v>
      </c>
      <c r="D9118" s="37" t="s">
        <v>15389</v>
      </c>
      <c r="E9118" s="34" t="s">
        <v>15390</v>
      </c>
      <c r="F9118" s="37" t="s">
        <v>13585</v>
      </c>
      <c r="G9118" s="35">
        <v>92.207602862254035</v>
      </c>
      <c r="H9118" s="36">
        <v>0.99455676516329705</v>
      </c>
      <c r="I9118" s="36">
        <v>0</v>
      </c>
      <c r="J9118" s="36">
        <v>0.90590979782270609</v>
      </c>
      <c r="K9118" s="36">
        <v>2.59391771019678E-2</v>
      </c>
      <c r="L9118" s="36">
        <v>0.83005366726296959</v>
      </c>
    </row>
    <row r="9119" spans="2:12" x14ac:dyDescent="0.55000000000000004">
      <c r="B9119" s="37" t="s">
        <v>15383</v>
      </c>
      <c r="C9119" s="37" t="s">
        <v>15384</v>
      </c>
      <c r="D9119" s="37" t="s">
        <v>14369</v>
      </c>
      <c r="E9119" s="34" t="s">
        <v>14370</v>
      </c>
      <c r="F9119" s="37" t="s">
        <v>13585</v>
      </c>
      <c r="G9119" s="35">
        <v>89.932854061826035</v>
      </c>
      <c r="H9119" s="36">
        <v>0.97045191193511005</v>
      </c>
      <c r="I9119" s="36">
        <v>0</v>
      </c>
      <c r="J9119" s="36">
        <v>0.84414831981460026</v>
      </c>
      <c r="K9119" s="36">
        <v>8.1955427749820273E-2</v>
      </c>
      <c r="L9119" s="36">
        <v>0.75772825305535585</v>
      </c>
    </row>
    <row r="9120" spans="2:12" x14ac:dyDescent="0.55000000000000004">
      <c r="B9120" s="37" t="s">
        <v>15383</v>
      </c>
      <c r="C9120" s="37" t="s">
        <v>15384</v>
      </c>
      <c r="D9120" s="37" t="s">
        <v>14371</v>
      </c>
      <c r="E9120" s="34" t="s">
        <v>14372</v>
      </c>
      <c r="F9120" s="37" t="s">
        <v>13585</v>
      </c>
      <c r="G9120" s="35">
        <v>78.204846526655899</v>
      </c>
      <c r="H9120" s="36">
        <v>0.99574726609963549</v>
      </c>
      <c r="I9120" s="36">
        <v>0</v>
      </c>
      <c r="J9120" s="36">
        <v>0.72904009720534635</v>
      </c>
      <c r="K9120" s="36">
        <v>2.5848142164781908E-2</v>
      </c>
      <c r="L9120" s="36">
        <v>0.7576736672051696</v>
      </c>
    </row>
    <row r="9121" spans="2:12" x14ac:dyDescent="0.55000000000000004">
      <c r="B9121" s="37" t="s">
        <v>15383</v>
      </c>
      <c r="C9121" s="37" t="s">
        <v>15384</v>
      </c>
      <c r="D9121" s="37" t="s">
        <v>15391</v>
      </c>
      <c r="E9121" s="34" t="s">
        <v>15392</v>
      </c>
      <c r="F9121" s="37" t="s">
        <v>13585</v>
      </c>
      <c r="G9121" s="35">
        <v>77.456104651162804</v>
      </c>
      <c r="H9121" s="36">
        <v>0.98139534883720925</v>
      </c>
      <c r="I9121" s="36">
        <v>5.0387596899224806E-3</v>
      </c>
      <c r="J9121" s="36">
        <v>0.70658914728682165</v>
      </c>
      <c r="K9121" s="36">
        <v>2.9069767441860465E-2</v>
      </c>
      <c r="L9121" s="36">
        <v>0.78391472868217049</v>
      </c>
    </row>
    <row r="9122" spans="2:12" x14ac:dyDescent="0.55000000000000004">
      <c r="B9122" s="37" t="s">
        <v>15383</v>
      </c>
      <c r="C9122" s="37" t="s">
        <v>15384</v>
      </c>
      <c r="D9122" s="37" t="s">
        <v>15393</v>
      </c>
      <c r="E9122" s="34" t="s">
        <v>15394</v>
      </c>
      <c r="F9122" s="37" t="s">
        <v>13585</v>
      </c>
      <c r="G9122" s="35">
        <v>43.132135922330107</v>
      </c>
      <c r="H9122" s="36">
        <v>0.99208234362628667</v>
      </c>
      <c r="I9122" s="36">
        <v>0</v>
      </c>
      <c r="J9122" s="36">
        <v>0.78463974663499603</v>
      </c>
      <c r="K9122" s="36">
        <v>4.1747572815533977E-2</v>
      </c>
      <c r="L9122" s="36">
        <v>0.67475728155339809</v>
      </c>
    </row>
    <row r="9123" spans="2:12" x14ac:dyDescent="0.55000000000000004">
      <c r="B9123" s="37" t="s">
        <v>15383</v>
      </c>
      <c r="C9123" s="37" t="s">
        <v>15384</v>
      </c>
      <c r="D9123" s="37" t="s">
        <v>15395</v>
      </c>
      <c r="E9123" s="34" t="s">
        <v>15396</v>
      </c>
      <c r="F9123" s="37" t="s">
        <v>13585</v>
      </c>
      <c r="G9123" s="35">
        <v>46.53949320148331</v>
      </c>
      <c r="H9123" s="36">
        <v>0.98977604673807207</v>
      </c>
      <c r="I9123" s="36">
        <v>0</v>
      </c>
      <c r="J9123" s="36">
        <v>0.72103213242453745</v>
      </c>
      <c r="K9123" s="36">
        <v>3.2756489493201486E-2</v>
      </c>
      <c r="L9123" s="36">
        <v>0.77503090234857852</v>
      </c>
    </row>
    <row r="9124" spans="2:12" x14ac:dyDescent="0.55000000000000004">
      <c r="B9124" s="37" t="s">
        <v>15383</v>
      </c>
      <c r="C9124" s="37" t="s">
        <v>15384</v>
      </c>
      <c r="D9124" s="37" t="s">
        <v>15397</v>
      </c>
      <c r="E9124" s="34" t="s">
        <v>15398</v>
      </c>
      <c r="F9124" s="37" t="s">
        <v>13585</v>
      </c>
      <c r="G9124" s="35">
        <v>47.834421641791046</v>
      </c>
      <c r="H9124" s="36">
        <v>0.97107438016528924</v>
      </c>
      <c r="I9124" s="36">
        <v>0</v>
      </c>
      <c r="J9124" s="36">
        <v>1.3774104683195593E-3</v>
      </c>
      <c r="K9124" s="36">
        <v>1.5858208955223881E-2</v>
      </c>
      <c r="L9124" s="36">
        <v>0.71175373134328357</v>
      </c>
    </row>
    <row r="9125" spans="2:12" x14ac:dyDescent="0.55000000000000004">
      <c r="B9125" s="37" t="s">
        <v>15383</v>
      </c>
      <c r="C9125" s="37" t="s">
        <v>15384</v>
      </c>
      <c r="D9125" s="37" t="s">
        <v>15399</v>
      </c>
      <c r="E9125" s="34" t="s">
        <v>15400</v>
      </c>
      <c r="F9125" s="37" t="s">
        <v>13585</v>
      </c>
      <c r="G9125" s="35">
        <v>43.427536231884062</v>
      </c>
      <c r="H9125" s="36">
        <v>0.90723981900452488</v>
      </c>
      <c r="I9125" s="36">
        <v>0</v>
      </c>
      <c r="J9125" s="36">
        <v>0</v>
      </c>
      <c r="K9125" s="36">
        <v>1.8357487922705314E-2</v>
      </c>
      <c r="L9125" s="36">
        <v>0.70144927536231882</v>
      </c>
    </row>
    <row r="9126" spans="2:12" x14ac:dyDescent="0.55000000000000004">
      <c r="B9126" s="37" t="s">
        <v>15383</v>
      </c>
      <c r="C9126" s="37" t="s">
        <v>15384</v>
      </c>
      <c r="D9126" s="37" t="s">
        <v>15401</v>
      </c>
      <c r="E9126" s="34" t="s">
        <v>15402</v>
      </c>
      <c r="F9126" s="37" t="s">
        <v>13585</v>
      </c>
      <c r="G9126" s="35">
        <v>84.487210584343984</v>
      </c>
      <c r="H9126" s="36">
        <v>0.9910941475826972</v>
      </c>
      <c r="I9126" s="36">
        <v>0</v>
      </c>
      <c r="J9126" s="36">
        <v>0.87150127226463103</v>
      </c>
      <c r="K9126" s="36">
        <v>1.5986769570011026E-2</v>
      </c>
      <c r="L9126" s="36">
        <v>0.7646085997794928</v>
      </c>
    </row>
    <row r="9127" spans="2:12" x14ac:dyDescent="0.55000000000000004">
      <c r="B9127" s="37" t="s">
        <v>15383</v>
      </c>
      <c r="C9127" s="37" t="s">
        <v>15384</v>
      </c>
      <c r="D9127" s="37" t="s">
        <v>15403</v>
      </c>
      <c r="E9127" s="34" t="s">
        <v>15404</v>
      </c>
      <c r="F9127" s="37" t="s">
        <v>13585</v>
      </c>
      <c r="G9127" s="35">
        <v>81.54855581576895</v>
      </c>
      <c r="H9127" s="36">
        <v>0.99449877750611249</v>
      </c>
      <c r="I9127" s="36">
        <v>0</v>
      </c>
      <c r="J9127" s="36">
        <v>0.89669926650366749</v>
      </c>
      <c r="K9127" s="36">
        <v>1.95160031225605E-2</v>
      </c>
      <c r="L9127" s="36">
        <v>0.73536299765807966</v>
      </c>
    </row>
    <row r="9128" spans="2:12" x14ac:dyDescent="0.55000000000000004">
      <c r="B9128" s="37" t="s">
        <v>15383</v>
      </c>
      <c r="C9128" s="37" t="s">
        <v>15384</v>
      </c>
      <c r="D9128" s="37" t="s">
        <v>14373</v>
      </c>
      <c r="E9128" s="34" t="s">
        <v>14374</v>
      </c>
      <c r="F9128" s="37" t="s">
        <v>13585</v>
      </c>
      <c r="G9128" s="35">
        <v>57.91127819548872</v>
      </c>
      <c r="H9128" s="36">
        <v>0.89074273412271254</v>
      </c>
      <c r="I9128" s="36">
        <v>3.7674919268030141E-3</v>
      </c>
      <c r="J9128" s="36">
        <v>0.27287405812701832</v>
      </c>
      <c r="K9128" s="36">
        <v>8.5440874914559123E-2</v>
      </c>
      <c r="L9128" s="36">
        <v>0.73342447026657553</v>
      </c>
    </row>
    <row r="9129" spans="2:12" x14ac:dyDescent="0.55000000000000004">
      <c r="B9129" s="37" t="s">
        <v>15383</v>
      </c>
      <c r="C9129" s="37" t="s">
        <v>15384</v>
      </c>
      <c r="D9129" s="37" t="s">
        <v>15405</v>
      </c>
      <c r="E9129" s="34" t="s">
        <v>15406</v>
      </c>
      <c r="F9129" s="37" t="s">
        <v>13585</v>
      </c>
      <c r="G9129" s="35">
        <v>44.938466579292282</v>
      </c>
      <c r="H9129" s="36">
        <v>0.9727011494252874</v>
      </c>
      <c r="I9129" s="36">
        <v>0</v>
      </c>
      <c r="J9129" s="36">
        <v>0.14894636015325671</v>
      </c>
      <c r="K9129" s="36">
        <v>3.0144167758846659E-2</v>
      </c>
      <c r="L9129" s="36">
        <v>0.70314547837483621</v>
      </c>
    </row>
    <row r="9130" spans="2:12" x14ac:dyDescent="0.55000000000000004">
      <c r="B9130" s="37" t="s">
        <v>15383</v>
      </c>
      <c r="C9130" s="37" t="s">
        <v>15384</v>
      </c>
      <c r="D9130" s="37" t="s">
        <v>15407</v>
      </c>
      <c r="E9130" s="34" t="s">
        <v>15408</v>
      </c>
      <c r="F9130" s="37" t="s">
        <v>13585</v>
      </c>
      <c r="G9130" s="35">
        <v>38.007916287534123</v>
      </c>
      <c r="H9130" s="36">
        <v>0.93150684931506844</v>
      </c>
      <c r="I9130" s="36">
        <v>0</v>
      </c>
      <c r="J9130" s="36">
        <v>2.3592085235920851E-2</v>
      </c>
      <c r="K9130" s="36">
        <v>4.9135577797998181E-2</v>
      </c>
      <c r="L9130" s="36">
        <v>0.58871701546860777</v>
      </c>
    </row>
    <row r="9131" spans="2:12" x14ac:dyDescent="0.55000000000000004">
      <c r="B9131" s="37" t="s">
        <v>15383</v>
      </c>
      <c r="C9131" s="37" t="s">
        <v>15384</v>
      </c>
      <c r="D9131" s="37" t="s">
        <v>15409</v>
      </c>
      <c r="E9131" s="34" t="s">
        <v>15410</v>
      </c>
      <c r="F9131" s="37" t="s">
        <v>13585</v>
      </c>
      <c r="G9131" s="35">
        <v>46.355964771817455</v>
      </c>
      <c r="H9131" s="36">
        <v>0.99472643375082404</v>
      </c>
      <c r="I9131" s="36">
        <v>0</v>
      </c>
      <c r="J9131" s="36">
        <v>1.977587343441002E-3</v>
      </c>
      <c r="K9131" s="36">
        <v>1.7614091273018415E-2</v>
      </c>
      <c r="L9131" s="36">
        <v>0.74059247397918337</v>
      </c>
    </row>
    <row r="9132" spans="2:12" x14ac:dyDescent="0.55000000000000004">
      <c r="B9132" s="37" t="s">
        <v>15383</v>
      </c>
      <c r="C9132" s="37" t="s">
        <v>15384</v>
      </c>
      <c r="D9132" s="37" t="s">
        <v>15411</v>
      </c>
      <c r="E9132" s="34" t="s">
        <v>15412</v>
      </c>
      <c r="F9132" s="37" t="s">
        <v>13585</v>
      </c>
      <c r="G9132" s="35">
        <v>83.068840579710155</v>
      </c>
      <c r="H9132" s="36">
        <v>0.9748886188740381</v>
      </c>
      <c r="I9132" s="36">
        <v>4.050222762251924E-4</v>
      </c>
      <c r="J9132" s="36">
        <v>9.7205346294046174E-2</v>
      </c>
      <c r="K9132" s="36">
        <v>6.6889632107023408E-2</v>
      </c>
      <c r="L9132" s="36">
        <v>0.79041248606465997</v>
      </c>
    </row>
    <row r="9133" spans="2:12" x14ac:dyDescent="0.55000000000000004">
      <c r="B9133" s="37" t="s">
        <v>15383</v>
      </c>
      <c r="C9133" s="37" t="s">
        <v>15384</v>
      </c>
      <c r="D9133" s="37" t="s">
        <v>15413</v>
      </c>
      <c r="E9133" s="34" t="s">
        <v>15414</v>
      </c>
      <c r="F9133" s="37" t="s">
        <v>13585</v>
      </c>
      <c r="G9133" s="35">
        <v>92.990642615558073</v>
      </c>
      <c r="H9133" s="36">
        <v>0.93213499633162145</v>
      </c>
      <c r="I9133" s="36">
        <v>0</v>
      </c>
      <c r="J9133" s="36">
        <v>2.9347028613352897E-2</v>
      </c>
      <c r="K9133" s="36">
        <v>3.4949267192784669E-2</v>
      </c>
      <c r="L9133" s="36">
        <v>0.72829763246899659</v>
      </c>
    </row>
    <row r="9134" spans="2:12" x14ac:dyDescent="0.55000000000000004">
      <c r="B9134" s="37" t="s">
        <v>15383</v>
      </c>
      <c r="C9134" s="37" t="s">
        <v>15384</v>
      </c>
      <c r="D9134" s="37" t="s">
        <v>15415</v>
      </c>
      <c r="E9134" s="34" t="s">
        <v>15416</v>
      </c>
      <c r="F9134" s="37" t="s">
        <v>13585</v>
      </c>
      <c r="G9134" s="35">
        <v>96.766464799394399</v>
      </c>
      <c r="H9134" s="36">
        <v>0.95082872928176798</v>
      </c>
      <c r="I9134" s="36">
        <v>0</v>
      </c>
      <c r="J9134" s="36">
        <v>0</v>
      </c>
      <c r="K9134" s="36">
        <v>2.1953065859197578E-2</v>
      </c>
      <c r="L9134" s="36">
        <v>0.8115064345193036</v>
      </c>
    </row>
    <row r="9135" spans="2:12" x14ac:dyDescent="0.55000000000000004">
      <c r="B9135" s="37" t="s">
        <v>15383</v>
      </c>
      <c r="C9135" s="37" t="s">
        <v>15384</v>
      </c>
      <c r="D9135" s="37" t="s">
        <v>15417</v>
      </c>
      <c r="E9135" s="34" t="s">
        <v>15418</v>
      </c>
      <c r="F9135" s="37" t="s">
        <v>13585</v>
      </c>
      <c r="G9135" s="35">
        <v>112.92928509905256</v>
      </c>
      <c r="H9135" s="36">
        <v>0.9964002879769619</v>
      </c>
      <c r="I9135" s="36">
        <v>0</v>
      </c>
      <c r="J9135" s="36">
        <v>0</v>
      </c>
      <c r="K9135" s="36">
        <v>4.3066322136089581E-2</v>
      </c>
      <c r="L9135" s="36">
        <v>0.79586563307493541</v>
      </c>
    </row>
    <row r="9136" spans="2:12" x14ac:dyDescent="0.55000000000000004">
      <c r="B9136" s="37" t="s">
        <v>15383</v>
      </c>
      <c r="C9136" s="37" t="s">
        <v>15384</v>
      </c>
      <c r="D9136" s="37" t="s">
        <v>15419</v>
      </c>
      <c r="E9136" s="34" t="s">
        <v>15420</v>
      </c>
      <c r="F9136" s="37" t="s">
        <v>13585</v>
      </c>
      <c r="G9136" s="35">
        <v>116.66990654205608</v>
      </c>
      <c r="H9136" s="36">
        <v>0.9627749576988156</v>
      </c>
      <c r="I9136" s="36">
        <v>1.2690355329949238E-2</v>
      </c>
      <c r="J9136" s="36">
        <v>0</v>
      </c>
      <c r="K9136" s="36">
        <v>6.822429906542056E-2</v>
      </c>
      <c r="L9136" s="36">
        <v>0.79626168224299065</v>
      </c>
    </row>
    <row r="9137" spans="2:12" x14ac:dyDescent="0.55000000000000004">
      <c r="B9137" s="37" t="s">
        <v>15383</v>
      </c>
      <c r="C9137" s="37" t="s">
        <v>15384</v>
      </c>
      <c r="D9137" s="37" t="s">
        <v>15157</v>
      </c>
      <c r="E9137" s="34" t="s">
        <v>15158</v>
      </c>
      <c r="F9137" s="37" t="s">
        <v>13585</v>
      </c>
      <c r="G9137" s="35">
        <v>118.05494853523356</v>
      </c>
      <c r="H9137" s="36">
        <v>0.9993160054719562</v>
      </c>
      <c r="I9137" s="36">
        <v>0</v>
      </c>
      <c r="J9137" s="36">
        <v>5.4719562243502051E-3</v>
      </c>
      <c r="K9137" s="36">
        <v>6.8091844813935071E-2</v>
      </c>
      <c r="L9137" s="36">
        <v>0.85035629453681705</v>
      </c>
    </row>
    <row r="9138" spans="2:12" x14ac:dyDescent="0.55000000000000004">
      <c r="B9138" s="37" t="s">
        <v>15383</v>
      </c>
      <c r="C9138" s="37" t="s">
        <v>15384</v>
      </c>
      <c r="D9138" s="37" t="s">
        <v>15421</v>
      </c>
      <c r="E9138" s="34" t="s">
        <v>15422</v>
      </c>
      <c r="F9138" s="37" t="s">
        <v>13585</v>
      </c>
      <c r="G9138" s="35">
        <v>113.38077544426496</v>
      </c>
      <c r="H9138" s="36">
        <v>0.99873257287705952</v>
      </c>
      <c r="I9138" s="36">
        <v>0</v>
      </c>
      <c r="J9138" s="36">
        <v>6.0202788339670466E-2</v>
      </c>
      <c r="K9138" s="36">
        <v>5.7350565428109852E-2</v>
      </c>
      <c r="L9138" s="36">
        <v>0.91599353796445881</v>
      </c>
    </row>
    <row r="9139" spans="2:12" x14ac:dyDescent="0.55000000000000004">
      <c r="B9139" s="37" t="s">
        <v>15383</v>
      </c>
      <c r="C9139" s="37" t="s">
        <v>15384</v>
      </c>
      <c r="D9139" s="37" t="s">
        <v>15423</v>
      </c>
      <c r="E9139" s="34" t="s">
        <v>15424</v>
      </c>
      <c r="F9139" s="37" t="s">
        <v>13585</v>
      </c>
      <c r="G9139" s="35">
        <v>110.40598870056498</v>
      </c>
      <c r="H9139" s="36">
        <v>0.99297321036451469</v>
      </c>
      <c r="I9139" s="36">
        <v>0</v>
      </c>
      <c r="J9139" s="36">
        <v>8.1686429512516465E-2</v>
      </c>
      <c r="K9139" s="36">
        <v>5.8192090395480227E-2</v>
      </c>
      <c r="L9139" s="36">
        <v>0.84293785310734459</v>
      </c>
    </row>
    <row r="9140" spans="2:12" x14ac:dyDescent="0.55000000000000004">
      <c r="B9140" s="37" t="s">
        <v>15383</v>
      </c>
      <c r="C9140" s="37" t="s">
        <v>15384</v>
      </c>
      <c r="D9140" s="37" t="s">
        <v>15425</v>
      </c>
      <c r="E9140" s="34" t="s">
        <v>15426</v>
      </c>
      <c r="F9140" s="37" t="s">
        <v>13585</v>
      </c>
      <c r="G9140" s="35">
        <v>137.26434519303555</v>
      </c>
      <c r="H9140" s="36">
        <v>0.99718706047819972</v>
      </c>
      <c r="I9140" s="36">
        <v>0</v>
      </c>
      <c r="J9140" s="36">
        <v>0</v>
      </c>
      <c r="K9140" s="36">
        <v>9.7653292959878873E-2</v>
      </c>
      <c r="L9140" s="36">
        <v>0.84708554125662372</v>
      </c>
    </row>
    <row r="9141" spans="2:12" x14ac:dyDescent="0.55000000000000004">
      <c r="B9141" s="37" t="s">
        <v>15383</v>
      </c>
      <c r="C9141" s="37" t="s">
        <v>15384</v>
      </c>
      <c r="D9141" s="37" t="s">
        <v>15159</v>
      </c>
      <c r="E9141" s="34" t="s">
        <v>15160</v>
      </c>
      <c r="F9141" s="37" t="s">
        <v>13585</v>
      </c>
      <c r="G9141" s="35">
        <v>125.86206163655685</v>
      </c>
      <c r="H9141" s="36">
        <v>0.99287939474855358</v>
      </c>
      <c r="I9141" s="36">
        <v>4.450378282153983E-4</v>
      </c>
      <c r="J9141" s="36">
        <v>0.35113484646194926</v>
      </c>
      <c r="K9141" s="36">
        <v>5.7917109458023378E-2</v>
      </c>
      <c r="L9141" s="36">
        <v>0.89266737513283745</v>
      </c>
    </row>
    <row r="9142" spans="2:12" x14ac:dyDescent="0.55000000000000004">
      <c r="B9142" s="37" t="s">
        <v>15383</v>
      </c>
      <c r="C9142" s="37" t="s">
        <v>15384</v>
      </c>
      <c r="D9142" s="37" t="s">
        <v>15427</v>
      </c>
      <c r="E9142" s="34" t="s">
        <v>15428</v>
      </c>
      <c r="F9142" s="37" t="s">
        <v>13585</v>
      </c>
      <c r="G9142" s="35">
        <v>99.934240687679093</v>
      </c>
      <c r="H9142" s="36">
        <v>0.93289689034369883</v>
      </c>
      <c r="I9142" s="36">
        <v>0</v>
      </c>
      <c r="J9142" s="36">
        <v>5.5646481178396073E-2</v>
      </c>
      <c r="K9142" s="36">
        <v>7.1633237822349566E-2</v>
      </c>
      <c r="L9142" s="36">
        <v>0.81232091690544417</v>
      </c>
    </row>
    <row r="9143" spans="2:12" x14ac:dyDescent="0.55000000000000004">
      <c r="B9143" s="37" t="s">
        <v>15383</v>
      </c>
      <c r="C9143" s="37" t="s">
        <v>15384</v>
      </c>
      <c r="D9143" s="37" t="s">
        <v>15429</v>
      </c>
      <c r="E9143" s="34" t="s">
        <v>15430</v>
      </c>
      <c r="F9143" s="37" t="s">
        <v>13585</v>
      </c>
      <c r="G9143" s="35">
        <v>100.9415538132573</v>
      </c>
      <c r="H9143" s="36">
        <v>0.98013591217982232</v>
      </c>
      <c r="I9143" s="36">
        <v>0</v>
      </c>
      <c r="J9143" s="36">
        <v>1.5682174594877157E-3</v>
      </c>
      <c r="K9143" s="36">
        <v>4.4903777619387027E-2</v>
      </c>
      <c r="L9143" s="36">
        <v>0.76336421952957945</v>
      </c>
    </row>
    <row r="9144" spans="2:12" x14ac:dyDescent="0.55000000000000004">
      <c r="B9144" s="37" t="s">
        <v>15383</v>
      </c>
      <c r="C9144" s="37" t="s">
        <v>15384</v>
      </c>
      <c r="D9144" s="37" t="s">
        <v>15431</v>
      </c>
      <c r="E9144" s="34" t="s">
        <v>15432</v>
      </c>
      <c r="F9144" s="37" t="s">
        <v>13585</v>
      </c>
      <c r="G9144" s="35">
        <v>95.86841278156102</v>
      </c>
      <c r="H9144" s="36">
        <v>0.91480401684483315</v>
      </c>
      <c r="I9144" s="36">
        <v>0</v>
      </c>
      <c r="J9144" s="36">
        <v>5.4745707806932296E-2</v>
      </c>
      <c r="K9144" s="36">
        <v>2.5144054478784705E-2</v>
      </c>
      <c r="L9144" s="36">
        <v>0.76479832372970147</v>
      </c>
    </row>
    <row r="9145" spans="2:12" x14ac:dyDescent="0.55000000000000004">
      <c r="B9145" s="37" t="s">
        <v>15383</v>
      </c>
      <c r="C9145" s="37" t="s">
        <v>15384</v>
      </c>
      <c r="D9145" s="37" t="s">
        <v>15433</v>
      </c>
      <c r="E9145" s="34" t="s">
        <v>15434</v>
      </c>
      <c r="F9145" s="37" t="s">
        <v>13585</v>
      </c>
      <c r="G9145" s="35">
        <v>107.08386075949369</v>
      </c>
      <c r="H9145" s="36">
        <v>0.96289156626506023</v>
      </c>
      <c r="I9145" s="36">
        <v>0</v>
      </c>
      <c r="J9145" s="36">
        <v>0</v>
      </c>
      <c r="K9145" s="36">
        <v>2.911392405063291E-2</v>
      </c>
      <c r="L9145" s="36">
        <v>0.66835443037974684</v>
      </c>
    </row>
    <row r="9146" spans="2:12" x14ac:dyDescent="0.55000000000000004">
      <c r="B9146" s="37" t="s">
        <v>15435</v>
      </c>
      <c r="C9146" s="37" t="s">
        <v>15436</v>
      </c>
      <c r="D9146" s="37" t="s">
        <v>14228</v>
      </c>
      <c r="E9146" s="34" t="s">
        <v>14229</v>
      </c>
      <c r="F9146" s="37" t="s">
        <v>13585</v>
      </c>
      <c r="G9146" s="35">
        <v>45.869881556683595</v>
      </c>
      <c r="H9146" s="36">
        <v>0.88203932022659115</v>
      </c>
      <c r="I9146" s="36">
        <v>2.3658780406531157E-2</v>
      </c>
      <c r="J9146" s="36">
        <v>0.24958347217594135</v>
      </c>
      <c r="K9146" s="36">
        <v>0.16412859560067683</v>
      </c>
      <c r="L9146" s="36">
        <v>0.60194585448392557</v>
      </c>
    </row>
    <row r="9147" spans="2:12" x14ac:dyDescent="0.55000000000000004">
      <c r="B9147" s="37" t="s">
        <v>15435</v>
      </c>
      <c r="C9147" s="37" t="s">
        <v>15436</v>
      </c>
      <c r="D9147" s="37" t="s">
        <v>14230</v>
      </c>
      <c r="E9147" s="34" t="s">
        <v>14231</v>
      </c>
      <c r="F9147" s="37" t="s">
        <v>13585</v>
      </c>
      <c r="G9147" s="35">
        <v>48.471058823529404</v>
      </c>
      <c r="H9147" s="36">
        <v>0.83188531711555169</v>
      </c>
      <c r="I9147" s="36">
        <v>4.7784535186794095E-3</v>
      </c>
      <c r="J9147" s="36">
        <v>7.7758470894874018E-2</v>
      </c>
      <c r="K9147" s="36">
        <v>0.15</v>
      </c>
      <c r="L9147" s="36">
        <v>0.70764705882352941</v>
      </c>
    </row>
    <row r="9148" spans="2:12" x14ac:dyDescent="0.55000000000000004">
      <c r="B9148" s="37" t="s">
        <v>15435</v>
      </c>
      <c r="C9148" s="37" t="s">
        <v>15436</v>
      </c>
      <c r="D9148" s="37" t="s">
        <v>15437</v>
      </c>
      <c r="E9148" s="34" t="s">
        <v>15438</v>
      </c>
      <c r="F9148" s="37" t="s">
        <v>13585</v>
      </c>
      <c r="G9148" s="35">
        <v>45.828275862068971</v>
      </c>
      <c r="H9148" s="36">
        <v>0.76753393665158376</v>
      </c>
      <c r="I9148" s="36">
        <v>2.5452488687782805E-2</v>
      </c>
      <c r="J9148" s="36">
        <v>2.9977375565610861E-2</v>
      </c>
      <c r="K9148" s="36">
        <v>0.16858237547892721</v>
      </c>
      <c r="L9148" s="36">
        <v>0.62452107279693492</v>
      </c>
    </row>
    <row r="9149" spans="2:12" x14ac:dyDescent="0.55000000000000004">
      <c r="B9149" s="37" t="s">
        <v>15435</v>
      </c>
      <c r="C9149" s="37" t="s">
        <v>15436</v>
      </c>
      <c r="D9149" s="37" t="s">
        <v>15439</v>
      </c>
      <c r="E9149" s="34" t="s">
        <v>14298</v>
      </c>
      <c r="F9149" s="37" t="s">
        <v>13585</v>
      </c>
      <c r="G9149" s="35">
        <v>52.28791208791209</v>
      </c>
      <c r="H9149" s="36">
        <v>0.92762780011487656</v>
      </c>
      <c r="I9149" s="36">
        <v>8.0413555427914993E-3</v>
      </c>
      <c r="J9149" s="36">
        <v>0.12578977599080987</v>
      </c>
      <c r="K9149" s="36">
        <v>9.5970695970695977E-2</v>
      </c>
      <c r="L9149" s="36">
        <v>0.76849816849816854</v>
      </c>
    </row>
    <row r="9150" spans="2:12" x14ac:dyDescent="0.55000000000000004">
      <c r="B9150" s="37" t="s">
        <v>15435</v>
      </c>
      <c r="C9150" s="37" t="s">
        <v>15436</v>
      </c>
      <c r="D9150" s="37" t="s">
        <v>15440</v>
      </c>
      <c r="E9150" s="34" t="s">
        <v>15441</v>
      </c>
      <c r="F9150" s="37" t="s">
        <v>13585</v>
      </c>
      <c r="G9150" s="35">
        <v>95.152559726962465</v>
      </c>
      <c r="H9150" s="36">
        <v>0.97230113636363635</v>
      </c>
      <c r="I9150" s="36">
        <v>0</v>
      </c>
      <c r="J9150" s="36">
        <v>0.83451704545454541</v>
      </c>
      <c r="K9150" s="36">
        <v>3.7542662116040959E-2</v>
      </c>
      <c r="L9150" s="36">
        <v>0.64675767918088733</v>
      </c>
    </row>
    <row r="9151" spans="2:12" x14ac:dyDescent="0.55000000000000004">
      <c r="B9151" s="37" t="s">
        <v>15435</v>
      </c>
      <c r="C9151" s="37" t="s">
        <v>15436</v>
      </c>
      <c r="D9151" s="37" t="s">
        <v>15442</v>
      </c>
      <c r="E9151" s="34" t="s">
        <v>15443</v>
      </c>
      <c r="F9151" s="37" t="s">
        <v>13585</v>
      </c>
      <c r="G9151" s="35">
        <v>77.846579194001876</v>
      </c>
      <c r="H9151" s="36">
        <v>0.98842257597684513</v>
      </c>
      <c r="I9151" s="36">
        <v>0</v>
      </c>
      <c r="J9151" s="36">
        <v>0.68668596237337187</v>
      </c>
      <c r="K9151" s="36">
        <v>2.4367385192127462E-2</v>
      </c>
      <c r="L9151" s="36">
        <v>0.75538894095595122</v>
      </c>
    </row>
    <row r="9152" spans="2:12" x14ac:dyDescent="0.55000000000000004">
      <c r="B9152" s="37" t="s">
        <v>15435</v>
      </c>
      <c r="C9152" s="37" t="s">
        <v>15436</v>
      </c>
      <c r="D9152" s="37" t="s">
        <v>15444</v>
      </c>
      <c r="E9152" s="34" t="s">
        <v>15445</v>
      </c>
      <c r="F9152" s="37" t="s">
        <v>13585</v>
      </c>
      <c r="G9152" s="35">
        <v>93.600062189054725</v>
      </c>
      <c r="H9152" s="36">
        <v>0.99787007454739085</v>
      </c>
      <c r="I9152" s="36">
        <v>0</v>
      </c>
      <c r="J9152" s="36">
        <v>0.88977635782747599</v>
      </c>
      <c r="K9152" s="36">
        <v>4.9129353233830844E-2</v>
      </c>
      <c r="L9152" s="36">
        <v>0.77238805970149249</v>
      </c>
    </row>
    <row r="9153" spans="2:12" x14ac:dyDescent="0.55000000000000004">
      <c r="B9153" s="37" t="s">
        <v>15435</v>
      </c>
      <c r="C9153" s="37" t="s">
        <v>15436</v>
      </c>
      <c r="D9153" s="37" t="s">
        <v>15446</v>
      </c>
      <c r="E9153" s="34" t="s">
        <v>15447</v>
      </c>
      <c r="F9153" s="37" t="s">
        <v>13585</v>
      </c>
      <c r="G9153" s="35">
        <v>87.038147892190722</v>
      </c>
      <c r="H9153" s="36">
        <v>0.94652098907418059</v>
      </c>
      <c r="I9153" s="36">
        <v>0</v>
      </c>
      <c r="J9153" s="36">
        <v>0.86141460609545717</v>
      </c>
      <c r="K9153" s="36">
        <v>6.6344160331720803E-2</v>
      </c>
      <c r="L9153" s="36">
        <v>0.67864547339322734</v>
      </c>
    </row>
    <row r="9154" spans="2:12" x14ac:dyDescent="0.55000000000000004">
      <c r="B9154" s="37" t="s">
        <v>15435</v>
      </c>
      <c r="C9154" s="37" t="s">
        <v>15436</v>
      </c>
      <c r="D9154" s="37" t="s">
        <v>15448</v>
      </c>
      <c r="E9154" s="34" t="s">
        <v>15449</v>
      </c>
      <c r="F9154" s="37" t="s">
        <v>13585</v>
      </c>
      <c r="G9154" s="35">
        <v>56.009323583180986</v>
      </c>
      <c r="H9154" s="36">
        <v>0.7835433654558932</v>
      </c>
      <c r="I9154" s="36">
        <v>9.6367679762787255E-3</v>
      </c>
      <c r="J9154" s="36">
        <v>0.24536693847294291</v>
      </c>
      <c r="K9154" s="36">
        <v>0.14716636197440586</v>
      </c>
      <c r="L9154" s="36">
        <v>0.61334552102376605</v>
      </c>
    </row>
    <row r="9155" spans="2:12" x14ac:dyDescent="0.55000000000000004">
      <c r="B9155" s="37" t="s">
        <v>15435</v>
      </c>
      <c r="C9155" s="37" t="s">
        <v>15436</v>
      </c>
      <c r="D9155" s="37" t="s">
        <v>15450</v>
      </c>
      <c r="E9155" s="34" t="s">
        <v>15451</v>
      </c>
      <c r="F9155" s="37" t="s">
        <v>13585</v>
      </c>
      <c r="G9155" s="35">
        <v>49.242286751361156</v>
      </c>
      <c r="H9155" s="36">
        <v>0.97900629811056683</v>
      </c>
      <c r="I9155" s="36">
        <v>0</v>
      </c>
      <c r="J9155" s="36">
        <v>0.82785164450664805</v>
      </c>
      <c r="K9155" s="36">
        <v>2.3593466424682397E-2</v>
      </c>
      <c r="L9155" s="36">
        <v>0.73411978221415608</v>
      </c>
    </row>
    <row r="9156" spans="2:12" x14ac:dyDescent="0.55000000000000004">
      <c r="B9156" s="37" t="s">
        <v>15435</v>
      </c>
      <c r="C9156" s="37" t="s">
        <v>15436</v>
      </c>
      <c r="D9156" s="37" t="s">
        <v>15452</v>
      </c>
      <c r="E9156" s="34" t="s">
        <v>15453</v>
      </c>
      <c r="F9156" s="37" t="s">
        <v>13585</v>
      </c>
      <c r="G9156" s="35">
        <v>45.747341513292426</v>
      </c>
      <c r="H9156" s="36">
        <v>1</v>
      </c>
      <c r="I9156" s="36">
        <v>0</v>
      </c>
      <c r="J9156" s="36">
        <v>0.90579710144927539</v>
      </c>
      <c r="K9156" s="36">
        <v>4.4989775051124746E-2</v>
      </c>
      <c r="L9156" s="36">
        <v>0.69529652351738236</v>
      </c>
    </row>
    <row r="9157" spans="2:12" x14ac:dyDescent="0.55000000000000004">
      <c r="B9157" s="37" t="s">
        <v>15435</v>
      </c>
      <c r="C9157" s="37" t="s">
        <v>15436</v>
      </c>
      <c r="D9157" s="37" t="s">
        <v>15454</v>
      </c>
      <c r="E9157" s="34" t="s">
        <v>15455</v>
      </c>
      <c r="F9157" s="37" t="s">
        <v>13585</v>
      </c>
      <c r="G9157" s="35">
        <v>56.846213942307685</v>
      </c>
      <c r="H9157" s="36">
        <v>0.98893499308437072</v>
      </c>
      <c r="I9157" s="36">
        <v>0</v>
      </c>
      <c r="J9157" s="36">
        <v>0.65329644997694791</v>
      </c>
      <c r="K9157" s="36">
        <v>5.0480769230769232E-2</v>
      </c>
      <c r="L9157" s="36">
        <v>0.73076923076923073</v>
      </c>
    </row>
    <row r="9158" spans="2:12" x14ac:dyDescent="0.55000000000000004">
      <c r="B9158" s="37" t="s">
        <v>15435</v>
      </c>
      <c r="C9158" s="37" t="s">
        <v>15436</v>
      </c>
      <c r="D9158" s="37" t="s">
        <v>14419</v>
      </c>
      <c r="E9158" s="34" t="s">
        <v>14420</v>
      </c>
      <c r="F9158" s="37" t="s">
        <v>13585</v>
      </c>
      <c r="G9158" s="35">
        <v>42.348295059150999</v>
      </c>
      <c r="H9158" s="36">
        <v>0.64738996929375636</v>
      </c>
      <c r="I9158" s="36">
        <v>1.3817809621289662E-2</v>
      </c>
      <c r="J9158" s="36">
        <v>0.36489252814738998</v>
      </c>
      <c r="K9158" s="36">
        <v>0.26443980514961724</v>
      </c>
      <c r="L9158" s="36">
        <v>0.47181628392484343</v>
      </c>
    </row>
    <row r="9159" spans="2:12" x14ac:dyDescent="0.55000000000000004">
      <c r="B9159" s="37" t="s">
        <v>15435</v>
      </c>
      <c r="C9159" s="37" t="s">
        <v>15436</v>
      </c>
      <c r="D9159" s="37" t="s">
        <v>14423</v>
      </c>
      <c r="E9159" s="34" t="s">
        <v>14424</v>
      </c>
      <c r="F9159" s="37" t="s">
        <v>13585</v>
      </c>
      <c r="G9159" s="35">
        <v>44.315474722564744</v>
      </c>
      <c r="H9159" s="36">
        <v>0.93871297242083762</v>
      </c>
      <c r="I9159" s="36">
        <v>0</v>
      </c>
      <c r="J9159" s="36">
        <v>2.1450459652706845E-2</v>
      </c>
      <c r="K9159" s="36">
        <v>9.3094944512946975E-2</v>
      </c>
      <c r="L9159" s="36">
        <v>0.72009864364981502</v>
      </c>
    </row>
    <row r="9160" spans="2:12" x14ac:dyDescent="0.55000000000000004">
      <c r="B9160" s="37" t="s">
        <v>15435</v>
      </c>
      <c r="C9160" s="37" t="s">
        <v>15436</v>
      </c>
      <c r="D9160" s="37" t="s">
        <v>15456</v>
      </c>
      <c r="E9160" s="34" t="s">
        <v>15457</v>
      </c>
      <c r="F9160" s="37" t="s">
        <v>13585</v>
      </c>
      <c r="G9160" s="35">
        <v>56.35215553677093</v>
      </c>
      <c r="H9160" s="36">
        <v>0.90976933514246949</v>
      </c>
      <c r="I9160" s="36">
        <v>1.3568521031207597E-3</v>
      </c>
      <c r="J9160" s="36">
        <v>0.2367706919945726</v>
      </c>
      <c r="K9160" s="36">
        <v>0.10312764158918004</v>
      </c>
      <c r="L9160" s="36">
        <v>0.76584953508030429</v>
      </c>
    </row>
    <row r="9161" spans="2:12" x14ac:dyDescent="0.55000000000000004">
      <c r="B9161" s="37" t="s">
        <v>15435</v>
      </c>
      <c r="C9161" s="37" t="s">
        <v>15436</v>
      </c>
      <c r="D9161" s="37" t="s">
        <v>15458</v>
      </c>
      <c r="E9161" s="34" t="s">
        <v>15459</v>
      </c>
      <c r="F9161" s="37" t="s">
        <v>13585</v>
      </c>
      <c r="G9161" s="35">
        <v>101.01459159397305</v>
      </c>
      <c r="H9161" s="36">
        <v>1</v>
      </c>
      <c r="I9161" s="36">
        <v>0</v>
      </c>
      <c r="J9161" s="36">
        <v>0.7882197220383852</v>
      </c>
      <c r="K9161" s="36">
        <v>9.5162569389373505E-3</v>
      </c>
      <c r="L9161" s="36">
        <v>0.85170499603489291</v>
      </c>
    </row>
    <row r="9162" spans="2:12" x14ac:dyDescent="0.55000000000000004">
      <c r="B9162" s="37" t="s">
        <v>15435</v>
      </c>
      <c r="C9162" s="37" t="s">
        <v>15436</v>
      </c>
      <c r="D9162" s="37" t="s">
        <v>15460</v>
      </c>
      <c r="E9162" s="34" t="s">
        <v>15461</v>
      </c>
      <c r="F9162" s="37" t="s">
        <v>13585</v>
      </c>
      <c r="G9162" s="35">
        <v>108.70155529953917</v>
      </c>
      <c r="H9162" s="36">
        <v>0.98131672597864772</v>
      </c>
      <c r="I9162" s="36">
        <v>1.3345195729537367E-3</v>
      </c>
      <c r="J9162" s="36">
        <v>0.86387900355871883</v>
      </c>
      <c r="K9162" s="36">
        <v>2.1889400921658985E-2</v>
      </c>
      <c r="L9162" s="36">
        <v>0.80011520737327191</v>
      </c>
    </row>
    <row r="9163" spans="2:12" x14ac:dyDescent="0.55000000000000004">
      <c r="B9163" s="37" t="s">
        <v>15435</v>
      </c>
      <c r="C9163" s="37" t="s">
        <v>15436</v>
      </c>
      <c r="D9163" s="37" t="s">
        <v>15462</v>
      </c>
      <c r="E9163" s="34" t="s">
        <v>15463</v>
      </c>
      <c r="F9163" s="37" t="s">
        <v>13585</v>
      </c>
      <c r="G9163" s="35">
        <v>123.78806413301663</v>
      </c>
      <c r="H9163" s="36">
        <v>0.98892633606162739</v>
      </c>
      <c r="I9163" s="36">
        <v>0</v>
      </c>
      <c r="J9163" s="36">
        <v>0.96485315358690416</v>
      </c>
      <c r="K9163" s="36">
        <v>6.6508313539192399E-2</v>
      </c>
      <c r="L9163" s="36">
        <v>0.81353919239904993</v>
      </c>
    </row>
    <row r="9164" spans="2:12" x14ac:dyDescent="0.55000000000000004">
      <c r="B9164" s="37" t="s">
        <v>15435</v>
      </c>
      <c r="C9164" s="37" t="s">
        <v>15436</v>
      </c>
      <c r="D9164" s="37" t="s">
        <v>15464</v>
      </c>
      <c r="E9164" s="34" t="s">
        <v>15465</v>
      </c>
      <c r="F9164" s="37" t="s">
        <v>13585</v>
      </c>
      <c r="G9164" s="35">
        <v>114.56647356987692</v>
      </c>
      <c r="H9164" s="36">
        <v>0.99305957200694039</v>
      </c>
      <c r="I9164" s="36">
        <v>0</v>
      </c>
      <c r="J9164" s="36">
        <v>0.96587622903412373</v>
      </c>
      <c r="K9164" s="36">
        <v>5.6480811006517015E-2</v>
      </c>
      <c r="L9164" s="36">
        <v>0.8102824040550326</v>
      </c>
    </row>
    <row r="9165" spans="2:12" x14ac:dyDescent="0.55000000000000004">
      <c r="B9165" s="37" t="s">
        <v>15435</v>
      </c>
      <c r="C9165" s="37" t="s">
        <v>15436</v>
      </c>
      <c r="D9165" s="37" t="s">
        <v>14425</v>
      </c>
      <c r="E9165" s="34" t="s">
        <v>8846</v>
      </c>
      <c r="F9165" s="37" t="s">
        <v>13585</v>
      </c>
      <c r="G9165" s="35">
        <v>61.06553152323977</v>
      </c>
      <c r="H9165" s="36">
        <v>0.97416697865967805</v>
      </c>
      <c r="I9165" s="36">
        <v>3.7439161362785476E-4</v>
      </c>
      <c r="J9165" s="36">
        <v>0.73792587046050173</v>
      </c>
      <c r="K9165" s="36">
        <v>4.8320294523699951E-2</v>
      </c>
      <c r="L9165" s="36">
        <v>0.7505752416014726</v>
      </c>
    </row>
    <row r="9166" spans="2:12" x14ac:dyDescent="0.55000000000000004">
      <c r="B9166" s="37" t="s">
        <v>15435</v>
      </c>
      <c r="C9166" s="37" t="s">
        <v>15436</v>
      </c>
      <c r="D9166" s="37" t="s">
        <v>14430</v>
      </c>
      <c r="E9166" s="34" t="s">
        <v>14431</v>
      </c>
      <c r="F9166" s="37" t="s">
        <v>13585</v>
      </c>
      <c r="G9166" s="35">
        <v>85.344168146832459</v>
      </c>
      <c r="H9166" s="36">
        <v>0.88713777325876975</v>
      </c>
      <c r="I9166" s="36">
        <v>1.5251652262328419E-3</v>
      </c>
      <c r="J9166" s="36">
        <v>0.55770208439247582</v>
      </c>
      <c r="K9166" s="36">
        <v>0.11545293072824156</v>
      </c>
      <c r="L9166" s="36">
        <v>0.74955595026642985</v>
      </c>
    </row>
    <row r="9167" spans="2:12" x14ac:dyDescent="0.55000000000000004">
      <c r="B9167" s="37" t="s">
        <v>15435</v>
      </c>
      <c r="C9167" s="37" t="s">
        <v>15436</v>
      </c>
      <c r="D9167" s="37" t="s">
        <v>15466</v>
      </c>
      <c r="E9167" s="34" t="s">
        <v>15467</v>
      </c>
      <c r="F9167" s="37" t="s">
        <v>13585</v>
      </c>
      <c r="G9167" s="35">
        <v>127.51941221964424</v>
      </c>
      <c r="H9167" s="36">
        <v>1</v>
      </c>
      <c r="I9167" s="36">
        <v>0</v>
      </c>
      <c r="J9167" s="36">
        <v>0.85494043447792567</v>
      </c>
      <c r="K9167" s="36">
        <v>5.1817478731631866E-2</v>
      </c>
      <c r="L9167" s="36">
        <v>0.9110595514307811</v>
      </c>
    </row>
    <row r="9168" spans="2:12" x14ac:dyDescent="0.55000000000000004">
      <c r="B9168" s="37" t="s">
        <v>15435</v>
      </c>
      <c r="C9168" s="37" t="s">
        <v>15436</v>
      </c>
      <c r="D9168" s="37" t="s">
        <v>15468</v>
      </c>
      <c r="E9168" s="34" t="s">
        <v>15469</v>
      </c>
      <c r="F9168" s="37" t="s">
        <v>13585</v>
      </c>
      <c r="G9168" s="35">
        <v>121.06734333627539</v>
      </c>
      <c r="H9168" s="36">
        <v>0.99808795411089868</v>
      </c>
      <c r="I9168" s="36">
        <v>0</v>
      </c>
      <c r="J9168" s="36">
        <v>0.87699171446781388</v>
      </c>
      <c r="K9168" s="36">
        <v>8.5613415710503085E-2</v>
      </c>
      <c r="L9168" s="36">
        <v>0.81465136804942628</v>
      </c>
    </row>
    <row r="9169" spans="2:12" x14ac:dyDescent="0.55000000000000004">
      <c r="B9169" s="37" t="s">
        <v>15435</v>
      </c>
      <c r="C9169" s="37" t="s">
        <v>15436</v>
      </c>
      <c r="D9169" s="37" t="s">
        <v>15470</v>
      </c>
      <c r="E9169" s="34" t="s">
        <v>15471</v>
      </c>
      <c r="F9169" s="37" t="s">
        <v>13585</v>
      </c>
      <c r="G9169" s="35">
        <v>127.8237704918033</v>
      </c>
      <c r="H9169" s="36">
        <v>1</v>
      </c>
      <c r="I9169" s="36">
        <v>0</v>
      </c>
      <c r="J9169" s="36">
        <v>0.92585034013605438</v>
      </c>
      <c r="K9169" s="36">
        <v>2.4590163934426229E-2</v>
      </c>
      <c r="L9169" s="36">
        <v>0.85</v>
      </c>
    </row>
    <row r="9170" spans="2:12" x14ac:dyDescent="0.55000000000000004">
      <c r="B9170" s="37" t="s">
        <v>15435</v>
      </c>
      <c r="C9170" s="37" t="s">
        <v>15436</v>
      </c>
      <c r="D9170" s="37" t="s">
        <v>15472</v>
      </c>
      <c r="E9170" s="34" t="s">
        <v>15473</v>
      </c>
      <c r="F9170" s="37" t="s">
        <v>13585</v>
      </c>
      <c r="G9170" s="35">
        <v>93.893724604966152</v>
      </c>
      <c r="H9170" s="36">
        <v>0.9908675799086758</v>
      </c>
      <c r="I9170" s="36">
        <v>0</v>
      </c>
      <c r="J9170" s="36">
        <v>0.73222439660795824</v>
      </c>
      <c r="K9170" s="36">
        <v>3.8826185101580132E-2</v>
      </c>
      <c r="L9170" s="36">
        <v>0.75575620767494356</v>
      </c>
    </row>
    <row r="9171" spans="2:12" x14ac:dyDescent="0.55000000000000004">
      <c r="B9171" s="37" t="s">
        <v>15435</v>
      </c>
      <c r="C9171" s="37" t="s">
        <v>15436</v>
      </c>
      <c r="D9171" s="37" t="s">
        <v>15474</v>
      </c>
      <c r="E9171" s="34" t="s">
        <v>15475</v>
      </c>
      <c r="F9171" s="37" t="s">
        <v>13585</v>
      </c>
      <c r="G9171" s="35">
        <v>111.37167409293446</v>
      </c>
      <c r="H9171" s="36">
        <v>1</v>
      </c>
      <c r="I9171" s="36">
        <v>0</v>
      </c>
      <c r="J9171" s="36">
        <v>0.91862134992819533</v>
      </c>
      <c r="K9171" s="36">
        <v>1.8459579885423297E-2</v>
      </c>
      <c r="L9171" s="36">
        <v>0.83640992998090391</v>
      </c>
    </row>
    <row r="9172" spans="2:12" x14ac:dyDescent="0.55000000000000004">
      <c r="B9172" s="37" t="s">
        <v>15435</v>
      </c>
      <c r="C9172" s="37" t="s">
        <v>15436</v>
      </c>
      <c r="D9172" s="37" t="s">
        <v>15476</v>
      </c>
      <c r="E9172" s="34" t="s">
        <v>13356</v>
      </c>
      <c r="F9172" s="37" t="s">
        <v>13585</v>
      </c>
      <c r="G9172" s="35">
        <v>129.20862290862294</v>
      </c>
      <c r="H9172" s="36">
        <v>1</v>
      </c>
      <c r="I9172" s="36">
        <v>0</v>
      </c>
      <c r="J9172" s="36">
        <v>0.98458376156217886</v>
      </c>
      <c r="K9172" s="36">
        <v>3.6036036036036036E-2</v>
      </c>
      <c r="L9172" s="36">
        <v>0.88159588159588165</v>
      </c>
    </row>
    <row r="9173" spans="2:12" x14ac:dyDescent="0.55000000000000004">
      <c r="B9173" s="37" t="s">
        <v>15435</v>
      </c>
      <c r="C9173" s="37" t="s">
        <v>15436</v>
      </c>
      <c r="D9173" s="37" t="s">
        <v>15477</v>
      </c>
      <c r="E9173" s="34" t="s">
        <v>15478</v>
      </c>
      <c r="F9173" s="37" t="s">
        <v>13585</v>
      </c>
      <c r="G9173" s="35">
        <v>136.42929104477608</v>
      </c>
      <c r="H9173" s="36">
        <v>1</v>
      </c>
      <c r="I9173" s="36">
        <v>0</v>
      </c>
      <c r="J9173" s="36">
        <v>0.99529411764705877</v>
      </c>
      <c r="K9173" s="36">
        <v>5.7835820895522388E-2</v>
      </c>
      <c r="L9173" s="36">
        <v>0.91044776119402981</v>
      </c>
    </row>
    <row r="9174" spans="2:12" x14ac:dyDescent="0.55000000000000004">
      <c r="B9174" s="37" t="s">
        <v>15435</v>
      </c>
      <c r="C9174" s="37" t="s">
        <v>15436</v>
      </c>
      <c r="D9174" s="37" t="s">
        <v>15479</v>
      </c>
      <c r="E9174" s="34" t="s">
        <v>15480</v>
      </c>
      <c r="F9174" s="37" t="s">
        <v>13585</v>
      </c>
      <c r="G9174" s="35">
        <v>112.67797220792586</v>
      </c>
      <c r="H9174" s="36">
        <v>0.97702060221870046</v>
      </c>
      <c r="I9174" s="36">
        <v>0</v>
      </c>
      <c r="J9174" s="36">
        <v>0.90174326465927102</v>
      </c>
      <c r="K9174" s="36">
        <v>2.9850746268656716E-2</v>
      </c>
      <c r="L9174" s="36">
        <v>0.86052496139989709</v>
      </c>
    </row>
    <row r="9175" spans="2:12" x14ac:dyDescent="0.55000000000000004">
      <c r="B9175" s="37" t="s">
        <v>15435</v>
      </c>
      <c r="C9175" s="37" t="s">
        <v>15436</v>
      </c>
      <c r="D9175" s="37" t="s">
        <v>15481</v>
      </c>
      <c r="E9175" s="34" t="s">
        <v>15482</v>
      </c>
      <c r="F9175" s="37" t="s">
        <v>13585</v>
      </c>
      <c r="G9175" s="35">
        <v>114.08815104166666</v>
      </c>
      <c r="H9175" s="36">
        <v>0.99843014128728413</v>
      </c>
      <c r="I9175" s="36">
        <v>0</v>
      </c>
      <c r="J9175" s="36">
        <v>0.82260596546310827</v>
      </c>
      <c r="K9175" s="36">
        <v>3.90625E-2</v>
      </c>
      <c r="L9175" s="36">
        <v>0.84049479166666663</v>
      </c>
    </row>
    <row r="9176" spans="2:12" x14ac:dyDescent="0.55000000000000004">
      <c r="B9176" s="37" t="s">
        <v>15435</v>
      </c>
      <c r="C9176" s="37" t="s">
        <v>15436</v>
      </c>
      <c r="D9176" s="37" t="s">
        <v>15483</v>
      </c>
      <c r="E9176" s="34" t="s">
        <v>13409</v>
      </c>
      <c r="F9176" s="37" t="s">
        <v>13585</v>
      </c>
      <c r="G9176" s="35">
        <v>114.80375894988067</v>
      </c>
      <c r="H9176" s="36">
        <v>0.99627906976744185</v>
      </c>
      <c r="I9176" s="36">
        <v>0</v>
      </c>
      <c r="J9176" s="36">
        <v>0.85302325581395344</v>
      </c>
      <c r="K9176" s="36">
        <v>7.4582338902147965E-2</v>
      </c>
      <c r="L9176" s="36">
        <v>0.84248210023866343</v>
      </c>
    </row>
    <row r="9177" spans="2:12" x14ac:dyDescent="0.55000000000000004">
      <c r="B9177" s="37" t="s">
        <v>15435</v>
      </c>
      <c r="C9177" s="37" t="s">
        <v>15436</v>
      </c>
      <c r="D9177" s="37" t="s">
        <v>15484</v>
      </c>
      <c r="E9177" s="34" t="s">
        <v>15485</v>
      </c>
      <c r="F9177" s="37" t="s">
        <v>13585</v>
      </c>
      <c r="G9177" s="35">
        <v>67.116354556803998</v>
      </c>
      <c r="H9177" s="36">
        <v>0.96057538625466166</v>
      </c>
      <c r="I9177" s="36">
        <v>0</v>
      </c>
      <c r="J9177" s="36">
        <v>0.14597762386787427</v>
      </c>
      <c r="K9177" s="36">
        <v>2.247191011235955E-2</v>
      </c>
      <c r="L9177" s="36">
        <v>0.78214731585518105</v>
      </c>
    </row>
    <row r="9178" spans="2:12" x14ac:dyDescent="0.55000000000000004">
      <c r="B9178" s="37" t="s">
        <v>15435</v>
      </c>
      <c r="C9178" s="37" t="s">
        <v>15436</v>
      </c>
      <c r="D9178" s="37" t="s">
        <v>15486</v>
      </c>
      <c r="E9178" s="34" t="s">
        <v>15487</v>
      </c>
      <c r="F9178" s="37" t="s">
        <v>13585</v>
      </c>
      <c r="G9178" s="35">
        <v>99.165133779264224</v>
      </c>
      <c r="H9178" s="36">
        <v>1</v>
      </c>
      <c r="I9178" s="36">
        <v>0</v>
      </c>
      <c r="J9178" s="36">
        <v>0.67299270072992701</v>
      </c>
      <c r="K9178" s="36">
        <v>1.1705685618729096E-2</v>
      </c>
      <c r="L9178" s="36">
        <v>0.8352842809364549</v>
      </c>
    </row>
    <row r="9179" spans="2:12" x14ac:dyDescent="0.55000000000000004">
      <c r="B9179" s="37" t="s">
        <v>15435</v>
      </c>
      <c r="C9179" s="37" t="s">
        <v>15436</v>
      </c>
      <c r="D9179" s="37" t="s">
        <v>15488</v>
      </c>
      <c r="E9179" s="34" t="s">
        <v>15489</v>
      </c>
      <c r="F9179" s="37" t="s">
        <v>13585</v>
      </c>
      <c r="G9179" s="35">
        <v>120.1992922859165</v>
      </c>
      <c r="H9179" s="36">
        <v>0.98542805100182151</v>
      </c>
      <c r="I9179" s="36">
        <v>3.0358227079538557E-4</v>
      </c>
      <c r="J9179" s="36">
        <v>0.84153005464480879</v>
      </c>
      <c r="K9179" s="36">
        <v>2.3708421797593773E-2</v>
      </c>
      <c r="L9179" s="36">
        <v>0.78697806086341116</v>
      </c>
    </row>
    <row r="9180" spans="2:12" x14ac:dyDescent="0.55000000000000004">
      <c r="B9180" s="37" t="s">
        <v>15490</v>
      </c>
      <c r="C9180" s="37" t="s">
        <v>15491</v>
      </c>
      <c r="D9180" s="37" t="s">
        <v>14838</v>
      </c>
      <c r="E9180" s="34" t="s">
        <v>14839</v>
      </c>
      <c r="F9180" s="37" t="s">
        <v>13585</v>
      </c>
      <c r="G9180" s="35">
        <v>113.68470089994707</v>
      </c>
      <c r="H9180" s="36">
        <v>0.878</v>
      </c>
      <c r="I9180" s="36">
        <v>2E-3</v>
      </c>
      <c r="J9180" s="36">
        <v>0.47599999999999998</v>
      </c>
      <c r="K9180" s="36">
        <v>0.12811011116993118</v>
      </c>
      <c r="L9180" s="36">
        <v>0.73266278454208578</v>
      </c>
    </row>
    <row r="9181" spans="2:12" x14ac:dyDescent="0.55000000000000004">
      <c r="B9181" s="37" t="s">
        <v>15490</v>
      </c>
      <c r="C9181" s="37" t="s">
        <v>15491</v>
      </c>
      <c r="D9181" s="37" t="s">
        <v>15492</v>
      </c>
      <c r="E9181" s="34" t="s">
        <v>15493</v>
      </c>
      <c r="F9181" s="37" t="s">
        <v>13585</v>
      </c>
      <c r="G9181" s="35">
        <v>71.582926829268288</v>
      </c>
      <c r="H9181" s="36">
        <v>0.84304932735426008</v>
      </c>
      <c r="I9181" s="36">
        <v>2.9397110114598904E-2</v>
      </c>
      <c r="J9181" s="36">
        <v>0.34927752864972594</v>
      </c>
      <c r="K9181" s="36">
        <v>0.223081499107674</v>
      </c>
      <c r="L9181" s="36">
        <v>0.62998215348007136</v>
      </c>
    </row>
    <row r="9182" spans="2:12" x14ac:dyDescent="0.55000000000000004">
      <c r="B9182" s="37" t="s">
        <v>15490</v>
      </c>
      <c r="C9182" s="37" t="s">
        <v>15491</v>
      </c>
      <c r="D9182" s="37" t="s">
        <v>14864</v>
      </c>
      <c r="E9182" s="34" t="s">
        <v>14865</v>
      </c>
      <c r="F9182" s="37" t="s">
        <v>13585</v>
      </c>
      <c r="G9182" s="35">
        <v>82.664097496706191</v>
      </c>
      <c r="H9182" s="36">
        <v>0.9314420803782506</v>
      </c>
      <c r="I9182" s="36">
        <v>0</v>
      </c>
      <c r="J9182" s="36">
        <v>0.83274231678486998</v>
      </c>
      <c r="K9182" s="36">
        <v>8.3662714097496704E-2</v>
      </c>
      <c r="L9182" s="36">
        <v>0.76350461133069825</v>
      </c>
    </row>
    <row r="9183" spans="2:12" x14ac:dyDescent="0.55000000000000004">
      <c r="B9183" s="37" t="s">
        <v>15490</v>
      </c>
      <c r="C9183" s="37" t="s">
        <v>15491</v>
      </c>
      <c r="D9183" s="37" t="s">
        <v>14866</v>
      </c>
      <c r="E9183" s="34" t="s">
        <v>14867</v>
      </c>
      <c r="F9183" s="37" t="s">
        <v>13585</v>
      </c>
      <c r="G9183" s="35">
        <v>103.29690461149715</v>
      </c>
      <c r="H9183" s="36">
        <v>0.99474912485414235</v>
      </c>
      <c r="I9183" s="36">
        <v>0</v>
      </c>
      <c r="J9183" s="36">
        <v>0.6534422403733956</v>
      </c>
      <c r="K9183" s="36">
        <v>2.5900189513581806E-2</v>
      </c>
      <c r="L9183" s="36">
        <v>0.83006948831332916</v>
      </c>
    </row>
    <row r="9184" spans="2:12" x14ac:dyDescent="0.55000000000000004">
      <c r="B9184" s="37" t="s">
        <v>15490</v>
      </c>
      <c r="C9184" s="37" t="s">
        <v>15491</v>
      </c>
      <c r="D9184" s="37" t="s">
        <v>15494</v>
      </c>
      <c r="E9184" s="34" t="s">
        <v>15495</v>
      </c>
      <c r="F9184" s="37" t="s">
        <v>13585</v>
      </c>
      <c r="G9184" s="35">
        <v>116.33441208198488</v>
      </c>
      <c r="H9184" s="36">
        <v>0.97141424272818455</v>
      </c>
      <c r="I9184" s="36">
        <v>0</v>
      </c>
      <c r="J9184" s="36">
        <v>0.75275827482447344</v>
      </c>
      <c r="K9184" s="36">
        <v>7.3894282632146716E-2</v>
      </c>
      <c r="L9184" s="36">
        <v>0.78856526429341967</v>
      </c>
    </row>
    <row r="9185" spans="2:12" x14ac:dyDescent="0.55000000000000004">
      <c r="B9185" s="37" t="s">
        <v>15490</v>
      </c>
      <c r="C9185" s="37" t="s">
        <v>15491</v>
      </c>
      <c r="D9185" s="37" t="s">
        <v>14870</v>
      </c>
      <c r="E9185" s="34" t="s">
        <v>14871</v>
      </c>
      <c r="F9185" s="37" t="s">
        <v>13585</v>
      </c>
      <c r="G9185" s="35">
        <v>124.39902755267423</v>
      </c>
      <c r="H9185" s="36">
        <v>0.99407407407407411</v>
      </c>
      <c r="I9185" s="36">
        <v>0</v>
      </c>
      <c r="J9185" s="36">
        <v>0.90962962962962968</v>
      </c>
      <c r="K9185" s="36">
        <v>0.13371150729335493</v>
      </c>
      <c r="L9185" s="36">
        <v>0.786871961102107</v>
      </c>
    </row>
    <row r="9186" spans="2:12" x14ac:dyDescent="0.55000000000000004">
      <c r="B9186" s="37" t="s">
        <v>15490</v>
      </c>
      <c r="C9186" s="37" t="s">
        <v>15491</v>
      </c>
      <c r="D9186" s="37" t="s">
        <v>15496</v>
      </c>
      <c r="E9186" s="34" t="s">
        <v>15497</v>
      </c>
      <c r="F9186" s="37" t="s">
        <v>13585</v>
      </c>
      <c r="G9186" s="35">
        <v>127.33213786679089</v>
      </c>
      <c r="H9186" s="36">
        <v>0.97706603400553582</v>
      </c>
      <c r="I9186" s="36">
        <v>0</v>
      </c>
      <c r="J9186" s="36">
        <v>0.91577698695136422</v>
      </c>
      <c r="K9186" s="36">
        <v>8.1509082440614805E-2</v>
      </c>
      <c r="L9186" s="36">
        <v>0.80670703306939917</v>
      </c>
    </row>
    <row r="9187" spans="2:12" x14ac:dyDescent="0.55000000000000004">
      <c r="B9187" s="37" t="s">
        <v>15490</v>
      </c>
      <c r="C9187" s="37" t="s">
        <v>15491</v>
      </c>
      <c r="D9187" s="37" t="s">
        <v>15498</v>
      </c>
      <c r="E9187" s="34" t="s">
        <v>15499</v>
      </c>
      <c r="F9187" s="37" t="s">
        <v>13585</v>
      </c>
      <c r="G9187" s="35">
        <v>110.01820013431832</v>
      </c>
      <c r="H9187" s="36">
        <v>0.98041291688724197</v>
      </c>
      <c r="I9187" s="36">
        <v>1.0587612493382743E-3</v>
      </c>
      <c r="J9187" s="36">
        <v>0.90471148755955533</v>
      </c>
      <c r="K9187" s="36">
        <v>3.0221625251846879E-2</v>
      </c>
      <c r="L9187" s="36">
        <v>0.81464069845533915</v>
      </c>
    </row>
    <row r="9188" spans="2:12" x14ac:dyDescent="0.55000000000000004">
      <c r="B9188" s="37" t="s">
        <v>15490</v>
      </c>
      <c r="C9188" s="37" t="s">
        <v>15491</v>
      </c>
      <c r="D9188" s="37" t="s">
        <v>15500</v>
      </c>
      <c r="E9188" s="34" t="s">
        <v>15501</v>
      </c>
      <c r="F9188" s="37" t="s">
        <v>13585</v>
      </c>
      <c r="G9188" s="35">
        <v>131.95013758943315</v>
      </c>
      <c r="H9188" s="36">
        <v>0.99864314789687925</v>
      </c>
      <c r="I9188" s="36">
        <v>0</v>
      </c>
      <c r="J9188" s="36">
        <v>0.94934418815015831</v>
      </c>
      <c r="K9188" s="36">
        <v>5.7787561915244909E-2</v>
      </c>
      <c r="L9188" s="36">
        <v>0.84589983489268028</v>
      </c>
    </row>
    <row r="9189" spans="2:12" x14ac:dyDescent="0.55000000000000004">
      <c r="B9189" s="37" t="s">
        <v>15490</v>
      </c>
      <c r="C9189" s="37" t="s">
        <v>15491</v>
      </c>
      <c r="D9189" s="37" t="s">
        <v>15502</v>
      </c>
      <c r="E9189" s="34" t="s">
        <v>15503</v>
      </c>
      <c r="F9189" s="37" t="s">
        <v>13585</v>
      </c>
      <c r="G9189" s="35">
        <v>128.01019230769228</v>
      </c>
      <c r="H9189" s="36">
        <v>0.99803439803439808</v>
      </c>
      <c r="I9189" s="36">
        <v>0</v>
      </c>
      <c r="J9189" s="36">
        <v>0.97542997542997545</v>
      </c>
      <c r="K9189" s="36">
        <v>6.6025641025641027E-2</v>
      </c>
      <c r="L9189" s="36">
        <v>0.87628205128205128</v>
      </c>
    </row>
    <row r="9190" spans="2:12" x14ac:dyDescent="0.55000000000000004">
      <c r="B9190" s="37" t="s">
        <v>15490</v>
      </c>
      <c r="C9190" s="37" t="s">
        <v>15491</v>
      </c>
      <c r="D9190" s="37" t="s">
        <v>15504</v>
      </c>
      <c r="E9190" s="34" t="s">
        <v>15505</v>
      </c>
      <c r="F9190" s="37" t="s">
        <v>13585</v>
      </c>
      <c r="G9190" s="35">
        <v>132.9134979896611</v>
      </c>
      <c r="H9190" s="36">
        <v>0.96480331262939956</v>
      </c>
      <c r="I9190" s="36">
        <v>2.070393374741201E-3</v>
      </c>
      <c r="J9190" s="36">
        <v>0.94358178053830233</v>
      </c>
      <c r="K9190" s="36">
        <v>4.4801838024124067E-2</v>
      </c>
      <c r="L9190" s="36">
        <v>0.79035037334865021</v>
      </c>
    </row>
    <row r="9191" spans="2:12" x14ac:dyDescent="0.55000000000000004">
      <c r="B9191" s="37" t="s">
        <v>15490</v>
      </c>
      <c r="C9191" s="37" t="s">
        <v>15491</v>
      </c>
      <c r="D9191" s="37" t="s">
        <v>15506</v>
      </c>
      <c r="E9191" s="34" t="s">
        <v>15507</v>
      </c>
      <c r="F9191" s="37" t="s">
        <v>13585</v>
      </c>
      <c r="G9191" s="35">
        <v>126.48464630225079</v>
      </c>
      <c r="H9191" s="36">
        <v>0.99928673323823114</v>
      </c>
      <c r="I9191" s="36">
        <v>0</v>
      </c>
      <c r="J9191" s="36">
        <v>0.85805991440798857</v>
      </c>
      <c r="K9191" s="36">
        <v>9.6463022508038593E-3</v>
      </c>
      <c r="L9191" s="36">
        <v>0.83762057877813501</v>
      </c>
    </row>
    <row r="9192" spans="2:12" x14ac:dyDescent="0.55000000000000004">
      <c r="B9192" s="37" t="s">
        <v>15490</v>
      </c>
      <c r="C9192" s="37" t="s">
        <v>15491</v>
      </c>
      <c r="D9192" s="37" t="s">
        <v>15508</v>
      </c>
      <c r="E9192" s="34" t="s">
        <v>15509</v>
      </c>
      <c r="F9192" s="37" t="s">
        <v>13585</v>
      </c>
      <c r="G9192" s="35">
        <v>120.56092619392184</v>
      </c>
      <c r="H9192" s="36">
        <v>0.99814929056138191</v>
      </c>
      <c r="I9192" s="36">
        <v>0</v>
      </c>
      <c r="J9192" s="36">
        <v>0.93954349167180751</v>
      </c>
      <c r="K9192" s="36">
        <v>3.1837916063675829E-2</v>
      </c>
      <c r="L9192" s="36">
        <v>0.83646888567293776</v>
      </c>
    </row>
    <row r="9193" spans="2:12" x14ac:dyDescent="0.55000000000000004">
      <c r="B9193" s="37" t="s">
        <v>15490</v>
      </c>
      <c r="C9193" s="37" t="s">
        <v>15491</v>
      </c>
      <c r="D9193" s="37" t="s">
        <v>15510</v>
      </c>
      <c r="E9193" s="34" t="s">
        <v>15511</v>
      </c>
      <c r="F9193" s="37" t="s">
        <v>13585</v>
      </c>
      <c r="G9193" s="35">
        <v>132.34098360655733</v>
      </c>
      <c r="H9193" s="36">
        <v>0.96983857264231099</v>
      </c>
      <c r="I9193" s="36">
        <v>0</v>
      </c>
      <c r="J9193" s="36">
        <v>0.94604927782497872</v>
      </c>
      <c r="K9193" s="36">
        <v>9.1334894613583142E-2</v>
      </c>
      <c r="L9193" s="36">
        <v>0.77096018735362992</v>
      </c>
    </row>
    <row r="9194" spans="2:12" x14ac:dyDescent="0.55000000000000004">
      <c r="B9194" s="37" t="s">
        <v>15490</v>
      </c>
      <c r="C9194" s="37" t="s">
        <v>15491</v>
      </c>
      <c r="D9194" s="37" t="s">
        <v>15512</v>
      </c>
      <c r="E9194" s="34" t="s">
        <v>15513</v>
      </c>
      <c r="F9194" s="37" t="s">
        <v>13585</v>
      </c>
      <c r="G9194" s="35">
        <v>111.77289313640313</v>
      </c>
      <c r="H9194" s="36">
        <v>0.992503748125937</v>
      </c>
      <c r="I9194" s="36">
        <v>0</v>
      </c>
      <c r="J9194" s="36">
        <v>0.83358320839580213</v>
      </c>
      <c r="K9194" s="36">
        <v>5.6472632493483929E-2</v>
      </c>
      <c r="L9194" s="36">
        <v>0.80929626411815814</v>
      </c>
    </row>
    <row r="9195" spans="2:12" x14ac:dyDescent="0.55000000000000004">
      <c r="B9195" s="37" t="s">
        <v>15490</v>
      </c>
      <c r="C9195" s="37" t="s">
        <v>15491</v>
      </c>
      <c r="D9195" s="37" t="s">
        <v>15514</v>
      </c>
      <c r="E9195" s="34" t="s">
        <v>1067</v>
      </c>
      <c r="F9195" s="37" t="s">
        <v>13585</v>
      </c>
      <c r="G9195" s="35">
        <v>78.764926590538337</v>
      </c>
      <c r="H9195" s="36">
        <v>0.9875601926163724</v>
      </c>
      <c r="I9195" s="36">
        <v>1.203852327447833E-3</v>
      </c>
      <c r="J9195" s="36">
        <v>0.8788121990369181</v>
      </c>
      <c r="K9195" s="36">
        <v>0.1022294725394236</v>
      </c>
      <c r="L9195" s="36">
        <v>0.75421424687330074</v>
      </c>
    </row>
    <row r="9196" spans="2:12" x14ac:dyDescent="0.55000000000000004">
      <c r="B9196" s="37" t="s">
        <v>15490</v>
      </c>
      <c r="C9196" s="37" t="s">
        <v>15491</v>
      </c>
      <c r="D9196" s="37" t="s">
        <v>15515</v>
      </c>
      <c r="E9196" s="34" t="s">
        <v>15516</v>
      </c>
      <c r="F9196" s="37" t="s">
        <v>13585</v>
      </c>
      <c r="G9196" s="35">
        <v>88.067330508474569</v>
      </c>
      <c r="H9196" s="36">
        <v>0.98788927335640142</v>
      </c>
      <c r="I9196" s="36">
        <v>6.9204152249134946E-4</v>
      </c>
      <c r="J9196" s="36">
        <v>0.90276816608996535</v>
      </c>
      <c r="K9196" s="36">
        <v>6.1016949152542375E-2</v>
      </c>
      <c r="L9196" s="36">
        <v>0.79322033898305089</v>
      </c>
    </row>
    <row r="9197" spans="2:12" x14ac:dyDescent="0.55000000000000004">
      <c r="B9197" s="37" t="s">
        <v>15490</v>
      </c>
      <c r="C9197" s="37" t="s">
        <v>15491</v>
      </c>
      <c r="D9197" s="37" t="s">
        <v>15517</v>
      </c>
      <c r="E9197" s="34" t="s">
        <v>15518</v>
      </c>
      <c r="F9197" s="37" t="s">
        <v>13585</v>
      </c>
      <c r="G9197" s="35">
        <v>90.536586612161486</v>
      </c>
      <c r="H9197" s="36">
        <v>0.98989534464092388</v>
      </c>
      <c r="I9197" s="36">
        <v>1.0826416456153013E-3</v>
      </c>
      <c r="J9197" s="36">
        <v>0.92132804041862149</v>
      </c>
      <c r="K9197" s="36">
        <v>4.0367910066428203E-2</v>
      </c>
      <c r="L9197" s="36">
        <v>0.7547266223811957</v>
      </c>
    </row>
    <row r="9198" spans="2:12" x14ac:dyDescent="0.55000000000000004">
      <c r="B9198" s="37" t="s">
        <v>15490</v>
      </c>
      <c r="C9198" s="37" t="s">
        <v>15491</v>
      </c>
      <c r="D9198" s="37" t="s">
        <v>15519</v>
      </c>
      <c r="E9198" s="34" t="s">
        <v>15520</v>
      </c>
      <c r="F9198" s="37" t="s">
        <v>13585</v>
      </c>
      <c r="G9198" s="35">
        <v>100.2110101010101</v>
      </c>
      <c r="H9198" s="36">
        <v>0.92598617324115495</v>
      </c>
      <c r="I9198" s="36">
        <v>0</v>
      </c>
      <c r="J9198" s="36">
        <v>0.77795851972346486</v>
      </c>
      <c r="K9198" s="36">
        <v>3.6363636363636362E-2</v>
      </c>
      <c r="L9198" s="36">
        <v>0.69696969696969702</v>
      </c>
    </row>
    <row r="9199" spans="2:12" x14ac:dyDescent="0.55000000000000004">
      <c r="B9199" s="37" t="s">
        <v>15490</v>
      </c>
      <c r="C9199" s="37" t="s">
        <v>15491</v>
      </c>
      <c r="D9199" s="37" t="s">
        <v>15521</v>
      </c>
      <c r="E9199" s="34" t="s">
        <v>15522</v>
      </c>
      <c r="F9199" s="37" t="s">
        <v>13585</v>
      </c>
      <c r="G9199" s="35">
        <v>70.708296164139171</v>
      </c>
      <c r="H9199" s="36">
        <v>0.97997892518440466</v>
      </c>
      <c r="I9199" s="36">
        <v>3.8637161924833159E-3</v>
      </c>
      <c r="J9199" s="36">
        <v>0.67720407446434838</v>
      </c>
      <c r="K9199" s="36">
        <v>4.1034790365744873E-2</v>
      </c>
      <c r="L9199" s="36">
        <v>0.67038358608385373</v>
      </c>
    </row>
    <row r="9200" spans="2:12" x14ac:dyDescent="0.55000000000000004">
      <c r="B9200" s="37" t="s">
        <v>15490</v>
      </c>
      <c r="C9200" s="37" t="s">
        <v>15491</v>
      </c>
      <c r="D9200" s="37" t="s">
        <v>15523</v>
      </c>
      <c r="E9200" s="34" t="s">
        <v>15524</v>
      </c>
      <c r="F9200" s="37" t="s">
        <v>13585</v>
      </c>
      <c r="G9200" s="35">
        <v>88.317387261738716</v>
      </c>
      <c r="H9200" s="36">
        <v>0.98446969696969699</v>
      </c>
      <c r="I9200" s="36">
        <v>0</v>
      </c>
      <c r="J9200" s="36">
        <v>0.7</v>
      </c>
      <c r="K9200" s="36">
        <v>5.5788005578800558E-2</v>
      </c>
      <c r="L9200" s="36">
        <v>0.7675499767549977</v>
      </c>
    </row>
    <row r="9201" spans="2:12" x14ac:dyDescent="0.55000000000000004">
      <c r="B9201" s="37" t="s">
        <v>15490</v>
      </c>
      <c r="C9201" s="37" t="s">
        <v>15491</v>
      </c>
      <c r="D9201" s="37" t="s">
        <v>15525</v>
      </c>
      <c r="E9201" s="34" t="s">
        <v>15526</v>
      </c>
      <c r="F9201" s="37" t="s">
        <v>13585</v>
      </c>
      <c r="G9201" s="35">
        <v>101.88812154696133</v>
      </c>
      <c r="H9201" s="36">
        <v>0.96898496240601506</v>
      </c>
      <c r="I9201" s="36">
        <v>0</v>
      </c>
      <c r="J9201" s="36">
        <v>0.80639097744360899</v>
      </c>
      <c r="K9201" s="36">
        <v>6.4325177584846099E-2</v>
      </c>
      <c r="L9201" s="36">
        <v>0.84885556432517761</v>
      </c>
    </row>
    <row r="9202" spans="2:12" x14ac:dyDescent="0.55000000000000004">
      <c r="B9202" s="37" t="s">
        <v>15490</v>
      </c>
      <c r="C9202" s="37" t="s">
        <v>15491</v>
      </c>
      <c r="D9202" s="37" t="s">
        <v>15527</v>
      </c>
      <c r="E9202" s="34" t="s">
        <v>15528</v>
      </c>
      <c r="F9202" s="37" t="s">
        <v>13585</v>
      </c>
      <c r="G9202" s="35">
        <v>88.923498694516979</v>
      </c>
      <c r="H9202" s="36">
        <v>0.99899091826437947</v>
      </c>
      <c r="I9202" s="36">
        <v>0</v>
      </c>
      <c r="J9202" s="36">
        <v>0.96417759838546924</v>
      </c>
      <c r="K9202" s="36">
        <v>9.3994778067885115E-2</v>
      </c>
      <c r="L9202" s="36">
        <v>0.7689295039164491</v>
      </c>
    </row>
    <row r="9203" spans="2:12" x14ac:dyDescent="0.55000000000000004">
      <c r="B9203" s="37" t="s">
        <v>15490</v>
      </c>
      <c r="C9203" s="37" t="s">
        <v>15491</v>
      </c>
      <c r="D9203" s="37" t="s">
        <v>15529</v>
      </c>
      <c r="E9203" s="34" t="s">
        <v>15530</v>
      </c>
      <c r="F9203" s="37" t="s">
        <v>13585</v>
      </c>
      <c r="G9203" s="35">
        <v>78.388103254769916</v>
      </c>
      <c r="H9203" s="36">
        <v>0.95816354251562075</v>
      </c>
      <c r="I9203" s="36">
        <v>0</v>
      </c>
      <c r="J9203" s="36">
        <v>0.74463461016028254</v>
      </c>
      <c r="K9203" s="36">
        <v>3.554059109614665E-2</v>
      </c>
      <c r="L9203" s="36">
        <v>0.71343060231949118</v>
      </c>
    </row>
    <row r="9204" spans="2:12" x14ac:dyDescent="0.55000000000000004">
      <c r="B9204" s="37" t="s">
        <v>15490</v>
      </c>
      <c r="C9204" s="37" t="s">
        <v>15491</v>
      </c>
      <c r="D9204" s="37" t="s">
        <v>15531</v>
      </c>
      <c r="E9204" s="34" t="s">
        <v>15532</v>
      </c>
      <c r="F9204" s="37" t="s">
        <v>13585</v>
      </c>
      <c r="G9204" s="35">
        <v>74.364545454545436</v>
      </c>
      <c r="H9204" s="36">
        <v>0.98919753086419748</v>
      </c>
      <c r="I9204" s="36">
        <v>0</v>
      </c>
      <c r="J9204" s="36">
        <v>0.9375</v>
      </c>
      <c r="K9204" s="36">
        <v>8.9473684210526316E-2</v>
      </c>
      <c r="L9204" s="36">
        <v>0.74688995215311005</v>
      </c>
    </row>
    <row r="9205" spans="2:12" x14ac:dyDescent="0.55000000000000004">
      <c r="B9205" s="37" t="s">
        <v>15490</v>
      </c>
      <c r="C9205" s="37" t="s">
        <v>15491</v>
      </c>
      <c r="D9205" s="37" t="s">
        <v>15533</v>
      </c>
      <c r="E9205" s="34" t="s">
        <v>15534</v>
      </c>
      <c r="F9205" s="37" t="s">
        <v>13585</v>
      </c>
      <c r="G9205" s="35">
        <v>58.900071530758218</v>
      </c>
      <c r="H9205" s="36">
        <v>0.93352601156069359</v>
      </c>
      <c r="I9205" s="36">
        <v>1.1560693641618498E-3</v>
      </c>
      <c r="J9205" s="36">
        <v>0.40693641618497112</v>
      </c>
      <c r="K9205" s="36">
        <v>9.0844062947067233E-2</v>
      </c>
      <c r="L9205" s="36">
        <v>0.77038626609442062</v>
      </c>
    </row>
    <row r="9206" spans="2:12" x14ac:dyDescent="0.55000000000000004">
      <c r="B9206" s="37" t="s">
        <v>15490</v>
      </c>
      <c r="C9206" s="37" t="s">
        <v>15491</v>
      </c>
      <c r="D9206" s="37" t="s">
        <v>15535</v>
      </c>
      <c r="E9206" s="34" t="s">
        <v>15536</v>
      </c>
      <c r="F9206" s="37" t="s">
        <v>13585</v>
      </c>
      <c r="G9206" s="35">
        <v>120.61103106708688</v>
      </c>
      <c r="H9206" s="36">
        <v>0.94042891183478949</v>
      </c>
      <c r="I9206" s="36">
        <v>1.1914217633042097E-2</v>
      </c>
      <c r="J9206" s="36">
        <v>0.78792692613185067</v>
      </c>
      <c r="K9206" s="36">
        <v>5.3579468707789284E-2</v>
      </c>
      <c r="L9206" s="36">
        <v>0.8185502026114363</v>
      </c>
    </row>
    <row r="9207" spans="2:12" x14ac:dyDescent="0.55000000000000004">
      <c r="B9207" s="37" t="s">
        <v>15490</v>
      </c>
      <c r="C9207" s="37" t="s">
        <v>15491</v>
      </c>
      <c r="D9207" s="37" t="s">
        <v>15537</v>
      </c>
      <c r="E9207" s="34" t="s">
        <v>15538</v>
      </c>
      <c r="F9207" s="37" t="s">
        <v>13585</v>
      </c>
      <c r="G9207" s="35">
        <v>99.54728595411305</v>
      </c>
      <c r="H9207" s="36">
        <v>0.99004759844223278</v>
      </c>
      <c r="I9207" s="36">
        <v>4.3271311120726956E-4</v>
      </c>
      <c r="J9207" s="36">
        <v>0.68022501081782782</v>
      </c>
      <c r="K9207" s="36">
        <v>3.301622831561276E-2</v>
      </c>
      <c r="L9207" s="36">
        <v>0.83435926133184113</v>
      </c>
    </row>
    <row r="9208" spans="2:12" x14ac:dyDescent="0.55000000000000004">
      <c r="B9208" s="37" t="s">
        <v>15490</v>
      </c>
      <c r="C9208" s="37" t="s">
        <v>15491</v>
      </c>
      <c r="D9208" s="37" t="s">
        <v>15539</v>
      </c>
      <c r="E9208" s="34" t="s">
        <v>15540</v>
      </c>
      <c r="F9208" s="37" t="s">
        <v>13585</v>
      </c>
      <c r="G9208" s="35">
        <v>129.66849122807017</v>
      </c>
      <c r="H9208" s="36">
        <v>0.97236842105263155</v>
      </c>
      <c r="I9208" s="36">
        <v>0</v>
      </c>
      <c r="J9208" s="36">
        <v>0.9006578947368421</v>
      </c>
      <c r="K9208" s="36">
        <v>9.0526315789473691E-2</v>
      </c>
      <c r="L9208" s="36">
        <v>0.82736842105263153</v>
      </c>
    </row>
    <row r="9209" spans="2:12" x14ac:dyDescent="0.55000000000000004">
      <c r="B9209" s="37" t="s">
        <v>15490</v>
      </c>
      <c r="C9209" s="37" t="s">
        <v>15491</v>
      </c>
      <c r="D9209" s="37" t="s">
        <v>15541</v>
      </c>
      <c r="E9209" s="34" t="s">
        <v>15542</v>
      </c>
      <c r="F9209" s="37" t="s">
        <v>13585</v>
      </c>
      <c r="G9209" s="35">
        <v>101.98669907202829</v>
      </c>
      <c r="H9209" s="36">
        <v>0.96275071633237819</v>
      </c>
      <c r="I9209" s="36">
        <v>4.6561604584527223E-3</v>
      </c>
      <c r="J9209" s="36">
        <v>0.62893982808022919</v>
      </c>
      <c r="K9209" s="36">
        <v>4.2421564295183387E-2</v>
      </c>
      <c r="L9209" s="36">
        <v>0.82103402562969507</v>
      </c>
    </row>
    <row r="9210" spans="2:12" x14ac:dyDescent="0.55000000000000004">
      <c r="B9210" s="37" t="s">
        <v>15543</v>
      </c>
      <c r="C9210" s="37" t="s">
        <v>15544</v>
      </c>
      <c r="D9210" s="37" t="s">
        <v>15545</v>
      </c>
      <c r="E9210" s="34" t="s">
        <v>15546</v>
      </c>
      <c r="F9210" s="37" t="s">
        <v>13585</v>
      </c>
      <c r="G9210" s="35">
        <v>46.045561797752818</v>
      </c>
      <c r="H9210" s="36">
        <v>0.97094535993061581</v>
      </c>
      <c r="I9210" s="36">
        <v>0</v>
      </c>
      <c r="J9210" s="36">
        <v>0.24588031222896792</v>
      </c>
      <c r="K9210" s="36">
        <v>1.853932584269663E-2</v>
      </c>
      <c r="L9210" s="36">
        <v>0.7106741573033708</v>
      </c>
    </row>
    <row r="9211" spans="2:12" x14ac:dyDescent="0.55000000000000004">
      <c r="B9211" s="37" t="s">
        <v>15543</v>
      </c>
      <c r="C9211" s="37" t="s">
        <v>15544</v>
      </c>
      <c r="D9211" s="37" t="s">
        <v>15547</v>
      </c>
      <c r="E9211" s="34" t="s">
        <v>15548</v>
      </c>
      <c r="F9211" s="37" t="s">
        <v>13585</v>
      </c>
      <c r="G9211" s="35">
        <v>53.234640140433001</v>
      </c>
      <c r="H9211" s="36">
        <v>0.91596244131455395</v>
      </c>
      <c r="I9211" s="36">
        <v>8.9201877934272297E-3</v>
      </c>
      <c r="J9211" s="36">
        <v>0.25539906103286386</v>
      </c>
      <c r="K9211" s="36">
        <v>8.3674663545933295E-2</v>
      </c>
      <c r="L9211" s="36">
        <v>0.69689877121123467</v>
      </c>
    </row>
    <row r="9212" spans="2:12" x14ac:dyDescent="0.55000000000000004">
      <c r="B9212" s="37" t="s">
        <v>15543</v>
      </c>
      <c r="C9212" s="37" t="s">
        <v>15544</v>
      </c>
      <c r="D9212" s="37" t="s">
        <v>15549</v>
      </c>
      <c r="E9212" s="34" t="s">
        <v>15550</v>
      </c>
      <c r="F9212" s="37" t="s">
        <v>13585</v>
      </c>
      <c r="G9212" s="35">
        <v>66.22035000000001</v>
      </c>
      <c r="H9212" s="36">
        <v>0.99887976101568332</v>
      </c>
      <c r="I9212" s="36">
        <v>0</v>
      </c>
      <c r="J9212" s="36">
        <v>0.86370425690814046</v>
      </c>
      <c r="K9212" s="36">
        <v>4.5499999999999999E-2</v>
      </c>
      <c r="L9212" s="36">
        <v>0.71799999999999997</v>
      </c>
    </row>
    <row r="9213" spans="2:12" x14ac:dyDescent="0.55000000000000004">
      <c r="B9213" s="37" t="s">
        <v>15543</v>
      </c>
      <c r="C9213" s="37" t="s">
        <v>15544</v>
      </c>
      <c r="D9213" s="37" t="s">
        <v>15551</v>
      </c>
      <c r="E9213" s="34" t="s">
        <v>15552</v>
      </c>
      <c r="F9213" s="37" t="s">
        <v>13585</v>
      </c>
      <c r="G9213" s="35">
        <v>105.34432104997477</v>
      </c>
      <c r="H9213" s="36">
        <v>0.96769851951547781</v>
      </c>
      <c r="I9213" s="36">
        <v>1.3458950201884253E-3</v>
      </c>
      <c r="J9213" s="36">
        <v>0.67070435172723197</v>
      </c>
      <c r="K9213" s="36">
        <v>6.5623422513881882E-2</v>
      </c>
      <c r="L9213" s="36">
        <v>0.85916203937405355</v>
      </c>
    </row>
    <row r="9214" spans="2:12" x14ac:dyDescent="0.55000000000000004">
      <c r="B9214" s="37" t="s">
        <v>15543</v>
      </c>
      <c r="C9214" s="37" t="s">
        <v>15544</v>
      </c>
      <c r="D9214" s="37" t="s">
        <v>15553</v>
      </c>
      <c r="E9214" s="34" t="s">
        <v>15554</v>
      </c>
      <c r="F9214" s="37" t="s">
        <v>13585</v>
      </c>
      <c r="G9214" s="35">
        <v>130.73717139852789</v>
      </c>
      <c r="H9214" s="36">
        <v>0.99647177419354838</v>
      </c>
      <c r="I9214" s="36">
        <v>5.0403225806451612E-4</v>
      </c>
      <c r="J9214" s="36">
        <v>0.87298387096774188</v>
      </c>
      <c r="K9214" s="36">
        <v>5.4679284963196635E-2</v>
      </c>
      <c r="L9214" s="36">
        <v>0.91955835962145105</v>
      </c>
    </row>
    <row r="9215" spans="2:12" x14ac:dyDescent="0.55000000000000004">
      <c r="B9215" s="37" t="s">
        <v>15543</v>
      </c>
      <c r="C9215" s="37" t="s">
        <v>15544</v>
      </c>
      <c r="D9215" s="37" t="s">
        <v>15555</v>
      </c>
      <c r="E9215" s="34" t="s">
        <v>15556</v>
      </c>
      <c r="F9215" s="37" t="s">
        <v>13585</v>
      </c>
      <c r="G9215" s="35">
        <v>120.69999999999999</v>
      </c>
      <c r="H9215" s="36">
        <v>0.87340462228354609</v>
      </c>
      <c r="I9215" s="36">
        <v>0</v>
      </c>
      <c r="J9215" s="36">
        <v>0.822697481890307</v>
      </c>
      <c r="K9215" s="36">
        <v>0.11807642765135251</v>
      </c>
      <c r="L9215" s="36">
        <v>0.85616144267926153</v>
      </c>
    </row>
    <row r="9216" spans="2:12" x14ac:dyDescent="0.55000000000000004">
      <c r="B9216" s="37" t="s">
        <v>15543</v>
      </c>
      <c r="C9216" s="37" t="s">
        <v>15544</v>
      </c>
      <c r="D9216" s="37" t="s">
        <v>15557</v>
      </c>
      <c r="E9216" s="34" t="s">
        <v>15558</v>
      </c>
      <c r="F9216" s="37" t="s">
        <v>13585</v>
      </c>
      <c r="G9216" s="35">
        <v>90.864449438202229</v>
      </c>
      <c r="H9216" s="36">
        <v>0.9403897592663355</v>
      </c>
      <c r="I9216" s="36">
        <v>7.6423385555980132E-3</v>
      </c>
      <c r="J9216" s="36">
        <v>0.6664119220481467</v>
      </c>
      <c r="K9216" s="36">
        <v>9.1685393258426964E-2</v>
      </c>
      <c r="L9216" s="36">
        <v>0.8238202247191011</v>
      </c>
    </row>
    <row r="9217" spans="2:12" x14ac:dyDescent="0.55000000000000004">
      <c r="B9217" s="37" t="s">
        <v>15543</v>
      </c>
      <c r="C9217" s="37" t="s">
        <v>15544</v>
      </c>
      <c r="D9217" s="37" t="s">
        <v>15559</v>
      </c>
      <c r="E9217" s="34" t="s">
        <v>15560</v>
      </c>
      <c r="F9217" s="37" t="s">
        <v>13585</v>
      </c>
      <c r="G9217" s="35">
        <v>138.27692307692308</v>
      </c>
      <c r="H9217" s="36">
        <v>0.9668231611893584</v>
      </c>
      <c r="I9217" s="36">
        <v>6.2597809076682311E-4</v>
      </c>
      <c r="J9217" s="36">
        <v>0.90704225352112677</v>
      </c>
      <c r="K9217" s="36">
        <v>1.8121301775147928E-2</v>
      </c>
      <c r="L9217" s="36">
        <v>0.86797337278106512</v>
      </c>
    </row>
    <row r="9218" spans="2:12" x14ac:dyDescent="0.55000000000000004">
      <c r="B9218" s="37" t="s">
        <v>15543</v>
      </c>
      <c r="C9218" s="37" t="s">
        <v>15544</v>
      </c>
      <c r="D9218" s="37" t="s">
        <v>15561</v>
      </c>
      <c r="E9218" s="34" t="s">
        <v>15562</v>
      </c>
      <c r="F9218" s="37" t="s">
        <v>13585</v>
      </c>
      <c r="G9218" s="35">
        <v>104.22015895953756</v>
      </c>
      <c r="H9218" s="36">
        <v>0.90980834272829758</v>
      </c>
      <c r="I9218" s="36">
        <v>1.5219842164599774E-2</v>
      </c>
      <c r="J9218" s="36">
        <v>0.81397970687711385</v>
      </c>
      <c r="K9218" s="36">
        <v>0.18858381502890173</v>
      </c>
      <c r="L9218" s="36">
        <v>0.69797687861271673</v>
      </c>
    </row>
    <row r="9219" spans="2:12" x14ac:dyDescent="0.55000000000000004">
      <c r="B9219" s="37" t="s">
        <v>15543</v>
      </c>
      <c r="C9219" s="37" t="s">
        <v>15544</v>
      </c>
      <c r="D9219" s="37" t="s">
        <v>15563</v>
      </c>
      <c r="E9219" s="34" t="s">
        <v>15564</v>
      </c>
      <c r="F9219" s="37" t="s">
        <v>13585</v>
      </c>
      <c r="G9219" s="35">
        <v>113.80066904549508</v>
      </c>
      <c r="H9219" s="36">
        <v>0.9981765134938001</v>
      </c>
      <c r="I9219" s="36">
        <v>0</v>
      </c>
      <c r="J9219" s="36">
        <v>0.92888402625820565</v>
      </c>
      <c r="K9219" s="36">
        <v>2.5423728813559324E-2</v>
      </c>
      <c r="L9219" s="36">
        <v>0.84701159678858162</v>
      </c>
    </row>
    <row r="9220" spans="2:12" x14ac:dyDescent="0.55000000000000004">
      <c r="B9220" s="37" t="s">
        <v>15543</v>
      </c>
      <c r="C9220" s="37" t="s">
        <v>15544</v>
      </c>
      <c r="D9220" s="37" t="s">
        <v>15565</v>
      </c>
      <c r="E9220" s="34" t="s">
        <v>15566</v>
      </c>
      <c r="F9220" s="37" t="s">
        <v>13585</v>
      </c>
      <c r="G9220" s="35">
        <v>82.784114927344802</v>
      </c>
      <c r="H9220" s="36">
        <v>0.92899140660334689</v>
      </c>
      <c r="I9220" s="36">
        <v>0</v>
      </c>
      <c r="J9220" s="36">
        <v>0.82994120307553143</v>
      </c>
      <c r="K9220" s="36">
        <v>9.0819022457067369E-2</v>
      </c>
      <c r="L9220" s="36">
        <v>0.64431968295904885</v>
      </c>
    </row>
    <row r="9221" spans="2:12" x14ac:dyDescent="0.55000000000000004">
      <c r="B9221" s="37" t="s">
        <v>15543</v>
      </c>
      <c r="C9221" s="37" t="s">
        <v>15544</v>
      </c>
      <c r="D9221" s="37" t="s">
        <v>15567</v>
      </c>
      <c r="E9221" s="34" t="s">
        <v>15568</v>
      </c>
      <c r="F9221" s="37" t="s">
        <v>13585</v>
      </c>
      <c r="G9221" s="35">
        <v>111.6728709841917</v>
      </c>
      <c r="H9221" s="36">
        <v>1</v>
      </c>
      <c r="I9221" s="36">
        <v>0</v>
      </c>
      <c r="J9221" s="36">
        <v>0.82997762863534674</v>
      </c>
      <c r="K9221" s="36">
        <v>3.4676185619581849E-2</v>
      </c>
      <c r="L9221" s="36">
        <v>0.88883222845486998</v>
      </c>
    </row>
    <row r="9222" spans="2:12" x14ac:dyDescent="0.55000000000000004">
      <c r="B9222" s="37" t="s">
        <v>15543</v>
      </c>
      <c r="C9222" s="37" t="s">
        <v>15544</v>
      </c>
      <c r="D9222" s="37" t="s">
        <v>15569</v>
      </c>
      <c r="E9222" s="34" t="s">
        <v>15570</v>
      </c>
      <c r="F9222" s="37" t="s">
        <v>13585</v>
      </c>
      <c r="G9222" s="35">
        <v>111.9318253550763</v>
      </c>
      <c r="H9222" s="36">
        <v>0.99722350763535406</v>
      </c>
      <c r="I9222" s="36">
        <v>0</v>
      </c>
      <c r="J9222" s="36">
        <v>0.94770939379916708</v>
      </c>
      <c r="K9222" s="36">
        <v>1.3150973172014729E-2</v>
      </c>
      <c r="L9222" s="36">
        <v>0.7880063124671226</v>
      </c>
    </row>
    <row r="9223" spans="2:12" x14ac:dyDescent="0.55000000000000004">
      <c r="B9223" s="37" t="s">
        <v>15543</v>
      </c>
      <c r="C9223" s="37" t="s">
        <v>15544</v>
      </c>
      <c r="D9223" s="37" t="s">
        <v>15571</v>
      </c>
      <c r="E9223" s="34" t="s">
        <v>15572</v>
      </c>
      <c r="F9223" s="37" t="s">
        <v>13585</v>
      </c>
      <c r="G9223" s="35">
        <v>116.40047014574517</v>
      </c>
      <c r="H9223" s="36">
        <v>0.99876492383696991</v>
      </c>
      <c r="I9223" s="36">
        <v>0</v>
      </c>
      <c r="J9223" s="36">
        <v>0.77109921778509671</v>
      </c>
      <c r="K9223" s="36">
        <v>3.5260930888575459E-2</v>
      </c>
      <c r="L9223" s="36">
        <v>0.87635166901739536</v>
      </c>
    </row>
    <row r="9224" spans="2:12" x14ac:dyDescent="0.55000000000000004">
      <c r="B9224" s="37" t="s">
        <v>15543</v>
      </c>
      <c r="C9224" s="37" t="s">
        <v>15544</v>
      </c>
      <c r="D9224" s="37" t="s">
        <v>15573</v>
      </c>
      <c r="E9224" s="34" t="s">
        <v>15574</v>
      </c>
      <c r="F9224" s="37" t="s">
        <v>13585</v>
      </c>
      <c r="G9224" s="35">
        <v>130.79933730947647</v>
      </c>
      <c r="H9224" s="36">
        <v>0.97666277712952154</v>
      </c>
      <c r="I9224" s="36">
        <v>1.1668611435239206E-3</v>
      </c>
      <c r="J9224" s="36">
        <v>0.77712952158693116</v>
      </c>
      <c r="K9224" s="36">
        <v>8.4161696487740231E-2</v>
      </c>
      <c r="L9224" s="36">
        <v>0.82968853545394305</v>
      </c>
    </row>
    <row r="9225" spans="2:12" x14ac:dyDescent="0.55000000000000004">
      <c r="B9225" s="37" t="s">
        <v>15543</v>
      </c>
      <c r="C9225" s="37" t="s">
        <v>15544</v>
      </c>
      <c r="D9225" s="37" t="s">
        <v>15575</v>
      </c>
      <c r="E9225" s="34" t="s">
        <v>15576</v>
      </c>
      <c r="F9225" s="37" t="s">
        <v>13585</v>
      </c>
      <c r="G9225" s="35">
        <v>124.778531598513</v>
      </c>
      <c r="H9225" s="36">
        <v>1</v>
      </c>
      <c r="I9225" s="36">
        <v>0</v>
      </c>
      <c r="J9225" s="36">
        <v>0.94521548575602632</v>
      </c>
      <c r="K9225" s="36">
        <v>6.4126394052044608E-2</v>
      </c>
      <c r="L9225" s="36">
        <v>0.92286245353159846</v>
      </c>
    </row>
    <row r="9226" spans="2:12" x14ac:dyDescent="0.55000000000000004">
      <c r="B9226" s="37" t="s">
        <v>15543</v>
      </c>
      <c r="C9226" s="37" t="s">
        <v>15544</v>
      </c>
      <c r="D9226" s="37" t="s">
        <v>15512</v>
      </c>
      <c r="E9226" s="34" t="s">
        <v>15513</v>
      </c>
      <c r="F9226" s="37" t="s">
        <v>13585</v>
      </c>
      <c r="G9226" s="35">
        <v>111.77289313640313</v>
      </c>
      <c r="H9226" s="36">
        <v>0.992503748125937</v>
      </c>
      <c r="I9226" s="36">
        <v>0</v>
      </c>
      <c r="J9226" s="36">
        <v>0.83358320839580213</v>
      </c>
      <c r="K9226" s="36">
        <v>5.6472632493483929E-2</v>
      </c>
      <c r="L9226" s="36">
        <v>0.80929626411815814</v>
      </c>
    </row>
    <row r="9227" spans="2:12" x14ac:dyDescent="0.55000000000000004">
      <c r="B9227" s="37" t="s">
        <v>15543</v>
      </c>
      <c r="C9227" s="37" t="s">
        <v>15544</v>
      </c>
      <c r="D9227" s="37" t="s">
        <v>15577</v>
      </c>
      <c r="E9227" s="34" t="s">
        <v>15578</v>
      </c>
      <c r="F9227" s="37" t="s">
        <v>13585</v>
      </c>
      <c r="G9227" s="35">
        <v>89.858087201125173</v>
      </c>
      <c r="H9227" s="36">
        <v>0.9969450101832994</v>
      </c>
      <c r="I9227" s="36">
        <v>2.0366598778004071E-3</v>
      </c>
      <c r="J9227" s="36">
        <v>0.90325865580448061</v>
      </c>
      <c r="K9227" s="36">
        <v>4.360056258790436E-2</v>
      </c>
      <c r="L9227" s="36">
        <v>0.89451476793248941</v>
      </c>
    </row>
    <row r="9228" spans="2:12" x14ac:dyDescent="0.55000000000000004">
      <c r="B9228" s="37" t="s">
        <v>15543</v>
      </c>
      <c r="C9228" s="37" t="s">
        <v>15544</v>
      </c>
      <c r="D9228" s="37" t="s">
        <v>15514</v>
      </c>
      <c r="E9228" s="34" t="s">
        <v>1067</v>
      </c>
      <c r="F9228" s="37" t="s">
        <v>13585</v>
      </c>
      <c r="G9228" s="35">
        <v>78.764926590538337</v>
      </c>
      <c r="H9228" s="36">
        <v>0.9875601926163724</v>
      </c>
      <c r="I9228" s="36">
        <v>1.203852327447833E-3</v>
      </c>
      <c r="J9228" s="36">
        <v>0.8788121990369181</v>
      </c>
      <c r="K9228" s="36">
        <v>0.1022294725394236</v>
      </c>
      <c r="L9228" s="36">
        <v>0.75421424687330074</v>
      </c>
    </row>
    <row r="9229" spans="2:12" x14ac:dyDescent="0.55000000000000004">
      <c r="B9229" s="37" t="s">
        <v>15543</v>
      </c>
      <c r="C9229" s="37" t="s">
        <v>15544</v>
      </c>
      <c r="D9229" s="37" t="s">
        <v>15515</v>
      </c>
      <c r="E9229" s="34" t="s">
        <v>15516</v>
      </c>
      <c r="F9229" s="37" t="s">
        <v>13585</v>
      </c>
      <c r="G9229" s="35">
        <v>88.067330508474569</v>
      </c>
      <c r="H9229" s="36">
        <v>0.98788927335640142</v>
      </c>
      <c r="I9229" s="36">
        <v>6.9204152249134946E-4</v>
      </c>
      <c r="J9229" s="36">
        <v>0.90276816608996535</v>
      </c>
      <c r="K9229" s="36">
        <v>6.1016949152542375E-2</v>
      </c>
      <c r="L9229" s="36">
        <v>0.79322033898305089</v>
      </c>
    </row>
    <row r="9230" spans="2:12" x14ac:dyDescent="0.55000000000000004">
      <c r="B9230" s="37" t="s">
        <v>15543</v>
      </c>
      <c r="C9230" s="37" t="s">
        <v>15544</v>
      </c>
      <c r="D9230" s="37" t="s">
        <v>15541</v>
      </c>
      <c r="E9230" s="34" t="s">
        <v>15542</v>
      </c>
      <c r="F9230" s="37" t="s">
        <v>13585</v>
      </c>
      <c r="G9230" s="35">
        <v>101.98669907202829</v>
      </c>
      <c r="H9230" s="36">
        <v>0.96275071633237819</v>
      </c>
      <c r="I9230" s="36">
        <v>4.6561604584527223E-3</v>
      </c>
      <c r="J9230" s="36">
        <v>0.62893982808022919</v>
      </c>
      <c r="K9230" s="36">
        <v>4.2421564295183387E-2</v>
      </c>
      <c r="L9230" s="36">
        <v>0.82103402562969507</v>
      </c>
    </row>
    <row r="9231" spans="2:12" x14ac:dyDescent="0.55000000000000004">
      <c r="B9231" s="37" t="s">
        <v>15543</v>
      </c>
      <c r="C9231" s="37" t="s">
        <v>15544</v>
      </c>
      <c r="D9231" s="37" t="s">
        <v>15579</v>
      </c>
      <c r="E9231" s="34" t="s">
        <v>15580</v>
      </c>
      <c r="F9231" s="37" t="s">
        <v>13585</v>
      </c>
      <c r="G9231" s="35">
        <v>101.2997600479904</v>
      </c>
      <c r="H9231" s="36">
        <v>0.99718442045987798</v>
      </c>
      <c r="I9231" s="36">
        <v>9.3852651337400278E-4</v>
      </c>
      <c r="J9231" s="36">
        <v>0.95776630689816988</v>
      </c>
      <c r="K9231" s="36">
        <v>2.6394721055788842E-2</v>
      </c>
      <c r="L9231" s="36">
        <v>0.77504499100179969</v>
      </c>
    </row>
    <row r="9232" spans="2:12" x14ac:dyDescent="0.55000000000000004">
      <c r="B9232" s="37" t="s">
        <v>15543</v>
      </c>
      <c r="C9232" s="37" t="s">
        <v>15544</v>
      </c>
      <c r="D9232" s="37" t="s">
        <v>15581</v>
      </c>
      <c r="E9232" s="34" t="s">
        <v>15582</v>
      </c>
      <c r="F9232" s="37" t="s">
        <v>13585</v>
      </c>
      <c r="G9232" s="35">
        <v>80.454210286754673</v>
      </c>
      <c r="H9232" s="36">
        <v>0.97500946611132144</v>
      </c>
      <c r="I9232" s="36">
        <v>8.70882241575161E-3</v>
      </c>
      <c r="J9232" s="36">
        <v>0.81181370692919352</v>
      </c>
      <c r="K9232" s="36">
        <v>8.9212562585343644E-2</v>
      </c>
      <c r="L9232" s="36">
        <v>0.69185252617205284</v>
      </c>
    </row>
    <row r="9233" spans="2:12" x14ac:dyDescent="0.55000000000000004">
      <c r="B9233" s="37" t="s">
        <v>15543</v>
      </c>
      <c r="C9233" s="37" t="s">
        <v>15544</v>
      </c>
      <c r="D9233" s="37" t="s">
        <v>15583</v>
      </c>
      <c r="E9233" s="34" t="s">
        <v>15584</v>
      </c>
      <c r="F9233" s="37" t="s">
        <v>13585</v>
      </c>
      <c r="G9233" s="35">
        <v>116.85204545454545</v>
      </c>
      <c r="H9233" s="36">
        <v>0.99304237824161923</v>
      </c>
      <c r="I9233" s="36">
        <v>0</v>
      </c>
      <c r="J9233" s="36">
        <v>0.97722960151802651</v>
      </c>
      <c r="K9233" s="36">
        <v>3.4090909090909088E-2</v>
      </c>
      <c r="L9233" s="36">
        <v>0.8113636363636364</v>
      </c>
    </row>
    <row r="9234" spans="2:12" x14ac:dyDescent="0.55000000000000004">
      <c r="B9234" s="37" t="s">
        <v>15543</v>
      </c>
      <c r="C9234" s="37" t="s">
        <v>15544</v>
      </c>
      <c r="D9234" s="37" t="s">
        <v>15585</v>
      </c>
      <c r="E9234" s="34" t="s">
        <v>15586</v>
      </c>
      <c r="F9234" s="37" t="s">
        <v>13585</v>
      </c>
      <c r="G9234" s="35">
        <v>104.86411020104242</v>
      </c>
      <c r="H9234" s="36">
        <v>0.97994428969359326</v>
      </c>
      <c r="I9234" s="36">
        <v>0</v>
      </c>
      <c r="J9234" s="36">
        <v>0.88077994428969364</v>
      </c>
      <c r="K9234" s="36">
        <v>8.1161578555472819E-2</v>
      </c>
      <c r="L9234" s="36">
        <v>0.7714072970960536</v>
      </c>
    </row>
    <row r="9235" spans="2:12" x14ac:dyDescent="0.55000000000000004">
      <c r="B9235" s="37" t="s">
        <v>15587</v>
      </c>
      <c r="C9235" s="37" t="s">
        <v>15588</v>
      </c>
      <c r="D9235" s="37" t="s">
        <v>15589</v>
      </c>
      <c r="E9235" s="34" t="s">
        <v>15590</v>
      </c>
      <c r="F9235" s="37" t="s">
        <v>13585</v>
      </c>
      <c r="G9235" s="35">
        <v>58.19432471264367</v>
      </c>
      <c r="H9235" s="36">
        <v>0.74710542352224252</v>
      </c>
      <c r="I9235" s="36">
        <v>6.2766605728214506E-2</v>
      </c>
      <c r="J9235" s="36">
        <v>0.24923826934795856</v>
      </c>
      <c r="K9235" s="36">
        <v>0.18965517241379309</v>
      </c>
      <c r="L9235" s="36">
        <v>0.62715517241379315</v>
      </c>
    </row>
    <row r="9236" spans="2:12" x14ac:dyDescent="0.55000000000000004">
      <c r="B9236" s="37" t="s">
        <v>15587</v>
      </c>
      <c r="C9236" s="37" t="s">
        <v>15588</v>
      </c>
      <c r="D9236" s="37" t="s">
        <v>15591</v>
      </c>
      <c r="E9236" s="34" t="s">
        <v>15592</v>
      </c>
      <c r="F9236" s="37" t="s">
        <v>13585</v>
      </c>
      <c r="G9236" s="35">
        <v>49.924590163934425</v>
      </c>
      <c r="H9236" s="36">
        <v>0.9638971315529179</v>
      </c>
      <c r="I9236" s="36">
        <v>0</v>
      </c>
      <c r="J9236" s="36">
        <v>0.30811078140454995</v>
      </c>
      <c r="K9236" s="36">
        <v>3.2179720704310869E-2</v>
      </c>
      <c r="L9236" s="36">
        <v>0.72495446265938068</v>
      </c>
    </row>
    <row r="9237" spans="2:12" x14ac:dyDescent="0.55000000000000004">
      <c r="B9237" s="37" t="s">
        <v>15587</v>
      </c>
      <c r="C9237" s="37" t="s">
        <v>15588</v>
      </c>
      <c r="D9237" s="37" t="s">
        <v>15593</v>
      </c>
      <c r="E9237" s="34" t="s">
        <v>15594</v>
      </c>
      <c r="F9237" s="37" t="s">
        <v>13585</v>
      </c>
      <c r="G9237" s="35">
        <v>41.112163096060819</v>
      </c>
      <c r="H9237" s="36">
        <v>0.94657863145258103</v>
      </c>
      <c r="I9237" s="36">
        <v>0</v>
      </c>
      <c r="J9237" s="36">
        <v>0.61704681872749101</v>
      </c>
      <c r="K9237" s="36">
        <v>4.5611610228058048E-2</v>
      </c>
      <c r="L9237" s="36">
        <v>0.64340013821700071</v>
      </c>
    </row>
    <row r="9238" spans="2:12" x14ac:dyDescent="0.55000000000000004">
      <c r="B9238" s="37" t="s">
        <v>15587</v>
      </c>
      <c r="C9238" s="37" t="s">
        <v>15588</v>
      </c>
      <c r="D9238" s="37" t="s">
        <v>15595</v>
      </c>
      <c r="E9238" s="34" t="s">
        <v>15596</v>
      </c>
      <c r="F9238" s="37" t="s">
        <v>13585</v>
      </c>
      <c r="G9238" s="35">
        <v>38.66406396989651</v>
      </c>
      <c r="H9238" s="36">
        <v>0.90533980582524276</v>
      </c>
      <c r="I9238" s="36">
        <v>0</v>
      </c>
      <c r="J9238" s="36">
        <v>0.76294498381877018</v>
      </c>
      <c r="K9238" s="36">
        <v>7.8080903104421451E-2</v>
      </c>
      <c r="L9238" s="36">
        <v>0.59266227657572912</v>
      </c>
    </row>
    <row r="9239" spans="2:12" x14ac:dyDescent="0.55000000000000004">
      <c r="B9239" s="37" t="s">
        <v>15587</v>
      </c>
      <c r="C9239" s="37" t="s">
        <v>15588</v>
      </c>
      <c r="D9239" s="37" t="s">
        <v>15597</v>
      </c>
      <c r="E9239" s="34" t="s">
        <v>15598</v>
      </c>
      <c r="F9239" s="37" t="s">
        <v>13585</v>
      </c>
      <c r="G9239" s="35">
        <v>46.980480000000014</v>
      </c>
      <c r="H9239" s="36">
        <v>0.99509460406447092</v>
      </c>
      <c r="I9239" s="36">
        <v>0</v>
      </c>
      <c r="J9239" s="36">
        <v>0.37000700770847933</v>
      </c>
      <c r="K9239" s="36">
        <v>2.4799999999999999E-2</v>
      </c>
      <c r="L9239" s="36">
        <v>0.7792</v>
      </c>
    </row>
    <row r="9240" spans="2:12" x14ac:dyDescent="0.55000000000000004">
      <c r="B9240" s="37" t="s">
        <v>15587</v>
      </c>
      <c r="C9240" s="37" t="s">
        <v>15588</v>
      </c>
      <c r="D9240" s="37" t="s">
        <v>15599</v>
      </c>
      <c r="E9240" s="34" t="s">
        <v>15600</v>
      </c>
      <c r="F9240" s="37" t="s">
        <v>13585</v>
      </c>
      <c r="G9240" s="35">
        <v>64.250530785562631</v>
      </c>
      <c r="H9240" s="36">
        <v>0.81540270429159323</v>
      </c>
      <c r="I9240" s="36">
        <v>2.0576131687242798E-2</v>
      </c>
      <c r="J9240" s="36">
        <v>0.47854203409758966</v>
      </c>
      <c r="K9240" s="36">
        <v>0.18400566171266808</v>
      </c>
      <c r="L9240" s="36">
        <v>0.65109695682944091</v>
      </c>
    </row>
    <row r="9241" spans="2:12" x14ac:dyDescent="0.55000000000000004">
      <c r="B9241" s="37" t="s">
        <v>15587</v>
      </c>
      <c r="C9241" s="37" t="s">
        <v>15588</v>
      </c>
      <c r="D9241" s="37" t="s">
        <v>15601</v>
      </c>
      <c r="E9241" s="34" t="s">
        <v>15602</v>
      </c>
      <c r="F9241" s="37" t="s">
        <v>13585</v>
      </c>
      <c r="G9241" s="35">
        <v>43.865683229813662</v>
      </c>
      <c r="H9241" s="36">
        <v>0.98826597131681881</v>
      </c>
      <c r="I9241" s="36">
        <v>0</v>
      </c>
      <c r="J9241" s="36">
        <v>3.3246414602346806E-2</v>
      </c>
      <c r="K9241" s="36">
        <v>6.9875776397515521E-2</v>
      </c>
      <c r="L9241" s="36">
        <v>0.74378881987577639</v>
      </c>
    </row>
    <row r="9242" spans="2:12" x14ac:dyDescent="0.55000000000000004">
      <c r="B9242" s="37" t="s">
        <v>15587</v>
      </c>
      <c r="C9242" s="37" t="s">
        <v>15588</v>
      </c>
      <c r="D9242" s="37" t="s">
        <v>15603</v>
      </c>
      <c r="E9242" s="34" t="s">
        <v>15604</v>
      </c>
      <c r="F9242" s="37" t="s">
        <v>13585</v>
      </c>
      <c r="G9242" s="35">
        <v>76.065895458440437</v>
      </c>
      <c r="H9242" s="36">
        <v>0.97748976807639831</v>
      </c>
      <c r="I9242" s="36">
        <v>0</v>
      </c>
      <c r="J9242" s="36">
        <v>0.63642564802182811</v>
      </c>
      <c r="K9242" s="36">
        <v>8.3976006855184235E-2</v>
      </c>
      <c r="L9242" s="36">
        <v>0.72322193658954581</v>
      </c>
    </row>
    <row r="9243" spans="2:12" x14ac:dyDescent="0.55000000000000004">
      <c r="B9243" s="37" t="s">
        <v>15587</v>
      </c>
      <c r="C9243" s="37" t="s">
        <v>15588</v>
      </c>
      <c r="D9243" s="37" t="s">
        <v>15605</v>
      </c>
      <c r="E9243" s="34" t="s">
        <v>15606</v>
      </c>
      <c r="F9243" s="37" t="s">
        <v>13585</v>
      </c>
      <c r="G9243" s="35">
        <v>88.367648902821301</v>
      </c>
      <c r="H9243" s="36">
        <v>0.98403707518022654</v>
      </c>
      <c r="I9243" s="36">
        <v>0</v>
      </c>
      <c r="J9243" s="36">
        <v>0.76982492276004122</v>
      </c>
      <c r="K9243" s="36">
        <v>9.3416927899686517E-2</v>
      </c>
      <c r="L9243" s="36">
        <v>0.78746081504702192</v>
      </c>
    </row>
    <row r="9244" spans="2:12" x14ac:dyDescent="0.55000000000000004">
      <c r="B9244" s="37" t="s">
        <v>15587</v>
      </c>
      <c r="C9244" s="37" t="s">
        <v>15588</v>
      </c>
      <c r="D9244" s="37" t="s">
        <v>15607</v>
      </c>
      <c r="E9244" s="34" t="s">
        <v>15608</v>
      </c>
      <c r="F9244" s="37" t="s">
        <v>13585</v>
      </c>
      <c r="G9244" s="35">
        <v>101.92116040955631</v>
      </c>
      <c r="H9244" s="36">
        <v>0.99158415841584158</v>
      </c>
      <c r="I9244" s="36">
        <v>0</v>
      </c>
      <c r="J9244" s="36">
        <v>0.91683168316831687</v>
      </c>
      <c r="K9244" s="36">
        <v>5.0625711035267348E-2</v>
      </c>
      <c r="L9244" s="36">
        <v>0.84015927189988626</v>
      </c>
    </row>
    <row r="9245" spans="2:12" x14ac:dyDescent="0.55000000000000004">
      <c r="B9245" s="37" t="s">
        <v>15587</v>
      </c>
      <c r="C9245" s="37" t="s">
        <v>15588</v>
      </c>
      <c r="D9245" s="37" t="s">
        <v>15609</v>
      </c>
      <c r="E9245" s="34" t="s">
        <v>15610</v>
      </c>
      <c r="F9245" s="37" t="s">
        <v>13585</v>
      </c>
      <c r="G9245" s="35">
        <v>79.557665198237871</v>
      </c>
      <c r="H9245" s="36">
        <v>0.96731054977711739</v>
      </c>
      <c r="I9245" s="36">
        <v>0</v>
      </c>
      <c r="J9245" s="36">
        <v>0.7734026745913819</v>
      </c>
      <c r="K9245" s="36">
        <v>9.5154185022026438E-2</v>
      </c>
      <c r="L9245" s="36">
        <v>0.77048458149779731</v>
      </c>
    </row>
    <row r="9246" spans="2:12" x14ac:dyDescent="0.55000000000000004">
      <c r="B9246" s="37" t="s">
        <v>15587</v>
      </c>
      <c r="C9246" s="37" t="s">
        <v>15588</v>
      </c>
      <c r="D9246" s="37" t="s">
        <v>15611</v>
      </c>
      <c r="E9246" s="34" t="s">
        <v>15612</v>
      </c>
      <c r="F9246" s="37" t="s">
        <v>13585</v>
      </c>
      <c r="G9246" s="35">
        <v>113.75597038944321</v>
      </c>
      <c r="H9246" s="36">
        <v>0.9793571217929814</v>
      </c>
      <c r="I9246" s="36">
        <v>8.846947803007962E-4</v>
      </c>
      <c r="J9246" s="36">
        <v>0.74874668239457387</v>
      </c>
      <c r="K9246" s="36">
        <v>4.4093981332475059E-2</v>
      </c>
      <c r="L9246" s="36">
        <v>0.89571934341808823</v>
      </c>
    </row>
    <row r="9247" spans="2:12" x14ac:dyDescent="0.55000000000000004">
      <c r="B9247" s="37" t="s">
        <v>15587</v>
      </c>
      <c r="C9247" s="37" t="s">
        <v>15588</v>
      </c>
      <c r="D9247" s="37" t="s">
        <v>15613</v>
      </c>
      <c r="E9247" s="34" t="s">
        <v>15614</v>
      </c>
      <c r="F9247" s="37" t="s">
        <v>13585</v>
      </c>
      <c r="G9247" s="35">
        <v>58.586260280599909</v>
      </c>
      <c r="H9247" s="36">
        <v>0.95309168443496806</v>
      </c>
      <c r="I9247" s="36">
        <v>0</v>
      </c>
      <c r="J9247" s="36">
        <v>0.27974413646055435</v>
      </c>
      <c r="K9247" s="36">
        <v>3.6768263183357526E-2</v>
      </c>
      <c r="L9247" s="36">
        <v>0.70440251572327039</v>
      </c>
    </row>
    <row r="9248" spans="2:12" x14ac:dyDescent="0.55000000000000004">
      <c r="B9248" s="37" t="s">
        <v>15587</v>
      </c>
      <c r="C9248" s="37" t="s">
        <v>15588</v>
      </c>
      <c r="D9248" s="37" t="s">
        <v>15615</v>
      </c>
      <c r="E9248" s="34" t="s">
        <v>15616</v>
      </c>
      <c r="F9248" s="37" t="s">
        <v>13585</v>
      </c>
      <c r="G9248" s="35">
        <v>98.820261780104701</v>
      </c>
      <c r="H9248" s="36">
        <v>0.88186813186813184</v>
      </c>
      <c r="I9248" s="36">
        <v>0</v>
      </c>
      <c r="J9248" s="36">
        <v>0.68498168498168499</v>
      </c>
      <c r="K9248" s="36">
        <v>0.12356020942408377</v>
      </c>
      <c r="L9248" s="36">
        <v>0.78010471204188481</v>
      </c>
    </row>
    <row r="9249" spans="2:12" x14ac:dyDescent="0.55000000000000004">
      <c r="B9249" s="37" t="s">
        <v>15587</v>
      </c>
      <c r="C9249" s="37" t="s">
        <v>15588</v>
      </c>
      <c r="D9249" s="37" t="s">
        <v>15617</v>
      </c>
      <c r="E9249" s="34" t="s">
        <v>15618</v>
      </c>
      <c r="F9249" s="37" t="s">
        <v>13585</v>
      </c>
      <c r="G9249" s="35">
        <v>94.776144714527987</v>
      </c>
      <c r="H9249" s="36">
        <v>0.90849366494603467</v>
      </c>
      <c r="I9249" s="36">
        <v>0</v>
      </c>
      <c r="J9249" s="36">
        <v>0.72876583763491321</v>
      </c>
      <c r="K9249" s="36">
        <v>9.5534200113058229E-2</v>
      </c>
      <c r="L9249" s="36">
        <v>0.73318258903335221</v>
      </c>
    </row>
    <row r="9250" spans="2:12" x14ac:dyDescent="0.55000000000000004">
      <c r="B9250" s="37" t="s">
        <v>15587</v>
      </c>
      <c r="C9250" s="37" t="s">
        <v>15588</v>
      </c>
      <c r="D9250" s="37" t="s">
        <v>15619</v>
      </c>
      <c r="E9250" s="34" t="s">
        <v>15620</v>
      </c>
      <c r="F9250" s="37" t="s">
        <v>13585</v>
      </c>
      <c r="G9250" s="35">
        <v>74.847174076865102</v>
      </c>
      <c r="H9250" s="36">
        <v>0.9746600741656366</v>
      </c>
      <c r="I9250" s="36">
        <v>0</v>
      </c>
      <c r="J9250" s="36">
        <v>0.4715698393077874</v>
      </c>
      <c r="K9250" s="36">
        <v>6.7822155237377543E-2</v>
      </c>
      <c r="L9250" s="36">
        <v>0.75584024114544079</v>
      </c>
    </row>
    <row r="9251" spans="2:12" x14ac:dyDescent="0.55000000000000004">
      <c r="B9251" s="37" t="s">
        <v>15587</v>
      </c>
      <c r="C9251" s="37" t="s">
        <v>15588</v>
      </c>
      <c r="D9251" s="37" t="s">
        <v>15621</v>
      </c>
      <c r="E9251" s="34" t="s">
        <v>15622</v>
      </c>
      <c r="F9251" s="37" t="s">
        <v>13585</v>
      </c>
      <c r="G9251" s="35">
        <v>60.561699737925863</v>
      </c>
      <c r="H9251" s="36">
        <v>0.75786551511412703</v>
      </c>
      <c r="I9251" s="36">
        <v>1.1721159777914868E-2</v>
      </c>
      <c r="J9251" s="36">
        <v>0.41209130166563851</v>
      </c>
      <c r="K9251" s="36">
        <v>0.15499812804193186</v>
      </c>
      <c r="L9251" s="36">
        <v>0.60688880569075254</v>
      </c>
    </row>
    <row r="9252" spans="2:12" x14ac:dyDescent="0.55000000000000004">
      <c r="B9252" s="37" t="s">
        <v>15587</v>
      </c>
      <c r="C9252" s="37" t="s">
        <v>15588</v>
      </c>
      <c r="D9252" s="37" t="s">
        <v>15623</v>
      </c>
      <c r="E9252" s="34" t="s">
        <v>15624</v>
      </c>
      <c r="F9252" s="37" t="s">
        <v>13585</v>
      </c>
      <c r="G9252" s="35">
        <v>89.208839779005515</v>
      </c>
      <c r="H9252" s="36">
        <v>0.99846977811782711</v>
      </c>
      <c r="I9252" s="36">
        <v>0</v>
      </c>
      <c r="J9252" s="36">
        <v>0.7666411629686305</v>
      </c>
      <c r="K9252" s="36">
        <v>4.6961325966850827E-2</v>
      </c>
      <c r="L9252" s="36">
        <v>0.88397790055248615</v>
      </c>
    </row>
    <row r="9253" spans="2:12" x14ac:dyDescent="0.55000000000000004">
      <c r="B9253" s="37" t="s">
        <v>15587</v>
      </c>
      <c r="C9253" s="37" t="s">
        <v>15588</v>
      </c>
      <c r="D9253" s="37" t="s">
        <v>15625</v>
      </c>
      <c r="E9253" s="34" t="s">
        <v>15626</v>
      </c>
      <c r="F9253" s="37" t="s">
        <v>13585</v>
      </c>
      <c r="G9253" s="35">
        <v>54.006812652068113</v>
      </c>
      <c r="H9253" s="36">
        <v>0.99903334944417588</v>
      </c>
      <c r="I9253" s="36">
        <v>0</v>
      </c>
      <c r="J9253" s="36">
        <v>0.69985500241662635</v>
      </c>
      <c r="K9253" s="36">
        <v>5.8394160583941604E-2</v>
      </c>
      <c r="L9253" s="36">
        <v>0.78223844282238442</v>
      </c>
    </row>
    <row r="9254" spans="2:12" x14ac:dyDescent="0.55000000000000004">
      <c r="B9254" s="37" t="s">
        <v>15587</v>
      </c>
      <c r="C9254" s="37" t="s">
        <v>15588</v>
      </c>
      <c r="D9254" s="37" t="s">
        <v>15627</v>
      </c>
      <c r="E9254" s="34" t="s">
        <v>15628</v>
      </c>
      <c r="F9254" s="37" t="s">
        <v>13585</v>
      </c>
      <c r="G9254" s="35">
        <v>48.234684965689333</v>
      </c>
      <c r="H9254" s="36">
        <v>0.99801488833746899</v>
      </c>
      <c r="I9254" s="36">
        <v>0</v>
      </c>
      <c r="J9254" s="36">
        <v>0.77717121588089333</v>
      </c>
      <c r="K9254" s="36">
        <v>6.8621334996880848E-2</v>
      </c>
      <c r="L9254" s="36">
        <v>0.84840923268870871</v>
      </c>
    </row>
    <row r="9255" spans="2:12" x14ac:dyDescent="0.55000000000000004">
      <c r="B9255" s="37" t="s">
        <v>15587</v>
      </c>
      <c r="C9255" s="37" t="s">
        <v>15588</v>
      </c>
      <c r="D9255" s="37" t="s">
        <v>15629</v>
      </c>
      <c r="E9255" s="34" t="s">
        <v>15630</v>
      </c>
      <c r="F9255" s="37" t="s">
        <v>13585</v>
      </c>
      <c r="G9255" s="35">
        <v>49.855933609958505</v>
      </c>
      <c r="H9255" s="36">
        <v>0.97033618984838499</v>
      </c>
      <c r="I9255" s="36">
        <v>0</v>
      </c>
      <c r="J9255" s="36">
        <v>0.62491760052735668</v>
      </c>
      <c r="K9255" s="36">
        <v>2.3236514522821577E-2</v>
      </c>
      <c r="L9255" s="36">
        <v>0.68381742738589213</v>
      </c>
    </row>
    <row r="9256" spans="2:12" x14ac:dyDescent="0.55000000000000004">
      <c r="B9256" s="37" t="s">
        <v>15587</v>
      </c>
      <c r="C9256" s="37" t="s">
        <v>15588</v>
      </c>
      <c r="D9256" s="37" t="s">
        <v>15631</v>
      </c>
      <c r="E9256" s="34" t="s">
        <v>15632</v>
      </c>
      <c r="F9256" s="37" t="s">
        <v>13585</v>
      </c>
      <c r="G9256" s="35">
        <v>55.096597061098215</v>
      </c>
      <c r="H9256" s="36">
        <v>0.99383096853793951</v>
      </c>
      <c r="I9256" s="36">
        <v>0</v>
      </c>
      <c r="J9256" s="36">
        <v>0.6095003084515731</v>
      </c>
      <c r="K9256" s="36">
        <v>1.8561484918793503E-2</v>
      </c>
      <c r="L9256" s="36">
        <v>0.80046403712296987</v>
      </c>
    </row>
    <row r="9257" spans="2:12" x14ac:dyDescent="0.55000000000000004">
      <c r="B9257" s="37" t="s">
        <v>15633</v>
      </c>
      <c r="C9257" s="37" t="s">
        <v>15634</v>
      </c>
      <c r="D9257" s="37" t="s">
        <v>15635</v>
      </c>
      <c r="E9257" s="34" t="s">
        <v>15636</v>
      </c>
      <c r="F9257" s="37" t="s">
        <v>13585</v>
      </c>
      <c r="G9257" s="35">
        <v>37.102060528010298</v>
      </c>
      <c r="H9257" s="36">
        <v>0.61570419609472371</v>
      </c>
      <c r="I9257" s="36">
        <v>0.1333610303282094</v>
      </c>
      <c r="J9257" s="36">
        <v>1.9110926464478605E-2</v>
      </c>
      <c r="K9257" s="36">
        <v>0.22601416613007083</v>
      </c>
      <c r="L9257" s="36">
        <v>0.54668383773341922</v>
      </c>
    </row>
    <row r="9258" spans="2:12" x14ac:dyDescent="0.55000000000000004">
      <c r="B9258" s="37" t="s">
        <v>15633</v>
      </c>
      <c r="C9258" s="37" t="s">
        <v>15634</v>
      </c>
      <c r="D9258" s="37" t="s">
        <v>15637</v>
      </c>
      <c r="E9258" s="34" t="s">
        <v>15638</v>
      </c>
      <c r="F9258" s="37" t="s">
        <v>13585</v>
      </c>
      <c r="G9258" s="35">
        <v>44.87400140154169</v>
      </c>
      <c r="H9258" s="36">
        <v>0.77167630057803471</v>
      </c>
      <c r="I9258" s="36">
        <v>3.3718689788053952E-2</v>
      </c>
      <c r="J9258" s="36">
        <v>7.2254335260115606E-3</v>
      </c>
      <c r="K9258" s="36">
        <v>0.11913104414856342</v>
      </c>
      <c r="L9258" s="36">
        <v>0.66082690960056056</v>
      </c>
    </row>
    <row r="9259" spans="2:12" x14ac:dyDescent="0.55000000000000004">
      <c r="B9259" s="37" t="s">
        <v>15633</v>
      </c>
      <c r="C9259" s="37" t="s">
        <v>15634</v>
      </c>
      <c r="D9259" s="37" t="s">
        <v>15639</v>
      </c>
      <c r="E9259" s="34" t="s">
        <v>15640</v>
      </c>
      <c r="F9259" s="37" t="s">
        <v>13585</v>
      </c>
      <c r="G9259" s="35">
        <v>25.059006211180119</v>
      </c>
      <c r="H9259" s="36">
        <v>0.35504885993485341</v>
      </c>
      <c r="I9259" s="36">
        <v>0.17003257328990229</v>
      </c>
      <c r="J9259" s="36">
        <v>0</v>
      </c>
      <c r="K9259" s="36">
        <v>0.39233954451345754</v>
      </c>
      <c r="L9259" s="36">
        <v>0.31469979296066253</v>
      </c>
    </row>
    <row r="9260" spans="2:12" x14ac:dyDescent="0.55000000000000004">
      <c r="B9260" s="37" t="s">
        <v>15633</v>
      </c>
      <c r="C9260" s="37" t="s">
        <v>15634</v>
      </c>
      <c r="D9260" s="37" t="s">
        <v>15641</v>
      </c>
      <c r="E9260" s="34" t="s">
        <v>15642</v>
      </c>
      <c r="F9260" s="37" t="s">
        <v>13585</v>
      </c>
      <c r="G9260" s="35">
        <v>42.846369015599791</v>
      </c>
      <c r="H9260" s="36">
        <v>0.94054054054054059</v>
      </c>
      <c r="I9260" s="36">
        <v>7.722007722007722E-4</v>
      </c>
      <c r="J9260" s="36">
        <v>0</v>
      </c>
      <c r="K9260" s="36">
        <v>2.9585798816568046E-2</v>
      </c>
      <c r="L9260" s="36">
        <v>0.66541151156535772</v>
      </c>
    </row>
    <row r="9261" spans="2:12" x14ac:dyDescent="0.55000000000000004">
      <c r="B9261" s="37" t="s">
        <v>15633</v>
      </c>
      <c r="C9261" s="37" t="s">
        <v>15634</v>
      </c>
      <c r="D9261" s="37" t="s">
        <v>15643</v>
      </c>
      <c r="E9261" s="34" t="s">
        <v>15644</v>
      </c>
      <c r="F9261" s="37" t="s">
        <v>13585</v>
      </c>
      <c r="G9261" s="35">
        <v>42.814784580498873</v>
      </c>
      <c r="H9261" s="36">
        <v>0.90186592950932964</v>
      </c>
      <c r="I9261" s="36">
        <v>1.8313752591568762E-2</v>
      </c>
      <c r="J9261" s="36">
        <v>6.1852107809260537E-2</v>
      </c>
      <c r="K9261" s="36">
        <v>9.6598639455782315E-2</v>
      </c>
      <c r="L9261" s="36">
        <v>0.70793650793650797</v>
      </c>
    </row>
    <row r="9262" spans="2:12" x14ac:dyDescent="0.55000000000000004">
      <c r="B9262" s="37" t="s">
        <v>15633</v>
      </c>
      <c r="C9262" s="37" t="s">
        <v>15634</v>
      </c>
      <c r="D9262" s="37" t="s">
        <v>15645</v>
      </c>
      <c r="E9262" s="34" t="s">
        <v>15646</v>
      </c>
      <c r="F9262" s="37" t="s">
        <v>13585</v>
      </c>
      <c r="G9262" s="35">
        <v>48.123082489146157</v>
      </c>
      <c r="H9262" s="36">
        <v>0.98174986580783685</v>
      </c>
      <c r="I9262" s="36">
        <v>0</v>
      </c>
      <c r="J9262" s="36">
        <v>0</v>
      </c>
      <c r="K9262" s="36">
        <v>3.9797395079594788E-2</v>
      </c>
      <c r="L9262" s="36">
        <v>0.72865412445730826</v>
      </c>
    </row>
    <row r="9263" spans="2:12" x14ac:dyDescent="0.55000000000000004">
      <c r="B9263" s="37" t="s">
        <v>15633</v>
      </c>
      <c r="C9263" s="37" t="s">
        <v>15634</v>
      </c>
      <c r="D9263" s="37" t="s">
        <v>15647</v>
      </c>
      <c r="E9263" s="34" t="s">
        <v>15648</v>
      </c>
      <c r="F9263" s="37" t="s">
        <v>13585</v>
      </c>
      <c r="G9263" s="35">
        <v>48.87492581602374</v>
      </c>
      <c r="H9263" s="36">
        <v>0.97552447552447552</v>
      </c>
      <c r="I9263" s="36">
        <v>0</v>
      </c>
      <c r="J9263" s="36">
        <v>9.3628593628593632E-2</v>
      </c>
      <c r="K9263" s="36">
        <v>4.9950544015825916E-2</v>
      </c>
      <c r="L9263" s="36">
        <v>0.72898120672601385</v>
      </c>
    </row>
    <row r="9264" spans="2:12" x14ac:dyDescent="0.55000000000000004">
      <c r="B9264" s="37" t="s">
        <v>15633</v>
      </c>
      <c r="C9264" s="37" t="s">
        <v>15634</v>
      </c>
      <c r="D9264" s="37" t="s">
        <v>15649</v>
      </c>
      <c r="E9264" s="34" t="s">
        <v>15650</v>
      </c>
      <c r="F9264" s="37" t="s">
        <v>13585</v>
      </c>
      <c r="G9264" s="35">
        <v>40.37403982930298</v>
      </c>
      <c r="H9264" s="36">
        <v>0.77639751552795033</v>
      </c>
      <c r="I9264" s="36">
        <v>1.2987012987012988E-2</v>
      </c>
      <c r="J9264" s="36">
        <v>0</v>
      </c>
      <c r="K9264" s="36">
        <v>0.12304409672830725</v>
      </c>
      <c r="L9264" s="36">
        <v>0.60526315789473684</v>
      </c>
    </row>
    <row r="9265" spans="2:12" x14ac:dyDescent="0.55000000000000004">
      <c r="B9265" s="37" t="s">
        <v>15633</v>
      </c>
      <c r="C9265" s="37" t="s">
        <v>15634</v>
      </c>
      <c r="D9265" s="37" t="s">
        <v>15651</v>
      </c>
      <c r="E9265" s="34" t="s">
        <v>15652</v>
      </c>
      <c r="F9265" s="37" t="s">
        <v>13585</v>
      </c>
      <c r="G9265" s="35">
        <v>39.391532258064515</v>
      </c>
      <c r="H9265" s="36">
        <v>0.78576779026217225</v>
      </c>
      <c r="I9265" s="36">
        <v>2.3220973782771534E-2</v>
      </c>
      <c r="J9265" s="36">
        <v>1.4981273408239701E-3</v>
      </c>
      <c r="K9265" s="36">
        <v>0.14112903225806453</v>
      </c>
      <c r="L9265" s="36">
        <v>0.6098790322580645</v>
      </c>
    </row>
    <row r="9266" spans="2:12" x14ac:dyDescent="0.55000000000000004">
      <c r="B9266" s="37" t="s">
        <v>15633</v>
      </c>
      <c r="C9266" s="37" t="s">
        <v>15634</v>
      </c>
      <c r="D9266" s="37" t="s">
        <v>15653</v>
      </c>
      <c r="E9266" s="34" t="s">
        <v>15654</v>
      </c>
      <c r="F9266" s="37" t="s">
        <v>13585</v>
      </c>
      <c r="G9266" s="35">
        <v>61.193874345549744</v>
      </c>
      <c r="H9266" s="36">
        <v>0.62198291867805422</v>
      </c>
      <c r="I9266" s="36">
        <v>3.6390642406238398E-2</v>
      </c>
      <c r="J9266" s="36">
        <v>0.49127367248421833</v>
      </c>
      <c r="K9266" s="36">
        <v>0.24554973821989529</v>
      </c>
      <c r="L9266" s="36">
        <v>0.5842931937172775</v>
      </c>
    </row>
    <row r="9267" spans="2:12" x14ac:dyDescent="0.55000000000000004">
      <c r="B9267" s="37" t="s">
        <v>15633</v>
      </c>
      <c r="C9267" s="37" t="s">
        <v>15634</v>
      </c>
      <c r="D9267" s="37" t="s">
        <v>15655</v>
      </c>
      <c r="E9267" s="34" t="s">
        <v>15656</v>
      </c>
      <c r="F9267" s="37" t="s">
        <v>13585</v>
      </c>
      <c r="G9267" s="35">
        <v>50.019345238095241</v>
      </c>
      <c r="H9267" s="36">
        <v>0.84207459207459212</v>
      </c>
      <c r="I9267" s="36">
        <v>1.7482517482517484E-2</v>
      </c>
      <c r="J9267" s="36">
        <v>0.19813519813519814</v>
      </c>
      <c r="K9267" s="36">
        <v>0.11904761904761904</v>
      </c>
      <c r="L9267" s="36">
        <v>0.68898809523809523</v>
      </c>
    </row>
    <row r="9268" spans="2:12" x14ac:dyDescent="0.55000000000000004">
      <c r="B9268" s="37" t="s">
        <v>15633</v>
      </c>
      <c r="C9268" s="37" t="s">
        <v>15634</v>
      </c>
      <c r="D9268" s="37" t="s">
        <v>15657</v>
      </c>
      <c r="E9268" s="34" t="s">
        <v>15658</v>
      </c>
      <c r="F9268" s="37" t="s">
        <v>13585</v>
      </c>
      <c r="G9268" s="35">
        <v>42.239886039886031</v>
      </c>
      <c r="H9268" s="36">
        <v>0.98106365834004838</v>
      </c>
      <c r="I9268" s="36">
        <v>0</v>
      </c>
      <c r="J9268" s="36">
        <v>0.48025785656728442</v>
      </c>
      <c r="K9268" s="36">
        <v>8.7749287749287752E-2</v>
      </c>
      <c r="L9268" s="36">
        <v>0.70541310541310542</v>
      </c>
    </row>
    <row r="9269" spans="2:12" x14ac:dyDescent="0.55000000000000004">
      <c r="B9269" s="37" t="s">
        <v>15633</v>
      </c>
      <c r="C9269" s="37" t="s">
        <v>15634</v>
      </c>
      <c r="D9269" s="37" t="s">
        <v>15659</v>
      </c>
      <c r="E9269" s="34" t="s">
        <v>15660</v>
      </c>
      <c r="F9269" s="37" t="s">
        <v>13585</v>
      </c>
      <c r="G9269" s="35">
        <v>47.021617946974857</v>
      </c>
      <c r="H9269" s="36">
        <v>0.99731182795698925</v>
      </c>
      <c r="I9269" s="36">
        <v>0</v>
      </c>
      <c r="J9269" s="36">
        <v>0.57311827956989247</v>
      </c>
      <c r="K9269" s="36">
        <v>0.11080897348742352</v>
      </c>
      <c r="L9269" s="36">
        <v>0.7811012916383413</v>
      </c>
    </row>
    <row r="9270" spans="2:12" x14ac:dyDescent="0.55000000000000004">
      <c r="B9270" s="37" t="s">
        <v>15633</v>
      </c>
      <c r="C9270" s="37" t="s">
        <v>15634</v>
      </c>
      <c r="D9270" s="37" t="s">
        <v>15661</v>
      </c>
      <c r="E9270" s="34" t="s">
        <v>15662</v>
      </c>
      <c r="F9270" s="37" t="s">
        <v>13585</v>
      </c>
      <c r="G9270" s="35">
        <v>53.358475153165422</v>
      </c>
      <c r="H9270" s="36">
        <v>0.99140708915145004</v>
      </c>
      <c r="I9270" s="36">
        <v>0</v>
      </c>
      <c r="J9270" s="36">
        <v>0.69656283566057997</v>
      </c>
      <c r="K9270" s="36">
        <v>0.12729748127978216</v>
      </c>
      <c r="L9270" s="36">
        <v>0.74948944860449285</v>
      </c>
    </row>
    <row r="9271" spans="2:12" x14ac:dyDescent="0.55000000000000004">
      <c r="B9271" s="37" t="s">
        <v>15633</v>
      </c>
      <c r="C9271" s="37" t="s">
        <v>15634</v>
      </c>
      <c r="D9271" s="37" t="s">
        <v>15663</v>
      </c>
      <c r="E9271" s="34" t="s">
        <v>15664</v>
      </c>
      <c r="F9271" s="37" t="s">
        <v>13585</v>
      </c>
      <c r="G9271" s="35">
        <v>45.659985207100583</v>
      </c>
      <c r="H9271" s="36">
        <v>0.95624640184225673</v>
      </c>
      <c r="I9271" s="36">
        <v>5.757052389176742E-4</v>
      </c>
      <c r="J9271" s="36">
        <v>0.39320667818077143</v>
      </c>
      <c r="K9271" s="36">
        <v>5.9911242603550297E-2</v>
      </c>
      <c r="L9271" s="36">
        <v>0.67307692307692313</v>
      </c>
    </row>
    <row r="9272" spans="2:12" x14ac:dyDescent="0.55000000000000004">
      <c r="B9272" s="37" t="s">
        <v>15633</v>
      </c>
      <c r="C9272" s="37" t="s">
        <v>15634</v>
      </c>
      <c r="D9272" s="37" t="s">
        <v>15665</v>
      </c>
      <c r="E9272" s="34" t="s">
        <v>15666</v>
      </c>
      <c r="F9272" s="37" t="s">
        <v>13585</v>
      </c>
      <c r="G9272" s="35">
        <v>53.998090523338064</v>
      </c>
      <c r="H9272" s="36">
        <v>0.96043165467625902</v>
      </c>
      <c r="I9272" s="36">
        <v>0</v>
      </c>
      <c r="J9272" s="36">
        <v>0.62846865364850979</v>
      </c>
      <c r="K9272" s="36">
        <v>9.8302687411598297E-2</v>
      </c>
      <c r="L9272" s="36">
        <v>0.69872701555869876</v>
      </c>
    </row>
    <row r="9273" spans="2:12" x14ac:dyDescent="0.55000000000000004">
      <c r="B9273" s="37" t="s">
        <v>15633</v>
      </c>
      <c r="C9273" s="37" t="s">
        <v>15634</v>
      </c>
      <c r="D9273" s="37" t="s">
        <v>15667</v>
      </c>
      <c r="E9273" s="34" t="s">
        <v>15668</v>
      </c>
      <c r="F9273" s="37" t="s">
        <v>13585</v>
      </c>
      <c r="G9273" s="35">
        <v>57.913951219512192</v>
      </c>
      <c r="H9273" s="36">
        <v>0.97940340909090906</v>
      </c>
      <c r="I9273" s="36">
        <v>0</v>
      </c>
      <c r="J9273" s="36">
        <v>0.65696022727272729</v>
      </c>
      <c r="K9273" s="36">
        <v>0.10048780487804879</v>
      </c>
      <c r="L9273" s="36">
        <v>0.82243902439024386</v>
      </c>
    </row>
    <row r="9274" spans="2:12" x14ac:dyDescent="0.55000000000000004">
      <c r="B9274" s="37" t="s">
        <v>15633</v>
      </c>
      <c r="C9274" s="37" t="s">
        <v>15634</v>
      </c>
      <c r="D9274" s="37" t="s">
        <v>15669</v>
      </c>
      <c r="E9274" s="34" t="s">
        <v>15670</v>
      </c>
      <c r="F9274" s="37" t="s">
        <v>13585</v>
      </c>
      <c r="G9274" s="35">
        <v>40.928750872295872</v>
      </c>
      <c r="H9274" s="36">
        <v>0.87752928647497341</v>
      </c>
      <c r="I9274" s="36">
        <v>5.3248136315228972E-4</v>
      </c>
      <c r="J9274" s="36">
        <v>4.7923322683706068E-3</v>
      </c>
      <c r="K9274" s="36">
        <v>2.930914166085136E-2</v>
      </c>
      <c r="L9274" s="36">
        <v>0.63224005582693654</v>
      </c>
    </row>
    <row r="9275" spans="2:12" x14ac:dyDescent="0.55000000000000004">
      <c r="B9275" s="37" t="s">
        <v>15633</v>
      </c>
      <c r="C9275" s="37" t="s">
        <v>15634</v>
      </c>
      <c r="D9275" s="37" t="s">
        <v>15671</v>
      </c>
      <c r="E9275" s="34" t="s">
        <v>15672</v>
      </c>
      <c r="F9275" s="37" t="s">
        <v>13585</v>
      </c>
      <c r="G9275" s="35">
        <v>45.601479750778822</v>
      </c>
      <c r="H9275" s="36">
        <v>0.95707070707070707</v>
      </c>
      <c r="I9275" s="36">
        <v>0</v>
      </c>
      <c r="J9275" s="36">
        <v>0</v>
      </c>
      <c r="K9275" s="36">
        <v>5.4517133956386292E-2</v>
      </c>
      <c r="L9275" s="36">
        <v>0.74065420560747663</v>
      </c>
    </row>
    <row r="9276" spans="2:12" x14ac:dyDescent="0.55000000000000004">
      <c r="B9276" s="37" t="s">
        <v>15633</v>
      </c>
      <c r="C9276" s="37" t="s">
        <v>15634</v>
      </c>
      <c r="D9276" s="37" t="s">
        <v>15673</v>
      </c>
      <c r="E9276" s="34" t="s">
        <v>15674</v>
      </c>
      <c r="F9276" s="37" t="s">
        <v>13585</v>
      </c>
      <c r="G9276" s="35">
        <v>47.0766116142781</v>
      </c>
      <c r="H9276" s="36">
        <v>0.80356435643564361</v>
      </c>
      <c r="I9276" s="36">
        <v>8.7128712871287137E-3</v>
      </c>
      <c r="J9276" s="36">
        <v>6.4950495049504953E-2</v>
      </c>
      <c r="K9276" s="36">
        <v>0.13638785295684602</v>
      </c>
      <c r="L9276" s="36">
        <v>0.70484816196057543</v>
      </c>
    </row>
    <row r="9277" spans="2:12" x14ac:dyDescent="0.55000000000000004">
      <c r="B9277" s="37" t="s">
        <v>15633</v>
      </c>
      <c r="C9277" s="37" t="s">
        <v>15634</v>
      </c>
      <c r="D9277" s="37" t="s">
        <v>15675</v>
      </c>
      <c r="E9277" s="34" t="s">
        <v>15676</v>
      </c>
      <c r="F9277" s="37" t="s">
        <v>13585</v>
      </c>
      <c r="G9277" s="35">
        <v>58.018307692307687</v>
      </c>
      <c r="H9277" s="36">
        <v>0.7711682743837085</v>
      </c>
      <c r="I9277" s="36">
        <v>3.4297963558413719E-2</v>
      </c>
      <c r="J9277" s="36">
        <v>0.64951768488745976</v>
      </c>
      <c r="K9277" s="36">
        <v>0.17615384615384616</v>
      </c>
      <c r="L9277" s="36">
        <v>0.65538461538461534</v>
      </c>
    </row>
    <row r="9278" spans="2:12" x14ac:dyDescent="0.55000000000000004">
      <c r="B9278" s="37" t="s">
        <v>15633</v>
      </c>
      <c r="C9278" s="37" t="s">
        <v>15634</v>
      </c>
      <c r="D9278" s="37" t="s">
        <v>15677</v>
      </c>
      <c r="E9278" s="34" t="s">
        <v>15678</v>
      </c>
      <c r="F9278" s="37" t="s">
        <v>13585</v>
      </c>
      <c r="G9278" s="35">
        <v>39.716380839739806</v>
      </c>
      <c r="H9278" s="36">
        <v>0.92592592592592593</v>
      </c>
      <c r="I9278" s="36">
        <v>4.4091710758377423E-4</v>
      </c>
      <c r="J9278" s="36">
        <v>1.3668430335097001E-2</v>
      </c>
      <c r="K9278" s="36">
        <v>7.6286221170904792E-2</v>
      </c>
      <c r="L9278" s="36">
        <v>0.60082791247782374</v>
      </c>
    </row>
    <row r="9279" spans="2:12" x14ac:dyDescent="0.55000000000000004">
      <c r="B9279" s="37" t="s">
        <v>15633</v>
      </c>
      <c r="C9279" s="37" t="s">
        <v>15634</v>
      </c>
      <c r="D9279" s="37" t="s">
        <v>15679</v>
      </c>
      <c r="E9279" s="34" t="s">
        <v>15680</v>
      </c>
      <c r="F9279" s="37" t="s">
        <v>13585</v>
      </c>
      <c r="G9279" s="35">
        <v>46.604362745098044</v>
      </c>
      <c r="H9279" s="36">
        <v>0.96651090342679125</v>
      </c>
      <c r="I9279" s="36">
        <v>0</v>
      </c>
      <c r="J9279" s="36">
        <v>0.12149532710280374</v>
      </c>
      <c r="K9279" s="36">
        <v>4.7058823529411764E-2</v>
      </c>
      <c r="L9279" s="36">
        <v>0.6553921568627451</v>
      </c>
    </row>
    <row r="9280" spans="2:12" x14ac:dyDescent="0.55000000000000004">
      <c r="B9280" s="37" t="s">
        <v>15633</v>
      </c>
      <c r="C9280" s="37" t="s">
        <v>15634</v>
      </c>
      <c r="D9280" s="37" t="s">
        <v>15681</v>
      </c>
      <c r="E9280" s="34" t="s">
        <v>15682</v>
      </c>
      <c r="F9280" s="37" t="s">
        <v>13585</v>
      </c>
      <c r="G9280" s="35">
        <v>52.577624671916013</v>
      </c>
      <c r="H9280" s="36">
        <v>0.48773584905660378</v>
      </c>
      <c r="I9280" s="36">
        <v>0.22547169811320755</v>
      </c>
      <c r="J9280" s="36">
        <v>0.34481132075471699</v>
      </c>
      <c r="K9280" s="36">
        <v>0.37204724409448819</v>
      </c>
      <c r="L9280" s="36">
        <v>0.40944881889763779</v>
      </c>
    </row>
    <row r="9281" spans="2:12" x14ac:dyDescent="0.55000000000000004">
      <c r="B9281" s="37" t="s">
        <v>15683</v>
      </c>
      <c r="C9281" s="37" t="s">
        <v>15684</v>
      </c>
      <c r="D9281" s="37" t="s">
        <v>15685</v>
      </c>
      <c r="E9281" s="34" t="s">
        <v>15686</v>
      </c>
      <c r="F9281" s="37" t="s">
        <v>13585</v>
      </c>
      <c r="G9281" s="35">
        <v>105.65177626606197</v>
      </c>
      <c r="H9281" s="36">
        <v>0.94627021387584764</v>
      </c>
      <c r="I9281" s="36">
        <v>0</v>
      </c>
      <c r="J9281" s="36">
        <v>0.88523735002608239</v>
      </c>
      <c r="K9281" s="36">
        <v>7.5585789871504161E-2</v>
      </c>
      <c r="L9281" s="36">
        <v>0.78533635676492819</v>
      </c>
    </row>
    <row r="9282" spans="2:12" x14ac:dyDescent="0.55000000000000004">
      <c r="B9282" s="37" t="s">
        <v>15683</v>
      </c>
      <c r="C9282" s="37" t="s">
        <v>15684</v>
      </c>
      <c r="D9282" s="37" t="s">
        <v>15687</v>
      </c>
      <c r="E9282" s="34" t="s">
        <v>15688</v>
      </c>
      <c r="F9282" s="37" t="s">
        <v>13585</v>
      </c>
      <c r="G9282" s="35">
        <v>110.02637766348275</v>
      </c>
      <c r="H9282" s="36">
        <v>0.95124851367419738</v>
      </c>
      <c r="I9282" s="36">
        <v>0</v>
      </c>
      <c r="J9282" s="36">
        <v>0.90428061831153383</v>
      </c>
      <c r="K9282" s="36">
        <v>9.4048493754592205E-2</v>
      </c>
      <c r="L9282" s="36">
        <v>0.82439382806759731</v>
      </c>
    </row>
    <row r="9283" spans="2:12" x14ac:dyDescent="0.55000000000000004">
      <c r="B9283" s="37" t="s">
        <v>15683</v>
      </c>
      <c r="C9283" s="37" t="s">
        <v>15684</v>
      </c>
      <c r="D9283" s="37" t="s">
        <v>15689</v>
      </c>
      <c r="E9283" s="34" t="s">
        <v>14761</v>
      </c>
      <c r="F9283" s="37" t="s">
        <v>13585</v>
      </c>
      <c r="G9283" s="35">
        <v>111.56528150134049</v>
      </c>
      <c r="H9283" s="36">
        <v>0.99797673242286289</v>
      </c>
      <c r="I9283" s="36">
        <v>0</v>
      </c>
      <c r="J9283" s="36">
        <v>0.89327263530601919</v>
      </c>
      <c r="K9283" s="36">
        <v>4.2895442359249331E-2</v>
      </c>
      <c r="L9283" s="36">
        <v>0.90147453083109919</v>
      </c>
    </row>
    <row r="9284" spans="2:12" x14ac:dyDescent="0.55000000000000004">
      <c r="B9284" s="37" t="s">
        <v>15683</v>
      </c>
      <c r="C9284" s="37" t="s">
        <v>15684</v>
      </c>
      <c r="D9284" s="37" t="s">
        <v>15690</v>
      </c>
      <c r="E9284" s="34" t="s">
        <v>15691</v>
      </c>
      <c r="F9284" s="37" t="s">
        <v>13585</v>
      </c>
      <c r="G9284" s="35">
        <v>114.11467236467234</v>
      </c>
      <c r="H9284" s="36">
        <v>0.99183911396094437</v>
      </c>
      <c r="I9284" s="36">
        <v>0</v>
      </c>
      <c r="J9284" s="36">
        <v>0.88195861264937336</v>
      </c>
      <c r="K9284" s="36">
        <v>6.2321937321937325E-2</v>
      </c>
      <c r="L9284" s="36">
        <v>0.81303418803418803</v>
      </c>
    </row>
    <row r="9285" spans="2:12" x14ac:dyDescent="0.55000000000000004">
      <c r="B9285" s="37" t="s">
        <v>15683</v>
      </c>
      <c r="C9285" s="37" t="s">
        <v>15684</v>
      </c>
      <c r="D9285" s="37" t="s">
        <v>15692</v>
      </c>
      <c r="E9285" s="34" t="s">
        <v>15693</v>
      </c>
      <c r="F9285" s="37" t="s">
        <v>13585</v>
      </c>
      <c r="G9285" s="35">
        <v>119.35985023041479</v>
      </c>
      <c r="H9285" s="36">
        <v>0.97711571675302245</v>
      </c>
      <c r="I9285" s="36">
        <v>0</v>
      </c>
      <c r="J9285" s="36">
        <v>0.8795336787564767</v>
      </c>
      <c r="K9285" s="36">
        <v>0.15898617511520738</v>
      </c>
      <c r="L9285" s="36">
        <v>0.74481566820276501</v>
      </c>
    </row>
    <row r="9286" spans="2:12" x14ac:dyDescent="0.55000000000000004">
      <c r="B9286" s="37" t="s">
        <v>15683</v>
      </c>
      <c r="C9286" s="37" t="s">
        <v>15684</v>
      </c>
      <c r="D9286" s="37" t="s">
        <v>15694</v>
      </c>
      <c r="E9286" s="34" t="s">
        <v>15695</v>
      </c>
      <c r="F9286" s="37" t="s">
        <v>13585</v>
      </c>
      <c r="G9286" s="35">
        <v>98.706320691949415</v>
      </c>
      <c r="H9286" s="36">
        <v>0.99578503688092734</v>
      </c>
      <c r="I9286" s="36">
        <v>0</v>
      </c>
      <c r="J9286" s="36">
        <v>0.89304531085353001</v>
      </c>
      <c r="K9286" s="36">
        <v>2.927478376580173E-2</v>
      </c>
      <c r="L9286" s="36">
        <v>0.78443113772455086</v>
      </c>
    </row>
    <row r="9287" spans="2:12" x14ac:dyDescent="0.55000000000000004">
      <c r="B9287" s="37" t="s">
        <v>15683</v>
      </c>
      <c r="C9287" s="37" t="s">
        <v>15684</v>
      </c>
      <c r="D9287" s="37" t="s">
        <v>15696</v>
      </c>
      <c r="E9287" s="34" t="s">
        <v>15697</v>
      </c>
      <c r="F9287" s="37" t="s">
        <v>13585</v>
      </c>
      <c r="G9287" s="35">
        <v>114.92667327714429</v>
      </c>
      <c r="H9287" s="36">
        <v>0.99304029304029307</v>
      </c>
      <c r="I9287" s="36">
        <v>0</v>
      </c>
      <c r="J9287" s="36">
        <v>0.88827838827838823</v>
      </c>
      <c r="K9287" s="36">
        <v>3.3217649975210706E-2</v>
      </c>
      <c r="L9287" s="36">
        <v>0.77491323748140806</v>
      </c>
    </row>
    <row r="9288" spans="2:12" x14ac:dyDescent="0.55000000000000004">
      <c r="B9288" s="37" t="s">
        <v>15683</v>
      </c>
      <c r="C9288" s="37" t="s">
        <v>15684</v>
      </c>
      <c r="D9288" s="37" t="s">
        <v>15698</v>
      </c>
      <c r="E9288" s="34" t="s">
        <v>15699</v>
      </c>
      <c r="F9288" s="37" t="s">
        <v>13585</v>
      </c>
      <c r="G9288" s="35">
        <v>115.44438502673796</v>
      </c>
      <c r="H9288" s="36">
        <v>0.99284825870646765</v>
      </c>
      <c r="I9288" s="36">
        <v>0</v>
      </c>
      <c r="J9288" s="36">
        <v>0.87686567164179108</v>
      </c>
      <c r="K9288" s="36">
        <v>2.024446142093201E-2</v>
      </c>
      <c r="L9288" s="36">
        <v>0.76165011459129106</v>
      </c>
    </row>
    <row r="9289" spans="2:12" x14ac:dyDescent="0.55000000000000004">
      <c r="B9289" s="37" t="s">
        <v>15683</v>
      </c>
      <c r="C9289" s="37" t="s">
        <v>15684</v>
      </c>
      <c r="D9289" s="37" t="s">
        <v>15700</v>
      </c>
      <c r="E9289" s="34" t="s">
        <v>15701</v>
      </c>
      <c r="F9289" s="37" t="s">
        <v>13585</v>
      </c>
      <c r="G9289" s="35">
        <v>142.68038147138961</v>
      </c>
      <c r="H9289" s="36">
        <v>0.99714774671990869</v>
      </c>
      <c r="I9289" s="36">
        <v>0</v>
      </c>
      <c r="J9289" s="36">
        <v>0.95550484883057618</v>
      </c>
      <c r="K9289" s="36">
        <v>0.14577656675749318</v>
      </c>
      <c r="L9289" s="36">
        <v>0.79223433242506813</v>
      </c>
    </row>
    <row r="9290" spans="2:12" x14ac:dyDescent="0.55000000000000004">
      <c r="B9290" s="37" t="s">
        <v>15683</v>
      </c>
      <c r="C9290" s="37" t="s">
        <v>15684</v>
      </c>
      <c r="D9290" s="37" t="s">
        <v>15702</v>
      </c>
      <c r="E9290" s="34" t="s">
        <v>15703</v>
      </c>
      <c r="F9290" s="37" t="s">
        <v>13585</v>
      </c>
      <c r="G9290" s="35">
        <v>121.10894977168948</v>
      </c>
      <c r="H9290" s="36">
        <v>1</v>
      </c>
      <c r="I9290" s="36">
        <v>0</v>
      </c>
      <c r="J9290" s="36">
        <v>0.87850467289719625</v>
      </c>
      <c r="K9290" s="36">
        <v>6.392694063926941E-3</v>
      </c>
      <c r="L9290" s="36">
        <v>0.8794520547945206</v>
      </c>
    </row>
    <row r="9291" spans="2:12" x14ac:dyDescent="0.55000000000000004">
      <c r="B9291" s="37" t="s">
        <v>15683</v>
      </c>
      <c r="C9291" s="37" t="s">
        <v>15684</v>
      </c>
      <c r="D9291" s="37" t="s">
        <v>13670</v>
      </c>
      <c r="E9291" s="34" t="s">
        <v>13671</v>
      </c>
      <c r="F9291" s="37" t="s">
        <v>13585</v>
      </c>
      <c r="G9291" s="35">
        <v>120.11772334293946</v>
      </c>
      <c r="H9291" s="36">
        <v>0.98485422188564942</v>
      </c>
      <c r="I9291" s="36">
        <v>3.786444528587656E-4</v>
      </c>
      <c r="J9291" s="36">
        <v>0.90912533131389628</v>
      </c>
      <c r="K9291" s="36">
        <v>6.6282420749279536E-2</v>
      </c>
      <c r="L9291" s="36">
        <v>0.80979827089337175</v>
      </c>
    </row>
    <row r="9292" spans="2:12" x14ac:dyDescent="0.55000000000000004">
      <c r="B9292" s="37" t="s">
        <v>15683</v>
      </c>
      <c r="C9292" s="37" t="s">
        <v>15684</v>
      </c>
      <c r="D9292" s="37" t="s">
        <v>15704</v>
      </c>
      <c r="E9292" s="34" t="s">
        <v>15705</v>
      </c>
      <c r="F9292" s="37" t="s">
        <v>13585</v>
      </c>
      <c r="G9292" s="35">
        <v>113.37701256398326</v>
      </c>
      <c r="H9292" s="36">
        <v>0.97402078337330134</v>
      </c>
      <c r="I9292" s="36">
        <v>1.199040767386091E-3</v>
      </c>
      <c r="J9292" s="36">
        <v>0.76898481215027981</v>
      </c>
      <c r="K9292" s="36">
        <v>1.7217310376919499E-2</v>
      </c>
      <c r="L9292" s="36">
        <v>0.86691484411354114</v>
      </c>
    </row>
    <row r="9293" spans="2:12" x14ac:dyDescent="0.55000000000000004">
      <c r="B9293" s="37" t="s">
        <v>15683</v>
      </c>
      <c r="C9293" s="37" t="s">
        <v>15684</v>
      </c>
      <c r="D9293" s="37" t="s">
        <v>13680</v>
      </c>
      <c r="E9293" s="34" t="s">
        <v>13681</v>
      </c>
      <c r="F9293" s="37" t="s">
        <v>13585</v>
      </c>
      <c r="G9293" s="35">
        <v>132.5580335731415</v>
      </c>
      <c r="H9293" s="36">
        <v>0.99399999999999999</v>
      </c>
      <c r="I9293" s="36">
        <v>0</v>
      </c>
      <c r="J9293" s="36">
        <v>0.92066666666666663</v>
      </c>
      <c r="K9293" s="36">
        <v>6.9544364508393283E-2</v>
      </c>
      <c r="L9293" s="36">
        <v>0.87050359712230219</v>
      </c>
    </row>
    <row r="9294" spans="2:12" x14ac:dyDescent="0.55000000000000004">
      <c r="B9294" s="37" t="s">
        <v>15683</v>
      </c>
      <c r="C9294" s="37" t="s">
        <v>15684</v>
      </c>
      <c r="D9294" s="37" t="s">
        <v>13682</v>
      </c>
      <c r="E9294" s="34" t="s">
        <v>13683</v>
      </c>
      <c r="F9294" s="37" t="s">
        <v>13585</v>
      </c>
      <c r="G9294" s="35">
        <v>122.04301754385966</v>
      </c>
      <c r="H9294" s="36">
        <v>0.99818621523579198</v>
      </c>
      <c r="I9294" s="36">
        <v>0</v>
      </c>
      <c r="J9294" s="36">
        <v>0.82648125755743651</v>
      </c>
      <c r="K9294" s="36">
        <v>3.7894736842105266E-2</v>
      </c>
      <c r="L9294" s="36">
        <v>0.84771929824561398</v>
      </c>
    </row>
    <row r="9295" spans="2:12" x14ac:dyDescent="0.55000000000000004">
      <c r="B9295" s="37" t="s">
        <v>15683</v>
      </c>
      <c r="C9295" s="37" t="s">
        <v>15684</v>
      </c>
      <c r="D9295" s="37" t="s">
        <v>15706</v>
      </c>
      <c r="E9295" s="34" t="s">
        <v>15707</v>
      </c>
      <c r="F9295" s="37" t="s">
        <v>13585</v>
      </c>
      <c r="G9295" s="35">
        <v>89.250938151494083</v>
      </c>
      <c r="H9295" s="36">
        <v>0.99942561746122915</v>
      </c>
      <c r="I9295" s="36">
        <v>0</v>
      </c>
      <c r="J9295" s="36">
        <v>0.5738081562320505</v>
      </c>
      <c r="K9295" s="36">
        <v>1.5288394718554551E-2</v>
      </c>
      <c r="L9295" s="36">
        <v>0.83460736622654619</v>
      </c>
    </row>
    <row r="9296" spans="2:12" x14ac:dyDescent="0.55000000000000004">
      <c r="B9296" s="37" t="s">
        <v>15683</v>
      </c>
      <c r="C9296" s="37" t="s">
        <v>15684</v>
      </c>
      <c r="D9296" s="37" t="s">
        <v>15708</v>
      </c>
      <c r="E9296" s="34" t="s">
        <v>15709</v>
      </c>
      <c r="F9296" s="37" t="s">
        <v>13585</v>
      </c>
      <c r="G9296" s="35">
        <v>122.57673319327735</v>
      </c>
      <c r="H9296" s="36">
        <v>0.99956840742339237</v>
      </c>
      <c r="I9296" s="36">
        <v>0</v>
      </c>
      <c r="J9296" s="36">
        <v>0.92490289167026329</v>
      </c>
      <c r="K9296" s="36">
        <v>5.8823529411764705E-2</v>
      </c>
      <c r="L9296" s="36">
        <v>0.86974789915966388</v>
      </c>
    </row>
    <row r="9297" spans="2:12" x14ac:dyDescent="0.55000000000000004">
      <c r="B9297" s="37" t="s">
        <v>15683</v>
      </c>
      <c r="C9297" s="37" t="s">
        <v>15684</v>
      </c>
      <c r="D9297" s="37" t="s">
        <v>15710</v>
      </c>
      <c r="E9297" s="34" t="s">
        <v>15711</v>
      </c>
      <c r="F9297" s="37" t="s">
        <v>13585</v>
      </c>
      <c r="G9297" s="35">
        <v>98.617709497206704</v>
      </c>
      <c r="H9297" s="36">
        <v>0.98453793599424666</v>
      </c>
      <c r="I9297" s="36">
        <v>0</v>
      </c>
      <c r="J9297" s="36">
        <v>0.89608054656598346</v>
      </c>
      <c r="K9297" s="36">
        <v>3.5754189944134075E-2</v>
      </c>
      <c r="L9297" s="36">
        <v>0.7787709497206704</v>
      </c>
    </row>
    <row r="9298" spans="2:12" x14ac:dyDescent="0.55000000000000004">
      <c r="B9298" s="37" t="s">
        <v>15683</v>
      </c>
      <c r="C9298" s="37" t="s">
        <v>15684</v>
      </c>
      <c r="D9298" s="37" t="s">
        <v>15712</v>
      </c>
      <c r="E9298" s="34" t="s">
        <v>15570</v>
      </c>
      <c r="F9298" s="37" t="s">
        <v>13585</v>
      </c>
      <c r="G9298" s="35">
        <v>126.62425819885475</v>
      </c>
      <c r="H9298" s="36">
        <v>0.98469387755102045</v>
      </c>
      <c r="I9298" s="36">
        <v>0</v>
      </c>
      <c r="J9298" s="36">
        <v>0.87152133580705005</v>
      </c>
      <c r="K9298" s="36">
        <v>2.2904737116085372E-2</v>
      </c>
      <c r="L9298" s="36">
        <v>0.84903695991671002</v>
      </c>
    </row>
    <row r="9299" spans="2:12" x14ac:dyDescent="0.55000000000000004">
      <c r="B9299" s="37" t="s">
        <v>15683</v>
      </c>
      <c r="C9299" s="37" t="s">
        <v>15684</v>
      </c>
      <c r="D9299" s="37" t="s">
        <v>15713</v>
      </c>
      <c r="E9299" s="34" t="s">
        <v>15714</v>
      </c>
      <c r="F9299" s="37" t="s">
        <v>13585</v>
      </c>
      <c r="G9299" s="35">
        <v>130.91634860050891</v>
      </c>
      <c r="H9299" s="36">
        <v>1</v>
      </c>
      <c r="I9299" s="36">
        <v>0</v>
      </c>
      <c r="J9299" s="36">
        <v>0.93073117097306213</v>
      </c>
      <c r="K9299" s="36">
        <v>4.3256997455470736E-2</v>
      </c>
      <c r="L9299" s="36">
        <v>0.81743002544529264</v>
      </c>
    </row>
    <row r="9300" spans="2:12" x14ac:dyDescent="0.55000000000000004">
      <c r="B9300" s="37" t="s">
        <v>15683</v>
      </c>
      <c r="C9300" s="37" t="s">
        <v>15684</v>
      </c>
      <c r="D9300" s="37" t="s">
        <v>15715</v>
      </c>
      <c r="E9300" s="34" t="s">
        <v>15716</v>
      </c>
      <c r="F9300" s="37" t="s">
        <v>13585</v>
      </c>
      <c r="G9300" s="35">
        <v>111.20819672131148</v>
      </c>
      <c r="H9300" s="36">
        <v>0.99838449111470118</v>
      </c>
      <c r="I9300" s="36">
        <v>0</v>
      </c>
      <c r="J9300" s="36">
        <v>0.89741518578352186</v>
      </c>
      <c r="K9300" s="36">
        <v>5.8823529411764705E-2</v>
      </c>
      <c r="L9300" s="36">
        <v>0.87078109932497594</v>
      </c>
    </row>
    <row r="9301" spans="2:12" x14ac:dyDescent="0.55000000000000004">
      <c r="B9301" s="37" t="s">
        <v>15683</v>
      </c>
      <c r="C9301" s="37" t="s">
        <v>15684</v>
      </c>
      <c r="D9301" s="37" t="s">
        <v>15717</v>
      </c>
      <c r="E9301" s="34" t="s">
        <v>15718</v>
      </c>
      <c r="F9301" s="37" t="s">
        <v>13585</v>
      </c>
      <c r="G9301" s="35">
        <v>122.51362672322378</v>
      </c>
      <c r="H9301" s="36">
        <v>0.98335974643423141</v>
      </c>
      <c r="I9301" s="36">
        <v>0</v>
      </c>
      <c r="J9301" s="36">
        <v>0.89461172741679873</v>
      </c>
      <c r="K9301" s="36">
        <v>4.7720042417815481E-2</v>
      </c>
      <c r="L9301" s="36">
        <v>0.83987274655355248</v>
      </c>
    </row>
    <row r="9302" spans="2:12" x14ac:dyDescent="0.55000000000000004">
      <c r="B9302" s="37" t="s">
        <v>15683</v>
      </c>
      <c r="C9302" s="37" t="s">
        <v>15684</v>
      </c>
      <c r="D9302" s="37" t="s">
        <v>13684</v>
      </c>
      <c r="E9302" s="34" t="s">
        <v>13685</v>
      </c>
      <c r="F9302" s="37" t="s">
        <v>13585</v>
      </c>
      <c r="G9302" s="35">
        <v>128.65701548568745</v>
      </c>
      <c r="H9302" s="36">
        <v>0.98242873877391645</v>
      </c>
      <c r="I9302" s="36">
        <v>7.8094494338149163E-4</v>
      </c>
      <c r="J9302" s="36">
        <v>0.88481062085122997</v>
      </c>
      <c r="K9302" s="36">
        <v>3.4256217738151101E-2</v>
      </c>
      <c r="L9302" s="36">
        <v>0.75832942280619431</v>
      </c>
    </row>
    <row r="9303" spans="2:12" x14ac:dyDescent="0.55000000000000004">
      <c r="B9303" s="37" t="s">
        <v>15683</v>
      </c>
      <c r="C9303" s="37" t="s">
        <v>15684</v>
      </c>
      <c r="D9303" s="37" t="s">
        <v>15719</v>
      </c>
      <c r="E9303" s="34" t="s">
        <v>15720</v>
      </c>
      <c r="F9303" s="37" t="s">
        <v>13585</v>
      </c>
      <c r="G9303" s="35">
        <v>130.96259780907664</v>
      </c>
      <c r="H9303" s="36">
        <v>0.99829859634198215</v>
      </c>
      <c r="I9303" s="36">
        <v>0</v>
      </c>
      <c r="J9303" s="36">
        <v>0.96086771586558906</v>
      </c>
      <c r="K9303" s="36">
        <v>4.1731872717788214E-2</v>
      </c>
      <c r="L9303" s="36">
        <v>0.84454877412623897</v>
      </c>
    </row>
    <row r="9304" spans="2:12" x14ac:dyDescent="0.55000000000000004">
      <c r="B9304" s="37" t="s">
        <v>15683</v>
      </c>
      <c r="C9304" s="37" t="s">
        <v>15684</v>
      </c>
      <c r="D9304" s="37" t="s">
        <v>14048</v>
      </c>
      <c r="E9304" s="34" t="s">
        <v>14049</v>
      </c>
      <c r="F9304" s="37" t="s">
        <v>13585</v>
      </c>
      <c r="G9304" s="35">
        <v>144.36208651399494</v>
      </c>
      <c r="H9304" s="36">
        <v>1</v>
      </c>
      <c r="I9304" s="36">
        <v>0</v>
      </c>
      <c r="J9304" s="36">
        <v>0.91932147290028965</v>
      </c>
      <c r="K9304" s="36">
        <v>5.6997455470737916E-2</v>
      </c>
      <c r="L9304" s="36">
        <v>0.89465648854961832</v>
      </c>
    </row>
    <row r="9305" spans="2:12" x14ac:dyDescent="0.55000000000000004">
      <c r="B9305" s="37" t="s">
        <v>15683</v>
      </c>
      <c r="C9305" s="37" t="s">
        <v>15684</v>
      </c>
      <c r="D9305" s="37" t="s">
        <v>14050</v>
      </c>
      <c r="E9305" s="34" t="s">
        <v>14051</v>
      </c>
      <c r="F9305" s="37" t="s">
        <v>13585</v>
      </c>
      <c r="G9305" s="35">
        <v>130.00820487319737</v>
      </c>
      <c r="H9305" s="36">
        <v>0.98885472713297462</v>
      </c>
      <c r="I9305" s="36">
        <v>0</v>
      </c>
      <c r="J9305" s="36">
        <v>0.9062259800153728</v>
      </c>
      <c r="K9305" s="36">
        <v>3.6300348085529587E-2</v>
      </c>
      <c r="L9305" s="36">
        <v>0.82645450024863254</v>
      </c>
    </row>
    <row r="9306" spans="2:12" x14ac:dyDescent="0.55000000000000004">
      <c r="B9306" s="37" t="s">
        <v>15721</v>
      </c>
      <c r="C9306" s="37" t="s">
        <v>15722</v>
      </c>
      <c r="D9306" s="37" t="s">
        <v>15723</v>
      </c>
      <c r="E9306" s="34" t="s">
        <v>15724</v>
      </c>
      <c r="F9306" s="37" t="s">
        <v>13585</v>
      </c>
      <c r="G9306" s="35">
        <v>39.783441295546552</v>
      </c>
      <c r="H9306" s="36">
        <v>0.78619968635650805</v>
      </c>
      <c r="I9306" s="36">
        <v>1.3329848405645583E-2</v>
      </c>
      <c r="J9306" s="36">
        <v>7.9717720857292215E-2</v>
      </c>
      <c r="K9306" s="36">
        <v>9.149797570850203E-2</v>
      </c>
      <c r="L9306" s="36">
        <v>0.5587044534412956</v>
      </c>
    </row>
    <row r="9307" spans="2:12" x14ac:dyDescent="0.55000000000000004">
      <c r="B9307" s="37" t="s">
        <v>15721</v>
      </c>
      <c r="C9307" s="37" t="s">
        <v>15722</v>
      </c>
      <c r="D9307" s="37" t="s">
        <v>14002</v>
      </c>
      <c r="E9307" s="34" t="s">
        <v>14003</v>
      </c>
      <c r="F9307" s="37" t="s">
        <v>13585</v>
      </c>
      <c r="G9307" s="35">
        <v>47.661919748229735</v>
      </c>
      <c r="H9307" s="36">
        <v>0.78475609756097564</v>
      </c>
      <c r="I9307" s="36">
        <v>2.621951219512195E-2</v>
      </c>
      <c r="J9307" s="36">
        <v>0.40853658536585363</v>
      </c>
      <c r="K9307" s="36">
        <v>0.19590873328088121</v>
      </c>
      <c r="L9307" s="36">
        <v>0.61369000786782057</v>
      </c>
    </row>
    <row r="9308" spans="2:12" x14ac:dyDescent="0.55000000000000004">
      <c r="B9308" s="37" t="s">
        <v>15721</v>
      </c>
      <c r="C9308" s="37" t="s">
        <v>15722</v>
      </c>
      <c r="D9308" s="37" t="s">
        <v>14026</v>
      </c>
      <c r="E9308" s="34" t="s">
        <v>14027</v>
      </c>
      <c r="F9308" s="37" t="s">
        <v>13585</v>
      </c>
      <c r="G9308" s="35">
        <v>45.734154630416313</v>
      </c>
      <c r="H9308" s="36">
        <v>0.87779083431257343</v>
      </c>
      <c r="I9308" s="36">
        <v>7.6380728554641597E-3</v>
      </c>
      <c r="J9308" s="36">
        <v>8.7544065804935373E-2</v>
      </c>
      <c r="K9308" s="36">
        <v>0.1469838572642311</v>
      </c>
      <c r="L9308" s="36">
        <v>0.70433305012744263</v>
      </c>
    </row>
    <row r="9309" spans="2:12" x14ac:dyDescent="0.55000000000000004">
      <c r="B9309" s="37" t="s">
        <v>15721</v>
      </c>
      <c r="C9309" s="37" t="s">
        <v>15722</v>
      </c>
      <c r="D9309" s="37" t="s">
        <v>15725</v>
      </c>
      <c r="E9309" s="34" t="s">
        <v>15726</v>
      </c>
      <c r="F9309" s="37" t="s">
        <v>13585</v>
      </c>
      <c r="G9309" s="35">
        <v>41.586555106751298</v>
      </c>
      <c r="H9309" s="36">
        <v>0.97299270072992705</v>
      </c>
      <c r="I9309" s="36">
        <v>0</v>
      </c>
      <c r="J9309" s="36">
        <v>1.6423357664233577E-2</v>
      </c>
      <c r="K9309" s="36">
        <v>5.1933064050778993E-2</v>
      </c>
      <c r="L9309" s="36">
        <v>0.68609347951529143</v>
      </c>
    </row>
    <row r="9310" spans="2:12" x14ac:dyDescent="0.55000000000000004">
      <c r="B9310" s="37" t="s">
        <v>15721</v>
      </c>
      <c r="C9310" s="37" t="s">
        <v>15722</v>
      </c>
      <c r="D9310" s="37" t="s">
        <v>15727</v>
      </c>
      <c r="E9310" s="34" t="s">
        <v>15728</v>
      </c>
      <c r="F9310" s="37" t="s">
        <v>13585</v>
      </c>
      <c r="G9310" s="35">
        <v>39.978912564290958</v>
      </c>
      <c r="H9310" s="36">
        <v>0.8717201166180758</v>
      </c>
      <c r="I9310" s="36">
        <v>0</v>
      </c>
      <c r="J9310" s="36">
        <v>0</v>
      </c>
      <c r="K9310" s="36">
        <v>0.106539309331374</v>
      </c>
      <c r="L9310" s="36">
        <v>0.64658339456282143</v>
      </c>
    </row>
    <row r="9311" spans="2:12" x14ac:dyDescent="0.55000000000000004">
      <c r="B9311" s="37" t="s">
        <v>15721</v>
      </c>
      <c r="C9311" s="37" t="s">
        <v>15722</v>
      </c>
      <c r="D9311" s="37" t="s">
        <v>15729</v>
      </c>
      <c r="E9311" s="34" t="s">
        <v>15730</v>
      </c>
      <c r="F9311" s="37" t="s">
        <v>13585</v>
      </c>
      <c r="G9311" s="35">
        <v>39.864920273348517</v>
      </c>
      <c r="H9311" s="36">
        <v>0.98738170347003151</v>
      </c>
      <c r="I9311" s="36">
        <v>0</v>
      </c>
      <c r="J9311" s="36">
        <v>0</v>
      </c>
      <c r="K9311" s="36">
        <v>0.10933940774487472</v>
      </c>
      <c r="L9311" s="36">
        <v>0.68868640850417617</v>
      </c>
    </row>
    <row r="9312" spans="2:12" x14ac:dyDescent="0.55000000000000004">
      <c r="B9312" s="37" t="s">
        <v>15721</v>
      </c>
      <c r="C9312" s="37" t="s">
        <v>15722</v>
      </c>
      <c r="D9312" s="37" t="s">
        <v>15731</v>
      </c>
      <c r="E9312" s="34" t="s">
        <v>15732</v>
      </c>
      <c r="F9312" s="37" t="s">
        <v>13585</v>
      </c>
      <c r="G9312" s="35">
        <v>36.947460701330108</v>
      </c>
      <c r="H9312" s="36">
        <v>0.93857493857493857</v>
      </c>
      <c r="I9312" s="36">
        <v>0</v>
      </c>
      <c r="J9312" s="36">
        <v>0</v>
      </c>
      <c r="K9312" s="36">
        <v>0.11608222490931076</v>
      </c>
      <c r="L9312" s="36">
        <v>0.6444981862152358</v>
      </c>
    </row>
    <row r="9313" spans="2:12" x14ac:dyDescent="0.55000000000000004">
      <c r="B9313" s="37" t="s">
        <v>15721</v>
      </c>
      <c r="C9313" s="37" t="s">
        <v>15722</v>
      </c>
      <c r="D9313" s="37" t="s">
        <v>15733</v>
      </c>
      <c r="E9313" s="34" t="s">
        <v>15734</v>
      </c>
      <c r="F9313" s="37" t="s">
        <v>13585</v>
      </c>
      <c r="G9313" s="35">
        <v>48.820545977011491</v>
      </c>
      <c r="H9313" s="36">
        <v>0.98399014778325122</v>
      </c>
      <c r="I9313" s="36">
        <v>0</v>
      </c>
      <c r="J9313" s="36">
        <v>0</v>
      </c>
      <c r="K9313" s="36">
        <v>3.9511494252873564E-2</v>
      </c>
      <c r="L9313" s="36">
        <v>0.78807471264367812</v>
      </c>
    </row>
    <row r="9314" spans="2:12" x14ac:dyDescent="0.55000000000000004">
      <c r="B9314" s="37" t="s">
        <v>15721</v>
      </c>
      <c r="C9314" s="37" t="s">
        <v>15722</v>
      </c>
      <c r="D9314" s="37" t="s">
        <v>15735</v>
      </c>
      <c r="E9314" s="34" t="s">
        <v>15736</v>
      </c>
      <c r="F9314" s="37" t="s">
        <v>13585</v>
      </c>
      <c r="G9314" s="35">
        <v>40.179790748898675</v>
      </c>
      <c r="H9314" s="36">
        <v>0.95710455764075064</v>
      </c>
      <c r="I9314" s="36">
        <v>0</v>
      </c>
      <c r="J9314" s="36">
        <v>5.8087578194816799E-3</v>
      </c>
      <c r="K9314" s="36">
        <v>6.9383259911894271E-2</v>
      </c>
      <c r="L9314" s="36">
        <v>0.68502202643171806</v>
      </c>
    </row>
    <row r="9315" spans="2:12" x14ac:dyDescent="0.55000000000000004">
      <c r="B9315" s="37" t="s">
        <v>15721</v>
      </c>
      <c r="C9315" s="37" t="s">
        <v>15722</v>
      </c>
      <c r="D9315" s="37" t="s">
        <v>15737</v>
      </c>
      <c r="E9315" s="34" t="s">
        <v>15738</v>
      </c>
      <c r="F9315" s="37" t="s">
        <v>13585</v>
      </c>
      <c r="G9315" s="35">
        <v>42.295192307692297</v>
      </c>
      <c r="H9315" s="36">
        <v>0.97227245328511147</v>
      </c>
      <c r="I9315" s="36">
        <v>0</v>
      </c>
      <c r="J9315" s="36">
        <v>0</v>
      </c>
      <c r="K9315" s="36">
        <v>0.11800699300699301</v>
      </c>
      <c r="L9315" s="36">
        <v>0.73601398601398604</v>
      </c>
    </row>
    <row r="9316" spans="2:12" x14ac:dyDescent="0.55000000000000004">
      <c r="B9316" s="37" t="s">
        <v>15721</v>
      </c>
      <c r="C9316" s="37" t="s">
        <v>15722</v>
      </c>
      <c r="D9316" s="37" t="s">
        <v>15739</v>
      </c>
      <c r="E9316" s="34" t="s">
        <v>15740</v>
      </c>
      <c r="F9316" s="37" t="s">
        <v>13585</v>
      </c>
      <c r="G9316" s="35">
        <v>38.947776280323453</v>
      </c>
      <c r="H9316" s="36">
        <v>0.90303983228511531</v>
      </c>
      <c r="I9316" s="36">
        <v>0</v>
      </c>
      <c r="J9316" s="36">
        <v>0</v>
      </c>
      <c r="K9316" s="36">
        <v>8.6253369272237201E-2</v>
      </c>
      <c r="L9316" s="36">
        <v>0.65229110512129385</v>
      </c>
    </row>
    <row r="9317" spans="2:12" x14ac:dyDescent="0.55000000000000004">
      <c r="B9317" s="37" t="s">
        <v>15721</v>
      </c>
      <c r="C9317" s="37" t="s">
        <v>15722</v>
      </c>
      <c r="D9317" s="37" t="s">
        <v>15741</v>
      </c>
      <c r="E9317" s="34" t="s">
        <v>15742</v>
      </c>
      <c r="F9317" s="37" t="s">
        <v>13585</v>
      </c>
      <c r="G9317" s="35">
        <v>43.469569725246259</v>
      </c>
      <c r="H9317" s="36">
        <v>0.98350893266147499</v>
      </c>
      <c r="I9317" s="36">
        <v>0</v>
      </c>
      <c r="J9317" s="36">
        <v>0</v>
      </c>
      <c r="K9317" s="36">
        <v>6.1171591498185587E-2</v>
      </c>
      <c r="L9317" s="36">
        <v>0.75531363400725759</v>
      </c>
    </row>
    <row r="9318" spans="2:12" x14ac:dyDescent="0.55000000000000004">
      <c r="B9318" s="37" t="s">
        <v>15721</v>
      </c>
      <c r="C9318" s="37" t="s">
        <v>15722</v>
      </c>
      <c r="D9318" s="37" t="s">
        <v>15743</v>
      </c>
      <c r="E9318" s="34" t="s">
        <v>15744</v>
      </c>
      <c r="F9318" s="37" t="s">
        <v>13585</v>
      </c>
      <c r="G9318" s="35">
        <v>38.156602031394279</v>
      </c>
      <c r="H9318" s="36">
        <v>0.99472494348153728</v>
      </c>
      <c r="I9318" s="36">
        <v>0</v>
      </c>
      <c r="J9318" s="36">
        <v>0</v>
      </c>
      <c r="K9318" s="36">
        <v>4.9861495844875349E-2</v>
      </c>
      <c r="L9318" s="36">
        <v>0.67774699907663893</v>
      </c>
    </row>
    <row r="9319" spans="2:12" x14ac:dyDescent="0.55000000000000004">
      <c r="B9319" s="37" t="s">
        <v>15721</v>
      </c>
      <c r="C9319" s="37" t="s">
        <v>15722</v>
      </c>
      <c r="D9319" s="37" t="s">
        <v>14028</v>
      </c>
      <c r="E9319" s="34" t="s">
        <v>14029</v>
      </c>
      <c r="F9319" s="37" t="s">
        <v>13585</v>
      </c>
      <c r="G9319" s="35">
        <v>41.511010284331533</v>
      </c>
      <c r="H9319" s="36">
        <v>0.94060773480662985</v>
      </c>
      <c r="I9319" s="36">
        <v>0</v>
      </c>
      <c r="J9319" s="36">
        <v>2.9465930018416207E-2</v>
      </c>
      <c r="K9319" s="36">
        <v>3.1457955232909861E-2</v>
      </c>
      <c r="L9319" s="36">
        <v>0.66848154869933452</v>
      </c>
    </row>
    <row r="9320" spans="2:12" x14ac:dyDescent="0.55000000000000004">
      <c r="B9320" s="37" t="s">
        <v>15721</v>
      </c>
      <c r="C9320" s="37" t="s">
        <v>15722</v>
      </c>
      <c r="D9320" s="37" t="s">
        <v>15745</v>
      </c>
      <c r="E9320" s="34" t="s">
        <v>15746</v>
      </c>
      <c r="F9320" s="37" t="s">
        <v>13585</v>
      </c>
      <c r="G9320" s="35">
        <v>43.916381578947373</v>
      </c>
      <c r="H9320" s="36">
        <v>0.99060336300692386</v>
      </c>
      <c r="I9320" s="36">
        <v>0</v>
      </c>
      <c r="J9320" s="36">
        <v>0</v>
      </c>
      <c r="K9320" s="36">
        <v>2.6973684210526316E-2</v>
      </c>
      <c r="L9320" s="36">
        <v>0.70197368421052631</v>
      </c>
    </row>
    <row r="9321" spans="2:12" x14ac:dyDescent="0.55000000000000004">
      <c r="B9321" s="37" t="s">
        <v>15721</v>
      </c>
      <c r="C9321" s="37" t="s">
        <v>15722</v>
      </c>
      <c r="D9321" s="37" t="s">
        <v>15747</v>
      </c>
      <c r="E9321" s="34" t="s">
        <v>15748</v>
      </c>
      <c r="F9321" s="37" t="s">
        <v>13585</v>
      </c>
      <c r="G9321" s="35">
        <v>41.55699658703071</v>
      </c>
      <c r="H9321" s="36">
        <v>0.87780401416765053</v>
      </c>
      <c r="I9321" s="36">
        <v>2.5974025974025976E-2</v>
      </c>
      <c r="J9321" s="36">
        <v>2.7744982290436836E-2</v>
      </c>
      <c r="K9321" s="36">
        <v>0.12883959044368601</v>
      </c>
      <c r="L9321" s="36">
        <v>0.65273037542662116</v>
      </c>
    </row>
    <row r="9322" spans="2:12" x14ac:dyDescent="0.55000000000000004">
      <c r="B9322" s="37" t="s">
        <v>15721</v>
      </c>
      <c r="C9322" s="37" t="s">
        <v>15722</v>
      </c>
      <c r="D9322" s="37" t="s">
        <v>15749</v>
      </c>
      <c r="E9322" s="34" t="s">
        <v>15750</v>
      </c>
      <c r="F9322" s="37" t="s">
        <v>13585</v>
      </c>
      <c r="G9322" s="35">
        <v>57.365484429065745</v>
      </c>
      <c r="H9322" s="36">
        <v>0.99067431850789101</v>
      </c>
      <c r="I9322" s="36">
        <v>0</v>
      </c>
      <c r="J9322" s="36">
        <v>6.8149210903873741E-2</v>
      </c>
      <c r="K9322" s="36">
        <v>1.5570934256055362E-2</v>
      </c>
      <c r="L9322" s="36">
        <v>0.77249134948096887</v>
      </c>
    </row>
    <row r="9323" spans="2:12" x14ac:dyDescent="0.55000000000000004">
      <c r="B9323" s="37" t="s">
        <v>15721</v>
      </c>
      <c r="C9323" s="37" t="s">
        <v>15722</v>
      </c>
      <c r="D9323" s="37" t="s">
        <v>15751</v>
      </c>
      <c r="E9323" s="34" t="s">
        <v>15752</v>
      </c>
      <c r="F9323" s="37" t="s">
        <v>13585</v>
      </c>
      <c r="G9323" s="35">
        <v>52.78657298985167</v>
      </c>
      <c r="H9323" s="36">
        <v>0.80215182307232513</v>
      </c>
      <c r="I9323" s="36">
        <v>1.7931858936043037E-3</v>
      </c>
      <c r="J9323" s="36">
        <v>0.16138673042438734</v>
      </c>
      <c r="K9323" s="36">
        <v>0.1288056206088993</v>
      </c>
      <c r="L9323" s="36">
        <v>0.72599531615925061</v>
      </c>
    </row>
    <row r="9324" spans="2:12" x14ac:dyDescent="0.55000000000000004">
      <c r="B9324" s="37" t="s">
        <v>15721</v>
      </c>
      <c r="C9324" s="37" t="s">
        <v>15722</v>
      </c>
      <c r="D9324" s="37" t="s">
        <v>15753</v>
      </c>
      <c r="E9324" s="34" t="s">
        <v>15754</v>
      </c>
      <c r="F9324" s="37" t="s">
        <v>13585</v>
      </c>
      <c r="G9324" s="35">
        <v>50.075349301397218</v>
      </c>
      <c r="H9324" s="36">
        <v>0.96607294317217984</v>
      </c>
      <c r="I9324" s="36">
        <v>0</v>
      </c>
      <c r="J9324" s="36">
        <v>4.2408821034775231E-3</v>
      </c>
      <c r="K9324" s="36">
        <v>2.0459081836327345E-2</v>
      </c>
      <c r="L9324" s="36">
        <v>0.77195608782435132</v>
      </c>
    </row>
    <row r="9325" spans="2:12" x14ac:dyDescent="0.55000000000000004">
      <c r="B9325" s="37" t="s">
        <v>15721</v>
      </c>
      <c r="C9325" s="37" t="s">
        <v>15722</v>
      </c>
      <c r="D9325" s="37" t="s">
        <v>15755</v>
      </c>
      <c r="E9325" s="34" t="s">
        <v>15756</v>
      </c>
      <c r="F9325" s="37" t="s">
        <v>13585</v>
      </c>
      <c r="G9325" s="35">
        <v>42.773509933774825</v>
      </c>
      <c r="H9325" s="36">
        <v>0.98228663446054754</v>
      </c>
      <c r="I9325" s="36">
        <v>0</v>
      </c>
      <c r="J9325" s="36">
        <v>1.0735373054213634E-3</v>
      </c>
      <c r="K9325" s="36">
        <v>3.4316676700782658E-2</v>
      </c>
      <c r="L9325" s="36">
        <v>0.69897652016857315</v>
      </c>
    </row>
    <row r="9326" spans="2:12" x14ac:dyDescent="0.55000000000000004">
      <c r="B9326" s="37" t="s">
        <v>15721</v>
      </c>
      <c r="C9326" s="37" t="s">
        <v>15722</v>
      </c>
      <c r="D9326" s="37" t="s">
        <v>15757</v>
      </c>
      <c r="E9326" s="34" t="s">
        <v>15758</v>
      </c>
      <c r="F9326" s="37" t="s">
        <v>13585</v>
      </c>
      <c r="G9326" s="35">
        <v>47.024514458351327</v>
      </c>
      <c r="H9326" s="36">
        <v>0.93970634176819745</v>
      </c>
      <c r="I9326" s="36">
        <v>3.1240237425804435E-4</v>
      </c>
      <c r="J9326" s="36">
        <v>2.3117775695095284E-2</v>
      </c>
      <c r="K9326" s="36">
        <v>3.9706517047906779E-2</v>
      </c>
      <c r="L9326" s="36">
        <v>0.6784635304272767</v>
      </c>
    </row>
    <row r="9327" spans="2:12" x14ac:dyDescent="0.55000000000000004">
      <c r="B9327" s="37" t="s">
        <v>15721</v>
      </c>
      <c r="C9327" s="37" t="s">
        <v>15722</v>
      </c>
      <c r="D9327" s="37" t="s">
        <v>15759</v>
      </c>
      <c r="E9327" s="34" t="s">
        <v>15760</v>
      </c>
      <c r="F9327" s="37" t="s">
        <v>13585</v>
      </c>
      <c r="G9327" s="35">
        <v>42.258778205833785</v>
      </c>
      <c r="H9327" s="36">
        <v>0.97344713134186822</v>
      </c>
      <c r="I9327" s="36">
        <v>0</v>
      </c>
      <c r="J9327" s="36">
        <v>3.1294452347083924E-2</v>
      </c>
      <c r="K9327" s="36">
        <v>4.8981838194826641E-2</v>
      </c>
      <c r="L9327" s="36">
        <v>0.66923500275178871</v>
      </c>
    </row>
    <row r="9328" spans="2:12" x14ac:dyDescent="0.55000000000000004">
      <c r="B9328" s="37" t="s">
        <v>15721</v>
      </c>
      <c r="C9328" s="37" t="s">
        <v>15722</v>
      </c>
      <c r="D9328" s="37" t="s">
        <v>15761</v>
      </c>
      <c r="E9328" s="34" t="s">
        <v>15762</v>
      </c>
      <c r="F9328" s="37" t="s">
        <v>13585</v>
      </c>
      <c r="G9328" s="35">
        <v>38.306927465362669</v>
      </c>
      <c r="H9328" s="36">
        <v>0.71327774214239892</v>
      </c>
      <c r="I9328" s="36">
        <v>2.3733162283515075E-2</v>
      </c>
      <c r="J9328" s="36">
        <v>3.7203335471456059E-2</v>
      </c>
      <c r="K9328" s="36">
        <v>0.21597392013039934</v>
      </c>
      <c r="L9328" s="36">
        <v>0.56560717196414023</v>
      </c>
    </row>
    <row r="9329" spans="2:12" x14ac:dyDescent="0.55000000000000004">
      <c r="B9329" s="37" t="s">
        <v>15721</v>
      </c>
      <c r="C9329" s="37" t="s">
        <v>15722</v>
      </c>
      <c r="D9329" s="37" t="s">
        <v>15763</v>
      </c>
      <c r="E9329" s="34" t="s">
        <v>15764</v>
      </c>
      <c r="F9329" s="37" t="s">
        <v>13585</v>
      </c>
      <c r="G9329" s="35">
        <v>87.182578125000006</v>
      </c>
      <c r="H9329" s="36">
        <v>0.98135048231511257</v>
      </c>
      <c r="I9329" s="36">
        <v>0</v>
      </c>
      <c r="J9329" s="36">
        <v>0.82443729903536977</v>
      </c>
      <c r="K9329" s="36">
        <v>7.5781249999999994E-2</v>
      </c>
      <c r="L9329" s="36">
        <v>0.76875000000000004</v>
      </c>
    </row>
    <row r="9330" spans="2:12" x14ac:dyDescent="0.55000000000000004">
      <c r="B9330" s="37" t="s">
        <v>15721</v>
      </c>
      <c r="C9330" s="37" t="s">
        <v>15722</v>
      </c>
      <c r="D9330" s="37" t="s">
        <v>15765</v>
      </c>
      <c r="E9330" s="34" t="s">
        <v>15766</v>
      </c>
      <c r="F9330" s="37" t="s">
        <v>13585</v>
      </c>
      <c r="G9330" s="35">
        <v>74.759779276517477</v>
      </c>
      <c r="H9330" s="36">
        <v>0.99291115311909262</v>
      </c>
      <c r="I9330" s="36">
        <v>0</v>
      </c>
      <c r="J9330" s="36">
        <v>0.78969754253308133</v>
      </c>
      <c r="K9330" s="36">
        <v>2.3911710606989576E-2</v>
      </c>
      <c r="L9330" s="36">
        <v>0.78602084610668299</v>
      </c>
    </row>
    <row r="9331" spans="2:12" x14ac:dyDescent="0.55000000000000004">
      <c r="B9331" s="37" t="s">
        <v>15721</v>
      </c>
      <c r="C9331" s="37" t="s">
        <v>15722</v>
      </c>
      <c r="D9331" s="37" t="s">
        <v>15767</v>
      </c>
      <c r="E9331" s="34" t="s">
        <v>15768</v>
      </c>
      <c r="F9331" s="37" t="s">
        <v>13585</v>
      </c>
      <c r="G9331" s="35">
        <v>86.394117647058806</v>
      </c>
      <c r="H9331" s="36">
        <v>0.98838797814207646</v>
      </c>
      <c r="I9331" s="36">
        <v>0</v>
      </c>
      <c r="J9331" s="36">
        <v>0.87363387978142082</v>
      </c>
      <c r="K9331" s="36">
        <v>3.8655462184873951E-2</v>
      </c>
      <c r="L9331" s="36">
        <v>0.78991596638655459</v>
      </c>
    </row>
    <row r="9332" spans="2:12" x14ac:dyDescent="0.55000000000000004">
      <c r="B9332" s="37" t="s">
        <v>15721</v>
      </c>
      <c r="C9332" s="37" t="s">
        <v>15722</v>
      </c>
      <c r="D9332" s="37" t="s">
        <v>15769</v>
      </c>
      <c r="E9332" s="34" t="s">
        <v>15770</v>
      </c>
      <c r="F9332" s="37" t="s">
        <v>13585</v>
      </c>
      <c r="G9332" s="35">
        <v>76.254185593770302</v>
      </c>
      <c r="H9332" s="36">
        <v>0.86144871171609139</v>
      </c>
      <c r="I9332" s="36">
        <v>1.3125911521633447E-2</v>
      </c>
      <c r="J9332" s="36">
        <v>0.66067087992221685</v>
      </c>
      <c r="K9332" s="36">
        <v>0.11291369240752758</v>
      </c>
      <c r="L9332" s="36">
        <v>0.69046073977936406</v>
      </c>
    </row>
    <row r="9333" spans="2:12" x14ac:dyDescent="0.55000000000000004">
      <c r="B9333" s="37" t="s">
        <v>15771</v>
      </c>
      <c r="C9333" s="37" t="s">
        <v>15772</v>
      </c>
      <c r="D9333" s="37" t="s">
        <v>15201</v>
      </c>
      <c r="E9333" s="34" t="s">
        <v>15202</v>
      </c>
      <c r="F9333" s="37" t="s">
        <v>13585</v>
      </c>
      <c r="G9333" s="35">
        <v>95.288667095943353</v>
      </c>
      <c r="H9333" s="36">
        <v>0.97861459786145977</v>
      </c>
      <c r="I9333" s="36">
        <v>1.8596001859600185E-3</v>
      </c>
      <c r="J9333" s="36">
        <v>0</v>
      </c>
      <c r="K9333" s="36">
        <v>2.5756600128782999E-2</v>
      </c>
      <c r="L9333" s="36">
        <v>0.78235672891178365</v>
      </c>
    </row>
    <row r="9334" spans="2:12" x14ac:dyDescent="0.55000000000000004">
      <c r="B9334" s="37" t="s">
        <v>15771</v>
      </c>
      <c r="C9334" s="37" t="s">
        <v>15772</v>
      </c>
      <c r="D9334" s="37" t="s">
        <v>15203</v>
      </c>
      <c r="E9334" s="34" t="s">
        <v>15204</v>
      </c>
      <c r="F9334" s="37" t="s">
        <v>13585</v>
      </c>
      <c r="G9334" s="35">
        <v>114.43060402684563</v>
      </c>
      <c r="H9334" s="36">
        <v>0.99778638627559491</v>
      </c>
      <c r="I9334" s="36">
        <v>0</v>
      </c>
      <c r="J9334" s="36">
        <v>0.31599335915882676</v>
      </c>
      <c r="K9334" s="36">
        <v>6.174496644295302E-2</v>
      </c>
      <c r="L9334" s="36">
        <v>0.83959731543624161</v>
      </c>
    </row>
    <row r="9335" spans="2:12" x14ac:dyDescent="0.55000000000000004">
      <c r="B9335" s="37" t="s">
        <v>15771</v>
      </c>
      <c r="C9335" s="37" t="s">
        <v>15772</v>
      </c>
      <c r="D9335" s="37" t="s">
        <v>15205</v>
      </c>
      <c r="E9335" s="34" t="s">
        <v>15206</v>
      </c>
      <c r="F9335" s="37" t="s">
        <v>13585</v>
      </c>
      <c r="G9335" s="35">
        <v>100.17186629526464</v>
      </c>
      <c r="H9335" s="36">
        <v>0.98070739549839225</v>
      </c>
      <c r="I9335" s="36">
        <v>0</v>
      </c>
      <c r="J9335" s="36">
        <v>0</v>
      </c>
      <c r="K9335" s="36">
        <v>6.2209842154131847E-2</v>
      </c>
      <c r="L9335" s="36">
        <v>0.7669452181987001</v>
      </c>
    </row>
    <row r="9336" spans="2:12" x14ac:dyDescent="0.55000000000000004">
      <c r="B9336" s="37" t="s">
        <v>15771</v>
      </c>
      <c r="C9336" s="37" t="s">
        <v>15772</v>
      </c>
      <c r="D9336" s="37" t="s">
        <v>15773</v>
      </c>
      <c r="E9336" s="34" t="s">
        <v>15774</v>
      </c>
      <c r="F9336" s="37" t="s">
        <v>13585</v>
      </c>
      <c r="G9336" s="35">
        <v>70.075609756097549</v>
      </c>
      <c r="H9336" s="36">
        <v>0.90669593852908892</v>
      </c>
      <c r="I9336" s="36">
        <v>2.7442371020856204E-3</v>
      </c>
      <c r="J9336" s="36">
        <v>0.70472008781558726</v>
      </c>
      <c r="K9336" s="36">
        <v>7.5388026607538808E-2</v>
      </c>
      <c r="L9336" s="36">
        <v>0.71618625277161863</v>
      </c>
    </row>
    <row r="9337" spans="2:12" x14ac:dyDescent="0.55000000000000004">
      <c r="B9337" s="37" t="s">
        <v>15771</v>
      </c>
      <c r="C9337" s="37" t="s">
        <v>15772</v>
      </c>
      <c r="D9337" s="37" t="s">
        <v>15207</v>
      </c>
      <c r="E9337" s="34" t="s">
        <v>15208</v>
      </c>
      <c r="F9337" s="37" t="s">
        <v>13585</v>
      </c>
      <c r="G9337" s="35">
        <v>85.736766809728181</v>
      </c>
      <c r="H9337" s="36">
        <v>0.92517537022603269</v>
      </c>
      <c r="I9337" s="36">
        <v>3.5074045206547155E-3</v>
      </c>
      <c r="J9337" s="36">
        <v>7.7942322681215901E-4</v>
      </c>
      <c r="K9337" s="36">
        <v>6.7715784453981881E-2</v>
      </c>
      <c r="L9337" s="36">
        <v>0.73199809251311398</v>
      </c>
    </row>
    <row r="9338" spans="2:12" x14ac:dyDescent="0.55000000000000004">
      <c r="B9338" s="37" t="s">
        <v>15771</v>
      </c>
      <c r="C9338" s="37" t="s">
        <v>15772</v>
      </c>
      <c r="D9338" s="37" t="s">
        <v>15775</v>
      </c>
      <c r="E9338" s="34" t="s">
        <v>15776</v>
      </c>
      <c r="F9338" s="37" t="s">
        <v>13585</v>
      </c>
      <c r="G9338" s="35">
        <v>47.005495818399048</v>
      </c>
      <c r="H9338" s="36">
        <v>0.86394891944990182</v>
      </c>
      <c r="I9338" s="36">
        <v>7.3673870333988214E-3</v>
      </c>
      <c r="J9338" s="36">
        <v>4.0766208251473479E-2</v>
      </c>
      <c r="K9338" s="36">
        <v>9.3189964157706098E-2</v>
      </c>
      <c r="L9338" s="36">
        <v>0.69534050179211471</v>
      </c>
    </row>
    <row r="9339" spans="2:12" x14ac:dyDescent="0.55000000000000004">
      <c r="B9339" s="37" t="s">
        <v>15771</v>
      </c>
      <c r="C9339" s="37" t="s">
        <v>15772</v>
      </c>
      <c r="D9339" s="37" t="s">
        <v>15777</v>
      </c>
      <c r="E9339" s="34" t="s">
        <v>15778</v>
      </c>
      <c r="F9339" s="37" t="s">
        <v>13585</v>
      </c>
      <c r="G9339" s="35">
        <v>50.081104033970277</v>
      </c>
      <c r="H9339" s="36">
        <v>0.94822006472491904</v>
      </c>
      <c r="I9339" s="36">
        <v>1.6181229773462784E-3</v>
      </c>
      <c r="J9339" s="36">
        <v>8.8996763754045308E-3</v>
      </c>
      <c r="K9339" s="36">
        <v>4.8832271762208071E-2</v>
      </c>
      <c r="L9339" s="36">
        <v>0.8152866242038217</v>
      </c>
    </row>
    <row r="9340" spans="2:12" x14ac:dyDescent="0.55000000000000004">
      <c r="B9340" s="37" t="s">
        <v>15771</v>
      </c>
      <c r="C9340" s="37" t="s">
        <v>15772</v>
      </c>
      <c r="D9340" s="37" t="s">
        <v>15779</v>
      </c>
      <c r="E9340" s="34" t="s">
        <v>15780</v>
      </c>
      <c r="F9340" s="37" t="s">
        <v>13585</v>
      </c>
      <c r="G9340" s="35">
        <v>50.085942492012776</v>
      </c>
      <c r="H9340" s="36">
        <v>0.87871637564889093</v>
      </c>
      <c r="I9340" s="36">
        <v>1.46295422369042E-2</v>
      </c>
      <c r="J9340" s="36">
        <v>3.6337895233600752E-2</v>
      </c>
      <c r="K9340" s="36">
        <v>9.3929712460063902E-2</v>
      </c>
      <c r="L9340" s="36">
        <v>0.7654952076677316</v>
      </c>
    </row>
    <row r="9341" spans="2:12" x14ac:dyDescent="0.55000000000000004">
      <c r="B9341" s="37" t="s">
        <v>15771</v>
      </c>
      <c r="C9341" s="37" t="s">
        <v>15772</v>
      </c>
      <c r="D9341" s="37" t="s">
        <v>15781</v>
      </c>
      <c r="E9341" s="34" t="s">
        <v>15782</v>
      </c>
      <c r="F9341" s="37" t="s">
        <v>13585</v>
      </c>
      <c r="G9341" s="35">
        <v>46.863436123348016</v>
      </c>
      <c r="H9341" s="36">
        <v>0.84437299035369773</v>
      </c>
      <c r="I9341" s="36">
        <v>1.2861736334405145E-2</v>
      </c>
      <c r="J9341" s="36">
        <v>8.6173633440514472E-2</v>
      </c>
      <c r="K9341" s="36">
        <v>0.10220264317180616</v>
      </c>
      <c r="L9341" s="36">
        <v>0.67929515418502207</v>
      </c>
    </row>
    <row r="9342" spans="2:12" x14ac:dyDescent="0.55000000000000004">
      <c r="B9342" s="37" t="s">
        <v>15771</v>
      </c>
      <c r="C9342" s="37" t="s">
        <v>15772</v>
      </c>
      <c r="D9342" s="37" t="s">
        <v>15783</v>
      </c>
      <c r="E9342" s="34" t="s">
        <v>15784</v>
      </c>
      <c r="F9342" s="37" t="s">
        <v>13585</v>
      </c>
      <c r="G9342" s="35">
        <v>44.216221765913758</v>
      </c>
      <c r="H9342" s="36">
        <v>0.80211228460255701</v>
      </c>
      <c r="I9342" s="36">
        <v>1.1673151750972763E-2</v>
      </c>
      <c r="J9342" s="36">
        <v>0</v>
      </c>
      <c r="K9342" s="36">
        <v>0.12525667351129363</v>
      </c>
      <c r="L9342" s="36">
        <v>0.69267624914442161</v>
      </c>
    </row>
    <row r="9343" spans="2:12" x14ac:dyDescent="0.55000000000000004">
      <c r="B9343" s="37" t="s">
        <v>15771</v>
      </c>
      <c r="C9343" s="37" t="s">
        <v>15772</v>
      </c>
      <c r="D9343" s="37" t="s">
        <v>15785</v>
      </c>
      <c r="E9343" s="34" t="s">
        <v>15786</v>
      </c>
      <c r="F9343" s="37" t="s">
        <v>13585</v>
      </c>
      <c r="G9343" s="35">
        <v>49.357093425605534</v>
      </c>
      <c r="H9343" s="36">
        <v>0.94528875379939215</v>
      </c>
      <c r="I9343" s="36">
        <v>0</v>
      </c>
      <c r="J9343" s="36">
        <v>0</v>
      </c>
      <c r="K9343" s="36">
        <v>2.768166089965398E-2</v>
      </c>
      <c r="L9343" s="36">
        <v>0.72941176470588232</v>
      </c>
    </row>
    <row r="9344" spans="2:12" x14ac:dyDescent="0.55000000000000004">
      <c r="B9344" s="37" t="s">
        <v>15771</v>
      </c>
      <c r="C9344" s="37" t="s">
        <v>15772</v>
      </c>
      <c r="D9344" s="37" t="s">
        <v>15787</v>
      </c>
      <c r="E9344" s="34" t="s">
        <v>15788</v>
      </c>
      <c r="F9344" s="37" t="s">
        <v>13585</v>
      </c>
      <c r="G9344" s="35">
        <v>45.729600952948203</v>
      </c>
      <c r="H9344" s="36">
        <v>0.94112105511069244</v>
      </c>
      <c r="I9344" s="36">
        <v>0</v>
      </c>
      <c r="J9344" s="36">
        <v>0</v>
      </c>
      <c r="K9344" s="36">
        <v>3.3353186420488387E-2</v>
      </c>
      <c r="L9344" s="36">
        <v>0.7057772483621203</v>
      </c>
    </row>
    <row r="9345" spans="2:12" x14ac:dyDescent="0.55000000000000004">
      <c r="B9345" s="37" t="s">
        <v>15771</v>
      </c>
      <c r="C9345" s="37" t="s">
        <v>15772</v>
      </c>
      <c r="D9345" s="37" t="s">
        <v>15789</v>
      </c>
      <c r="E9345" s="34" t="s">
        <v>15790</v>
      </c>
      <c r="F9345" s="37" t="s">
        <v>13585</v>
      </c>
      <c r="G9345" s="35">
        <v>44.568887015177062</v>
      </c>
      <c r="H9345" s="36">
        <v>0.77620013522650444</v>
      </c>
      <c r="I9345" s="36">
        <v>3.4482758620689655E-2</v>
      </c>
      <c r="J9345" s="36">
        <v>7.6402974983096686E-2</v>
      </c>
      <c r="K9345" s="36">
        <v>0.17200674536256325</v>
      </c>
      <c r="L9345" s="36">
        <v>0.64418212478920744</v>
      </c>
    </row>
    <row r="9346" spans="2:12" x14ac:dyDescent="0.55000000000000004">
      <c r="B9346" s="37" t="s">
        <v>15771</v>
      </c>
      <c r="C9346" s="37" t="s">
        <v>15772</v>
      </c>
      <c r="D9346" s="37" t="s">
        <v>15791</v>
      </c>
      <c r="E9346" s="34" t="s">
        <v>15792</v>
      </c>
      <c r="F9346" s="37" t="s">
        <v>13585</v>
      </c>
      <c r="G9346" s="35">
        <v>41.662556732223905</v>
      </c>
      <c r="H9346" s="36">
        <v>0.81035485747527636</v>
      </c>
      <c r="I9346" s="36">
        <v>9.8894706224549149E-3</v>
      </c>
      <c r="J9346" s="36">
        <v>1.7452006980802792E-2</v>
      </c>
      <c r="K9346" s="36">
        <v>0.10287443267776097</v>
      </c>
      <c r="L9346" s="36">
        <v>0.60816944024205744</v>
      </c>
    </row>
    <row r="9347" spans="2:12" x14ac:dyDescent="0.55000000000000004">
      <c r="B9347" s="37" t="s">
        <v>15771</v>
      </c>
      <c r="C9347" s="37" t="s">
        <v>15772</v>
      </c>
      <c r="D9347" s="37" t="s">
        <v>15793</v>
      </c>
      <c r="E9347" s="34" t="s">
        <v>15794</v>
      </c>
      <c r="F9347" s="37" t="s">
        <v>13585</v>
      </c>
      <c r="G9347" s="35">
        <v>59.378370370370384</v>
      </c>
      <c r="H9347" s="36">
        <v>0.97649572649572647</v>
      </c>
      <c r="I9347" s="36">
        <v>0</v>
      </c>
      <c r="J9347" s="36">
        <v>0.51602564102564108</v>
      </c>
      <c r="K9347" s="36">
        <v>7.9259259259259265E-2</v>
      </c>
      <c r="L9347" s="36">
        <v>0.80740740740740746</v>
      </c>
    </row>
    <row r="9348" spans="2:12" x14ac:dyDescent="0.55000000000000004">
      <c r="B9348" s="37" t="s">
        <v>15771</v>
      </c>
      <c r="C9348" s="37" t="s">
        <v>15772</v>
      </c>
      <c r="D9348" s="37" t="s">
        <v>15795</v>
      </c>
      <c r="E9348" s="34" t="s">
        <v>15796</v>
      </c>
      <c r="F9348" s="37" t="s">
        <v>13585</v>
      </c>
      <c r="G9348" s="35">
        <v>60.872010178117065</v>
      </c>
      <c r="H9348" s="36">
        <v>0.96975497702909652</v>
      </c>
      <c r="I9348" s="36">
        <v>0</v>
      </c>
      <c r="J9348" s="36">
        <v>0.84226646248085757</v>
      </c>
      <c r="K9348" s="36">
        <v>9.2111959287531811E-2</v>
      </c>
      <c r="L9348" s="36">
        <v>0.66921119592875322</v>
      </c>
    </row>
    <row r="9349" spans="2:12" x14ac:dyDescent="0.55000000000000004">
      <c r="B9349" s="37" t="s">
        <v>15771</v>
      </c>
      <c r="C9349" s="37" t="s">
        <v>15772</v>
      </c>
      <c r="D9349" s="37" t="s">
        <v>15797</v>
      </c>
      <c r="E9349" s="34" t="s">
        <v>15798</v>
      </c>
      <c r="F9349" s="37" t="s">
        <v>13585</v>
      </c>
      <c r="G9349" s="35">
        <v>46.304781997187057</v>
      </c>
      <c r="H9349" s="36">
        <v>0.88656387665198233</v>
      </c>
      <c r="I9349" s="36">
        <v>1.2665198237885462E-2</v>
      </c>
      <c r="J9349" s="36">
        <v>9.8568281938325994E-2</v>
      </c>
      <c r="K9349" s="36">
        <v>0.10056258790436005</v>
      </c>
      <c r="L9349" s="36">
        <v>0.69901547116736995</v>
      </c>
    </row>
    <row r="9350" spans="2:12" x14ac:dyDescent="0.55000000000000004">
      <c r="B9350" s="37" t="s">
        <v>15771</v>
      </c>
      <c r="C9350" s="37" t="s">
        <v>15772</v>
      </c>
      <c r="D9350" s="37" t="s">
        <v>15799</v>
      </c>
      <c r="E9350" s="34" t="s">
        <v>15800</v>
      </c>
      <c r="F9350" s="37" t="s">
        <v>13585</v>
      </c>
      <c r="G9350" s="35">
        <v>45.032264957264971</v>
      </c>
      <c r="H9350" s="36">
        <v>0.95960125918153205</v>
      </c>
      <c r="I9350" s="36">
        <v>0</v>
      </c>
      <c r="J9350" s="36">
        <v>0</v>
      </c>
      <c r="K9350" s="36">
        <v>6.9088319088319083E-2</v>
      </c>
      <c r="L9350" s="36">
        <v>0.74643874643874641</v>
      </c>
    </row>
    <row r="9351" spans="2:12" x14ac:dyDescent="0.55000000000000004">
      <c r="B9351" s="37" t="s">
        <v>15771</v>
      </c>
      <c r="C9351" s="37" t="s">
        <v>15772</v>
      </c>
      <c r="D9351" s="37" t="s">
        <v>15801</v>
      </c>
      <c r="E9351" s="34" t="s">
        <v>15802</v>
      </c>
      <c r="F9351" s="37" t="s">
        <v>13585</v>
      </c>
      <c r="G9351" s="35">
        <v>50.403037974683535</v>
      </c>
      <c r="H9351" s="36">
        <v>0.98751686909581649</v>
      </c>
      <c r="I9351" s="36">
        <v>0</v>
      </c>
      <c r="J9351" s="36">
        <v>6.7476383265856954E-3</v>
      </c>
      <c r="K9351" s="36">
        <v>3.1898734177215192E-2</v>
      </c>
      <c r="L9351" s="36">
        <v>0.75341772151898734</v>
      </c>
    </row>
    <row r="9352" spans="2:12" x14ac:dyDescent="0.55000000000000004">
      <c r="B9352" s="37" t="s">
        <v>15771</v>
      </c>
      <c r="C9352" s="37" t="s">
        <v>15772</v>
      </c>
      <c r="D9352" s="37" t="s">
        <v>15803</v>
      </c>
      <c r="E9352" s="34" t="s">
        <v>15804</v>
      </c>
      <c r="F9352" s="37" t="s">
        <v>13585</v>
      </c>
      <c r="G9352" s="35">
        <v>45.871357718536885</v>
      </c>
      <c r="H9352" s="36">
        <v>0.95537634408602146</v>
      </c>
      <c r="I9352" s="36">
        <v>4.8387096774193551E-3</v>
      </c>
      <c r="J9352" s="36">
        <v>9.1397849462365593E-3</v>
      </c>
      <c r="K9352" s="36">
        <v>8.6794792312461247E-2</v>
      </c>
      <c r="L9352" s="36">
        <v>0.74953502789832605</v>
      </c>
    </row>
    <row r="9353" spans="2:12" x14ac:dyDescent="0.55000000000000004">
      <c r="B9353" s="37" t="s">
        <v>15771</v>
      </c>
      <c r="C9353" s="37" t="s">
        <v>15772</v>
      </c>
      <c r="D9353" s="37" t="s">
        <v>15805</v>
      </c>
      <c r="E9353" s="34" t="s">
        <v>15806</v>
      </c>
      <c r="F9353" s="37" t="s">
        <v>13585</v>
      </c>
      <c r="G9353" s="35">
        <v>47.99413109756096</v>
      </c>
      <c r="H9353" s="36">
        <v>0.79859231185706547</v>
      </c>
      <c r="I9353" s="36">
        <v>5.4141851651326478E-4</v>
      </c>
      <c r="J9353" s="36">
        <v>3.1402273957769358E-2</v>
      </c>
      <c r="K9353" s="36">
        <v>0.11128048780487805</v>
      </c>
      <c r="L9353" s="36">
        <v>0.64176829268292679</v>
      </c>
    </row>
    <row r="9354" spans="2:12" x14ac:dyDescent="0.55000000000000004">
      <c r="B9354" s="37" t="s">
        <v>15771</v>
      </c>
      <c r="C9354" s="37" t="s">
        <v>15772</v>
      </c>
      <c r="D9354" s="37" t="s">
        <v>15807</v>
      </c>
      <c r="E9354" s="34" t="s">
        <v>15808</v>
      </c>
      <c r="F9354" s="37" t="s">
        <v>13585</v>
      </c>
      <c r="G9354" s="35">
        <v>49.822429906542062</v>
      </c>
      <c r="H9354" s="36">
        <v>0.87674559805707342</v>
      </c>
      <c r="I9354" s="36">
        <v>4.8573163327261691E-3</v>
      </c>
      <c r="J9354" s="36">
        <v>6.0716454159077113E-4</v>
      </c>
      <c r="K9354" s="36">
        <v>5.2676295666949875E-2</v>
      </c>
      <c r="L9354" s="36">
        <v>0.78674596431605781</v>
      </c>
    </row>
    <row r="9355" spans="2:12" x14ac:dyDescent="0.55000000000000004">
      <c r="B9355" s="37" t="s">
        <v>15771</v>
      </c>
      <c r="C9355" s="37" t="s">
        <v>15772</v>
      </c>
      <c r="D9355" s="37" t="s">
        <v>15809</v>
      </c>
      <c r="E9355" s="34" t="s">
        <v>15810</v>
      </c>
      <c r="F9355" s="37" t="s">
        <v>13585</v>
      </c>
      <c r="G9355" s="35">
        <v>42.093347193347192</v>
      </c>
      <c r="H9355" s="36">
        <v>0.60557960557960555</v>
      </c>
      <c r="I9355" s="36">
        <v>2.9822029822029823E-2</v>
      </c>
      <c r="J9355" s="36">
        <v>4.8100048100048101E-2</v>
      </c>
      <c r="K9355" s="36">
        <v>0.2072072072072072</v>
      </c>
      <c r="L9355" s="36">
        <v>0.57519057519057515</v>
      </c>
    </row>
    <row r="9356" spans="2:12" x14ac:dyDescent="0.55000000000000004">
      <c r="B9356" s="37" t="s">
        <v>15771</v>
      </c>
      <c r="C9356" s="37" t="s">
        <v>15772</v>
      </c>
      <c r="D9356" s="37" t="s">
        <v>15811</v>
      </c>
      <c r="E9356" s="34" t="s">
        <v>15812</v>
      </c>
      <c r="F9356" s="37" t="s">
        <v>13585</v>
      </c>
      <c r="G9356" s="35">
        <v>49.484376899696052</v>
      </c>
      <c r="H9356" s="36">
        <v>0.99747091552857869</v>
      </c>
      <c r="I9356" s="36">
        <v>0</v>
      </c>
      <c r="J9356" s="36">
        <v>9.8128477491148211E-2</v>
      </c>
      <c r="K9356" s="36">
        <v>1.0334346504559271E-2</v>
      </c>
      <c r="L9356" s="36">
        <v>0.79270516717325223</v>
      </c>
    </row>
    <row r="9357" spans="2:12" x14ac:dyDescent="0.55000000000000004">
      <c r="B9357" s="37" t="s">
        <v>15771</v>
      </c>
      <c r="C9357" s="37" t="s">
        <v>15772</v>
      </c>
      <c r="D9357" s="37" t="s">
        <v>15813</v>
      </c>
      <c r="E9357" s="34" t="s">
        <v>15814</v>
      </c>
      <c r="F9357" s="37" t="s">
        <v>13585</v>
      </c>
      <c r="G9357" s="35">
        <v>45.360564225690283</v>
      </c>
      <c r="H9357" s="36">
        <v>0.93890518084066477</v>
      </c>
      <c r="I9357" s="36">
        <v>0</v>
      </c>
      <c r="J9357" s="36">
        <v>2.0527859237536656E-2</v>
      </c>
      <c r="K9357" s="36">
        <v>5.6422569027611044E-2</v>
      </c>
      <c r="L9357" s="36">
        <v>0.72989195678271312</v>
      </c>
    </row>
    <row r="9358" spans="2:12" x14ac:dyDescent="0.55000000000000004">
      <c r="B9358" s="37" t="s">
        <v>15815</v>
      </c>
      <c r="C9358" s="37" t="s">
        <v>15816</v>
      </c>
      <c r="D9358" s="37" t="s">
        <v>15817</v>
      </c>
      <c r="E9358" s="34" t="s">
        <v>15818</v>
      </c>
      <c r="F9358" s="37" t="s">
        <v>13585</v>
      </c>
      <c r="G9358" s="35">
        <v>49.477141096734449</v>
      </c>
      <c r="H9358" s="36">
        <v>0.99135739705134718</v>
      </c>
      <c r="I9358" s="36">
        <v>0</v>
      </c>
      <c r="J9358" s="36">
        <v>0.11692933401118455</v>
      </c>
      <c r="K9358" s="36">
        <v>6.3462723351817615E-2</v>
      </c>
      <c r="L9358" s="36">
        <v>0.78989525569932229</v>
      </c>
    </row>
    <row r="9359" spans="2:12" x14ac:dyDescent="0.55000000000000004">
      <c r="B9359" s="37" t="s">
        <v>15815</v>
      </c>
      <c r="C9359" s="37" t="s">
        <v>15816</v>
      </c>
      <c r="D9359" s="37" t="s">
        <v>15819</v>
      </c>
      <c r="E9359" s="34" t="s">
        <v>15820</v>
      </c>
      <c r="F9359" s="37" t="s">
        <v>13585</v>
      </c>
      <c r="G9359" s="35">
        <v>56.190339275445659</v>
      </c>
      <c r="H9359" s="36">
        <v>0.98554913294797686</v>
      </c>
      <c r="I9359" s="36">
        <v>9.6339113680154141E-4</v>
      </c>
      <c r="J9359" s="36">
        <v>0.40992292870905589</v>
      </c>
      <c r="K9359" s="36">
        <v>6.2104657849338697E-2</v>
      </c>
      <c r="L9359" s="36">
        <v>0.80793559516963775</v>
      </c>
    </row>
    <row r="9360" spans="2:12" x14ac:dyDescent="0.55000000000000004">
      <c r="B9360" s="37" t="s">
        <v>15815</v>
      </c>
      <c r="C9360" s="37" t="s">
        <v>15816</v>
      </c>
      <c r="D9360" s="37" t="s">
        <v>15821</v>
      </c>
      <c r="E9360" s="34" t="s">
        <v>15822</v>
      </c>
      <c r="F9360" s="37" t="s">
        <v>13585</v>
      </c>
      <c r="G9360" s="35">
        <v>69.093271028037393</v>
      </c>
      <c r="H9360" s="36">
        <v>1</v>
      </c>
      <c r="I9360" s="36">
        <v>0</v>
      </c>
      <c r="J9360" s="36">
        <v>0.26893353941267389</v>
      </c>
      <c r="K9360" s="36">
        <v>7.9439252336448593E-2</v>
      </c>
      <c r="L9360" s="36">
        <v>0.85981308411214952</v>
      </c>
    </row>
    <row r="9361" spans="2:12" x14ac:dyDescent="0.55000000000000004">
      <c r="B9361" s="37" t="s">
        <v>15815</v>
      </c>
      <c r="C9361" s="37" t="s">
        <v>15816</v>
      </c>
      <c r="D9361" s="37" t="s">
        <v>15823</v>
      </c>
      <c r="E9361" s="34" t="s">
        <v>15824</v>
      </c>
      <c r="F9361" s="37" t="s">
        <v>13585</v>
      </c>
      <c r="G9361" s="35">
        <v>50.098756575801062</v>
      </c>
      <c r="H9361" s="36">
        <v>0.99389312977099231</v>
      </c>
      <c r="I9361" s="36">
        <v>4.1984732824427483E-3</v>
      </c>
      <c r="J9361" s="36">
        <v>0.14961832061068703</v>
      </c>
      <c r="K9361" s="36">
        <v>2.3912003825920611E-2</v>
      </c>
      <c r="L9361" s="36">
        <v>0.76614060258249639</v>
      </c>
    </row>
    <row r="9362" spans="2:12" x14ac:dyDescent="0.55000000000000004">
      <c r="B9362" s="37" t="s">
        <v>15815</v>
      </c>
      <c r="C9362" s="37" t="s">
        <v>15816</v>
      </c>
      <c r="D9362" s="37" t="s">
        <v>15825</v>
      </c>
      <c r="E9362" s="34" t="s">
        <v>15826</v>
      </c>
      <c r="F9362" s="37" t="s">
        <v>13585</v>
      </c>
      <c r="G9362" s="35">
        <v>45.751073446327673</v>
      </c>
      <c r="H9362" s="36">
        <v>0.81735985533453892</v>
      </c>
      <c r="I9362" s="36">
        <v>9.0415913200723324E-4</v>
      </c>
      <c r="J9362" s="36">
        <v>7.0524412296564198E-2</v>
      </c>
      <c r="K9362" s="36">
        <v>0.15141242937853108</v>
      </c>
      <c r="L9362" s="36">
        <v>0.60903954802259885</v>
      </c>
    </row>
    <row r="9363" spans="2:12" x14ac:dyDescent="0.55000000000000004">
      <c r="B9363" s="37" t="s">
        <v>15815</v>
      </c>
      <c r="C9363" s="37" t="s">
        <v>15816</v>
      </c>
      <c r="D9363" s="37" t="s">
        <v>15827</v>
      </c>
      <c r="E9363" s="34" t="s">
        <v>15828</v>
      </c>
      <c r="F9363" s="37" t="s">
        <v>13585</v>
      </c>
      <c r="G9363" s="35">
        <v>50.249515058703423</v>
      </c>
      <c r="H9363" s="36">
        <v>0.9991974317817014</v>
      </c>
      <c r="I9363" s="36">
        <v>0</v>
      </c>
      <c r="J9363" s="36">
        <v>5.2166934189406102E-3</v>
      </c>
      <c r="K9363" s="36">
        <v>2.6544155181214904E-2</v>
      </c>
      <c r="L9363" s="36">
        <v>0.74476773864216439</v>
      </c>
    </row>
    <row r="9364" spans="2:12" x14ac:dyDescent="0.55000000000000004">
      <c r="B9364" s="37" t="s">
        <v>15815</v>
      </c>
      <c r="C9364" s="37" t="s">
        <v>15816</v>
      </c>
      <c r="D9364" s="37" t="s">
        <v>15829</v>
      </c>
      <c r="E9364" s="34" t="s">
        <v>15830</v>
      </c>
      <c r="F9364" s="37" t="s">
        <v>13585</v>
      </c>
      <c r="G9364" s="35">
        <v>47.77436773752563</v>
      </c>
      <c r="H9364" s="36">
        <v>0.91072498502097066</v>
      </c>
      <c r="I9364" s="36">
        <v>1.1983223487118035E-3</v>
      </c>
      <c r="J9364" s="36">
        <v>1.9173157579388856E-2</v>
      </c>
      <c r="K9364" s="36">
        <v>3.7593984962406013E-2</v>
      </c>
      <c r="L9364" s="36">
        <v>0.74299384825700621</v>
      </c>
    </row>
    <row r="9365" spans="2:12" x14ac:dyDescent="0.55000000000000004">
      <c r="B9365" s="37" t="s">
        <v>15815</v>
      </c>
      <c r="C9365" s="37" t="s">
        <v>15816</v>
      </c>
      <c r="D9365" s="37" t="s">
        <v>15831</v>
      </c>
      <c r="E9365" s="34" t="s">
        <v>15832</v>
      </c>
      <c r="F9365" s="37" t="s">
        <v>13585</v>
      </c>
      <c r="G9365" s="35">
        <v>61.979360921948683</v>
      </c>
      <c r="H9365" s="36">
        <v>0.96981292517006801</v>
      </c>
      <c r="I9365" s="36">
        <v>1.020408163265306E-2</v>
      </c>
      <c r="J9365" s="36">
        <v>0.31972789115646261</v>
      </c>
      <c r="K9365" s="36">
        <v>6.6526977475117863E-2</v>
      </c>
      <c r="L9365" s="36">
        <v>0.85437401781037192</v>
      </c>
    </row>
    <row r="9366" spans="2:12" x14ac:dyDescent="0.55000000000000004">
      <c r="B9366" s="37" t="s">
        <v>15815</v>
      </c>
      <c r="C9366" s="37" t="s">
        <v>15816</v>
      </c>
      <c r="D9366" s="37" t="s">
        <v>15833</v>
      </c>
      <c r="E9366" s="34" t="s">
        <v>15834</v>
      </c>
      <c r="F9366" s="37" t="s">
        <v>13585</v>
      </c>
      <c r="G9366" s="35">
        <v>39.30381291306557</v>
      </c>
      <c r="H9366" s="36">
        <v>0.8087349397590361</v>
      </c>
      <c r="I9366" s="36">
        <v>0</v>
      </c>
      <c r="J9366" s="36">
        <v>4.2545180722891568E-2</v>
      </c>
      <c r="K9366" s="36">
        <v>0.13573970513472292</v>
      </c>
      <c r="L9366" s="36">
        <v>0.58617183528215555</v>
      </c>
    </row>
    <row r="9367" spans="2:12" x14ac:dyDescent="0.55000000000000004">
      <c r="B9367" s="37" t="s">
        <v>15815</v>
      </c>
      <c r="C9367" s="37" t="s">
        <v>15816</v>
      </c>
      <c r="D9367" s="37" t="s">
        <v>15835</v>
      </c>
      <c r="E9367" s="34" t="s">
        <v>15836</v>
      </c>
      <c r="F9367" s="37" t="s">
        <v>13585</v>
      </c>
      <c r="G9367" s="35">
        <v>46.31522373540858</v>
      </c>
      <c r="H9367" s="36">
        <v>0.99015614392396467</v>
      </c>
      <c r="I9367" s="36">
        <v>0</v>
      </c>
      <c r="J9367" s="36">
        <v>0.23387644263408011</v>
      </c>
      <c r="K9367" s="36">
        <v>7.1984435797665364E-2</v>
      </c>
      <c r="L9367" s="36">
        <v>0.70136186770428011</v>
      </c>
    </row>
    <row r="9368" spans="2:12" x14ac:dyDescent="0.55000000000000004">
      <c r="B9368" s="37" t="s">
        <v>15815</v>
      </c>
      <c r="C9368" s="37" t="s">
        <v>15816</v>
      </c>
      <c r="D9368" s="37" t="s">
        <v>15837</v>
      </c>
      <c r="E9368" s="34" t="s">
        <v>15838</v>
      </c>
      <c r="F9368" s="37" t="s">
        <v>13585</v>
      </c>
      <c r="G9368" s="35">
        <v>49.574168797953959</v>
      </c>
      <c r="H9368" s="36">
        <v>0.96980878899698086</v>
      </c>
      <c r="I9368" s="36">
        <v>0</v>
      </c>
      <c r="J9368" s="36">
        <v>0.38846024823884601</v>
      </c>
      <c r="K9368" s="36">
        <v>7.4168797953964194E-2</v>
      </c>
      <c r="L9368" s="36">
        <v>0.75447570332480818</v>
      </c>
    </row>
    <row r="9369" spans="2:12" x14ac:dyDescent="0.55000000000000004">
      <c r="B9369" s="37" t="s">
        <v>15815</v>
      </c>
      <c r="C9369" s="37" t="s">
        <v>15816</v>
      </c>
      <c r="D9369" s="37" t="s">
        <v>15839</v>
      </c>
      <c r="E9369" s="34" t="s">
        <v>15840</v>
      </c>
      <c r="F9369" s="37" t="s">
        <v>13585</v>
      </c>
      <c r="G9369" s="35">
        <v>48.579090291921247</v>
      </c>
      <c r="H9369" s="36">
        <v>0.97315436241610742</v>
      </c>
      <c r="I9369" s="36">
        <v>0</v>
      </c>
      <c r="J9369" s="36">
        <v>0.45749440715883671</v>
      </c>
      <c r="K9369" s="36">
        <v>2.9871011541072641E-2</v>
      </c>
      <c r="L9369" s="36">
        <v>0.72165648336727761</v>
      </c>
    </row>
    <row r="9370" spans="2:12" x14ac:dyDescent="0.55000000000000004">
      <c r="B9370" s="37" t="s">
        <v>15815</v>
      </c>
      <c r="C9370" s="37" t="s">
        <v>15816</v>
      </c>
      <c r="D9370" s="37" t="s">
        <v>15841</v>
      </c>
      <c r="E9370" s="34" t="s">
        <v>15842</v>
      </c>
      <c r="F9370" s="37" t="s">
        <v>13585</v>
      </c>
      <c r="G9370" s="35">
        <v>51.843884892086315</v>
      </c>
      <c r="H9370" s="36">
        <v>0.70163415919873484</v>
      </c>
      <c r="I9370" s="36">
        <v>7.3800738007380072E-3</v>
      </c>
      <c r="J9370" s="36">
        <v>0.12809699525566684</v>
      </c>
      <c r="K9370" s="36">
        <v>0.13865271419228253</v>
      </c>
      <c r="L9370" s="36">
        <v>0.62197514715500324</v>
      </c>
    </row>
    <row r="9371" spans="2:12" x14ac:dyDescent="0.55000000000000004">
      <c r="B9371" s="37" t="s">
        <v>15815</v>
      </c>
      <c r="C9371" s="37" t="s">
        <v>15816</v>
      </c>
      <c r="D9371" s="37" t="s">
        <v>15843</v>
      </c>
      <c r="E9371" s="34" t="s">
        <v>15844</v>
      </c>
      <c r="F9371" s="37" t="s">
        <v>13585</v>
      </c>
      <c r="G9371" s="35">
        <v>47.391458733205376</v>
      </c>
      <c r="H9371" s="36">
        <v>0.98199999999999998</v>
      </c>
      <c r="I9371" s="36">
        <v>4.0000000000000002E-4</v>
      </c>
      <c r="J9371" s="36">
        <v>6.88E-2</v>
      </c>
      <c r="K9371" s="36">
        <v>2.8790786948176585E-2</v>
      </c>
      <c r="L9371" s="36">
        <v>0.74472168905950098</v>
      </c>
    </row>
    <row r="9372" spans="2:12" x14ac:dyDescent="0.55000000000000004">
      <c r="B9372" s="37" t="s">
        <v>15815</v>
      </c>
      <c r="C9372" s="37" t="s">
        <v>15816</v>
      </c>
      <c r="D9372" s="37" t="s">
        <v>15845</v>
      </c>
      <c r="E9372" s="34" t="s">
        <v>15846</v>
      </c>
      <c r="F9372" s="37" t="s">
        <v>13585</v>
      </c>
      <c r="G9372" s="35">
        <v>46.489575577066269</v>
      </c>
      <c r="H9372" s="36">
        <v>0.74018794914317299</v>
      </c>
      <c r="I9372" s="36">
        <v>2.2111663902708679E-2</v>
      </c>
      <c r="J9372" s="36">
        <v>6.3018242122719739E-2</v>
      </c>
      <c r="K9372" s="36">
        <v>0.18019359642591215</v>
      </c>
      <c r="L9372" s="36">
        <v>0.67237527922561424</v>
      </c>
    </row>
    <row r="9373" spans="2:12" x14ac:dyDescent="0.55000000000000004">
      <c r="B9373" s="37" t="s">
        <v>15815</v>
      </c>
      <c r="C9373" s="37" t="s">
        <v>15816</v>
      </c>
      <c r="D9373" s="37" t="s">
        <v>15847</v>
      </c>
      <c r="E9373" s="34" t="s">
        <v>15848</v>
      </c>
      <c r="F9373" s="37" t="s">
        <v>13585</v>
      </c>
      <c r="G9373" s="35">
        <v>46.061050724637681</v>
      </c>
      <c r="H9373" s="36">
        <v>0.79318394024276373</v>
      </c>
      <c r="I9373" s="36">
        <v>2.1475256769374416E-2</v>
      </c>
      <c r="J9373" s="36">
        <v>0.1111111111111111</v>
      </c>
      <c r="K9373" s="36">
        <v>0.14794685990338163</v>
      </c>
      <c r="L9373" s="36">
        <v>0.66787439613526567</v>
      </c>
    </row>
    <row r="9374" spans="2:12" x14ac:dyDescent="0.55000000000000004">
      <c r="B9374" s="37" t="s">
        <v>15815</v>
      </c>
      <c r="C9374" s="37" t="s">
        <v>15816</v>
      </c>
      <c r="D9374" s="37" t="s">
        <v>15849</v>
      </c>
      <c r="E9374" s="34" t="s">
        <v>15850</v>
      </c>
      <c r="F9374" s="37" t="s">
        <v>13585</v>
      </c>
      <c r="G9374" s="35">
        <v>44.781404958677676</v>
      </c>
      <c r="H9374" s="36">
        <v>0.99297094657919405</v>
      </c>
      <c r="I9374" s="36">
        <v>0</v>
      </c>
      <c r="J9374" s="36">
        <v>2.2492970946579195E-2</v>
      </c>
      <c r="K9374" s="36">
        <v>2.2432113341204249E-2</v>
      </c>
      <c r="L9374" s="36">
        <v>0.68358913813459266</v>
      </c>
    </row>
    <row r="9375" spans="2:12" x14ac:dyDescent="0.55000000000000004">
      <c r="B9375" s="37" t="s">
        <v>15815</v>
      </c>
      <c r="C9375" s="37" t="s">
        <v>15816</v>
      </c>
      <c r="D9375" s="37" t="s">
        <v>15851</v>
      </c>
      <c r="E9375" s="34" t="s">
        <v>15852</v>
      </c>
      <c r="F9375" s="37" t="s">
        <v>13585</v>
      </c>
      <c r="G9375" s="35">
        <v>34.452092723760465</v>
      </c>
      <c r="H9375" s="36">
        <v>0.66940948693126812</v>
      </c>
      <c r="I9375" s="36">
        <v>6.43756050338819E-2</v>
      </c>
      <c r="J9375" s="36">
        <v>9.6805421103581795E-3</v>
      </c>
      <c r="K9375" s="36">
        <v>0.25048293625241469</v>
      </c>
      <c r="L9375" s="36">
        <v>0.5215711526078558</v>
      </c>
    </row>
    <row r="9376" spans="2:12" x14ac:dyDescent="0.55000000000000004">
      <c r="B9376" s="37" t="s">
        <v>15815</v>
      </c>
      <c r="C9376" s="37" t="s">
        <v>15816</v>
      </c>
      <c r="D9376" s="37" t="s">
        <v>15853</v>
      </c>
      <c r="E9376" s="34" t="s">
        <v>15854</v>
      </c>
      <c r="F9376" s="37" t="s">
        <v>13585</v>
      </c>
      <c r="G9376" s="35">
        <v>39.768188976377942</v>
      </c>
      <c r="H9376" s="36">
        <v>0.97225806451612906</v>
      </c>
      <c r="I9376" s="36">
        <v>6.4516129032258064E-4</v>
      </c>
      <c r="J9376" s="36">
        <v>0</v>
      </c>
      <c r="K9376" s="36">
        <v>3.6220472440944881E-2</v>
      </c>
      <c r="L9376" s="36">
        <v>0.65433070866141729</v>
      </c>
    </row>
    <row r="9377" spans="2:12" x14ac:dyDescent="0.55000000000000004">
      <c r="B9377" s="37" t="s">
        <v>15815</v>
      </c>
      <c r="C9377" s="37" t="s">
        <v>15816</v>
      </c>
      <c r="D9377" s="37" t="s">
        <v>15855</v>
      </c>
      <c r="E9377" s="34" t="s">
        <v>15856</v>
      </c>
      <c r="F9377" s="37" t="s">
        <v>13585</v>
      </c>
      <c r="G9377" s="35">
        <v>46.191631799163176</v>
      </c>
      <c r="H9377" s="36">
        <v>0.98736383442265796</v>
      </c>
      <c r="I9377" s="36">
        <v>0</v>
      </c>
      <c r="J9377" s="36">
        <v>1.3507625272331155E-2</v>
      </c>
      <c r="K9377" s="36">
        <v>2.5104602510460251E-2</v>
      </c>
      <c r="L9377" s="36">
        <v>0.70651524208009564</v>
      </c>
    </row>
    <row r="9378" spans="2:12" x14ac:dyDescent="0.55000000000000004">
      <c r="B9378" s="37" t="s">
        <v>15815</v>
      </c>
      <c r="C9378" s="37" t="s">
        <v>15816</v>
      </c>
      <c r="D9378" s="37" t="s">
        <v>15857</v>
      </c>
      <c r="E9378" s="34" t="s">
        <v>15858</v>
      </c>
      <c r="F9378" s="37" t="s">
        <v>13585</v>
      </c>
      <c r="G9378" s="35">
        <v>50.643845717526958</v>
      </c>
      <c r="H9378" s="36">
        <v>0.65994236311239196</v>
      </c>
      <c r="I9378" s="36">
        <v>6.6282420749279536E-2</v>
      </c>
      <c r="J9378" s="36">
        <v>0.18814326883491148</v>
      </c>
      <c r="K9378" s="36">
        <v>0.23369256948383438</v>
      </c>
      <c r="L9378" s="36">
        <v>0.52524106636415202</v>
      </c>
    </row>
    <row r="9379" spans="2:12" x14ac:dyDescent="0.55000000000000004">
      <c r="B9379" s="37" t="s">
        <v>15815</v>
      </c>
      <c r="C9379" s="37" t="s">
        <v>15816</v>
      </c>
      <c r="D9379" s="37" t="s">
        <v>15859</v>
      </c>
      <c r="E9379" s="34" t="s">
        <v>15860</v>
      </c>
      <c r="F9379" s="37" t="s">
        <v>13585</v>
      </c>
      <c r="G9379" s="35">
        <v>57.844498480243175</v>
      </c>
      <c r="H9379" s="36">
        <v>0.69006622516556293</v>
      </c>
      <c r="I9379" s="36">
        <v>2.9580573951434878E-2</v>
      </c>
      <c r="J9379" s="36">
        <v>0.20220750551876379</v>
      </c>
      <c r="K9379" s="36">
        <v>0.17568389057750761</v>
      </c>
      <c r="L9379" s="36">
        <v>0.56717325227963522</v>
      </c>
    </row>
    <row r="9380" spans="2:12" x14ac:dyDescent="0.55000000000000004">
      <c r="B9380" s="37" t="s">
        <v>15815</v>
      </c>
      <c r="C9380" s="37" t="s">
        <v>15816</v>
      </c>
      <c r="D9380" s="37" t="s">
        <v>15861</v>
      </c>
      <c r="E9380" s="34" t="s">
        <v>15862</v>
      </c>
      <c r="F9380" s="37" t="s">
        <v>13585</v>
      </c>
      <c r="G9380" s="35">
        <v>53.188270980788673</v>
      </c>
      <c r="H9380" s="36">
        <v>0.80755323423061476</v>
      </c>
      <c r="I9380" s="36">
        <v>5.6247488951386097E-3</v>
      </c>
      <c r="J9380" s="36">
        <v>0.18883085576536762</v>
      </c>
      <c r="K9380" s="36">
        <v>8.4428715874620835E-2</v>
      </c>
      <c r="L9380" s="36">
        <v>0.67340748230535896</v>
      </c>
    </row>
    <row r="9381" spans="2:12" x14ac:dyDescent="0.55000000000000004">
      <c r="B9381" s="37" t="s">
        <v>15815</v>
      </c>
      <c r="C9381" s="37" t="s">
        <v>15816</v>
      </c>
      <c r="D9381" s="37" t="s">
        <v>15863</v>
      </c>
      <c r="E9381" s="34" t="s">
        <v>15864</v>
      </c>
      <c r="F9381" s="37" t="s">
        <v>13585</v>
      </c>
      <c r="G9381" s="35">
        <v>49.401818181818165</v>
      </c>
      <c r="H9381" s="36">
        <v>0.80524505588993978</v>
      </c>
      <c r="I9381" s="36">
        <v>2.536543422184007E-2</v>
      </c>
      <c r="J9381" s="36">
        <v>6.878761822871883E-2</v>
      </c>
      <c r="K9381" s="36">
        <v>0.14325068870523416</v>
      </c>
      <c r="L9381" s="36">
        <v>0.65454545454545454</v>
      </c>
    </row>
    <row r="9382" spans="2:12" x14ac:dyDescent="0.55000000000000004">
      <c r="B9382" s="37" t="s">
        <v>15815</v>
      </c>
      <c r="C9382" s="37" t="s">
        <v>15816</v>
      </c>
      <c r="D9382" s="37" t="s">
        <v>15865</v>
      </c>
      <c r="E9382" s="34" t="s">
        <v>15866</v>
      </c>
      <c r="F9382" s="37" t="s">
        <v>13585</v>
      </c>
      <c r="G9382" s="35">
        <v>59.555331285651604</v>
      </c>
      <c r="H9382" s="36">
        <v>0.82451528097272431</v>
      </c>
      <c r="I9382" s="36">
        <v>3.3519553072625698E-2</v>
      </c>
      <c r="J9382" s="36">
        <v>0.17088399605652316</v>
      </c>
      <c r="K9382" s="36">
        <v>0.10223782360684511</v>
      </c>
      <c r="L9382" s="36">
        <v>0.73277753400614309</v>
      </c>
    </row>
    <row r="9383" spans="2:12" x14ac:dyDescent="0.55000000000000004">
      <c r="B9383" s="37" t="s">
        <v>15815</v>
      </c>
      <c r="C9383" s="37" t="s">
        <v>15816</v>
      </c>
      <c r="D9383" s="37" t="s">
        <v>15867</v>
      </c>
      <c r="E9383" s="34" t="s">
        <v>15868</v>
      </c>
      <c r="F9383" s="37" t="s">
        <v>13585</v>
      </c>
      <c r="G9383" s="35">
        <v>40.793356953055806</v>
      </c>
      <c r="H9383" s="36">
        <v>0.61162444113263781</v>
      </c>
      <c r="I9383" s="36">
        <v>9.9254843517138605E-2</v>
      </c>
      <c r="J9383" s="36">
        <v>8.2265275707898655E-2</v>
      </c>
      <c r="K9383" s="36">
        <v>0.22940655447298494</v>
      </c>
      <c r="L9383" s="36">
        <v>0.51461470327723646</v>
      </c>
    </row>
    <row r="9384" spans="2:12" x14ac:dyDescent="0.55000000000000004">
      <c r="B9384" s="37" t="s">
        <v>15869</v>
      </c>
      <c r="C9384" s="37" t="s">
        <v>15870</v>
      </c>
      <c r="D9384" s="37" t="s">
        <v>15871</v>
      </c>
      <c r="E9384" s="34" t="s">
        <v>15872</v>
      </c>
      <c r="F9384" s="37" t="s">
        <v>13585</v>
      </c>
      <c r="G9384" s="35">
        <v>37.749244712990944</v>
      </c>
      <c r="H9384" s="36">
        <v>0.73203673689897353</v>
      </c>
      <c r="I9384" s="36">
        <v>4.5380875202593193E-2</v>
      </c>
      <c r="J9384" s="36">
        <v>6.4829821717990272E-3</v>
      </c>
      <c r="K9384" s="36">
        <v>0.16993957703927492</v>
      </c>
      <c r="L9384" s="36">
        <v>0.57326283987915405</v>
      </c>
    </row>
    <row r="9385" spans="2:12" x14ac:dyDescent="0.55000000000000004">
      <c r="B9385" s="37" t="s">
        <v>15869</v>
      </c>
      <c r="C9385" s="37" t="s">
        <v>15870</v>
      </c>
      <c r="D9385" s="37" t="s">
        <v>15873</v>
      </c>
      <c r="E9385" s="34" t="s">
        <v>15874</v>
      </c>
      <c r="F9385" s="37" t="s">
        <v>13585</v>
      </c>
      <c r="G9385" s="35">
        <v>30.593704918032788</v>
      </c>
      <c r="H9385" s="36">
        <v>0.51196388261851011</v>
      </c>
      <c r="I9385" s="36">
        <v>6.320541760722348E-2</v>
      </c>
      <c r="J9385" s="36">
        <v>3.2054176072234764E-2</v>
      </c>
      <c r="K9385" s="36">
        <v>0.28655737704918033</v>
      </c>
      <c r="L9385" s="36">
        <v>0.40065573770491802</v>
      </c>
    </row>
    <row r="9386" spans="2:12" x14ac:dyDescent="0.55000000000000004">
      <c r="B9386" s="37" t="s">
        <v>15869</v>
      </c>
      <c r="C9386" s="37" t="s">
        <v>15870</v>
      </c>
      <c r="D9386" s="37" t="s">
        <v>15875</v>
      </c>
      <c r="E9386" s="34" t="s">
        <v>15876</v>
      </c>
      <c r="F9386" s="37" t="s">
        <v>13585</v>
      </c>
      <c r="G9386" s="35">
        <v>38.507760044028615</v>
      </c>
      <c r="H9386" s="36">
        <v>0.69048682447521215</v>
      </c>
      <c r="I9386" s="36">
        <v>7.2353729343456907E-2</v>
      </c>
      <c r="J9386" s="36">
        <v>2.7690933452434122E-2</v>
      </c>
      <c r="K9386" s="36">
        <v>0.17116125481563016</v>
      </c>
      <c r="L9386" s="36">
        <v>0.54760594386351125</v>
      </c>
    </row>
    <row r="9387" spans="2:12" x14ac:dyDescent="0.55000000000000004">
      <c r="B9387" s="37" t="s">
        <v>15869</v>
      </c>
      <c r="C9387" s="37" t="s">
        <v>15870</v>
      </c>
      <c r="D9387" s="37" t="s">
        <v>15877</v>
      </c>
      <c r="E9387" s="34" t="s">
        <v>15878</v>
      </c>
      <c r="F9387" s="37" t="s">
        <v>13585</v>
      </c>
      <c r="G9387" s="35">
        <v>46.445433919455475</v>
      </c>
      <c r="H9387" s="36">
        <v>0.99175704989154012</v>
      </c>
      <c r="I9387" s="36">
        <v>8.6767895878524942E-4</v>
      </c>
      <c r="J9387" s="36">
        <v>0</v>
      </c>
      <c r="K9387" s="36">
        <v>4.537719795802609E-2</v>
      </c>
      <c r="L9387" s="36">
        <v>0.68689733408961995</v>
      </c>
    </row>
    <row r="9388" spans="2:12" x14ac:dyDescent="0.55000000000000004">
      <c r="B9388" s="37" t="s">
        <v>15869</v>
      </c>
      <c r="C9388" s="37" t="s">
        <v>15870</v>
      </c>
      <c r="D9388" s="37" t="s">
        <v>15879</v>
      </c>
      <c r="E9388" s="34" t="s">
        <v>15880</v>
      </c>
      <c r="F9388" s="37" t="s">
        <v>13585</v>
      </c>
      <c r="G9388" s="35">
        <v>46.67725162488393</v>
      </c>
      <c r="H9388" s="36">
        <v>0.99328358208955225</v>
      </c>
      <c r="I9388" s="36">
        <v>7.4626865671641792E-4</v>
      </c>
      <c r="J9388" s="36">
        <v>0</v>
      </c>
      <c r="K9388" s="36">
        <v>4.2711234911792018E-2</v>
      </c>
      <c r="L9388" s="36">
        <v>0.7093779015784587</v>
      </c>
    </row>
    <row r="9389" spans="2:12" x14ac:dyDescent="0.55000000000000004">
      <c r="B9389" s="37" t="s">
        <v>15869</v>
      </c>
      <c r="C9389" s="37" t="s">
        <v>15870</v>
      </c>
      <c r="D9389" s="37" t="s">
        <v>15881</v>
      </c>
      <c r="E9389" s="34" t="s">
        <v>15882</v>
      </c>
      <c r="F9389" s="37" t="s">
        <v>13585</v>
      </c>
      <c r="G9389" s="35">
        <v>21.254537444933923</v>
      </c>
      <c r="H9389" s="36">
        <v>0.20223932820153953</v>
      </c>
      <c r="I9389" s="36">
        <v>0.25087473757872636</v>
      </c>
      <c r="J9389" s="36">
        <v>0</v>
      </c>
      <c r="K9389" s="36">
        <v>0.56916299559471362</v>
      </c>
      <c r="L9389" s="36">
        <v>0.25814977973568282</v>
      </c>
    </row>
    <row r="9390" spans="2:12" x14ac:dyDescent="0.55000000000000004">
      <c r="B9390" s="37" t="s">
        <v>15869</v>
      </c>
      <c r="C9390" s="37" t="s">
        <v>15870</v>
      </c>
      <c r="D9390" s="37" t="s">
        <v>15883</v>
      </c>
      <c r="E9390" s="34" t="s">
        <v>15884</v>
      </c>
      <c r="F9390" s="37" t="s">
        <v>13585</v>
      </c>
      <c r="G9390" s="35">
        <v>37.56833712984055</v>
      </c>
      <c r="H9390" s="36">
        <v>0.70736312146003777</v>
      </c>
      <c r="I9390" s="36">
        <v>2.7061044682190057E-2</v>
      </c>
      <c r="J9390" s="36">
        <v>0</v>
      </c>
      <c r="K9390" s="36">
        <v>0.1108580106302202</v>
      </c>
      <c r="L9390" s="36">
        <v>0.55808656036446469</v>
      </c>
    </row>
    <row r="9391" spans="2:12" x14ac:dyDescent="0.55000000000000004">
      <c r="B9391" s="37" t="s">
        <v>15869</v>
      </c>
      <c r="C9391" s="37" t="s">
        <v>15870</v>
      </c>
      <c r="D9391" s="37" t="s">
        <v>15885</v>
      </c>
      <c r="E9391" s="34" t="s">
        <v>15886</v>
      </c>
      <c r="F9391" s="37" t="s">
        <v>13585</v>
      </c>
      <c r="G9391" s="35">
        <v>45.359016393442623</v>
      </c>
      <c r="H9391" s="36">
        <v>0.90125911199469844</v>
      </c>
      <c r="I9391" s="36">
        <v>5.3015241882041087E-3</v>
      </c>
      <c r="J9391" s="36">
        <v>4.7713717693836977E-2</v>
      </c>
      <c r="K9391" s="36">
        <v>9.1334894613583142E-2</v>
      </c>
      <c r="L9391" s="36">
        <v>0.71272443403590946</v>
      </c>
    </row>
    <row r="9392" spans="2:12" x14ac:dyDescent="0.55000000000000004">
      <c r="B9392" s="37" t="s">
        <v>15869</v>
      </c>
      <c r="C9392" s="37" t="s">
        <v>15870</v>
      </c>
      <c r="D9392" s="37" t="s">
        <v>15887</v>
      </c>
      <c r="E9392" s="34" t="s">
        <v>15888</v>
      </c>
      <c r="F9392" s="37" t="s">
        <v>13585</v>
      </c>
      <c r="G9392" s="35">
        <v>51.210633861551294</v>
      </c>
      <c r="H9392" s="36">
        <v>0.94401866044651783</v>
      </c>
      <c r="I9392" s="36">
        <v>2.3658780406531157E-2</v>
      </c>
      <c r="J9392" s="36">
        <v>8.997000999666778E-3</v>
      </c>
      <c r="K9392" s="36">
        <v>5.170975813177648E-2</v>
      </c>
      <c r="L9392" s="36">
        <v>0.79190992493744783</v>
      </c>
    </row>
    <row r="9393" spans="2:12" x14ac:dyDescent="0.55000000000000004">
      <c r="B9393" s="37" t="s">
        <v>15869</v>
      </c>
      <c r="C9393" s="37" t="s">
        <v>15870</v>
      </c>
      <c r="D9393" s="37" t="s">
        <v>15889</v>
      </c>
      <c r="E9393" s="34" t="s">
        <v>15890</v>
      </c>
      <c r="F9393" s="37" t="s">
        <v>13585</v>
      </c>
      <c r="G9393" s="35">
        <v>47.180404463040453</v>
      </c>
      <c r="H9393" s="36">
        <v>0.77092241905925474</v>
      </c>
      <c r="I9393" s="36">
        <v>5.6811240073304826E-2</v>
      </c>
      <c r="J9393" s="36">
        <v>7.8802687843616367E-2</v>
      </c>
      <c r="K9393" s="36">
        <v>0.12412831241283125</v>
      </c>
      <c r="L9393" s="36">
        <v>0.61645746164574622</v>
      </c>
    </row>
    <row r="9394" spans="2:12" x14ac:dyDescent="0.55000000000000004">
      <c r="B9394" s="37" t="s">
        <v>15869</v>
      </c>
      <c r="C9394" s="37" t="s">
        <v>15870</v>
      </c>
      <c r="D9394" s="37" t="s">
        <v>15891</v>
      </c>
      <c r="E9394" s="34" t="s">
        <v>15892</v>
      </c>
      <c r="F9394" s="37" t="s">
        <v>13585</v>
      </c>
      <c r="G9394" s="35">
        <v>27.651206715634832</v>
      </c>
      <c r="H9394" s="36">
        <v>0.46307692307692305</v>
      </c>
      <c r="I9394" s="36">
        <v>0.17</v>
      </c>
      <c r="J9394" s="36">
        <v>7.6923076923076923E-4</v>
      </c>
      <c r="K9394" s="36">
        <v>0.31689401888772301</v>
      </c>
      <c r="L9394" s="36">
        <v>0.36935991605456453</v>
      </c>
    </row>
    <row r="9395" spans="2:12" x14ac:dyDescent="0.55000000000000004">
      <c r="B9395" s="37" t="s">
        <v>15869</v>
      </c>
      <c r="C9395" s="37" t="s">
        <v>15870</v>
      </c>
      <c r="D9395" s="37" t="s">
        <v>15893</v>
      </c>
      <c r="E9395" s="34" t="s">
        <v>15894</v>
      </c>
      <c r="F9395" s="37" t="s">
        <v>13585</v>
      </c>
      <c r="G9395" s="35">
        <v>33.644464944649449</v>
      </c>
      <c r="H9395" s="36">
        <v>0.67250182348650622</v>
      </c>
      <c r="I9395" s="36">
        <v>6.7833698030634576E-2</v>
      </c>
      <c r="J9395" s="36">
        <v>1.5317286652078774E-2</v>
      </c>
      <c r="K9395" s="36">
        <v>0.18265682656826568</v>
      </c>
      <c r="L9395" s="36">
        <v>0.47693726937269371</v>
      </c>
    </row>
    <row r="9396" spans="2:12" x14ac:dyDescent="0.55000000000000004">
      <c r="B9396" s="37" t="s">
        <v>15869</v>
      </c>
      <c r="C9396" s="37" t="s">
        <v>15870</v>
      </c>
      <c r="D9396" s="37" t="s">
        <v>15895</v>
      </c>
      <c r="E9396" s="34" t="s">
        <v>15896</v>
      </c>
      <c r="F9396" s="37" t="s">
        <v>13585</v>
      </c>
      <c r="G9396" s="35">
        <v>18.148333333333341</v>
      </c>
      <c r="H9396" s="36">
        <v>0.14935064935064934</v>
      </c>
      <c r="I9396" s="36">
        <v>0.12727272727272726</v>
      </c>
      <c r="J9396" s="36">
        <v>0</v>
      </c>
      <c r="K9396" s="36">
        <v>0.63166666666666671</v>
      </c>
      <c r="L9396" s="36">
        <v>0.23333333333333334</v>
      </c>
    </row>
    <row r="9397" spans="2:12" x14ac:dyDescent="0.55000000000000004">
      <c r="B9397" s="37" t="s">
        <v>15897</v>
      </c>
      <c r="C9397" s="37" t="s">
        <v>15898</v>
      </c>
      <c r="D9397" s="37" t="s">
        <v>15899</v>
      </c>
      <c r="E9397" s="34" t="s">
        <v>15900</v>
      </c>
      <c r="F9397" s="37" t="s">
        <v>13585</v>
      </c>
      <c r="G9397" s="35">
        <v>118.8413986887293</v>
      </c>
      <c r="H9397" s="36">
        <v>0.80755640119597716</v>
      </c>
      <c r="I9397" s="36">
        <v>1.1416145691764067E-2</v>
      </c>
      <c r="J9397" s="36">
        <v>0.56020657787442241</v>
      </c>
      <c r="K9397" s="36">
        <v>0.11770215423040899</v>
      </c>
      <c r="L9397" s="36">
        <v>0.73524820480799247</v>
      </c>
    </row>
    <row r="9398" spans="2:12" x14ac:dyDescent="0.55000000000000004">
      <c r="B9398" s="37" t="s">
        <v>15897</v>
      </c>
      <c r="C9398" s="37" t="s">
        <v>15898</v>
      </c>
      <c r="D9398" s="37" t="s">
        <v>15901</v>
      </c>
      <c r="E9398" s="34" t="s">
        <v>15902</v>
      </c>
      <c r="F9398" s="37" t="s">
        <v>13585</v>
      </c>
      <c r="G9398" s="35">
        <v>118.68676538639517</v>
      </c>
      <c r="H9398" s="36">
        <v>0.99624765478424016</v>
      </c>
      <c r="I9398" s="36">
        <v>0</v>
      </c>
      <c r="J9398" s="36">
        <v>0.96660412757973735</v>
      </c>
      <c r="K9398" s="36">
        <v>6.7098565478944938E-2</v>
      </c>
      <c r="L9398" s="36">
        <v>0.8533086534012031</v>
      </c>
    </row>
    <row r="9399" spans="2:12" x14ac:dyDescent="0.55000000000000004">
      <c r="B9399" s="37" t="s">
        <v>15897</v>
      </c>
      <c r="C9399" s="37" t="s">
        <v>15898</v>
      </c>
      <c r="D9399" s="37" t="s">
        <v>15903</v>
      </c>
      <c r="E9399" s="34" t="s">
        <v>15904</v>
      </c>
      <c r="F9399" s="37" t="s">
        <v>13585</v>
      </c>
      <c r="G9399" s="35">
        <v>98.471814671814684</v>
      </c>
      <c r="H9399" s="36">
        <v>0.99954107388710423</v>
      </c>
      <c r="I9399" s="36">
        <v>0</v>
      </c>
      <c r="J9399" s="36">
        <v>0.99541073887104181</v>
      </c>
      <c r="K9399" s="36">
        <v>5.727155727155727E-2</v>
      </c>
      <c r="L9399" s="36">
        <v>0.88288288288288286</v>
      </c>
    </row>
    <row r="9400" spans="2:12" x14ac:dyDescent="0.55000000000000004">
      <c r="B9400" s="37" t="s">
        <v>15897</v>
      </c>
      <c r="C9400" s="37" t="s">
        <v>15898</v>
      </c>
      <c r="D9400" s="37" t="s">
        <v>15905</v>
      </c>
      <c r="E9400" s="34" t="s">
        <v>15906</v>
      </c>
      <c r="F9400" s="37" t="s">
        <v>13585</v>
      </c>
      <c r="G9400" s="35">
        <v>107.66217457886678</v>
      </c>
      <c r="H9400" s="36">
        <v>0.99919700214132767</v>
      </c>
      <c r="I9400" s="36">
        <v>0</v>
      </c>
      <c r="J9400" s="36">
        <v>0.98634903640256955</v>
      </c>
      <c r="K9400" s="36">
        <v>3.1010719754977028E-2</v>
      </c>
      <c r="L9400" s="36">
        <v>0.84954058192955595</v>
      </c>
    </row>
    <row r="9401" spans="2:12" x14ac:dyDescent="0.55000000000000004">
      <c r="B9401" s="37" t="s">
        <v>15897</v>
      </c>
      <c r="C9401" s="37" t="s">
        <v>15898</v>
      </c>
      <c r="D9401" s="37" t="s">
        <v>15907</v>
      </c>
      <c r="E9401" s="34" t="s">
        <v>15908</v>
      </c>
      <c r="F9401" s="37" t="s">
        <v>13585</v>
      </c>
      <c r="G9401" s="35">
        <v>149.25127509495391</v>
      </c>
      <c r="H9401" s="36">
        <v>0.99951620706337685</v>
      </c>
      <c r="I9401" s="36">
        <v>0</v>
      </c>
      <c r="J9401" s="36">
        <v>0.98742138364779874</v>
      </c>
      <c r="K9401" s="36">
        <v>5.425935973955507E-2</v>
      </c>
      <c r="L9401" s="36">
        <v>0.88659793814432986</v>
      </c>
    </row>
    <row r="9402" spans="2:12" x14ac:dyDescent="0.55000000000000004">
      <c r="B9402" s="37" t="s">
        <v>15897</v>
      </c>
      <c r="C9402" s="37" t="s">
        <v>15898</v>
      </c>
      <c r="D9402" s="37" t="s">
        <v>15909</v>
      </c>
      <c r="E9402" s="34" t="s">
        <v>15910</v>
      </c>
      <c r="F9402" s="37" t="s">
        <v>13585</v>
      </c>
      <c r="G9402" s="35">
        <v>111.74702878365832</v>
      </c>
      <c r="H9402" s="36">
        <v>0.98546980949305785</v>
      </c>
      <c r="I9402" s="36">
        <v>0</v>
      </c>
      <c r="J9402" s="36">
        <v>0.94317081046173712</v>
      </c>
      <c r="K9402" s="36">
        <v>3.6211699164345405E-2</v>
      </c>
      <c r="L9402" s="36">
        <v>0.85190343546889513</v>
      </c>
    </row>
    <row r="9403" spans="2:12" x14ac:dyDescent="0.55000000000000004">
      <c r="B9403" s="37" t="s">
        <v>15897</v>
      </c>
      <c r="C9403" s="37" t="s">
        <v>15898</v>
      </c>
      <c r="D9403" s="37" t="s">
        <v>15911</v>
      </c>
      <c r="E9403" s="34" t="s">
        <v>15912</v>
      </c>
      <c r="F9403" s="37" t="s">
        <v>13585</v>
      </c>
      <c r="G9403" s="35">
        <v>61.638752436647174</v>
      </c>
      <c r="H9403" s="36">
        <v>0.92898272552783112</v>
      </c>
      <c r="I9403" s="36">
        <v>0</v>
      </c>
      <c r="J9403" s="36">
        <v>0.81573896353166986</v>
      </c>
      <c r="K9403" s="36">
        <v>7.5633528265107219E-2</v>
      </c>
      <c r="L9403" s="36">
        <v>0.73216374269005846</v>
      </c>
    </row>
    <row r="9404" spans="2:12" x14ac:dyDescent="0.55000000000000004">
      <c r="B9404" s="37" t="s">
        <v>15897</v>
      </c>
      <c r="C9404" s="37" t="s">
        <v>15898</v>
      </c>
      <c r="D9404" s="37" t="s">
        <v>15913</v>
      </c>
      <c r="E9404" s="34" t="s">
        <v>15914</v>
      </c>
      <c r="F9404" s="37" t="s">
        <v>13585</v>
      </c>
      <c r="G9404" s="35">
        <v>120.98509389671361</v>
      </c>
      <c r="H9404" s="36">
        <v>0.9985532407407407</v>
      </c>
      <c r="I9404" s="36">
        <v>0</v>
      </c>
      <c r="J9404" s="36">
        <v>0.97048611111111116</v>
      </c>
      <c r="K9404" s="36">
        <v>6.455399061032864E-2</v>
      </c>
      <c r="L9404" s="36">
        <v>0.83294209702660404</v>
      </c>
    </row>
    <row r="9405" spans="2:12" x14ac:dyDescent="0.55000000000000004">
      <c r="B9405" s="37" t="s">
        <v>15897</v>
      </c>
      <c r="C9405" s="37" t="s">
        <v>15898</v>
      </c>
      <c r="D9405" s="37" t="s">
        <v>15915</v>
      </c>
      <c r="E9405" s="34" t="s">
        <v>15916</v>
      </c>
      <c r="F9405" s="37" t="s">
        <v>13585</v>
      </c>
      <c r="G9405" s="35">
        <v>129.8991344195519</v>
      </c>
      <c r="H9405" s="36">
        <v>0.99960222752585526</v>
      </c>
      <c r="I9405" s="36">
        <v>0</v>
      </c>
      <c r="J9405" s="36">
        <v>0.98528241845664277</v>
      </c>
      <c r="K9405" s="36">
        <v>0.12932790224032586</v>
      </c>
      <c r="L9405" s="36">
        <v>0.82331975560081472</v>
      </c>
    </row>
    <row r="9406" spans="2:12" x14ac:dyDescent="0.55000000000000004">
      <c r="B9406" s="37" t="s">
        <v>15897</v>
      </c>
      <c r="C9406" s="37" t="s">
        <v>15898</v>
      </c>
      <c r="D9406" s="37" t="s">
        <v>15917</v>
      </c>
      <c r="E9406" s="34" t="s">
        <v>15918</v>
      </c>
      <c r="F9406" s="37" t="s">
        <v>13585</v>
      </c>
      <c r="G9406" s="35">
        <v>118.9860682561945</v>
      </c>
      <c r="H9406" s="36">
        <v>0.95826893353941267</v>
      </c>
      <c r="I9406" s="36">
        <v>0</v>
      </c>
      <c r="J9406" s="36">
        <v>0.92349304482225658</v>
      </c>
      <c r="K9406" s="36">
        <v>0.11033193080878916</v>
      </c>
      <c r="L9406" s="36">
        <v>0.75081813931743802</v>
      </c>
    </row>
    <row r="9407" spans="2:12" x14ac:dyDescent="0.55000000000000004">
      <c r="B9407" s="37" t="s">
        <v>15897</v>
      </c>
      <c r="C9407" s="37" t="s">
        <v>15898</v>
      </c>
      <c r="D9407" s="37" t="s">
        <v>15919</v>
      </c>
      <c r="E9407" s="34" t="s">
        <v>15920</v>
      </c>
      <c r="F9407" s="37" t="s">
        <v>13585</v>
      </c>
      <c r="G9407" s="35">
        <v>78.982599884192254</v>
      </c>
      <c r="H9407" s="36">
        <v>0.91928071928071931</v>
      </c>
      <c r="I9407" s="36">
        <v>0</v>
      </c>
      <c r="J9407" s="36">
        <v>0.62397602397602403</v>
      </c>
      <c r="K9407" s="36">
        <v>8.3381586566299945E-2</v>
      </c>
      <c r="L9407" s="36">
        <v>0.71656050955414008</v>
      </c>
    </row>
    <row r="9408" spans="2:12" x14ac:dyDescent="0.55000000000000004">
      <c r="B9408" s="37" t="s">
        <v>15897</v>
      </c>
      <c r="C9408" s="37" t="s">
        <v>15898</v>
      </c>
      <c r="D9408" s="37" t="s">
        <v>15921</v>
      </c>
      <c r="E9408" s="34" t="s">
        <v>15922</v>
      </c>
      <c r="F9408" s="37" t="s">
        <v>13585</v>
      </c>
      <c r="G9408" s="35">
        <v>94.641045880611756</v>
      </c>
      <c r="H9408" s="36">
        <v>0.9389860924181247</v>
      </c>
      <c r="I9408" s="36">
        <v>0</v>
      </c>
      <c r="J9408" s="36">
        <v>8.9726334679228349E-3</v>
      </c>
      <c r="K9408" s="36">
        <v>4.9333991119881598E-2</v>
      </c>
      <c r="L9408" s="36">
        <v>0.73310310804144052</v>
      </c>
    </row>
    <row r="9409" spans="2:12" x14ac:dyDescent="0.55000000000000004">
      <c r="B9409" s="37" t="s">
        <v>15897</v>
      </c>
      <c r="C9409" s="37" t="s">
        <v>15898</v>
      </c>
      <c r="D9409" s="37" t="s">
        <v>15923</v>
      </c>
      <c r="E9409" s="34" t="s">
        <v>15924</v>
      </c>
      <c r="F9409" s="37" t="s">
        <v>13585</v>
      </c>
      <c r="G9409" s="35">
        <v>108.11602067183462</v>
      </c>
      <c r="H9409" s="36">
        <v>0.9375</v>
      </c>
      <c r="I9409" s="36">
        <v>0</v>
      </c>
      <c r="J9409" s="36">
        <v>1.2140287769784174E-2</v>
      </c>
      <c r="K9409" s="36">
        <v>2.6873385012919897E-2</v>
      </c>
      <c r="L9409" s="36">
        <v>0.66925064599483208</v>
      </c>
    </row>
    <row r="9410" spans="2:12" x14ac:dyDescent="0.55000000000000004">
      <c r="B9410" s="37" t="s">
        <v>15897</v>
      </c>
      <c r="C9410" s="37" t="s">
        <v>15898</v>
      </c>
      <c r="D9410" s="37" t="s">
        <v>15925</v>
      </c>
      <c r="E9410" s="34" t="s">
        <v>15926</v>
      </c>
      <c r="F9410" s="37" t="s">
        <v>13585</v>
      </c>
      <c r="G9410" s="35">
        <v>144.9206691109074</v>
      </c>
      <c r="H9410" s="36">
        <v>0.98728987289872894</v>
      </c>
      <c r="I9410" s="36">
        <v>0</v>
      </c>
      <c r="J9410" s="36">
        <v>4.1000410004100039E-4</v>
      </c>
      <c r="K9410" s="36">
        <v>0.10128322639780019</v>
      </c>
      <c r="L9410" s="36">
        <v>0.70027497708524289</v>
      </c>
    </row>
    <row r="9411" spans="2:12" x14ac:dyDescent="0.55000000000000004">
      <c r="B9411" s="37" t="s">
        <v>15897</v>
      </c>
      <c r="C9411" s="37" t="s">
        <v>15898</v>
      </c>
      <c r="D9411" s="37" t="s">
        <v>15927</v>
      </c>
      <c r="E9411" s="34" t="s">
        <v>15928</v>
      </c>
      <c r="F9411" s="37" t="s">
        <v>13585</v>
      </c>
      <c r="G9411" s="35">
        <v>135.12908693275014</v>
      </c>
      <c r="H9411" s="36">
        <v>0.98751872191712431</v>
      </c>
      <c r="I9411" s="36">
        <v>0</v>
      </c>
      <c r="J9411" s="36">
        <v>3.4947578632051925E-2</v>
      </c>
      <c r="K9411" s="36">
        <v>1.7495899398578457E-2</v>
      </c>
      <c r="L9411" s="36">
        <v>0.82285401858939311</v>
      </c>
    </row>
    <row r="9412" spans="2:12" x14ac:dyDescent="0.55000000000000004">
      <c r="B9412" s="37" t="s">
        <v>15897</v>
      </c>
      <c r="C9412" s="37" t="s">
        <v>15898</v>
      </c>
      <c r="D9412" s="37" t="s">
        <v>15929</v>
      </c>
      <c r="E9412" s="34" t="s">
        <v>15930</v>
      </c>
      <c r="F9412" s="37" t="s">
        <v>13585</v>
      </c>
      <c r="G9412" s="35">
        <v>118.98958837772398</v>
      </c>
      <c r="H9412" s="36">
        <v>0.98028673835125446</v>
      </c>
      <c r="I9412" s="36">
        <v>4.4802867383512545E-4</v>
      </c>
      <c r="J9412" s="36">
        <v>0.89336917562724016</v>
      </c>
      <c r="K9412" s="36">
        <v>6.6585956416464892E-2</v>
      </c>
      <c r="L9412" s="36">
        <v>0.88801452784503632</v>
      </c>
    </row>
    <row r="9413" spans="2:12" x14ac:dyDescent="0.55000000000000004">
      <c r="B9413" s="37" t="s">
        <v>15897</v>
      </c>
      <c r="C9413" s="37" t="s">
        <v>15898</v>
      </c>
      <c r="D9413" s="37" t="s">
        <v>15931</v>
      </c>
      <c r="E9413" s="34" t="s">
        <v>15932</v>
      </c>
      <c r="F9413" s="37" t="s">
        <v>13585</v>
      </c>
      <c r="G9413" s="35">
        <v>111.82284688995213</v>
      </c>
      <c r="H9413" s="36">
        <v>0.99851411589895989</v>
      </c>
      <c r="I9413" s="36">
        <v>0</v>
      </c>
      <c r="J9413" s="36">
        <v>0.86775631500742945</v>
      </c>
      <c r="K9413" s="36">
        <v>6.8779904306220094E-2</v>
      </c>
      <c r="L9413" s="36">
        <v>0.92165071770334928</v>
      </c>
    </row>
    <row r="9414" spans="2:12" x14ac:dyDescent="0.55000000000000004">
      <c r="B9414" s="37" t="s">
        <v>15897</v>
      </c>
      <c r="C9414" s="37" t="s">
        <v>15898</v>
      </c>
      <c r="D9414" s="37" t="s">
        <v>15933</v>
      </c>
      <c r="E9414" s="34" t="s">
        <v>15934</v>
      </c>
      <c r="F9414" s="37" t="s">
        <v>13585</v>
      </c>
      <c r="G9414" s="35">
        <v>101.99391727493918</v>
      </c>
      <c r="H9414" s="36">
        <v>0.99923838537699927</v>
      </c>
      <c r="I9414" s="36">
        <v>0</v>
      </c>
      <c r="J9414" s="36">
        <v>0.97334348819497329</v>
      </c>
      <c r="K9414" s="36">
        <v>6.0016220600162207E-2</v>
      </c>
      <c r="L9414" s="36">
        <v>0.81914030819140304</v>
      </c>
    </row>
    <row r="9415" spans="2:12" x14ac:dyDescent="0.55000000000000004">
      <c r="B9415" s="37" t="s">
        <v>15897</v>
      </c>
      <c r="C9415" s="37" t="s">
        <v>15898</v>
      </c>
      <c r="D9415" s="37" t="s">
        <v>15935</v>
      </c>
      <c r="E9415" s="34" t="s">
        <v>15936</v>
      </c>
      <c r="F9415" s="37" t="s">
        <v>13585</v>
      </c>
      <c r="G9415" s="35">
        <v>92.385486577181226</v>
      </c>
      <c r="H9415" s="36">
        <v>0.99469696969696975</v>
      </c>
      <c r="I9415" s="36">
        <v>0</v>
      </c>
      <c r="J9415" s="36">
        <v>0.79015151515151516</v>
      </c>
      <c r="K9415" s="36">
        <v>3.6912751677852351E-2</v>
      </c>
      <c r="L9415" s="36">
        <v>0.88926174496644295</v>
      </c>
    </row>
    <row r="9416" spans="2:12" x14ac:dyDescent="0.55000000000000004">
      <c r="B9416" s="37" t="s">
        <v>15897</v>
      </c>
      <c r="C9416" s="37" t="s">
        <v>15898</v>
      </c>
      <c r="D9416" s="37" t="s">
        <v>15937</v>
      </c>
      <c r="E9416" s="34" t="s">
        <v>15938</v>
      </c>
      <c r="F9416" s="37" t="s">
        <v>13585</v>
      </c>
      <c r="G9416" s="35">
        <v>81.003293875450325</v>
      </c>
      <c r="H9416" s="36">
        <v>0.94019349164467902</v>
      </c>
      <c r="I9416" s="36">
        <v>1.7590149516270889E-3</v>
      </c>
      <c r="J9416" s="36">
        <v>0.6851363236587511</v>
      </c>
      <c r="K9416" s="36">
        <v>3.7056098816263511E-2</v>
      </c>
      <c r="L9416" s="36">
        <v>0.69016984045290786</v>
      </c>
    </row>
    <row r="9417" spans="2:12" x14ac:dyDescent="0.55000000000000004">
      <c r="B9417" s="37" t="s">
        <v>15939</v>
      </c>
      <c r="C9417" s="37" t="s">
        <v>15940</v>
      </c>
      <c r="D9417" s="37" t="s">
        <v>15941</v>
      </c>
      <c r="E9417" s="34" t="s">
        <v>15942</v>
      </c>
      <c r="F9417" s="37" t="s">
        <v>13585</v>
      </c>
      <c r="G9417" s="35">
        <v>84.345291902071565</v>
      </c>
      <c r="H9417" s="36">
        <v>0.9977151561309977</v>
      </c>
      <c r="I9417" s="36">
        <v>0</v>
      </c>
      <c r="J9417" s="36">
        <v>0.89185072353389183</v>
      </c>
      <c r="K9417" s="36">
        <v>2.5423728813559324E-2</v>
      </c>
      <c r="L9417" s="36">
        <v>0.8088512241054614</v>
      </c>
    </row>
    <row r="9418" spans="2:12" x14ac:dyDescent="0.55000000000000004">
      <c r="B9418" s="37" t="s">
        <v>15939</v>
      </c>
      <c r="C9418" s="37" t="s">
        <v>15940</v>
      </c>
      <c r="D9418" s="37" t="s">
        <v>15943</v>
      </c>
      <c r="E9418" s="34" t="s">
        <v>15944</v>
      </c>
      <c r="F9418" s="37" t="s">
        <v>13585</v>
      </c>
      <c r="G9418" s="35">
        <v>83.591331484049931</v>
      </c>
      <c r="H9418" s="36">
        <v>0.83626760563380287</v>
      </c>
      <c r="I9418" s="36">
        <v>1.1150234741784037E-2</v>
      </c>
      <c r="J9418" s="36">
        <v>0.36443661971830987</v>
      </c>
      <c r="K9418" s="36">
        <v>0.1130374479889043</v>
      </c>
      <c r="L9418" s="36">
        <v>0.72954230235783635</v>
      </c>
    </row>
    <row r="9419" spans="2:12" x14ac:dyDescent="0.55000000000000004">
      <c r="B9419" s="37" t="s">
        <v>15939</v>
      </c>
      <c r="C9419" s="37" t="s">
        <v>15940</v>
      </c>
      <c r="D9419" s="37" t="s">
        <v>15899</v>
      </c>
      <c r="E9419" s="34" t="s">
        <v>15900</v>
      </c>
      <c r="F9419" s="37" t="s">
        <v>13585</v>
      </c>
      <c r="G9419" s="35">
        <v>118.8413986887293</v>
      </c>
      <c r="H9419" s="36">
        <v>0.80755640119597716</v>
      </c>
      <c r="I9419" s="36">
        <v>1.1416145691764067E-2</v>
      </c>
      <c r="J9419" s="36">
        <v>0.56020657787442241</v>
      </c>
      <c r="K9419" s="36">
        <v>0.11770215423040899</v>
      </c>
      <c r="L9419" s="36">
        <v>0.73524820480799247</v>
      </c>
    </row>
    <row r="9420" spans="2:12" x14ac:dyDescent="0.55000000000000004">
      <c r="B9420" s="37" t="s">
        <v>15939</v>
      </c>
      <c r="C9420" s="37" t="s">
        <v>15940</v>
      </c>
      <c r="D9420" s="37" t="s">
        <v>15945</v>
      </c>
      <c r="E9420" s="34" t="s">
        <v>15946</v>
      </c>
      <c r="F9420" s="37" t="s">
        <v>13585</v>
      </c>
      <c r="G9420" s="35">
        <v>124.00058651026391</v>
      </c>
      <c r="H9420" s="36">
        <v>0.98422330097087374</v>
      </c>
      <c r="I9420" s="36">
        <v>0</v>
      </c>
      <c r="J9420" s="36">
        <v>0.90291262135922334</v>
      </c>
      <c r="K9420" s="36">
        <v>1.466275659824047E-2</v>
      </c>
      <c r="L9420" s="36">
        <v>0.8137829912023461</v>
      </c>
    </row>
    <row r="9421" spans="2:12" x14ac:dyDescent="0.55000000000000004">
      <c r="B9421" s="37" t="s">
        <v>15939</v>
      </c>
      <c r="C9421" s="37" t="s">
        <v>15940</v>
      </c>
      <c r="D9421" s="37" t="s">
        <v>15947</v>
      </c>
      <c r="E9421" s="34" t="s">
        <v>15948</v>
      </c>
      <c r="F9421" s="37" t="s">
        <v>13585</v>
      </c>
      <c r="G9421" s="35">
        <v>123.44335205992512</v>
      </c>
      <c r="H9421" s="36">
        <v>0.99332548095798978</v>
      </c>
      <c r="I9421" s="36">
        <v>0</v>
      </c>
      <c r="J9421" s="36">
        <v>0.80251276010993322</v>
      </c>
      <c r="K9421" s="36">
        <v>4.5411985018726592E-2</v>
      </c>
      <c r="L9421" s="36">
        <v>0.89794007490636707</v>
      </c>
    </row>
    <row r="9422" spans="2:12" x14ac:dyDescent="0.55000000000000004">
      <c r="B9422" s="37" t="s">
        <v>15939</v>
      </c>
      <c r="C9422" s="37" t="s">
        <v>15940</v>
      </c>
      <c r="D9422" s="37" t="s">
        <v>15949</v>
      </c>
      <c r="E9422" s="34" t="s">
        <v>15950</v>
      </c>
      <c r="F9422" s="37" t="s">
        <v>13585</v>
      </c>
      <c r="G9422" s="35">
        <v>107.0144420131291</v>
      </c>
      <c r="H9422" s="36">
        <v>0.9556412729026037</v>
      </c>
      <c r="I9422" s="36">
        <v>0</v>
      </c>
      <c r="J9422" s="36">
        <v>0.84570877531340405</v>
      </c>
      <c r="K9422" s="36">
        <v>3.6469730123997082E-2</v>
      </c>
      <c r="L9422" s="36">
        <v>0.77169948942377831</v>
      </c>
    </row>
    <row r="9423" spans="2:12" x14ac:dyDescent="0.55000000000000004">
      <c r="B9423" s="37" t="s">
        <v>15939</v>
      </c>
      <c r="C9423" s="37" t="s">
        <v>15940</v>
      </c>
      <c r="D9423" s="37" t="s">
        <v>15951</v>
      </c>
      <c r="E9423" s="34" t="s">
        <v>15952</v>
      </c>
      <c r="F9423" s="37" t="s">
        <v>13585</v>
      </c>
      <c r="G9423" s="35">
        <v>107.55203357004521</v>
      </c>
      <c r="H9423" s="36">
        <v>0.99013895114298522</v>
      </c>
      <c r="I9423" s="36">
        <v>0</v>
      </c>
      <c r="J9423" s="36">
        <v>0.81981174361272968</v>
      </c>
      <c r="K9423" s="36">
        <v>2.2595222724338282E-2</v>
      </c>
      <c r="L9423" s="36">
        <v>0.78566817301484826</v>
      </c>
    </row>
    <row r="9424" spans="2:12" x14ac:dyDescent="0.55000000000000004">
      <c r="B9424" s="37" t="s">
        <v>15939</v>
      </c>
      <c r="C9424" s="37" t="s">
        <v>15940</v>
      </c>
      <c r="D9424" s="37" t="s">
        <v>15953</v>
      </c>
      <c r="E9424" s="34" t="s">
        <v>15954</v>
      </c>
      <c r="F9424" s="37" t="s">
        <v>13585</v>
      </c>
      <c r="G9424" s="35">
        <v>128.4917355371901</v>
      </c>
      <c r="H9424" s="36">
        <v>0.99709302325581395</v>
      </c>
      <c r="I9424" s="36">
        <v>0</v>
      </c>
      <c r="J9424" s="36">
        <v>0.96366279069767447</v>
      </c>
      <c r="K9424" s="36">
        <v>2.9879211697393517E-2</v>
      </c>
      <c r="L9424" s="36">
        <v>0.87603305785123964</v>
      </c>
    </row>
    <row r="9425" spans="2:12" x14ac:dyDescent="0.55000000000000004">
      <c r="B9425" s="37" t="s">
        <v>15939</v>
      </c>
      <c r="C9425" s="37" t="s">
        <v>15940</v>
      </c>
      <c r="D9425" s="37" t="s">
        <v>15901</v>
      </c>
      <c r="E9425" s="34" t="s">
        <v>15902</v>
      </c>
      <c r="F9425" s="37" t="s">
        <v>13585</v>
      </c>
      <c r="G9425" s="35">
        <v>118.68676538639517</v>
      </c>
      <c r="H9425" s="36">
        <v>0.99624765478424016</v>
      </c>
      <c r="I9425" s="36">
        <v>0</v>
      </c>
      <c r="J9425" s="36">
        <v>0.96660412757973735</v>
      </c>
      <c r="K9425" s="36">
        <v>6.7098565478944938E-2</v>
      </c>
      <c r="L9425" s="36">
        <v>0.8533086534012031</v>
      </c>
    </row>
    <row r="9426" spans="2:12" x14ac:dyDescent="0.55000000000000004">
      <c r="B9426" s="37" t="s">
        <v>15939</v>
      </c>
      <c r="C9426" s="37" t="s">
        <v>15940</v>
      </c>
      <c r="D9426" s="37" t="s">
        <v>15903</v>
      </c>
      <c r="E9426" s="34" t="s">
        <v>15904</v>
      </c>
      <c r="F9426" s="37" t="s">
        <v>13585</v>
      </c>
      <c r="G9426" s="35">
        <v>98.471814671814684</v>
      </c>
      <c r="H9426" s="36">
        <v>0.99954107388710423</v>
      </c>
      <c r="I9426" s="36">
        <v>0</v>
      </c>
      <c r="J9426" s="36">
        <v>0.99541073887104181</v>
      </c>
      <c r="K9426" s="36">
        <v>5.727155727155727E-2</v>
      </c>
      <c r="L9426" s="36">
        <v>0.88288288288288286</v>
      </c>
    </row>
    <row r="9427" spans="2:12" x14ac:dyDescent="0.55000000000000004">
      <c r="B9427" s="37" t="s">
        <v>15939</v>
      </c>
      <c r="C9427" s="37" t="s">
        <v>15940</v>
      </c>
      <c r="D9427" s="37" t="s">
        <v>15955</v>
      </c>
      <c r="E9427" s="34" t="s">
        <v>15956</v>
      </c>
      <c r="F9427" s="37" t="s">
        <v>13585</v>
      </c>
      <c r="G9427" s="35">
        <v>57.91932114882507</v>
      </c>
      <c r="H9427" s="36">
        <v>0.99962106858658584</v>
      </c>
      <c r="I9427" s="36">
        <v>0</v>
      </c>
      <c r="J9427" s="36">
        <v>0.93937097385373247</v>
      </c>
      <c r="K9427" s="36">
        <v>9.0078328981723244E-2</v>
      </c>
      <c r="L9427" s="36">
        <v>0.78720626631853785</v>
      </c>
    </row>
    <row r="9428" spans="2:12" x14ac:dyDescent="0.55000000000000004">
      <c r="B9428" s="37" t="s">
        <v>15939</v>
      </c>
      <c r="C9428" s="37" t="s">
        <v>15940</v>
      </c>
      <c r="D9428" s="37" t="s">
        <v>15957</v>
      </c>
      <c r="E9428" s="34" t="s">
        <v>15958</v>
      </c>
      <c r="F9428" s="37" t="s">
        <v>13585</v>
      </c>
      <c r="G9428" s="35">
        <v>97.733008288639695</v>
      </c>
      <c r="H9428" s="36">
        <v>0.98368298368298368</v>
      </c>
      <c r="I9428" s="36">
        <v>0</v>
      </c>
      <c r="J9428" s="36">
        <v>0.78787878787878785</v>
      </c>
      <c r="K9428" s="36">
        <v>8.0936128717698688E-2</v>
      </c>
      <c r="L9428" s="36">
        <v>0.73427596294490494</v>
      </c>
    </row>
    <row r="9429" spans="2:12" x14ac:dyDescent="0.55000000000000004">
      <c r="B9429" s="37" t="s">
        <v>15939</v>
      </c>
      <c r="C9429" s="37" t="s">
        <v>15940</v>
      </c>
      <c r="D9429" s="37" t="s">
        <v>15959</v>
      </c>
      <c r="E9429" s="34" t="s">
        <v>15960</v>
      </c>
      <c r="F9429" s="37" t="s">
        <v>13585</v>
      </c>
      <c r="G9429" s="35">
        <v>121.2392259414226</v>
      </c>
      <c r="H9429" s="36">
        <v>0.99960159362549805</v>
      </c>
      <c r="I9429" s="36">
        <v>0</v>
      </c>
      <c r="J9429" s="36">
        <v>0.98884462151394426</v>
      </c>
      <c r="K9429" s="36">
        <v>1.1506276150627616E-2</v>
      </c>
      <c r="L9429" s="36">
        <v>0.85146443514644354</v>
      </c>
    </row>
    <row r="9430" spans="2:12" x14ac:dyDescent="0.55000000000000004">
      <c r="B9430" s="37" t="s">
        <v>15939</v>
      </c>
      <c r="C9430" s="37" t="s">
        <v>15940</v>
      </c>
      <c r="D9430" s="37" t="s">
        <v>15961</v>
      </c>
      <c r="E9430" s="34" t="s">
        <v>15962</v>
      </c>
      <c r="F9430" s="37" t="s">
        <v>13585</v>
      </c>
      <c r="G9430" s="35">
        <v>108.54278187565859</v>
      </c>
      <c r="H9430" s="36">
        <v>0.95759885659838018</v>
      </c>
      <c r="I9430" s="36">
        <v>0</v>
      </c>
      <c r="J9430" s="36">
        <v>0.73130061934254409</v>
      </c>
      <c r="K9430" s="36">
        <v>5.8482613277133826E-2</v>
      </c>
      <c r="L9430" s="36">
        <v>0.7776606954689147</v>
      </c>
    </row>
    <row r="9431" spans="2:12" x14ac:dyDescent="0.55000000000000004">
      <c r="B9431" s="37" t="s">
        <v>15939</v>
      </c>
      <c r="C9431" s="37" t="s">
        <v>15940</v>
      </c>
      <c r="D9431" s="37" t="s">
        <v>15963</v>
      </c>
      <c r="E9431" s="34" t="s">
        <v>15964</v>
      </c>
      <c r="F9431" s="37" t="s">
        <v>13585</v>
      </c>
      <c r="G9431" s="35">
        <v>126.20863945578232</v>
      </c>
      <c r="H9431" s="36">
        <v>0.99600456621004563</v>
      </c>
      <c r="I9431" s="36">
        <v>0</v>
      </c>
      <c r="J9431" s="36">
        <v>0.94121004566210043</v>
      </c>
      <c r="K9431" s="36">
        <v>5.3741496598639457E-2</v>
      </c>
      <c r="L9431" s="36">
        <v>0.85646258503401362</v>
      </c>
    </row>
    <row r="9432" spans="2:12" x14ac:dyDescent="0.55000000000000004">
      <c r="B9432" s="37" t="s">
        <v>15939</v>
      </c>
      <c r="C9432" s="37" t="s">
        <v>15940</v>
      </c>
      <c r="D9432" s="37" t="s">
        <v>15965</v>
      </c>
      <c r="E9432" s="34" t="s">
        <v>15966</v>
      </c>
      <c r="F9432" s="37" t="s">
        <v>13585</v>
      </c>
      <c r="G9432" s="35">
        <v>127.82686682063128</v>
      </c>
      <c r="H9432" s="36">
        <v>0.9881175734834271</v>
      </c>
      <c r="I9432" s="36">
        <v>0</v>
      </c>
      <c r="J9432" s="36">
        <v>0.91869918699186992</v>
      </c>
      <c r="K9432" s="36">
        <v>2.4634334103156273E-2</v>
      </c>
      <c r="L9432" s="36">
        <v>0.80061585835257887</v>
      </c>
    </row>
    <row r="9433" spans="2:12" x14ac:dyDescent="0.55000000000000004">
      <c r="B9433" s="37" t="s">
        <v>15939</v>
      </c>
      <c r="C9433" s="37" t="s">
        <v>15940</v>
      </c>
      <c r="D9433" s="37" t="s">
        <v>15967</v>
      </c>
      <c r="E9433" s="34" t="s">
        <v>15968</v>
      </c>
      <c r="F9433" s="37" t="s">
        <v>13585</v>
      </c>
      <c r="G9433" s="35">
        <v>75.349895615866387</v>
      </c>
      <c r="H9433" s="36">
        <v>0.80760095011876487</v>
      </c>
      <c r="I9433" s="36">
        <v>0</v>
      </c>
      <c r="J9433" s="36">
        <v>0.45546318289786225</v>
      </c>
      <c r="K9433" s="36">
        <v>0.10368823938761308</v>
      </c>
      <c r="L9433" s="36">
        <v>0.62560890744606823</v>
      </c>
    </row>
    <row r="9434" spans="2:12" x14ac:dyDescent="0.55000000000000004">
      <c r="B9434" s="37" t="s">
        <v>15939</v>
      </c>
      <c r="C9434" s="37" t="s">
        <v>15940</v>
      </c>
      <c r="D9434" s="37" t="s">
        <v>15969</v>
      </c>
      <c r="E9434" s="34" t="s">
        <v>15970</v>
      </c>
      <c r="F9434" s="37" t="s">
        <v>13585</v>
      </c>
      <c r="G9434" s="35">
        <v>101.37905863581972</v>
      </c>
      <c r="H9434" s="36">
        <v>0.98070030328094848</v>
      </c>
      <c r="I9434" s="36">
        <v>0</v>
      </c>
      <c r="J9434" s="36">
        <v>0.81003584229390679</v>
      </c>
      <c r="K9434" s="36">
        <v>3.8691663342640605E-2</v>
      </c>
      <c r="L9434" s="36">
        <v>0.7917830075787794</v>
      </c>
    </row>
    <row r="9435" spans="2:12" x14ac:dyDescent="0.55000000000000004">
      <c r="B9435" s="37" t="s">
        <v>15939</v>
      </c>
      <c r="C9435" s="37" t="s">
        <v>15940</v>
      </c>
      <c r="D9435" s="37" t="s">
        <v>15971</v>
      </c>
      <c r="E9435" s="34" t="s">
        <v>15972</v>
      </c>
      <c r="F9435" s="37" t="s">
        <v>13585</v>
      </c>
      <c r="G9435" s="35">
        <v>111.5202666666667</v>
      </c>
      <c r="H9435" s="36">
        <v>0.994058229352347</v>
      </c>
      <c r="I9435" s="36">
        <v>0</v>
      </c>
      <c r="J9435" s="36">
        <v>0.80213903743315507</v>
      </c>
      <c r="K9435" s="36">
        <v>3.9333333333333331E-2</v>
      </c>
      <c r="L9435" s="36">
        <v>0.82066666666666666</v>
      </c>
    </row>
    <row r="9436" spans="2:12" x14ac:dyDescent="0.55000000000000004">
      <c r="B9436" s="37" t="s">
        <v>15939</v>
      </c>
      <c r="C9436" s="37" t="s">
        <v>15940</v>
      </c>
      <c r="D9436" s="37" t="s">
        <v>15973</v>
      </c>
      <c r="E9436" s="34" t="s">
        <v>15974</v>
      </c>
      <c r="F9436" s="37" t="s">
        <v>13585</v>
      </c>
      <c r="G9436" s="35">
        <v>123.22535714285718</v>
      </c>
      <c r="H9436" s="36">
        <v>0.99678899082568806</v>
      </c>
      <c r="I9436" s="36">
        <v>0</v>
      </c>
      <c r="J9436" s="36">
        <v>0.8903669724770642</v>
      </c>
      <c r="K9436" s="36">
        <v>5.4166666666666669E-2</v>
      </c>
      <c r="L9436" s="36">
        <v>0.86369047619047623</v>
      </c>
    </row>
    <row r="9437" spans="2:12" x14ac:dyDescent="0.55000000000000004">
      <c r="B9437" s="37" t="s">
        <v>15939</v>
      </c>
      <c r="C9437" s="37" t="s">
        <v>15940</v>
      </c>
      <c r="D9437" s="37" t="s">
        <v>15975</v>
      </c>
      <c r="E9437" s="34" t="s">
        <v>15976</v>
      </c>
      <c r="F9437" s="37" t="s">
        <v>13585</v>
      </c>
      <c r="G9437" s="35">
        <v>75.2021482602118</v>
      </c>
      <c r="H9437" s="36">
        <v>0.99918659508703433</v>
      </c>
      <c r="I9437" s="36">
        <v>0</v>
      </c>
      <c r="J9437" s="36">
        <v>0.827558158451277</v>
      </c>
      <c r="K9437" s="36">
        <v>3.9636913767019666E-2</v>
      </c>
      <c r="L9437" s="36">
        <v>0.73282904689863848</v>
      </c>
    </row>
    <row r="9438" spans="2:12" x14ac:dyDescent="0.55000000000000004">
      <c r="B9438" s="37" t="s">
        <v>15939</v>
      </c>
      <c r="C9438" s="37" t="s">
        <v>15940</v>
      </c>
      <c r="D9438" s="37" t="s">
        <v>15905</v>
      </c>
      <c r="E9438" s="34" t="s">
        <v>15906</v>
      </c>
      <c r="F9438" s="37" t="s">
        <v>13585</v>
      </c>
      <c r="G9438" s="35">
        <v>107.66217457886678</v>
      </c>
      <c r="H9438" s="36">
        <v>0.99919700214132767</v>
      </c>
      <c r="I9438" s="36">
        <v>0</v>
      </c>
      <c r="J9438" s="36">
        <v>0.98634903640256955</v>
      </c>
      <c r="K9438" s="36">
        <v>3.1010719754977028E-2</v>
      </c>
      <c r="L9438" s="36">
        <v>0.84954058192955595</v>
      </c>
    </row>
    <row r="9439" spans="2:12" x14ac:dyDescent="0.55000000000000004">
      <c r="B9439" s="37" t="s">
        <v>15939</v>
      </c>
      <c r="C9439" s="37" t="s">
        <v>15940</v>
      </c>
      <c r="D9439" s="37" t="s">
        <v>15907</v>
      </c>
      <c r="E9439" s="34" t="s">
        <v>15908</v>
      </c>
      <c r="F9439" s="37" t="s">
        <v>13585</v>
      </c>
      <c r="G9439" s="35">
        <v>149.25127509495391</v>
      </c>
      <c r="H9439" s="36">
        <v>0.99951620706337685</v>
      </c>
      <c r="I9439" s="36">
        <v>0</v>
      </c>
      <c r="J9439" s="36">
        <v>0.98742138364779874</v>
      </c>
      <c r="K9439" s="36">
        <v>5.425935973955507E-2</v>
      </c>
      <c r="L9439" s="36">
        <v>0.88659793814432986</v>
      </c>
    </row>
    <row r="9440" spans="2:12" x14ac:dyDescent="0.55000000000000004">
      <c r="B9440" s="37" t="s">
        <v>15939</v>
      </c>
      <c r="C9440" s="37" t="s">
        <v>15940</v>
      </c>
      <c r="D9440" s="37" t="s">
        <v>15911</v>
      </c>
      <c r="E9440" s="34" t="s">
        <v>15912</v>
      </c>
      <c r="F9440" s="37" t="s">
        <v>13585</v>
      </c>
      <c r="G9440" s="35">
        <v>61.638752436647174</v>
      </c>
      <c r="H9440" s="36">
        <v>0.92898272552783112</v>
      </c>
      <c r="I9440" s="36">
        <v>0</v>
      </c>
      <c r="J9440" s="36">
        <v>0.81573896353166986</v>
      </c>
      <c r="K9440" s="36">
        <v>7.5633528265107219E-2</v>
      </c>
      <c r="L9440" s="36">
        <v>0.73216374269005846</v>
      </c>
    </row>
    <row r="9441" spans="2:12" x14ac:dyDescent="0.55000000000000004">
      <c r="B9441" s="37" t="s">
        <v>15977</v>
      </c>
      <c r="C9441" s="37" t="s">
        <v>15978</v>
      </c>
      <c r="D9441" s="37" t="s">
        <v>15859</v>
      </c>
      <c r="E9441" s="34" t="s">
        <v>15860</v>
      </c>
      <c r="F9441" s="37" t="s">
        <v>13585</v>
      </c>
      <c r="G9441" s="35">
        <v>57.844498480243175</v>
      </c>
      <c r="H9441" s="36">
        <v>0.69006622516556293</v>
      </c>
      <c r="I9441" s="36">
        <v>2.9580573951434878E-2</v>
      </c>
      <c r="J9441" s="36">
        <v>0.20220750551876379</v>
      </c>
      <c r="K9441" s="36">
        <v>0.17568389057750761</v>
      </c>
      <c r="L9441" s="36">
        <v>0.56717325227963522</v>
      </c>
    </row>
    <row r="9442" spans="2:12" x14ac:dyDescent="0.55000000000000004">
      <c r="B9442" s="37" t="s">
        <v>15977</v>
      </c>
      <c r="C9442" s="37" t="s">
        <v>15978</v>
      </c>
      <c r="D9442" s="37" t="s">
        <v>15979</v>
      </c>
      <c r="E9442" s="34" t="s">
        <v>15980</v>
      </c>
      <c r="F9442" s="37" t="s">
        <v>13585</v>
      </c>
      <c r="G9442" s="35">
        <v>99.522236756049722</v>
      </c>
      <c r="H9442" s="36">
        <v>0.95884146341463417</v>
      </c>
      <c r="I9442" s="36">
        <v>0</v>
      </c>
      <c r="J9442" s="36">
        <v>1.5243902439024391E-3</v>
      </c>
      <c r="K9442" s="36">
        <v>5.4937867887508172E-2</v>
      </c>
      <c r="L9442" s="36">
        <v>0.7822105951602355</v>
      </c>
    </row>
    <row r="9443" spans="2:12" x14ac:dyDescent="0.55000000000000004">
      <c r="B9443" s="37" t="s">
        <v>15977</v>
      </c>
      <c r="C9443" s="37" t="s">
        <v>15978</v>
      </c>
      <c r="D9443" s="37" t="s">
        <v>15981</v>
      </c>
      <c r="E9443" s="34" t="s">
        <v>15982</v>
      </c>
      <c r="F9443" s="37" t="s">
        <v>13585</v>
      </c>
      <c r="G9443" s="35">
        <v>105.37663738019168</v>
      </c>
      <c r="H9443" s="36">
        <v>0.99536270288174888</v>
      </c>
      <c r="I9443" s="36">
        <v>0</v>
      </c>
      <c r="J9443" s="36">
        <v>0</v>
      </c>
      <c r="K9443" s="36">
        <v>2.9552715654952075E-2</v>
      </c>
      <c r="L9443" s="36">
        <v>0.85383386581469645</v>
      </c>
    </row>
    <row r="9444" spans="2:12" x14ac:dyDescent="0.55000000000000004">
      <c r="B9444" s="37" t="s">
        <v>15977</v>
      </c>
      <c r="C9444" s="37" t="s">
        <v>15978</v>
      </c>
      <c r="D9444" s="37" t="s">
        <v>15983</v>
      </c>
      <c r="E9444" s="34" t="s">
        <v>15984</v>
      </c>
      <c r="F9444" s="37" t="s">
        <v>13585</v>
      </c>
      <c r="G9444" s="35">
        <v>111.27923340961101</v>
      </c>
      <c r="H9444" s="36">
        <v>0.98632218844984798</v>
      </c>
      <c r="I9444" s="36">
        <v>0</v>
      </c>
      <c r="J9444" s="36">
        <v>8.0547112462006076E-2</v>
      </c>
      <c r="K9444" s="36">
        <v>6.2356979405034325E-2</v>
      </c>
      <c r="L9444" s="36">
        <v>0.78318077803203656</v>
      </c>
    </row>
    <row r="9445" spans="2:12" x14ac:dyDescent="0.55000000000000004">
      <c r="B9445" s="37" t="s">
        <v>15977</v>
      </c>
      <c r="C9445" s="37" t="s">
        <v>15978</v>
      </c>
      <c r="D9445" s="37" t="s">
        <v>15985</v>
      </c>
      <c r="E9445" s="34" t="s">
        <v>14310</v>
      </c>
      <c r="F9445" s="37" t="s">
        <v>13585</v>
      </c>
      <c r="G9445" s="35">
        <v>110.27931456548349</v>
      </c>
      <c r="H9445" s="36">
        <v>0.99165362545644231</v>
      </c>
      <c r="I9445" s="36">
        <v>0</v>
      </c>
      <c r="J9445" s="36">
        <v>0.25091288471570161</v>
      </c>
      <c r="K9445" s="36">
        <v>3.9779681762545899E-2</v>
      </c>
      <c r="L9445" s="36">
        <v>0.88678090575275392</v>
      </c>
    </row>
    <row r="9446" spans="2:12" x14ac:dyDescent="0.55000000000000004">
      <c r="B9446" s="37" t="s">
        <v>15977</v>
      </c>
      <c r="C9446" s="37" t="s">
        <v>15978</v>
      </c>
      <c r="D9446" s="37" t="s">
        <v>15986</v>
      </c>
      <c r="E9446" s="34" t="s">
        <v>15987</v>
      </c>
      <c r="F9446" s="37" t="s">
        <v>13585</v>
      </c>
      <c r="G9446" s="35">
        <v>118.97066985645935</v>
      </c>
      <c r="H9446" s="36">
        <v>0.99288922155688619</v>
      </c>
      <c r="I9446" s="36">
        <v>0</v>
      </c>
      <c r="J9446" s="36">
        <v>3.7425149700598805E-4</v>
      </c>
      <c r="K9446" s="36">
        <v>5.7416267942583733E-2</v>
      </c>
      <c r="L9446" s="36">
        <v>0.87655502392344498</v>
      </c>
    </row>
    <row r="9447" spans="2:12" x14ac:dyDescent="0.55000000000000004">
      <c r="B9447" s="37" t="s">
        <v>15977</v>
      </c>
      <c r="C9447" s="37" t="s">
        <v>15978</v>
      </c>
      <c r="D9447" s="37" t="s">
        <v>15988</v>
      </c>
      <c r="E9447" s="34" t="s">
        <v>15989</v>
      </c>
      <c r="F9447" s="37" t="s">
        <v>13585</v>
      </c>
      <c r="G9447" s="35">
        <v>105.21963775023833</v>
      </c>
      <c r="H9447" s="36">
        <v>0.9928057553956835</v>
      </c>
      <c r="I9447" s="36">
        <v>0</v>
      </c>
      <c r="J9447" s="36">
        <v>8.7358684480986645E-2</v>
      </c>
      <c r="K9447" s="36">
        <v>7.5786463298379403E-2</v>
      </c>
      <c r="L9447" s="36">
        <v>0.85700667302192568</v>
      </c>
    </row>
    <row r="9448" spans="2:12" x14ac:dyDescent="0.55000000000000004">
      <c r="B9448" s="37" t="s">
        <v>15977</v>
      </c>
      <c r="C9448" s="37" t="s">
        <v>15978</v>
      </c>
      <c r="D9448" s="37" t="s">
        <v>15990</v>
      </c>
      <c r="E9448" s="34" t="s">
        <v>15991</v>
      </c>
      <c r="F9448" s="37" t="s">
        <v>13585</v>
      </c>
      <c r="G9448" s="35">
        <v>123.16210762331838</v>
      </c>
      <c r="H9448" s="36">
        <v>0.98416422287390026</v>
      </c>
      <c r="I9448" s="36">
        <v>2.9325513196480938E-3</v>
      </c>
      <c r="J9448" s="36">
        <v>8.2111436950146627E-3</v>
      </c>
      <c r="K9448" s="36">
        <v>7.3243647234678619E-2</v>
      </c>
      <c r="L9448" s="36">
        <v>0.89387144992526157</v>
      </c>
    </row>
    <row r="9449" spans="2:12" x14ac:dyDescent="0.55000000000000004">
      <c r="B9449" s="37" t="s">
        <v>15977</v>
      </c>
      <c r="C9449" s="37" t="s">
        <v>15978</v>
      </c>
      <c r="D9449" s="37" t="s">
        <v>15992</v>
      </c>
      <c r="E9449" s="34" t="s">
        <v>15993</v>
      </c>
      <c r="F9449" s="37" t="s">
        <v>13585</v>
      </c>
      <c r="G9449" s="35">
        <v>102.91914590747331</v>
      </c>
      <c r="H9449" s="36">
        <v>0.97688838782412624</v>
      </c>
      <c r="I9449" s="36">
        <v>0</v>
      </c>
      <c r="J9449" s="36">
        <v>0.11781285231116122</v>
      </c>
      <c r="K9449" s="36">
        <v>2.9181494661921707E-2</v>
      </c>
      <c r="L9449" s="36">
        <v>0.86120996441281139</v>
      </c>
    </row>
    <row r="9450" spans="2:12" x14ac:dyDescent="0.55000000000000004">
      <c r="B9450" s="37" t="s">
        <v>15977</v>
      </c>
      <c r="C9450" s="37" t="s">
        <v>15978</v>
      </c>
      <c r="D9450" s="37" t="s">
        <v>15994</v>
      </c>
      <c r="E9450" s="34" t="s">
        <v>15995</v>
      </c>
      <c r="F9450" s="37" t="s">
        <v>13585</v>
      </c>
      <c r="G9450" s="35">
        <v>88.299793601651203</v>
      </c>
      <c r="H9450" s="36">
        <v>0.99410222804718218</v>
      </c>
      <c r="I9450" s="36">
        <v>6.5530799475753605E-4</v>
      </c>
      <c r="J9450" s="36">
        <v>0</v>
      </c>
      <c r="K9450" s="36">
        <v>3.1991744066047469E-2</v>
      </c>
      <c r="L9450" s="36">
        <v>0.79772961816305465</v>
      </c>
    </row>
    <row r="9451" spans="2:12" x14ac:dyDescent="0.55000000000000004">
      <c r="B9451" s="37" t="s">
        <v>15977</v>
      </c>
      <c r="C9451" s="37" t="s">
        <v>15978</v>
      </c>
      <c r="D9451" s="37" t="s">
        <v>15996</v>
      </c>
      <c r="E9451" s="34" t="s">
        <v>15997</v>
      </c>
      <c r="F9451" s="37" t="s">
        <v>13585</v>
      </c>
      <c r="G9451" s="35">
        <v>85.61088907014684</v>
      </c>
      <c r="H9451" s="36">
        <v>0.9723005898948448</v>
      </c>
      <c r="I9451" s="36">
        <v>0</v>
      </c>
      <c r="J9451" s="36">
        <v>2.0518081559374197E-3</v>
      </c>
      <c r="K9451" s="36">
        <v>3.507340946166395E-2</v>
      </c>
      <c r="L9451" s="36">
        <v>0.71451876019575855</v>
      </c>
    </row>
    <row r="9452" spans="2:12" x14ac:dyDescent="0.55000000000000004">
      <c r="B9452" s="37" t="s">
        <v>15977</v>
      </c>
      <c r="C9452" s="37" t="s">
        <v>15978</v>
      </c>
      <c r="D9452" s="37" t="s">
        <v>15998</v>
      </c>
      <c r="E9452" s="34" t="s">
        <v>15999</v>
      </c>
      <c r="F9452" s="37" t="s">
        <v>13585</v>
      </c>
      <c r="G9452" s="35">
        <v>90.643661016949153</v>
      </c>
      <c r="H9452" s="36">
        <v>0.95361678630590829</v>
      </c>
      <c r="I9452" s="36">
        <v>1.6565433462175593E-3</v>
      </c>
      <c r="J9452" s="36">
        <v>5.5218111540585313E-3</v>
      </c>
      <c r="K9452" s="36">
        <v>4.7457627118644069E-2</v>
      </c>
      <c r="L9452" s="36">
        <v>0.783728813559322</v>
      </c>
    </row>
    <row r="9453" spans="2:12" x14ac:dyDescent="0.55000000000000004">
      <c r="B9453" s="37" t="s">
        <v>15977</v>
      </c>
      <c r="C9453" s="37" t="s">
        <v>15978</v>
      </c>
      <c r="D9453" s="37" t="s">
        <v>16000</v>
      </c>
      <c r="E9453" s="34" t="s">
        <v>16001</v>
      </c>
      <c r="F9453" s="37" t="s">
        <v>13585</v>
      </c>
      <c r="G9453" s="35">
        <v>91.190725995316157</v>
      </c>
      <c r="H9453" s="36">
        <v>0.96189376443418018</v>
      </c>
      <c r="I9453" s="36">
        <v>7.6982294072363352E-4</v>
      </c>
      <c r="J9453" s="36">
        <v>3.6181678214010776E-2</v>
      </c>
      <c r="K9453" s="36">
        <v>2.7166276346604217E-2</v>
      </c>
      <c r="L9453" s="36">
        <v>0.7864168618266979</v>
      </c>
    </row>
    <row r="9454" spans="2:12" x14ac:dyDescent="0.55000000000000004">
      <c r="B9454" s="37" t="s">
        <v>15977</v>
      </c>
      <c r="C9454" s="37" t="s">
        <v>15978</v>
      </c>
      <c r="D9454" s="37" t="s">
        <v>16002</v>
      </c>
      <c r="E9454" s="34" t="s">
        <v>16003</v>
      </c>
      <c r="F9454" s="37" t="s">
        <v>13585</v>
      </c>
      <c r="G9454" s="35">
        <v>43.332524964336677</v>
      </c>
      <c r="H9454" s="36">
        <v>0.61190965092402461</v>
      </c>
      <c r="I9454" s="36">
        <v>6.8275154004106775E-2</v>
      </c>
      <c r="J9454" s="36">
        <v>0.10831622176591375</v>
      </c>
      <c r="K9454" s="36">
        <v>0.1833095577746077</v>
      </c>
      <c r="L9454" s="36">
        <v>0.54208273894436521</v>
      </c>
    </row>
    <row r="9455" spans="2:12" x14ac:dyDescent="0.55000000000000004">
      <c r="B9455" s="37" t="s">
        <v>15977</v>
      </c>
      <c r="C9455" s="37" t="s">
        <v>15978</v>
      </c>
      <c r="D9455" s="37" t="s">
        <v>16004</v>
      </c>
      <c r="E9455" s="34" t="s">
        <v>16005</v>
      </c>
      <c r="F9455" s="37" t="s">
        <v>13585</v>
      </c>
      <c r="G9455" s="35">
        <v>51.785857908847184</v>
      </c>
      <c r="H9455" s="36">
        <v>0.81804043545878691</v>
      </c>
      <c r="I9455" s="36">
        <v>4.6656298600311046E-3</v>
      </c>
      <c r="J9455" s="36">
        <v>0.26386728875064802</v>
      </c>
      <c r="K9455" s="36">
        <v>0.10857908847184987</v>
      </c>
      <c r="L9455" s="36">
        <v>0.7406166219839142</v>
      </c>
    </row>
    <row r="9456" spans="2:12" x14ac:dyDescent="0.55000000000000004">
      <c r="B9456" s="37" t="s">
        <v>15977</v>
      </c>
      <c r="C9456" s="37" t="s">
        <v>15978</v>
      </c>
      <c r="D9456" s="37" t="s">
        <v>16006</v>
      </c>
      <c r="E9456" s="34" t="s">
        <v>16007</v>
      </c>
      <c r="F9456" s="37" t="s">
        <v>13585</v>
      </c>
      <c r="G9456" s="35">
        <v>77.07336122733615</v>
      </c>
      <c r="H9456" s="36">
        <v>0.83398328690807799</v>
      </c>
      <c r="I9456" s="36">
        <v>1.7827298050139277E-2</v>
      </c>
      <c r="J9456" s="36">
        <v>2.2284122562674096E-3</v>
      </c>
      <c r="K9456" s="36">
        <v>7.8103207810320777E-2</v>
      </c>
      <c r="L9456" s="36">
        <v>0.74965132496513254</v>
      </c>
    </row>
    <row r="9457" spans="2:12" x14ac:dyDescent="0.55000000000000004">
      <c r="B9457" s="37" t="s">
        <v>15977</v>
      </c>
      <c r="C9457" s="37" t="s">
        <v>15978</v>
      </c>
      <c r="D9457" s="37" t="s">
        <v>16008</v>
      </c>
      <c r="E9457" s="34" t="s">
        <v>16009</v>
      </c>
      <c r="F9457" s="37" t="s">
        <v>13585</v>
      </c>
      <c r="G9457" s="35">
        <v>39.21828774062817</v>
      </c>
      <c r="H9457" s="36">
        <v>0.74664107485604603</v>
      </c>
      <c r="I9457" s="36">
        <v>1.6890595009596929E-2</v>
      </c>
      <c r="J9457" s="36">
        <v>5.3742802303262957E-3</v>
      </c>
      <c r="K9457" s="36">
        <v>0.17173252279635259</v>
      </c>
      <c r="L9457" s="36">
        <v>0.54913880445795338</v>
      </c>
    </row>
    <row r="9458" spans="2:12" x14ac:dyDescent="0.55000000000000004">
      <c r="B9458" s="37" t="s">
        <v>15977</v>
      </c>
      <c r="C9458" s="37" t="s">
        <v>15978</v>
      </c>
      <c r="D9458" s="37" t="s">
        <v>16010</v>
      </c>
      <c r="E9458" s="34" t="s">
        <v>16011</v>
      </c>
      <c r="F9458" s="37" t="s">
        <v>13585</v>
      </c>
      <c r="G9458" s="35">
        <v>37.316292601828756</v>
      </c>
      <c r="H9458" s="36">
        <v>0.81440099317194292</v>
      </c>
      <c r="I9458" s="36">
        <v>4.2830540037243951E-2</v>
      </c>
      <c r="J9458" s="36">
        <v>1.6139044072004966E-2</v>
      </c>
      <c r="K9458" s="36">
        <v>0.13050706566916043</v>
      </c>
      <c r="L9458" s="36">
        <v>0.62759767248545306</v>
      </c>
    </row>
    <row r="9459" spans="2:12" x14ac:dyDescent="0.55000000000000004">
      <c r="B9459" s="37" t="s">
        <v>15977</v>
      </c>
      <c r="C9459" s="37" t="s">
        <v>15978</v>
      </c>
      <c r="D9459" s="37" t="s">
        <v>16012</v>
      </c>
      <c r="E9459" s="34" t="s">
        <v>16013</v>
      </c>
      <c r="F9459" s="37" t="s">
        <v>13585</v>
      </c>
      <c r="G9459" s="35">
        <v>29.85744444444444</v>
      </c>
      <c r="H9459" s="36">
        <v>0.37535468179975678</v>
      </c>
      <c r="I9459" s="36">
        <v>0.12687474665585732</v>
      </c>
      <c r="J9459" s="36">
        <v>8.5528982569922987E-2</v>
      </c>
      <c r="K9459" s="36">
        <v>0.3988888888888889</v>
      </c>
      <c r="L9459" s="36">
        <v>0.30333333333333334</v>
      </c>
    </row>
    <row r="9460" spans="2:12" x14ac:dyDescent="0.55000000000000004">
      <c r="B9460" s="37" t="s">
        <v>15977</v>
      </c>
      <c r="C9460" s="37" t="s">
        <v>15978</v>
      </c>
      <c r="D9460" s="37" t="s">
        <v>16014</v>
      </c>
      <c r="E9460" s="34" t="s">
        <v>16015</v>
      </c>
      <c r="F9460" s="37" t="s">
        <v>13585</v>
      </c>
      <c r="G9460" s="35">
        <v>38.782097186700767</v>
      </c>
      <c r="H9460" s="36">
        <v>0.93729372937293731</v>
      </c>
      <c r="I9460" s="36">
        <v>6.6006600660066007E-4</v>
      </c>
      <c r="J9460" s="36">
        <v>0</v>
      </c>
      <c r="K9460" s="36">
        <v>3.7510656436487641E-2</v>
      </c>
      <c r="L9460" s="36">
        <v>0.64194373401534521</v>
      </c>
    </row>
    <row r="9461" spans="2:12" x14ac:dyDescent="0.55000000000000004">
      <c r="B9461" s="37" t="s">
        <v>15977</v>
      </c>
      <c r="C9461" s="37" t="s">
        <v>15978</v>
      </c>
      <c r="D9461" s="37" t="s">
        <v>16016</v>
      </c>
      <c r="E9461" s="34" t="s">
        <v>16017</v>
      </c>
      <c r="F9461" s="37" t="s">
        <v>13585</v>
      </c>
      <c r="G9461" s="35">
        <v>40.268283734203017</v>
      </c>
      <c r="H9461" s="36">
        <v>0.91488683455530762</v>
      </c>
      <c r="I9461" s="36">
        <v>0</v>
      </c>
      <c r="J9461" s="36">
        <v>6.3755180108383803E-4</v>
      </c>
      <c r="K9461" s="36">
        <v>6.6449245821443126E-2</v>
      </c>
      <c r="L9461" s="36">
        <v>0.61475743986954745</v>
      </c>
    </row>
    <row r="9462" spans="2:12" x14ac:dyDescent="0.55000000000000004">
      <c r="B9462" s="37" t="s">
        <v>15977</v>
      </c>
      <c r="C9462" s="37" t="s">
        <v>15978</v>
      </c>
      <c r="D9462" s="37" t="s">
        <v>15863</v>
      </c>
      <c r="E9462" s="34" t="s">
        <v>15864</v>
      </c>
      <c r="F9462" s="37" t="s">
        <v>13585</v>
      </c>
      <c r="G9462" s="35">
        <v>49.401818181818165</v>
      </c>
      <c r="H9462" s="36">
        <v>0.80524505588993978</v>
      </c>
      <c r="I9462" s="36">
        <v>2.536543422184007E-2</v>
      </c>
      <c r="J9462" s="36">
        <v>6.878761822871883E-2</v>
      </c>
      <c r="K9462" s="36">
        <v>0.14325068870523416</v>
      </c>
      <c r="L9462" s="36">
        <v>0.65454545454545454</v>
      </c>
    </row>
    <row r="9463" spans="2:12" x14ac:dyDescent="0.55000000000000004">
      <c r="B9463" s="37" t="s">
        <v>15977</v>
      </c>
      <c r="C9463" s="37" t="s">
        <v>15978</v>
      </c>
      <c r="D9463" s="37" t="s">
        <v>15865</v>
      </c>
      <c r="E9463" s="34" t="s">
        <v>15866</v>
      </c>
      <c r="F9463" s="37" t="s">
        <v>13585</v>
      </c>
      <c r="G9463" s="35">
        <v>59.555331285651604</v>
      </c>
      <c r="H9463" s="36">
        <v>0.82451528097272431</v>
      </c>
      <c r="I9463" s="36">
        <v>3.3519553072625698E-2</v>
      </c>
      <c r="J9463" s="36">
        <v>0.17088399605652316</v>
      </c>
      <c r="K9463" s="36">
        <v>0.10223782360684511</v>
      </c>
      <c r="L9463" s="36">
        <v>0.73277753400614309</v>
      </c>
    </row>
    <row r="9464" spans="2:12" x14ac:dyDescent="0.55000000000000004">
      <c r="B9464" s="37" t="s">
        <v>15977</v>
      </c>
      <c r="C9464" s="37" t="s">
        <v>15978</v>
      </c>
      <c r="D9464" s="37" t="s">
        <v>16018</v>
      </c>
      <c r="E9464" s="34" t="s">
        <v>16019</v>
      </c>
      <c r="F9464" s="37" t="s">
        <v>13585</v>
      </c>
      <c r="G9464" s="35">
        <v>44.962232504337763</v>
      </c>
      <c r="H9464" s="36">
        <v>0.87190812720848054</v>
      </c>
      <c r="I9464" s="36">
        <v>3.8427561837455833E-2</v>
      </c>
      <c r="J9464" s="36">
        <v>5.5653710247349823E-2</v>
      </c>
      <c r="K9464" s="36">
        <v>8.6755349913244656E-2</v>
      </c>
      <c r="L9464" s="36">
        <v>0.65471370734528633</v>
      </c>
    </row>
    <row r="9465" spans="2:12" x14ac:dyDescent="0.55000000000000004">
      <c r="B9465" s="37" t="s">
        <v>15977</v>
      </c>
      <c r="C9465" s="37" t="s">
        <v>15978</v>
      </c>
      <c r="D9465" s="37" t="s">
        <v>15867</v>
      </c>
      <c r="E9465" s="34" t="s">
        <v>15868</v>
      </c>
      <c r="F9465" s="37" t="s">
        <v>13585</v>
      </c>
      <c r="G9465" s="35">
        <v>40.793356953055806</v>
      </c>
      <c r="H9465" s="36">
        <v>0.61162444113263781</v>
      </c>
      <c r="I9465" s="36">
        <v>9.9254843517138605E-2</v>
      </c>
      <c r="J9465" s="36">
        <v>8.2265275707898655E-2</v>
      </c>
      <c r="K9465" s="36">
        <v>0.22940655447298494</v>
      </c>
      <c r="L9465" s="36">
        <v>0.51461470327723646</v>
      </c>
    </row>
    <row r="9466" spans="2:12" x14ac:dyDescent="0.55000000000000004">
      <c r="B9466" s="37" t="s">
        <v>16020</v>
      </c>
      <c r="C9466" s="37" t="s">
        <v>16021</v>
      </c>
      <c r="D9466" s="37" t="s">
        <v>16022</v>
      </c>
      <c r="E9466" s="34" t="s">
        <v>16023</v>
      </c>
      <c r="F9466" s="37" t="s">
        <v>13585</v>
      </c>
      <c r="G9466" s="35">
        <v>38.473486430062636</v>
      </c>
      <c r="H9466" s="36">
        <v>0.51182876455125803</v>
      </c>
      <c r="I9466" s="36">
        <v>0.2377018400300413</v>
      </c>
      <c r="J9466" s="36">
        <v>4.5437476530229066E-2</v>
      </c>
      <c r="K9466" s="36">
        <v>0.28027139874739038</v>
      </c>
      <c r="L9466" s="36">
        <v>0.51304801670146138</v>
      </c>
    </row>
    <row r="9467" spans="2:12" x14ac:dyDescent="0.55000000000000004">
      <c r="B9467" s="37" t="s">
        <v>16020</v>
      </c>
      <c r="C9467" s="37" t="s">
        <v>16021</v>
      </c>
      <c r="D9467" s="37" t="s">
        <v>16024</v>
      </c>
      <c r="E9467" s="34" t="s">
        <v>16025</v>
      </c>
      <c r="F9467" s="37" t="s">
        <v>13585</v>
      </c>
      <c r="G9467" s="35">
        <v>45.581458451102307</v>
      </c>
      <c r="H9467" s="36">
        <v>0.94773681754549699</v>
      </c>
      <c r="I9467" s="36">
        <v>0</v>
      </c>
      <c r="J9467" s="36">
        <v>3.3597760149323377E-2</v>
      </c>
      <c r="K9467" s="36">
        <v>5.596382136800452E-2</v>
      </c>
      <c r="L9467" s="36">
        <v>0.77897117015262862</v>
      </c>
    </row>
    <row r="9468" spans="2:12" x14ac:dyDescent="0.55000000000000004">
      <c r="B9468" s="37" t="s">
        <v>16020</v>
      </c>
      <c r="C9468" s="37" t="s">
        <v>16021</v>
      </c>
      <c r="D9468" s="37" t="s">
        <v>16026</v>
      </c>
      <c r="E9468" s="34" t="s">
        <v>16027</v>
      </c>
      <c r="F9468" s="37" t="s">
        <v>13585</v>
      </c>
      <c r="G9468" s="35">
        <v>43.067879035553744</v>
      </c>
      <c r="H9468" s="36">
        <v>0.9497307001795332</v>
      </c>
      <c r="I9468" s="36">
        <v>8.6175942549371626E-3</v>
      </c>
      <c r="J9468" s="36">
        <v>4.3087971274685813E-3</v>
      </c>
      <c r="K9468" s="36">
        <v>5.0674295055169592E-2</v>
      </c>
      <c r="L9468" s="36">
        <v>0.70494483040457701</v>
      </c>
    </row>
    <row r="9469" spans="2:12" x14ac:dyDescent="0.55000000000000004">
      <c r="B9469" s="37" t="s">
        <v>16020</v>
      </c>
      <c r="C9469" s="37" t="s">
        <v>16021</v>
      </c>
      <c r="D9469" s="37" t="s">
        <v>15285</v>
      </c>
      <c r="E9469" s="34" t="s">
        <v>15286</v>
      </c>
      <c r="F9469" s="37" t="s">
        <v>13585</v>
      </c>
      <c r="G9469" s="35">
        <v>37.343681043129379</v>
      </c>
      <c r="H9469" s="36">
        <v>0.66787293928427827</v>
      </c>
      <c r="I9469" s="36">
        <v>8.3634901487736224E-2</v>
      </c>
      <c r="J9469" s="36">
        <v>9.6501809408926411E-3</v>
      </c>
      <c r="K9469" s="36">
        <v>0.17251755265797392</v>
      </c>
      <c r="L9469" s="36">
        <v>0.54062186559679037</v>
      </c>
    </row>
    <row r="9470" spans="2:12" x14ac:dyDescent="0.55000000000000004">
      <c r="B9470" s="37" t="s">
        <v>16020</v>
      </c>
      <c r="C9470" s="37" t="s">
        <v>16021</v>
      </c>
      <c r="D9470" s="37" t="s">
        <v>15333</v>
      </c>
      <c r="E9470" s="34" t="s">
        <v>15334</v>
      </c>
      <c r="F9470" s="37" t="s">
        <v>13585</v>
      </c>
      <c r="G9470" s="35">
        <v>39.017958492164333</v>
      </c>
      <c r="H9470" s="36">
        <v>0.64681952662721898</v>
      </c>
      <c r="I9470" s="36">
        <v>4.4378698224852069E-2</v>
      </c>
      <c r="J9470" s="36">
        <v>5.8801775147928996E-2</v>
      </c>
      <c r="K9470" s="36">
        <v>0.20118593816179586</v>
      </c>
      <c r="L9470" s="36">
        <v>0.55103769589157137</v>
      </c>
    </row>
    <row r="9471" spans="2:12" x14ac:dyDescent="0.55000000000000004">
      <c r="B9471" s="37" t="s">
        <v>16020</v>
      </c>
      <c r="C9471" s="37" t="s">
        <v>16021</v>
      </c>
      <c r="D9471" s="37" t="s">
        <v>16028</v>
      </c>
      <c r="E9471" s="34" t="s">
        <v>16029</v>
      </c>
      <c r="F9471" s="37" t="s">
        <v>13585</v>
      </c>
      <c r="G9471" s="35">
        <v>41.687613981762922</v>
      </c>
      <c r="H9471" s="36">
        <v>0.7420977011494253</v>
      </c>
      <c r="I9471" s="36">
        <v>8.7643678160919544E-2</v>
      </c>
      <c r="J9471" s="36">
        <v>7.6149425287356326E-2</v>
      </c>
      <c r="K9471" s="36">
        <v>0.14437689969604864</v>
      </c>
      <c r="L9471" s="36">
        <v>0.58966565349544076</v>
      </c>
    </row>
    <row r="9472" spans="2:12" x14ac:dyDescent="0.55000000000000004">
      <c r="B9472" s="37" t="s">
        <v>16020</v>
      </c>
      <c r="C9472" s="37" t="s">
        <v>16021</v>
      </c>
      <c r="D9472" s="37" t="s">
        <v>16030</v>
      </c>
      <c r="E9472" s="34" t="s">
        <v>16031</v>
      </c>
      <c r="F9472" s="37" t="s">
        <v>13585</v>
      </c>
      <c r="G9472" s="35">
        <v>35.940984615384622</v>
      </c>
      <c r="H9472" s="36">
        <v>0.62937062937062938</v>
      </c>
      <c r="I9472" s="36">
        <v>0.14685314685314685</v>
      </c>
      <c r="J9472" s="36">
        <v>1.0758472296933835E-3</v>
      </c>
      <c r="K9472" s="36">
        <v>0.21415384615384617</v>
      </c>
      <c r="L9472" s="36">
        <v>0.52553846153846151</v>
      </c>
    </row>
    <row r="9473" spans="2:12" x14ac:dyDescent="0.55000000000000004">
      <c r="B9473" s="37" t="s">
        <v>16020</v>
      </c>
      <c r="C9473" s="37" t="s">
        <v>16021</v>
      </c>
      <c r="D9473" s="37" t="s">
        <v>16032</v>
      </c>
      <c r="E9473" s="34" t="s">
        <v>16033</v>
      </c>
      <c r="F9473" s="37" t="s">
        <v>13585</v>
      </c>
      <c r="G9473" s="35">
        <v>37.593010752688173</v>
      </c>
      <c r="H9473" s="36">
        <v>0.82563824008690934</v>
      </c>
      <c r="I9473" s="36">
        <v>3.8022813688212928E-3</v>
      </c>
      <c r="J9473" s="36">
        <v>2.1727322107550242E-3</v>
      </c>
      <c r="K9473" s="36">
        <v>0.14456391875746716</v>
      </c>
      <c r="L9473" s="36">
        <v>0.60812425328554365</v>
      </c>
    </row>
    <row r="9474" spans="2:12" x14ac:dyDescent="0.55000000000000004">
      <c r="B9474" s="37" t="s">
        <v>16020</v>
      </c>
      <c r="C9474" s="37" t="s">
        <v>16021</v>
      </c>
      <c r="D9474" s="37" t="s">
        <v>16034</v>
      </c>
      <c r="E9474" s="34" t="s">
        <v>16035</v>
      </c>
      <c r="F9474" s="37" t="s">
        <v>13585</v>
      </c>
      <c r="G9474" s="35">
        <v>39.681470043236565</v>
      </c>
      <c r="H9474" s="36">
        <v>0.64406779661016944</v>
      </c>
      <c r="I9474" s="36">
        <v>6.9209039548022599E-2</v>
      </c>
      <c r="J9474" s="36">
        <v>0.23799435028248589</v>
      </c>
      <c r="K9474" s="36">
        <v>0.33539221741815933</v>
      </c>
      <c r="L9474" s="36">
        <v>0.4428659666460778</v>
      </c>
    </row>
    <row r="9475" spans="2:12" x14ac:dyDescent="0.55000000000000004">
      <c r="B9475" s="37" t="s">
        <v>16020</v>
      </c>
      <c r="C9475" s="37" t="s">
        <v>16021</v>
      </c>
      <c r="D9475" s="37" t="s">
        <v>16036</v>
      </c>
      <c r="E9475" s="34" t="s">
        <v>16037</v>
      </c>
      <c r="F9475" s="37" t="s">
        <v>13585</v>
      </c>
      <c r="G9475" s="35">
        <v>33.77678795483061</v>
      </c>
      <c r="H9475" s="36">
        <v>0.65969230769230769</v>
      </c>
      <c r="I9475" s="36">
        <v>0.10646153846153845</v>
      </c>
      <c r="J9475" s="36">
        <v>5.2307692307692305E-2</v>
      </c>
      <c r="K9475" s="36">
        <v>0.23902132998745296</v>
      </c>
      <c r="L9475" s="36">
        <v>0.41718946047678795</v>
      </c>
    </row>
    <row r="9476" spans="2:12" x14ac:dyDescent="0.55000000000000004">
      <c r="B9476" s="37" t="s">
        <v>16020</v>
      </c>
      <c r="C9476" s="37" t="s">
        <v>16021</v>
      </c>
      <c r="D9476" s="37" t="s">
        <v>13966</v>
      </c>
      <c r="E9476" s="34" t="s">
        <v>13967</v>
      </c>
      <c r="F9476" s="37" t="s">
        <v>13585</v>
      </c>
      <c r="G9476" s="35">
        <v>33.29709803921569</v>
      </c>
      <c r="H9476" s="36">
        <v>0.6252545824847251</v>
      </c>
      <c r="I9476" s="36">
        <v>5.0916496945010187E-2</v>
      </c>
      <c r="J9476" s="36">
        <v>5.0237610319076711E-2</v>
      </c>
      <c r="K9476" s="36">
        <v>0.25019607843137254</v>
      </c>
      <c r="L9476" s="36">
        <v>0.47215686274509805</v>
      </c>
    </row>
    <row r="9477" spans="2:12" x14ac:dyDescent="0.55000000000000004">
      <c r="B9477" s="37" t="s">
        <v>16020</v>
      </c>
      <c r="C9477" s="37" t="s">
        <v>16021</v>
      </c>
      <c r="D9477" s="37" t="s">
        <v>13968</v>
      </c>
      <c r="E9477" s="34" t="s">
        <v>13969</v>
      </c>
      <c r="F9477" s="37" t="s">
        <v>13585</v>
      </c>
      <c r="G9477" s="35">
        <v>40.417189952904231</v>
      </c>
      <c r="H9477" s="36">
        <v>0.63749999999999996</v>
      </c>
      <c r="I9477" s="36">
        <v>8.611111111111111E-2</v>
      </c>
      <c r="J9477" s="36">
        <v>5.6250000000000001E-2</v>
      </c>
      <c r="K9477" s="36">
        <v>0.1750392464678179</v>
      </c>
      <c r="L9477" s="36">
        <v>0.48665620094191525</v>
      </c>
    </row>
    <row r="9478" spans="2:12" x14ac:dyDescent="0.55000000000000004">
      <c r="B9478" s="37" t="s">
        <v>16020</v>
      </c>
      <c r="C9478" s="37" t="s">
        <v>16021</v>
      </c>
      <c r="D9478" s="37" t="s">
        <v>16038</v>
      </c>
      <c r="E9478" s="34" t="s">
        <v>16039</v>
      </c>
      <c r="F9478" s="37" t="s">
        <v>13585</v>
      </c>
      <c r="G9478" s="35">
        <v>45.302731411229132</v>
      </c>
      <c r="H9478" s="36">
        <v>0.7771867612293144</v>
      </c>
      <c r="I9478" s="36">
        <v>4.1371158392434987E-3</v>
      </c>
      <c r="J9478" s="36">
        <v>8.5106382978723402E-2</v>
      </c>
      <c r="K9478" s="36">
        <v>8.4218512898330808E-2</v>
      </c>
      <c r="L9478" s="36">
        <v>0.56373292867981795</v>
      </c>
    </row>
    <row r="9479" spans="2:12" x14ac:dyDescent="0.55000000000000004">
      <c r="B9479" s="37" t="s">
        <v>16020</v>
      </c>
      <c r="C9479" s="37" t="s">
        <v>16021</v>
      </c>
      <c r="D9479" s="37" t="s">
        <v>16040</v>
      </c>
      <c r="E9479" s="34" t="s">
        <v>16041</v>
      </c>
      <c r="F9479" s="37" t="s">
        <v>13585</v>
      </c>
      <c r="G9479" s="35">
        <v>43.407437407952862</v>
      </c>
      <c r="H9479" s="36">
        <v>0.85267349260523317</v>
      </c>
      <c r="I9479" s="36">
        <v>2.844141069397042E-3</v>
      </c>
      <c r="J9479" s="36">
        <v>0.11262798634812286</v>
      </c>
      <c r="K9479" s="36">
        <v>0.11045655375552282</v>
      </c>
      <c r="L9479" s="36">
        <v>0.70544918998527251</v>
      </c>
    </row>
    <row r="9480" spans="2:12" x14ac:dyDescent="0.55000000000000004">
      <c r="B9480" s="37" t="s">
        <v>16020</v>
      </c>
      <c r="C9480" s="37" t="s">
        <v>16021</v>
      </c>
      <c r="D9480" s="37" t="s">
        <v>16042</v>
      </c>
      <c r="E9480" s="34" t="s">
        <v>16043</v>
      </c>
      <c r="F9480" s="37" t="s">
        <v>13585</v>
      </c>
      <c r="G9480" s="35">
        <v>45.791606822262104</v>
      </c>
      <c r="H9480" s="36">
        <v>0.99447920500552078</v>
      </c>
      <c r="I9480" s="36">
        <v>0</v>
      </c>
      <c r="J9480" s="36">
        <v>4.7846889952153108E-3</v>
      </c>
      <c r="K9480" s="36">
        <v>3.231597845601436E-2</v>
      </c>
      <c r="L9480" s="36">
        <v>0.76346499102333931</v>
      </c>
    </row>
    <row r="9481" spans="2:12" x14ac:dyDescent="0.55000000000000004">
      <c r="B9481" s="37" t="s">
        <v>16020</v>
      </c>
      <c r="C9481" s="37" t="s">
        <v>16021</v>
      </c>
      <c r="D9481" s="37" t="s">
        <v>16044</v>
      </c>
      <c r="E9481" s="34" t="s">
        <v>16045</v>
      </c>
      <c r="F9481" s="37" t="s">
        <v>13585</v>
      </c>
      <c r="G9481" s="35">
        <v>37.657730769230774</v>
      </c>
      <c r="H9481" s="36">
        <v>0.72545281220209723</v>
      </c>
      <c r="I9481" s="36">
        <v>6.3552589768033048E-3</v>
      </c>
      <c r="J9481" s="36">
        <v>2.8916428344455035E-2</v>
      </c>
      <c r="K9481" s="36">
        <v>0.13538461538461538</v>
      </c>
      <c r="L9481" s="36">
        <v>0.54</v>
      </c>
    </row>
    <row r="9482" spans="2:12" x14ac:dyDescent="0.55000000000000004">
      <c r="B9482" s="37" t="s">
        <v>16020</v>
      </c>
      <c r="C9482" s="37" t="s">
        <v>16021</v>
      </c>
      <c r="D9482" s="37" t="s">
        <v>16046</v>
      </c>
      <c r="E9482" s="34" t="s">
        <v>16047</v>
      </c>
      <c r="F9482" s="37" t="s">
        <v>13585</v>
      </c>
      <c r="G9482" s="35">
        <v>34.337934560327191</v>
      </c>
      <c r="H9482" s="36">
        <v>0.54044630404463045</v>
      </c>
      <c r="I9482" s="36">
        <v>2.6499302649930265E-2</v>
      </c>
      <c r="J9482" s="36">
        <v>6.9735006973500695E-4</v>
      </c>
      <c r="K9482" s="36">
        <v>0.24233128834355827</v>
      </c>
      <c r="L9482" s="36">
        <v>0.50306748466257667</v>
      </c>
    </row>
    <row r="9483" spans="2:12" x14ac:dyDescent="0.55000000000000004">
      <c r="B9483" s="37" t="s">
        <v>16048</v>
      </c>
      <c r="C9483" s="37" t="s">
        <v>16049</v>
      </c>
      <c r="D9483" s="37" t="s">
        <v>15476</v>
      </c>
      <c r="E9483" s="34" t="s">
        <v>13356</v>
      </c>
      <c r="F9483" s="37" t="s">
        <v>13585</v>
      </c>
      <c r="G9483" s="35">
        <v>129.20862290862294</v>
      </c>
      <c r="H9483" s="36">
        <v>1</v>
      </c>
      <c r="I9483" s="36">
        <v>0</v>
      </c>
      <c r="J9483" s="36">
        <v>0.98458376156217886</v>
      </c>
      <c r="K9483" s="36">
        <v>3.6036036036036036E-2</v>
      </c>
      <c r="L9483" s="36">
        <v>0.88159588159588165</v>
      </c>
    </row>
    <row r="9484" spans="2:12" x14ac:dyDescent="0.55000000000000004">
      <c r="B9484" s="37" t="s">
        <v>16048</v>
      </c>
      <c r="C9484" s="37" t="s">
        <v>16049</v>
      </c>
      <c r="D9484" s="37" t="s">
        <v>15477</v>
      </c>
      <c r="E9484" s="34" t="s">
        <v>15478</v>
      </c>
      <c r="F9484" s="37" t="s">
        <v>13585</v>
      </c>
      <c r="G9484" s="35">
        <v>136.42929104477608</v>
      </c>
      <c r="H9484" s="36">
        <v>1</v>
      </c>
      <c r="I9484" s="36">
        <v>0</v>
      </c>
      <c r="J9484" s="36">
        <v>0.99529411764705877</v>
      </c>
      <c r="K9484" s="36">
        <v>5.7835820895522388E-2</v>
      </c>
      <c r="L9484" s="36">
        <v>0.91044776119402981</v>
      </c>
    </row>
    <row r="9485" spans="2:12" x14ac:dyDescent="0.55000000000000004">
      <c r="B9485" s="37" t="s">
        <v>16048</v>
      </c>
      <c r="C9485" s="37" t="s">
        <v>16049</v>
      </c>
      <c r="D9485" s="37" t="s">
        <v>16050</v>
      </c>
      <c r="E9485" s="34" t="s">
        <v>16051</v>
      </c>
      <c r="F9485" s="37" t="s">
        <v>13585</v>
      </c>
      <c r="G9485" s="35">
        <v>143.54558404558404</v>
      </c>
      <c r="H9485" s="36">
        <v>0.98880179171332583</v>
      </c>
      <c r="I9485" s="36">
        <v>0</v>
      </c>
      <c r="J9485" s="36">
        <v>0.89324374766703996</v>
      </c>
      <c r="K9485" s="36">
        <v>4.0293040293040296E-2</v>
      </c>
      <c r="L9485" s="36">
        <v>0.88888888888888884</v>
      </c>
    </row>
    <row r="9486" spans="2:12" x14ac:dyDescent="0.55000000000000004">
      <c r="B9486" s="37" t="s">
        <v>16048</v>
      </c>
      <c r="C9486" s="37" t="s">
        <v>16049</v>
      </c>
      <c r="D9486" s="37" t="s">
        <v>16052</v>
      </c>
      <c r="E9486" s="34" t="s">
        <v>16053</v>
      </c>
      <c r="F9486" s="37" t="s">
        <v>13585</v>
      </c>
      <c r="G9486" s="35">
        <v>139.6063132817153</v>
      </c>
      <c r="H9486" s="36">
        <v>1</v>
      </c>
      <c r="I9486" s="36">
        <v>0</v>
      </c>
      <c r="J9486" s="36">
        <v>0.98520547945205483</v>
      </c>
      <c r="K9486" s="36">
        <v>5.6581298391899938E-2</v>
      </c>
      <c r="L9486" s="36">
        <v>0.92614651578320428</v>
      </c>
    </row>
    <row r="9487" spans="2:12" x14ac:dyDescent="0.55000000000000004">
      <c r="B9487" s="37" t="s">
        <v>16048</v>
      </c>
      <c r="C9487" s="37" t="s">
        <v>16049</v>
      </c>
      <c r="D9487" s="37" t="s">
        <v>16054</v>
      </c>
      <c r="E9487" s="34" t="s">
        <v>16055</v>
      </c>
      <c r="F9487" s="37" t="s">
        <v>13585</v>
      </c>
      <c r="G9487" s="35">
        <v>136.22463768115941</v>
      </c>
      <c r="H9487" s="36">
        <v>0.99852071005917165</v>
      </c>
      <c r="I9487" s="36">
        <v>0</v>
      </c>
      <c r="J9487" s="36">
        <v>0.99704142011834318</v>
      </c>
      <c r="K9487" s="36">
        <v>8.1285444234404536E-2</v>
      </c>
      <c r="L9487" s="36">
        <v>0.86578449905482047</v>
      </c>
    </row>
    <row r="9488" spans="2:12" x14ac:dyDescent="0.55000000000000004">
      <c r="B9488" s="37" t="s">
        <v>16048</v>
      </c>
      <c r="C9488" s="37" t="s">
        <v>16049</v>
      </c>
      <c r="D9488" s="37" t="s">
        <v>16056</v>
      </c>
      <c r="E9488" s="34" t="s">
        <v>16057</v>
      </c>
      <c r="F9488" s="37" t="s">
        <v>13585</v>
      </c>
      <c r="G9488" s="35">
        <v>108.43790887850469</v>
      </c>
      <c r="H9488" s="36">
        <v>0.99172413793103453</v>
      </c>
      <c r="I9488" s="36">
        <v>0</v>
      </c>
      <c r="J9488" s="36">
        <v>0.88735632183908042</v>
      </c>
      <c r="K9488" s="36">
        <v>5.5490654205607476E-2</v>
      </c>
      <c r="L9488" s="36">
        <v>0.81366822429906538</v>
      </c>
    </row>
    <row r="9489" spans="2:12" x14ac:dyDescent="0.55000000000000004">
      <c r="B9489" s="37" t="s">
        <v>16048</v>
      </c>
      <c r="C9489" s="37" t="s">
        <v>16049</v>
      </c>
      <c r="D9489" s="37" t="s">
        <v>16058</v>
      </c>
      <c r="E9489" s="34" t="s">
        <v>16059</v>
      </c>
      <c r="F9489" s="37" t="s">
        <v>13585</v>
      </c>
      <c r="G9489" s="35">
        <v>122.48757980266977</v>
      </c>
      <c r="H9489" s="36">
        <v>0.99541073887104181</v>
      </c>
      <c r="I9489" s="36">
        <v>0</v>
      </c>
      <c r="J9489" s="36">
        <v>0.92519504359798077</v>
      </c>
      <c r="K9489" s="36">
        <v>4.7011027278003485E-2</v>
      </c>
      <c r="L9489" s="36">
        <v>0.82298316889146839</v>
      </c>
    </row>
    <row r="9490" spans="2:12" x14ac:dyDescent="0.55000000000000004">
      <c r="B9490" s="37" t="s">
        <v>16048</v>
      </c>
      <c r="C9490" s="37" t="s">
        <v>16049</v>
      </c>
      <c r="D9490" s="37" t="s">
        <v>16060</v>
      </c>
      <c r="E9490" s="34" t="s">
        <v>16061</v>
      </c>
      <c r="F9490" s="37" t="s">
        <v>13585</v>
      </c>
      <c r="G9490" s="35">
        <v>116.84143692564744</v>
      </c>
      <c r="H9490" s="36">
        <v>0.99926416482707869</v>
      </c>
      <c r="I9490" s="36">
        <v>0</v>
      </c>
      <c r="J9490" s="36">
        <v>0.96615158204562179</v>
      </c>
      <c r="K9490" s="36">
        <v>6.1821219715956555E-2</v>
      </c>
      <c r="L9490" s="36">
        <v>0.82957393483709274</v>
      </c>
    </row>
    <row r="9491" spans="2:12" x14ac:dyDescent="0.55000000000000004">
      <c r="B9491" s="37" t="s">
        <v>16048</v>
      </c>
      <c r="C9491" s="37" t="s">
        <v>16049</v>
      </c>
      <c r="D9491" s="37" t="s">
        <v>16062</v>
      </c>
      <c r="E9491" s="34" t="s">
        <v>16063</v>
      </c>
      <c r="F9491" s="37" t="s">
        <v>13585</v>
      </c>
      <c r="G9491" s="35">
        <v>114.8998403830806</v>
      </c>
      <c r="H9491" s="36">
        <v>0.97707006369426752</v>
      </c>
      <c r="I9491" s="36">
        <v>0</v>
      </c>
      <c r="J9491" s="36">
        <v>0.87707006369426754</v>
      </c>
      <c r="K9491" s="36">
        <v>5.5865921787709494E-2</v>
      </c>
      <c r="L9491" s="36">
        <v>0.83798882681564246</v>
      </c>
    </row>
    <row r="9492" spans="2:12" x14ac:dyDescent="0.55000000000000004">
      <c r="B9492" s="37" t="s">
        <v>16048</v>
      </c>
      <c r="C9492" s="37" t="s">
        <v>16049</v>
      </c>
      <c r="D9492" s="37" t="s">
        <v>15479</v>
      </c>
      <c r="E9492" s="34" t="s">
        <v>15480</v>
      </c>
      <c r="F9492" s="37" t="s">
        <v>13585</v>
      </c>
      <c r="G9492" s="35">
        <v>112.67797220792586</v>
      </c>
      <c r="H9492" s="36">
        <v>0.97702060221870046</v>
      </c>
      <c r="I9492" s="36">
        <v>0</v>
      </c>
      <c r="J9492" s="36">
        <v>0.90174326465927102</v>
      </c>
      <c r="K9492" s="36">
        <v>2.9850746268656716E-2</v>
      </c>
      <c r="L9492" s="36">
        <v>0.86052496139989709</v>
      </c>
    </row>
    <row r="9493" spans="2:12" x14ac:dyDescent="0.55000000000000004">
      <c r="B9493" s="37" t="s">
        <v>16048</v>
      </c>
      <c r="C9493" s="37" t="s">
        <v>16049</v>
      </c>
      <c r="D9493" s="37" t="s">
        <v>16064</v>
      </c>
      <c r="E9493" s="34" t="s">
        <v>16065</v>
      </c>
      <c r="F9493" s="37" t="s">
        <v>13585</v>
      </c>
      <c r="G9493" s="35">
        <v>114.49545903257646</v>
      </c>
      <c r="H9493" s="36">
        <v>0.99414134016843647</v>
      </c>
      <c r="I9493" s="36">
        <v>0</v>
      </c>
      <c r="J9493" s="36">
        <v>0.90882460637129259</v>
      </c>
      <c r="K9493" s="36">
        <v>9.5755182625863772E-2</v>
      </c>
      <c r="L9493" s="36">
        <v>0.84304047384007896</v>
      </c>
    </row>
    <row r="9494" spans="2:12" x14ac:dyDescent="0.55000000000000004">
      <c r="B9494" s="37" t="s">
        <v>16048</v>
      </c>
      <c r="C9494" s="37" t="s">
        <v>16049</v>
      </c>
      <c r="D9494" s="37" t="s">
        <v>15481</v>
      </c>
      <c r="E9494" s="34" t="s">
        <v>15482</v>
      </c>
      <c r="F9494" s="37" t="s">
        <v>13585</v>
      </c>
      <c r="G9494" s="35">
        <v>114.08815104166666</v>
      </c>
      <c r="H9494" s="36">
        <v>0.99843014128728413</v>
      </c>
      <c r="I9494" s="36">
        <v>0</v>
      </c>
      <c r="J9494" s="36">
        <v>0.82260596546310827</v>
      </c>
      <c r="K9494" s="36">
        <v>3.90625E-2</v>
      </c>
      <c r="L9494" s="36">
        <v>0.84049479166666663</v>
      </c>
    </row>
    <row r="9495" spans="2:12" x14ac:dyDescent="0.55000000000000004">
      <c r="B9495" s="37" t="s">
        <v>16048</v>
      </c>
      <c r="C9495" s="37" t="s">
        <v>16049</v>
      </c>
      <c r="D9495" s="37" t="s">
        <v>16066</v>
      </c>
      <c r="E9495" s="34" t="s">
        <v>16067</v>
      </c>
      <c r="F9495" s="37" t="s">
        <v>13585</v>
      </c>
      <c r="G9495" s="35">
        <v>119.2251971203291</v>
      </c>
      <c r="H9495" s="36">
        <v>0.97768948655256727</v>
      </c>
      <c r="I9495" s="36">
        <v>3.0562347188264059E-4</v>
      </c>
      <c r="J9495" s="36">
        <v>0.86888753056234724</v>
      </c>
      <c r="K9495" s="36">
        <v>5.2793966403839564E-2</v>
      </c>
      <c r="L9495" s="36">
        <v>0.87144326362701408</v>
      </c>
    </row>
    <row r="9496" spans="2:12" x14ac:dyDescent="0.55000000000000004">
      <c r="B9496" s="37" t="s">
        <v>16048</v>
      </c>
      <c r="C9496" s="37" t="s">
        <v>16049</v>
      </c>
      <c r="D9496" s="37" t="s">
        <v>16068</v>
      </c>
      <c r="E9496" s="34" t="s">
        <v>16069</v>
      </c>
      <c r="F9496" s="37" t="s">
        <v>13585</v>
      </c>
      <c r="G9496" s="35">
        <v>90.051745200698093</v>
      </c>
      <c r="H9496" s="36">
        <v>0.98322773015281406</v>
      </c>
      <c r="I9496" s="36">
        <v>0</v>
      </c>
      <c r="J9496" s="36">
        <v>0.64927320163995528</v>
      </c>
      <c r="K9496" s="36">
        <v>7.2425828970331591E-2</v>
      </c>
      <c r="L9496" s="36">
        <v>0.79101221640488661</v>
      </c>
    </row>
    <row r="9497" spans="2:12" x14ac:dyDescent="0.55000000000000004">
      <c r="B9497" s="37" t="s">
        <v>16048</v>
      </c>
      <c r="C9497" s="37" t="s">
        <v>16049</v>
      </c>
      <c r="D9497" s="37" t="s">
        <v>16070</v>
      </c>
      <c r="E9497" s="34" t="s">
        <v>16071</v>
      </c>
      <c r="F9497" s="37" t="s">
        <v>13585</v>
      </c>
      <c r="G9497" s="35">
        <v>102.99613189600505</v>
      </c>
      <c r="H9497" s="36">
        <v>0.96222664015904569</v>
      </c>
      <c r="I9497" s="36">
        <v>0</v>
      </c>
      <c r="J9497" s="36">
        <v>0.77037773359840955</v>
      </c>
      <c r="K9497" s="36">
        <v>8.7507926442612557E-2</v>
      </c>
      <c r="L9497" s="36">
        <v>0.70894102726696262</v>
      </c>
    </row>
    <row r="9498" spans="2:12" x14ac:dyDescent="0.55000000000000004">
      <c r="B9498" s="37" t="s">
        <v>16048</v>
      </c>
      <c r="C9498" s="37" t="s">
        <v>16049</v>
      </c>
      <c r="D9498" s="37" t="s">
        <v>16072</v>
      </c>
      <c r="E9498" s="34" t="s">
        <v>16073</v>
      </c>
      <c r="F9498" s="37" t="s">
        <v>13585</v>
      </c>
      <c r="G9498" s="35">
        <v>99.824842767295593</v>
      </c>
      <c r="H9498" s="36">
        <v>0.99508599508599505</v>
      </c>
      <c r="I9498" s="36">
        <v>0</v>
      </c>
      <c r="J9498" s="36">
        <v>0.89582309582309583</v>
      </c>
      <c r="K9498" s="36">
        <v>6.4150943396226415E-2</v>
      </c>
      <c r="L9498" s="36">
        <v>0.82578616352201262</v>
      </c>
    </row>
    <row r="9499" spans="2:12" x14ac:dyDescent="0.55000000000000004">
      <c r="B9499" s="37" t="s">
        <v>16048</v>
      </c>
      <c r="C9499" s="37" t="s">
        <v>16049</v>
      </c>
      <c r="D9499" s="37" t="s">
        <v>16074</v>
      </c>
      <c r="E9499" s="34" t="s">
        <v>16075</v>
      </c>
      <c r="F9499" s="37" t="s">
        <v>13585</v>
      </c>
      <c r="G9499" s="35">
        <v>99.246708860759512</v>
      </c>
      <c r="H9499" s="36">
        <v>0.96153846153846156</v>
      </c>
      <c r="I9499" s="36">
        <v>0</v>
      </c>
      <c r="J9499" s="36">
        <v>0.49948024948024949</v>
      </c>
      <c r="K9499" s="36">
        <v>3.2278481012658226E-2</v>
      </c>
      <c r="L9499" s="36">
        <v>0.7575949367088608</v>
      </c>
    </row>
    <row r="9500" spans="2:12" x14ac:dyDescent="0.55000000000000004">
      <c r="B9500" s="37" t="s">
        <v>16048</v>
      </c>
      <c r="C9500" s="37" t="s">
        <v>16049</v>
      </c>
      <c r="D9500" s="37" t="s">
        <v>16076</v>
      </c>
      <c r="E9500" s="34" t="s">
        <v>16077</v>
      </c>
      <c r="F9500" s="37" t="s">
        <v>13585</v>
      </c>
      <c r="G9500" s="35">
        <v>128.90669491525426</v>
      </c>
      <c r="H9500" s="36">
        <v>0.99779654792508266</v>
      </c>
      <c r="I9500" s="36">
        <v>0</v>
      </c>
      <c r="J9500" s="36">
        <v>0.91883951524054353</v>
      </c>
      <c r="K9500" s="36">
        <v>5.2966101694915252E-2</v>
      </c>
      <c r="L9500" s="36">
        <v>0.82118644067796609</v>
      </c>
    </row>
    <row r="9501" spans="2:12" x14ac:dyDescent="0.55000000000000004">
      <c r="B9501" s="37" t="s">
        <v>16048</v>
      </c>
      <c r="C9501" s="37" t="s">
        <v>16049</v>
      </c>
      <c r="D9501" s="37" t="s">
        <v>16078</v>
      </c>
      <c r="E9501" s="34" t="s">
        <v>16079</v>
      </c>
      <c r="F9501" s="37" t="s">
        <v>13585</v>
      </c>
      <c r="G9501" s="35">
        <v>95.231036446469233</v>
      </c>
      <c r="H9501" s="36">
        <v>0.97831325301204819</v>
      </c>
      <c r="I9501" s="36">
        <v>6.4257028112449802E-3</v>
      </c>
      <c r="J9501" s="36">
        <v>0.61686746987951813</v>
      </c>
      <c r="K9501" s="36">
        <v>3.0751708428246014E-2</v>
      </c>
      <c r="L9501" s="36">
        <v>0.76936218678815493</v>
      </c>
    </row>
    <row r="9502" spans="2:12" x14ac:dyDescent="0.55000000000000004">
      <c r="B9502" s="37" t="s">
        <v>16048</v>
      </c>
      <c r="C9502" s="37" t="s">
        <v>16049</v>
      </c>
      <c r="D9502" s="37" t="s">
        <v>16080</v>
      </c>
      <c r="E9502" s="34" t="s">
        <v>16081</v>
      </c>
      <c r="F9502" s="37" t="s">
        <v>13585</v>
      </c>
      <c r="G9502" s="35">
        <v>102.2865948533812</v>
      </c>
      <c r="H9502" s="36">
        <v>0.98711554447215299</v>
      </c>
      <c r="I9502" s="36">
        <v>0</v>
      </c>
      <c r="J9502" s="36">
        <v>0.89359933499584376</v>
      </c>
      <c r="K9502" s="36">
        <v>3.4111310592459608E-2</v>
      </c>
      <c r="L9502" s="36">
        <v>0.7594254937163375</v>
      </c>
    </row>
    <row r="9503" spans="2:12" x14ac:dyDescent="0.55000000000000004">
      <c r="B9503" s="37" t="s">
        <v>16048</v>
      </c>
      <c r="C9503" s="37" t="s">
        <v>16049</v>
      </c>
      <c r="D9503" s="37" t="s">
        <v>16082</v>
      </c>
      <c r="E9503" s="34" t="s">
        <v>16083</v>
      </c>
      <c r="F9503" s="37" t="s">
        <v>13585</v>
      </c>
      <c r="G9503" s="35">
        <v>119.90460572226102</v>
      </c>
      <c r="H9503" s="36">
        <v>0.99618112384069835</v>
      </c>
      <c r="I9503" s="36">
        <v>0</v>
      </c>
      <c r="J9503" s="36">
        <v>0.96999454446262956</v>
      </c>
      <c r="K9503" s="36">
        <v>2.8611304954640614E-2</v>
      </c>
      <c r="L9503" s="36">
        <v>0.80251221214235868</v>
      </c>
    </row>
    <row r="9504" spans="2:12" x14ac:dyDescent="0.55000000000000004">
      <c r="B9504" s="37" t="s">
        <v>16048</v>
      </c>
      <c r="C9504" s="37" t="s">
        <v>16049</v>
      </c>
      <c r="D9504" s="37" t="s">
        <v>16084</v>
      </c>
      <c r="E9504" s="34" t="s">
        <v>16085</v>
      </c>
      <c r="F9504" s="37" t="s">
        <v>13585</v>
      </c>
      <c r="G9504" s="35">
        <v>132.69431734317342</v>
      </c>
      <c r="H9504" s="36">
        <v>0.98723675813656664</v>
      </c>
      <c r="I9504" s="36">
        <v>0</v>
      </c>
      <c r="J9504" s="36">
        <v>0.94192724952137841</v>
      </c>
      <c r="K9504" s="36">
        <v>4.2804428044280446E-2</v>
      </c>
      <c r="L9504" s="36">
        <v>0.87749077490774907</v>
      </c>
    </row>
    <row r="9505" spans="2:12" x14ac:dyDescent="0.55000000000000004">
      <c r="B9505" s="37" t="s">
        <v>16048</v>
      </c>
      <c r="C9505" s="37" t="s">
        <v>16049</v>
      </c>
      <c r="D9505" s="37" t="s">
        <v>16086</v>
      </c>
      <c r="E9505" s="34" t="s">
        <v>16087</v>
      </c>
      <c r="F9505" s="37" t="s">
        <v>13585</v>
      </c>
      <c r="G9505" s="35">
        <v>117.36536796536799</v>
      </c>
      <c r="H9505" s="36">
        <v>0.99276315789473679</v>
      </c>
      <c r="I9505" s="36">
        <v>0</v>
      </c>
      <c r="J9505" s="36">
        <v>0.9486842105263158</v>
      </c>
      <c r="K9505" s="36">
        <v>2.0779220779220779E-2</v>
      </c>
      <c r="L9505" s="36">
        <v>0.79307359307359304</v>
      </c>
    </row>
    <row r="9506" spans="2:12" x14ac:dyDescent="0.55000000000000004">
      <c r="B9506" s="37" t="s">
        <v>16048</v>
      </c>
      <c r="C9506" s="37" t="s">
        <v>16049</v>
      </c>
      <c r="D9506" s="37" t="s">
        <v>16088</v>
      </c>
      <c r="E9506" s="34" t="s">
        <v>16089</v>
      </c>
      <c r="F9506" s="37" t="s">
        <v>13585</v>
      </c>
      <c r="G9506" s="35">
        <v>120.44752538071069</v>
      </c>
      <c r="H9506" s="36">
        <v>0.99943214082907439</v>
      </c>
      <c r="I9506" s="36">
        <v>0</v>
      </c>
      <c r="J9506" s="36">
        <v>0.90289608177172065</v>
      </c>
      <c r="K9506" s="36">
        <v>7.3604060913705582E-2</v>
      </c>
      <c r="L9506" s="36">
        <v>0.84073604060913709</v>
      </c>
    </row>
    <row r="9507" spans="2:12" x14ac:dyDescent="0.55000000000000004">
      <c r="B9507" s="37" t="s">
        <v>16048</v>
      </c>
      <c r="C9507" s="37" t="s">
        <v>16049</v>
      </c>
      <c r="D9507" s="37" t="s">
        <v>16090</v>
      </c>
      <c r="E9507" s="34" t="s">
        <v>16091</v>
      </c>
      <c r="F9507" s="37" t="s">
        <v>13585</v>
      </c>
      <c r="G9507" s="35">
        <v>127.79129213483149</v>
      </c>
      <c r="H9507" s="36">
        <v>0.99869791666666663</v>
      </c>
      <c r="I9507" s="36">
        <v>0</v>
      </c>
      <c r="J9507" s="36">
        <v>0.90190972222222221</v>
      </c>
      <c r="K9507" s="36">
        <v>7.6404494382022473E-2</v>
      </c>
      <c r="L9507" s="36">
        <v>0.8904494382022472</v>
      </c>
    </row>
    <row r="9508" spans="2:12" x14ac:dyDescent="0.55000000000000004">
      <c r="B9508" s="37" t="s">
        <v>16048</v>
      </c>
      <c r="C9508" s="37" t="s">
        <v>16049</v>
      </c>
      <c r="D9508" s="37" t="s">
        <v>16092</v>
      </c>
      <c r="E9508" s="34" t="s">
        <v>16093</v>
      </c>
      <c r="F9508" s="37" t="s">
        <v>13585</v>
      </c>
      <c r="G9508" s="35">
        <v>128.53137019230769</v>
      </c>
      <c r="H9508" s="36">
        <v>1</v>
      </c>
      <c r="I9508" s="36">
        <v>0</v>
      </c>
      <c r="J9508" s="36">
        <v>0.92362093352192365</v>
      </c>
      <c r="K9508" s="36">
        <v>4.9879807692307696E-2</v>
      </c>
      <c r="L9508" s="36">
        <v>0.91105769230769229</v>
      </c>
    </row>
    <row r="9509" spans="2:12" x14ac:dyDescent="0.55000000000000004">
      <c r="B9509" s="37" t="s">
        <v>16048</v>
      </c>
      <c r="C9509" s="37" t="s">
        <v>16049</v>
      </c>
      <c r="D9509" s="37" t="s">
        <v>14432</v>
      </c>
      <c r="E9509" s="34" t="s">
        <v>14433</v>
      </c>
      <c r="F9509" s="37" t="s">
        <v>13585</v>
      </c>
      <c r="G9509" s="35">
        <v>121.6764066496164</v>
      </c>
      <c r="H9509" s="36">
        <v>0.89122438255386227</v>
      </c>
      <c r="I9509" s="36">
        <v>3.6784025223331584E-3</v>
      </c>
      <c r="J9509" s="36">
        <v>0.70651602732527585</v>
      </c>
      <c r="K9509" s="36">
        <v>7.8005115089514063E-2</v>
      </c>
      <c r="L9509" s="36">
        <v>0.86029411764705888</v>
      </c>
    </row>
    <row r="9510" spans="2:12" x14ac:dyDescent="0.55000000000000004">
      <c r="B9510" s="37" t="s">
        <v>16094</v>
      </c>
      <c r="C9510" s="37" t="s">
        <v>16095</v>
      </c>
      <c r="D9510" s="37" t="s">
        <v>16096</v>
      </c>
      <c r="E9510" s="34" t="s">
        <v>16097</v>
      </c>
      <c r="F9510" s="37" t="s">
        <v>13585</v>
      </c>
      <c r="G9510" s="35">
        <v>47.566924125397541</v>
      </c>
      <c r="H9510" s="36">
        <v>0.71056661562021439</v>
      </c>
      <c r="I9510" s="36">
        <v>2.7182235834609495E-2</v>
      </c>
      <c r="J9510" s="36">
        <v>0.1274885145482389</v>
      </c>
      <c r="K9510" s="36">
        <v>0.12812358019082234</v>
      </c>
      <c r="L9510" s="36">
        <v>0.57064970467969101</v>
      </c>
    </row>
    <row r="9511" spans="2:12" x14ac:dyDescent="0.55000000000000004">
      <c r="B9511" s="37" t="s">
        <v>16094</v>
      </c>
      <c r="C9511" s="37" t="s">
        <v>16095</v>
      </c>
      <c r="D9511" s="37" t="s">
        <v>16098</v>
      </c>
      <c r="E9511" s="34" t="s">
        <v>16099</v>
      </c>
      <c r="F9511" s="37" t="s">
        <v>13585</v>
      </c>
      <c r="G9511" s="35">
        <v>49.286851628468028</v>
      </c>
      <c r="H9511" s="36">
        <v>0.8204275534441805</v>
      </c>
      <c r="I9511" s="36">
        <v>2.4703087885985749E-2</v>
      </c>
      <c r="J9511" s="36">
        <v>0.12921615201900238</v>
      </c>
      <c r="K9511" s="36">
        <v>6.453558504221954E-2</v>
      </c>
      <c r="L9511" s="36">
        <v>0.62424607961399281</v>
      </c>
    </row>
    <row r="9512" spans="2:12" x14ac:dyDescent="0.55000000000000004">
      <c r="B9512" s="37" t="s">
        <v>16094</v>
      </c>
      <c r="C9512" s="37" t="s">
        <v>16095</v>
      </c>
      <c r="D9512" s="37" t="s">
        <v>16100</v>
      </c>
      <c r="E9512" s="34" t="s">
        <v>16101</v>
      </c>
      <c r="F9512" s="37" t="s">
        <v>13585</v>
      </c>
      <c r="G9512" s="35">
        <v>47.043274336283197</v>
      </c>
      <c r="H9512" s="36">
        <v>0.81526104417670686</v>
      </c>
      <c r="I9512" s="36">
        <v>2.4765729585006693E-2</v>
      </c>
      <c r="J9512" s="36">
        <v>4.6854082998661312E-2</v>
      </c>
      <c r="K9512" s="36">
        <v>0.11946902654867257</v>
      </c>
      <c r="L9512" s="36">
        <v>0.69026548672566368</v>
      </c>
    </row>
    <row r="9513" spans="2:12" x14ac:dyDescent="0.55000000000000004">
      <c r="B9513" s="37" t="s">
        <v>16094</v>
      </c>
      <c r="C9513" s="37" t="s">
        <v>16095</v>
      </c>
      <c r="D9513" s="37" t="s">
        <v>16102</v>
      </c>
      <c r="E9513" s="34" t="s">
        <v>16103</v>
      </c>
      <c r="F9513" s="37" t="s">
        <v>13585</v>
      </c>
      <c r="G9513" s="35">
        <v>104.43875262789071</v>
      </c>
      <c r="H9513" s="36">
        <v>0.95301204819277108</v>
      </c>
      <c r="I9513" s="36">
        <v>3.0120481927710845E-3</v>
      </c>
      <c r="J9513" s="36">
        <v>0.88674698795180718</v>
      </c>
      <c r="K9513" s="36">
        <v>0.12333566923615978</v>
      </c>
      <c r="L9513" s="36">
        <v>0.72599859845830417</v>
      </c>
    </row>
    <row r="9514" spans="2:12" x14ac:dyDescent="0.55000000000000004">
      <c r="B9514" s="37" t="s">
        <v>16094</v>
      </c>
      <c r="C9514" s="37" t="s">
        <v>16095</v>
      </c>
      <c r="D9514" s="37" t="s">
        <v>16104</v>
      </c>
      <c r="E9514" s="34" t="s">
        <v>16105</v>
      </c>
      <c r="F9514" s="37" t="s">
        <v>13585</v>
      </c>
      <c r="G9514" s="35">
        <v>48.10444234404536</v>
      </c>
      <c r="H9514" s="36">
        <v>0.71052631578947367</v>
      </c>
      <c r="I9514" s="36">
        <v>3.7513997760358346E-2</v>
      </c>
      <c r="J9514" s="36">
        <v>8.0067189249720047E-2</v>
      </c>
      <c r="K9514" s="36">
        <v>0.14083175803402648</v>
      </c>
      <c r="L9514" s="36">
        <v>0.75236294896030242</v>
      </c>
    </row>
    <row r="9515" spans="2:12" x14ac:dyDescent="0.55000000000000004">
      <c r="B9515" s="37" t="s">
        <v>16094</v>
      </c>
      <c r="C9515" s="37" t="s">
        <v>16095</v>
      </c>
      <c r="D9515" s="37" t="s">
        <v>16106</v>
      </c>
      <c r="E9515" s="34" t="s">
        <v>16107</v>
      </c>
      <c r="F9515" s="37" t="s">
        <v>13585</v>
      </c>
      <c r="G9515" s="35">
        <v>51.940421263791372</v>
      </c>
      <c r="H9515" s="36">
        <v>0.97909698996655514</v>
      </c>
      <c r="I9515" s="36">
        <v>2.508361204013378E-3</v>
      </c>
      <c r="J9515" s="36">
        <v>1.0033444816053512E-2</v>
      </c>
      <c r="K9515" s="36">
        <v>5.2156469408224673E-2</v>
      </c>
      <c r="L9515" s="36">
        <v>0.83650952858575722</v>
      </c>
    </row>
    <row r="9516" spans="2:12" x14ac:dyDescent="0.55000000000000004">
      <c r="B9516" s="37" t="s">
        <v>16094</v>
      </c>
      <c r="C9516" s="37" t="s">
        <v>16095</v>
      </c>
      <c r="D9516" s="37" t="s">
        <v>16108</v>
      </c>
      <c r="E9516" s="34" t="s">
        <v>16109</v>
      </c>
      <c r="F9516" s="37" t="s">
        <v>13585</v>
      </c>
      <c r="G9516" s="35">
        <v>51.182159624413153</v>
      </c>
      <c r="H9516" s="36">
        <v>0.98815165876777256</v>
      </c>
      <c r="I9516" s="36">
        <v>3.1595576619273301E-3</v>
      </c>
      <c r="J9516" s="36">
        <v>0</v>
      </c>
      <c r="K9516" s="36">
        <v>5.539906103286385E-2</v>
      </c>
      <c r="L9516" s="36">
        <v>0.84882629107981222</v>
      </c>
    </row>
    <row r="9517" spans="2:12" x14ac:dyDescent="0.55000000000000004">
      <c r="B9517" s="37" t="s">
        <v>16094</v>
      </c>
      <c r="C9517" s="37" t="s">
        <v>16095</v>
      </c>
      <c r="D9517" s="37" t="s">
        <v>16110</v>
      </c>
      <c r="E9517" s="34" t="s">
        <v>16111</v>
      </c>
      <c r="F9517" s="37" t="s">
        <v>13585</v>
      </c>
      <c r="G9517" s="35">
        <v>96.607692307692318</v>
      </c>
      <c r="H9517" s="36">
        <v>0.99936668777707405</v>
      </c>
      <c r="I9517" s="36">
        <v>0</v>
      </c>
      <c r="J9517" s="36">
        <v>0.91766941101963273</v>
      </c>
      <c r="K9517" s="36">
        <v>3.5742035742035744E-2</v>
      </c>
      <c r="L9517" s="36">
        <v>0.78787878787878785</v>
      </c>
    </row>
    <row r="9518" spans="2:12" x14ac:dyDescent="0.55000000000000004">
      <c r="B9518" s="37" t="s">
        <v>16094</v>
      </c>
      <c r="C9518" s="37" t="s">
        <v>16095</v>
      </c>
      <c r="D9518" s="37" t="s">
        <v>16112</v>
      </c>
      <c r="E9518" s="34" t="s">
        <v>16113</v>
      </c>
      <c r="F9518" s="37" t="s">
        <v>13585</v>
      </c>
      <c r="G9518" s="35">
        <v>103.60039872408289</v>
      </c>
      <c r="H9518" s="36">
        <v>1</v>
      </c>
      <c r="I9518" s="36">
        <v>0</v>
      </c>
      <c r="J9518" s="36">
        <v>0.97771775827143825</v>
      </c>
      <c r="K9518" s="36">
        <v>2.0733652312599681E-2</v>
      </c>
      <c r="L9518" s="36">
        <v>0.78787878787878785</v>
      </c>
    </row>
    <row r="9519" spans="2:12" x14ac:dyDescent="0.55000000000000004">
      <c r="B9519" s="37" t="s">
        <v>16094</v>
      </c>
      <c r="C9519" s="37" t="s">
        <v>16095</v>
      </c>
      <c r="D9519" s="37" t="s">
        <v>16114</v>
      </c>
      <c r="E9519" s="34" t="s">
        <v>16115</v>
      </c>
      <c r="F9519" s="37" t="s">
        <v>13585</v>
      </c>
      <c r="G9519" s="35">
        <v>94.078398169336381</v>
      </c>
      <c r="H9519" s="36">
        <v>1</v>
      </c>
      <c r="I9519" s="36">
        <v>0</v>
      </c>
      <c r="J9519" s="36">
        <v>0.97799779977997803</v>
      </c>
      <c r="K9519" s="36">
        <v>8.5583524027459959E-2</v>
      </c>
      <c r="L9519" s="36">
        <v>0.74187643020594962</v>
      </c>
    </row>
    <row r="9520" spans="2:12" x14ac:dyDescent="0.55000000000000004">
      <c r="B9520" s="37" t="s">
        <v>16094</v>
      </c>
      <c r="C9520" s="37" t="s">
        <v>16095</v>
      </c>
      <c r="D9520" s="37" t="s">
        <v>16116</v>
      </c>
      <c r="E9520" s="34" t="s">
        <v>16117</v>
      </c>
      <c r="F9520" s="37" t="s">
        <v>13585</v>
      </c>
      <c r="G9520" s="35">
        <v>87.508906633906648</v>
      </c>
      <c r="H9520" s="36">
        <v>0.97962302598064188</v>
      </c>
      <c r="I9520" s="36">
        <v>0</v>
      </c>
      <c r="J9520" s="36">
        <v>0.93071828833418235</v>
      </c>
      <c r="K9520" s="36">
        <v>0.10565110565110565</v>
      </c>
      <c r="L9520" s="36">
        <v>0.72911547911547914</v>
      </c>
    </row>
    <row r="9521" spans="2:12" x14ac:dyDescent="0.55000000000000004">
      <c r="B9521" s="37" t="s">
        <v>16094</v>
      </c>
      <c r="C9521" s="37" t="s">
        <v>16095</v>
      </c>
      <c r="D9521" s="37" t="s">
        <v>16118</v>
      </c>
      <c r="E9521" s="34" t="s">
        <v>16119</v>
      </c>
      <c r="F9521" s="37" t="s">
        <v>13585</v>
      </c>
      <c r="G9521" s="35">
        <v>84.887364425162701</v>
      </c>
      <c r="H9521" s="36">
        <v>0.99406121516674284</v>
      </c>
      <c r="I9521" s="36">
        <v>0</v>
      </c>
      <c r="J9521" s="36">
        <v>0.85929648241206025</v>
      </c>
      <c r="K9521" s="36">
        <v>4.8264642082429504E-2</v>
      </c>
      <c r="L9521" s="36">
        <v>0.75650759219088937</v>
      </c>
    </row>
    <row r="9522" spans="2:12" x14ac:dyDescent="0.55000000000000004">
      <c r="B9522" s="37" t="s">
        <v>16094</v>
      </c>
      <c r="C9522" s="37" t="s">
        <v>16095</v>
      </c>
      <c r="D9522" s="37" t="s">
        <v>16120</v>
      </c>
      <c r="E9522" s="34" t="s">
        <v>16121</v>
      </c>
      <c r="F9522" s="37" t="s">
        <v>13585</v>
      </c>
      <c r="G9522" s="35">
        <v>77.989473684210523</v>
      </c>
      <c r="H9522" s="36">
        <v>0.94744897959183672</v>
      </c>
      <c r="I9522" s="36">
        <v>0</v>
      </c>
      <c r="J9522" s="36">
        <v>0.70612244897959187</v>
      </c>
      <c r="K9522" s="36">
        <v>6.2200956937799042E-2</v>
      </c>
      <c r="L9522" s="36">
        <v>0.6866028708133971</v>
      </c>
    </row>
    <row r="9523" spans="2:12" x14ac:dyDescent="0.55000000000000004">
      <c r="B9523" s="37" t="s">
        <v>16094</v>
      </c>
      <c r="C9523" s="37" t="s">
        <v>16095</v>
      </c>
      <c r="D9523" s="37" t="s">
        <v>16122</v>
      </c>
      <c r="E9523" s="34" t="s">
        <v>14288</v>
      </c>
      <c r="F9523" s="37" t="s">
        <v>13585</v>
      </c>
      <c r="G9523" s="35">
        <v>65.805809979494185</v>
      </c>
      <c r="H9523" s="36">
        <v>0.96443923407581089</v>
      </c>
      <c r="I9523" s="36">
        <v>0</v>
      </c>
      <c r="J9523" s="36">
        <v>0.81047284095349748</v>
      </c>
      <c r="K9523" s="36">
        <v>2.5290498974709502E-2</v>
      </c>
      <c r="L9523" s="36">
        <v>0.77648667122351334</v>
      </c>
    </row>
    <row r="9524" spans="2:12" x14ac:dyDescent="0.55000000000000004">
      <c r="B9524" s="37" t="s">
        <v>16094</v>
      </c>
      <c r="C9524" s="37" t="s">
        <v>16095</v>
      </c>
      <c r="D9524" s="37" t="s">
        <v>16123</v>
      </c>
      <c r="E9524" s="34" t="s">
        <v>16124</v>
      </c>
      <c r="F9524" s="37" t="s">
        <v>13585</v>
      </c>
      <c r="G9524" s="35">
        <v>91.920917303683098</v>
      </c>
      <c r="H9524" s="36">
        <v>0.99247365780230812</v>
      </c>
      <c r="I9524" s="36">
        <v>0</v>
      </c>
      <c r="J9524" s="36">
        <v>0.92022077270446567</v>
      </c>
      <c r="K9524" s="36">
        <v>8.4086170952050038E-2</v>
      </c>
      <c r="L9524" s="36">
        <v>0.8186240444753301</v>
      </c>
    </row>
    <row r="9525" spans="2:12" x14ac:dyDescent="0.55000000000000004">
      <c r="B9525" s="37" t="s">
        <v>16094</v>
      </c>
      <c r="C9525" s="37" t="s">
        <v>16095</v>
      </c>
      <c r="D9525" s="37" t="s">
        <v>16125</v>
      </c>
      <c r="E9525" s="34" t="s">
        <v>16126</v>
      </c>
      <c r="F9525" s="37" t="s">
        <v>13585</v>
      </c>
      <c r="G9525" s="35">
        <v>88.674253347064877</v>
      </c>
      <c r="H9525" s="36">
        <v>0.97641509433962259</v>
      </c>
      <c r="I9525" s="36">
        <v>0</v>
      </c>
      <c r="J9525" s="36">
        <v>0.875</v>
      </c>
      <c r="K9525" s="36">
        <v>7.209062821833162E-2</v>
      </c>
      <c r="L9525" s="36">
        <v>0.86817713697219356</v>
      </c>
    </row>
    <row r="9526" spans="2:12" x14ac:dyDescent="0.55000000000000004">
      <c r="B9526" s="37" t="s">
        <v>16094</v>
      </c>
      <c r="C9526" s="37" t="s">
        <v>16095</v>
      </c>
      <c r="D9526" s="37" t="s">
        <v>16127</v>
      </c>
      <c r="E9526" s="34" t="s">
        <v>16128</v>
      </c>
      <c r="F9526" s="37" t="s">
        <v>13585</v>
      </c>
      <c r="G9526" s="35">
        <v>67.554783393501808</v>
      </c>
      <c r="H9526" s="36">
        <v>0.9892058596761758</v>
      </c>
      <c r="I9526" s="36">
        <v>0</v>
      </c>
      <c r="J9526" s="36">
        <v>0.95990747879722438</v>
      </c>
      <c r="K9526" s="36">
        <v>9.4765342960288809E-2</v>
      </c>
      <c r="L9526" s="36">
        <v>0.70216606498194944</v>
      </c>
    </row>
    <row r="9527" spans="2:12" x14ac:dyDescent="0.55000000000000004">
      <c r="B9527" s="37" t="s">
        <v>16094</v>
      </c>
      <c r="C9527" s="37" t="s">
        <v>16095</v>
      </c>
      <c r="D9527" s="37" t="s">
        <v>16129</v>
      </c>
      <c r="E9527" s="34" t="s">
        <v>16130</v>
      </c>
      <c r="F9527" s="37" t="s">
        <v>13585</v>
      </c>
      <c r="G9527" s="35">
        <v>81.404005722460653</v>
      </c>
      <c r="H9527" s="36">
        <v>0.95772594752186591</v>
      </c>
      <c r="I9527" s="36">
        <v>0</v>
      </c>
      <c r="J9527" s="36">
        <v>0.80575801749271136</v>
      </c>
      <c r="K9527" s="36">
        <v>3.0042918454935622E-2</v>
      </c>
      <c r="L9527" s="36">
        <v>0.7815927515498331</v>
      </c>
    </row>
    <row r="9528" spans="2:12" x14ac:dyDescent="0.55000000000000004">
      <c r="B9528" s="37" t="s">
        <v>16094</v>
      </c>
      <c r="C9528" s="37" t="s">
        <v>16095</v>
      </c>
      <c r="D9528" s="37" t="s">
        <v>16131</v>
      </c>
      <c r="E9528" s="34" t="s">
        <v>16132</v>
      </c>
      <c r="F9528" s="37" t="s">
        <v>13585</v>
      </c>
      <c r="G9528" s="35">
        <v>76.229127857747656</v>
      </c>
      <c r="H9528" s="36">
        <v>0.85335797905113986</v>
      </c>
      <c r="I9528" s="36">
        <v>1.6019716574245224E-2</v>
      </c>
      <c r="J9528" s="36">
        <v>0.71842267406038196</v>
      </c>
      <c r="K9528" s="36">
        <v>7.7900084674005082E-2</v>
      </c>
      <c r="L9528" s="36">
        <v>0.70956816257408972</v>
      </c>
    </row>
    <row r="9529" spans="2:12" x14ac:dyDescent="0.55000000000000004">
      <c r="B9529" s="37" t="s">
        <v>16094</v>
      </c>
      <c r="C9529" s="37" t="s">
        <v>16095</v>
      </c>
      <c r="D9529" s="37" t="s">
        <v>16133</v>
      </c>
      <c r="E9529" s="34" t="s">
        <v>16134</v>
      </c>
      <c r="F9529" s="37" t="s">
        <v>13585</v>
      </c>
      <c r="G9529" s="35">
        <v>37.929278794402585</v>
      </c>
      <c r="H9529" s="36">
        <v>0.82149046793760827</v>
      </c>
      <c r="I9529" s="36">
        <v>1.1265164644714038E-2</v>
      </c>
      <c r="J9529" s="36">
        <v>2.2530329289428077E-2</v>
      </c>
      <c r="K9529" s="36">
        <v>6.8353067814854687E-2</v>
      </c>
      <c r="L9529" s="36">
        <v>0.60818083961248659</v>
      </c>
    </row>
    <row r="9530" spans="2:12" x14ac:dyDescent="0.55000000000000004">
      <c r="B9530" s="37" t="s">
        <v>16094</v>
      </c>
      <c r="C9530" s="37" t="s">
        <v>16095</v>
      </c>
      <c r="D9530" s="37" t="s">
        <v>16135</v>
      </c>
      <c r="E9530" s="34" t="s">
        <v>16136</v>
      </c>
      <c r="F9530" s="37" t="s">
        <v>13585</v>
      </c>
      <c r="G9530" s="35">
        <v>44.188693614528418</v>
      </c>
      <c r="H9530" s="36">
        <v>0.98963474827245801</v>
      </c>
      <c r="I9530" s="36">
        <v>9.871668311944718E-4</v>
      </c>
      <c r="J9530" s="36">
        <v>0</v>
      </c>
      <c r="K9530" s="36">
        <v>1.8160515524311659E-2</v>
      </c>
      <c r="L9530" s="36">
        <v>0.77680140597539538</v>
      </c>
    </row>
    <row r="9531" spans="2:12" x14ac:dyDescent="0.55000000000000004">
      <c r="B9531" s="37" t="s">
        <v>16094</v>
      </c>
      <c r="C9531" s="37" t="s">
        <v>16095</v>
      </c>
      <c r="D9531" s="37" t="s">
        <v>16137</v>
      </c>
      <c r="E9531" s="34" t="s">
        <v>16138</v>
      </c>
      <c r="F9531" s="37" t="s">
        <v>13585</v>
      </c>
      <c r="G9531" s="35">
        <v>51.223733804475856</v>
      </c>
      <c r="H9531" s="36">
        <v>0.59402744148506859</v>
      </c>
      <c r="I9531" s="36">
        <v>0.13518966908797417</v>
      </c>
      <c r="J9531" s="36">
        <v>9.6852300242130748E-2</v>
      </c>
      <c r="K9531" s="36">
        <v>0.19199057714958775</v>
      </c>
      <c r="L9531" s="36">
        <v>0.61071849234393405</v>
      </c>
    </row>
    <row r="9532" spans="2:12" x14ac:dyDescent="0.55000000000000004">
      <c r="B9532" s="37" t="s">
        <v>16094</v>
      </c>
      <c r="C9532" s="37" t="s">
        <v>16095</v>
      </c>
      <c r="D9532" s="37" t="s">
        <v>16139</v>
      </c>
      <c r="E9532" s="34" t="s">
        <v>16140</v>
      </c>
      <c r="F9532" s="37" t="s">
        <v>13585</v>
      </c>
      <c r="G9532" s="35">
        <v>45.068916155419224</v>
      </c>
      <c r="H9532" s="36">
        <v>0.85225048923679059</v>
      </c>
      <c r="I9532" s="36">
        <v>5.6262230919765163E-2</v>
      </c>
      <c r="J9532" s="36">
        <v>1.7123287671232876E-2</v>
      </c>
      <c r="K9532" s="36">
        <v>8.7934560327198361E-2</v>
      </c>
      <c r="L9532" s="36">
        <v>0.71438309475119288</v>
      </c>
    </row>
    <row r="9533" spans="2:12" x14ac:dyDescent="0.55000000000000004">
      <c r="B9533" s="37" t="s">
        <v>16094</v>
      </c>
      <c r="C9533" s="37" t="s">
        <v>16095</v>
      </c>
      <c r="D9533" s="37" t="s">
        <v>16141</v>
      </c>
      <c r="E9533" s="34" t="s">
        <v>16142</v>
      </c>
      <c r="F9533" s="37" t="s">
        <v>13585</v>
      </c>
      <c r="G9533" s="35">
        <v>40.684391736801835</v>
      </c>
      <c r="H9533" s="36">
        <v>0.61458823529411766</v>
      </c>
      <c r="I9533" s="36">
        <v>0.18917647058823531</v>
      </c>
      <c r="J9533" s="36">
        <v>9.8823529411764706E-3</v>
      </c>
      <c r="K9533" s="36">
        <v>0.13465952563121653</v>
      </c>
      <c r="L9533" s="36">
        <v>0.57459831675592965</v>
      </c>
    </row>
    <row r="9534" spans="2:12" x14ac:dyDescent="0.55000000000000004">
      <c r="B9534" s="37" t="s">
        <v>16143</v>
      </c>
      <c r="C9534" s="37" t="s">
        <v>16144</v>
      </c>
      <c r="D9534" s="37" t="s">
        <v>16145</v>
      </c>
      <c r="E9534" s="34" t="s">
        <v>16146</v>
      </c>
      <c r="F9534" s="37" t="s">
        <v>13585</v>
      </c>
      <c r="G9534" s="35">
        <v>38.554458598726114</v>
      </c>
      <c r="H9534" s="36">
        <v>0.69428185502026118</v>
      </c>
      <c r="I9534" s="36">
        <v>0.11436289959477713</v>
      </c>
      <c r="J9534" s="36">
        <v>3.6019810895992796E-3</v>
      </c>
      <c r="K9534" s="36">
        <v>0.16942675159235668</v>
      </c>
      <c r="L9534" s="36">
        <v>0.56496815286624202</v>
      </c>
    </row>
    <row r="9535" spans="2:12" x14ac:dyDescent="0.55000000000000004">
      <c r="B9535" s="37" t="s">
        <v>16143</v>
      </c>
      <c r="C9535" s="37" t="s">
        <v>16144</v>
      </c>
      <c r="D9535" s="37" t="s">
        <v>16147</v>
      </c>
      <c r="E9535" s="34" t="s">
        <v>16148</v>
      </c>
      <c r="F9535" s="37" t="s">
        <v>13585</v>
      </c>
      <c r="G9535" s="35">
        <v>39.009686746987946</v>
      </c>
      <c r="H9535" s="36">
        <v>0.699642431466031</v>
      </c>
      <c r="I9535" s="36">
        <v>0.1466030989272944</v>
      </c>
      <c r="J9535" s="36">
        <v>7.1116408422725472E-2</v>
      </c>
      <c r="K9535" s="36">
        <v>0.16240963855421686</v>
      </c>
      <c r="L9535" s="36">
        <v>0.54891566265060243</v>
      </c>
    </row>
    <row r="9536" spans="2:12" x14ac:dyDescent="0.55000000000000004">
      <c r="B9536" s="37" t="s">
        <v>16143</v>
      </c>
      <c r="C9536" s="37" t="s">
        <v>16144</v>
      </c>
      <c r="D9536" s="37" t="s">
        <v>16149</v>
      </c>
      <c r="E9536" s="34" t="s">
        <v>16150</v>
      </c>
      <c r="F9536" s="37" t="s">
        <v>13585</v>
      </c>
      <c r="G9536" s="35">
        <v>47.954057507987223</v>
      </c>
      <c r="H9536" s="36">
        <v>0.81715362865221486</v>
      </c>
      <c r="I9536" s="36">
        <v>3.1102733270499529E-2</v>
      </c>
      <c r="J9536" s="36">
        <v>2.1677662582469368E-2</v>
      </c>
      <c r="K9536" s="36">
        <v>0.10095846645367412</v>
      </c>
      <c r="L9536" s="36">
        <v>0.72268370607028753</v>
      </c>
    </row>
    <row r="9537" spans="2:12" x14ac:dyDescent="0.55000000000000004">
      <c r="B9537" s="37" t="s">
        <v>16143</v>
      </c>
      <c r="C9537" s="37" t="s">
        <v>16144</v>
      </c>
      <c r="D9537" s="37" t="s">
        <v>16151</v>
      </c>
      <c r="E9537" s="34" t="s">
        <v>16152</v>
      </c>
      <c r="F9537" s="37" t="s">
        <v>13585</v>
      </c>
      <c r="G9537" s="35">
        <v>44.857556497175139</v>
      </c>
      <c r="H9537" s="36">
        <v>0.7524804177545692</v>
      </c>
      <c r="I9537" s="36">
        <v>5.1174934725848567E-2</v>
      </c>
      <c r="J9537" s="36">
        <v>3.5509138381201046E-2</v>
      </c>
      <c r="K9537" s="36">
        <v>0.19279661016949154</v>
      </c>
      <c r="L9537" s="36">
        <v>0.68008474576271183</v>
      </c>
    </row>
    <row r="9538" spans="2:12" x14ac:dyDescent="0.55000000000000004">
      <c r="B9538" s="37" t="s">
        <v>16143</v>
      </c>
      <c r="C9538" s="37" t="s">
        <v>16144</v>
      </c>
      <c r="D9538" s="37" t="s">
        <v>16153</v>
      </c>
      <c r="E9538" s="34" t="s">
        <v>16154</v>
      </c>
      <c r="F9538" s="37" t="s">
        <v>13585</v>
      </c>
      <c r="G9538" s="35">
        <v>43.077277327935228</v>
      </c>
      <c r="H9538" s="36">
        <v>0.79137254901960785</v>
      </c>
      <c r="I9538" s="36">
        <v>4.4313725490196076E-2</v>
      </c>
      <c r="J9538" s="36">
        <v>1.019607843137255E-2</v>
      </c>
      <c r="K9538" s="36">
        <v>0.13259109311740891</v>
      </c>
      <c r="L9538" s="36">
        <v>0.68016194331983804</v>
      </c>
    </row>
    <row r="9539" spans="2:12" x14ac:dyDescent="0.55000000000000004">
      <c r="B9539" s="37" t="s">
        <v>16143</v>
      </c>
      <c r="C9539" s="37" t="s">
        <v>16144</v>
      </c>
      <c r="D9539" s="37" t="s">
        <v>16155</v>
      </c>
      <c r="E9539" s="34" t="s">
        <v>16156</v>
      </c>
      <c r="F9539" s="37" t="s">
        <v>13585</v>
      </c>
      <c r="G9539" s="35">
        <v>55.732291666666661</v>
      </c>
      <c r="H9539" s="36">
        <v>0.5437471369674759</v>
      </c>
      <c r="I9539" s="36">
        <v>6.184150251946862E-2</v>
      </c>
      <c r="J9539" s="36">
        <v>0.27347686669720567</v>
      </c>
      <c r="K9539" s="36">
        <v>0.32169117647058826</v>
      </c>
      <c r="L9539" s="36">
        <v>0.49571078431372551</v>
      </c>
    </row>
    <row r="9540" spans="2:12" x14ac:dyDescent="0.55000000000000004">
      <c r="B9540" s="37" t="s">
        <v>16143</v>
      </c>
      <c r="C9540" s="37" t="s">
        <v>16144</v>
      </c>
      <c r="D9540" s="37" t="s">
        <v>16157</v>
      </c>
      <c r="E9540" s="34" t="s">
        <v>16158</v>
      </c>
      <c r="F9540" s="37" t="s">
        <v>13585</v>
      </c>
      <c r="G9540" s="35">
        <v>43.027953890489918</v>
      </c>
      <c r="H9540" s="36">
        <v>0.92569896591344314</v>
      </c>
      <c r="I9540" s="36">
        <v>0</v>
      </c>
      <c r="J9540" s="36">
        <v>1.4170815779394868E-2</v>
      </c>
      <c r="K9540" s="36">
        <v>2.9779058597502402E-2</v>
      </c>
      <c r="L9540" s="36">
        <v>0.69260326609029776</v>
      </c>
    </row>
    <row r="9541" spans="2:12" x14ac:dyDescent="0.55000000000000004">
      <c r="B9541" s="37" t="s">
        <v>16143</v>
      </c>
      <c r="C9541" s="37" t="s">
        <v>16144</v>
      </c>
      <c r="D9541" s="37" t="s">
        <v>16159</v>
      </c>
      <c r="E9541" s="34" t="s">
        <v>16160</v>
      </c>
      <c r="F9541" s="37" t="s">
        <v>13585</v>
      </c>
      <c r="G9541" s="35">
        <v>39.46844660194175</v>
      </c>
      <c r="H9541" s="36">
        <v>0.90905797101449271</v>
      </c>
      <c r="I9541" s="36">
        <v>0</v>
      </c>
      <c r="J9541" s="36">
        <v>0.11304347826086956</v>
      </c>
      <c r="K9541" s="36">
        <v>4.5895851721094442E-2</v>
      </c>
      <c r="L9541" s="36">
        <v>0.64739629302736101</v>
      </c>
    </row>
    <row r="9542" spans="2:12" x14ac:dyDescent="0.55000000000000004">
      <c r="B9542" s="37" t="s">
        <v>16143</v>
      </c>
      <c r="C9542" s="37" t="s">
        <v>16144</v>
      </c>
      <c r="D9542" s="37" t="s">
        <v>16161</v>
      </c>
      <c r="E9542" s="34" t="s">
        <v>16162</v>
      </c>
      <c r="F9542" s="37" t="s">
        <v>13585</v>
      </c>
      <c r="G9542" s="35">
        <v>42.527164995442121</v>
      </c>
      <c r="H9542" s="36">
        <v>0.92288761279737486</v>
      </c>
      <c r="I9542" s="36">
        <v>0</v>
      </c>
      <c r="J9542" s="36">
        <v>0.1214109926168991</v>
      </c>
      <c r="K9542" s="36">
        <v>1.6408386508659983E-2</v>
      </c>
      <c r="L9542" s="36">
        <v>0.68459434822242482</v>
      </c>
    </row>
    <row r="9543" spans="2:12" x14ac:dyDescent="0.55000000000000004">
      <c r="B9543" s="37" t="s">
        <v>16143</v>
      </c>
      <c r="C9543" s="37" t="s">
        <v>16144</v>
      </c>
      <c r="D9543" s="37" t="s">
        <v>16163</v>
      </c>
      <c r="E9543" s="34" t="s">
        <v>16164</v>
      </c>
      <c r="F9543" s="37" t="s">
        <v>13585</v>
      </c>
      <c r="G9543" s="35">
        <v>39.634208955223876</v>
      </c>
      <c r="H9543" s="36">
        <v>0.94906166219839139</v>
      </c>
      <c r="I9543" s="36">
        <v>0</v>
      </c>
      <c r="J9543" s="36">
        <v>8.5790884718498668E-3</v>
      </c>
      <c r="K9543" s="36">
        <v>0.12</v>
      </c>
      <c r="L9543" s="36">
        <v>0.68895522388059705</v>
      </c>
    </row>
    <row r="9544" spans="2:12" x14ac:dyDescent="0.55000000000000004">
      <c r="B9544" s="37" t="s">
        <v>16143</v>
      </c>
      <c r="C9544" s="37" t="s">
        <v>16144</v>
      </c>
      <c r="D9544" s="37" t="s">
        <v>16165</v>
      </c>
      <c r="E9544" s="34" t="s">
        <v>16166</v>
      </c>
      <c r="F9544" s="37" t="s">
        <v>13585</v>
      </c>
      <c r="G9544" s="35">
        <v>53.738018672199168</v>
      </c>
      <c r="H9544" s="36">
        <v>0.89453781512605046</v>
      </c>
      <c r="I9544" s="36">
        <v>7.5630252100840336E-3</v>
      </c>
      <c r="J9544" s="36">
        <v>0.38655462184873951</v>
      </c>
      <c r="K9544" s="36">
        <v>0.11825726141078838</v>
      </c>
      <c r="L9544" s="36">
        <v>0.64937759336099588</v>
      </c>
    </row>
    <row r="9545" spans="2:12" x14ac:dyDescent="0.55000000000000004">
      <c r="B9545" s="37" t="s">
        <v>16143</v>
      </c>
      <c r="C9545" s="37" t="s">
        <v>16144</v>
      </c>
      <c r="D9545" s="37" t="s">
        <v>16167</v>
      </c>
      <c r="E9545" s="34" t="s">
        <v>16168</v>
      </c>
      <c r="F9545" s="37" t="s">
        <v>13585</v>
      </c>
      <c r="G9545" s="35">
        <v>48.478113879003544</v>
      </c>
      <c r="H9545" s="36">
        <v>0.54764065335753176</v>
      </c>
      <c r="I9545" s="36">
        <v>0.16878402903811252</v>
      </c>
      <c r="J9545" s="36">
        <v>0.10707803992740472</v>
      </c>
      <c r="K9545" s="36">
        <v>0.28825622775800713</v>
      </c>
      <c r="L9545" s="36">
        <v>0.50415183867141167</v>
      </c>
    </row>
    <row r="9546" spans="2:12" x14ac:dyDescent="0.55000000000000004">
      <c r="B9546" s="37" t="s">
        <v>16143</v>
      </c>
      <c r="C9546" s="37" t="s">
        <v>16144</v>
      </c>
      <c r="D9546" s="37" t="s">
        <v>16169</v>
      </c>
      <c r="E9546" s="34" t="s">
        <v>16170</v>
      </c>
      <c r="F9546" s="37" t="s">
        <v>13585</v>
      </c>
      <c r="G9546" s="35">
        <v>50.650031426775612</v>
      </c>
      <c r="H9546" s="36">
        <v>0.97558494404883012</v>
      </c>
      <c r="I9546" s="36">
        <v>0</v>
      </c>
      <c r="J9546" s="36">
        <v>6.3580874872838256E-2</v>
      </c>
      <c r="K9546" s="36">
        <v>6.9767441860465115E-2</v>
      </c>
      <c r="L9546" s="36">
        <v>0.78189817724701449</v>
      </c>
    </row>
    <row r="9547" spans="2:12" x14ac:dyDescent="0.55000000000000004">
      <c r="B9547" s="37" t="s">
        <v>16143</v>
      </c>
      <c r="C9547" s="37" t="s">
        <v>16144</v>
      </c>
      <c r="D9547" s="37" t="s">
        <v>16171</v>
      </c>
      <c r="E9547" s="34" t="s">
        <v>16172</v>
      </c>
      <c r="F9547" s="37" t="s">
        <v>13585</v>
      </c>
      <c r="G9547" s="35">
        <v>47.575196850393688</v>
      </c>
      <c r="H9547" s="36">
        <v>0.92297734627831718</v>
      </c>
      <c r="I9547" s="36">
        <v>0</v>
      </c>
      <c r="J9547" s="36">
        <v>0</v>
      </c>
      <c r="K9547" s="36">
        <v>3.858267716535433E-2</v>
      </c>
      <c r="L9547" s="36">
        <v>0.74015748031496065</v>
      </c>
    </row>
    <row r="9548" spans="2:12" x14ac:dyDescent="0.55000000000000004">
      <c r="B9548" s="37" t="s">
        <v>16143</v>
      </c>
      <c r="C9548" s="37" t="s">
        <v>16144</v>
      </c>
      <c r="D9548" s="37" t="s">
        <v>16173</v>
      </c>
      <c r="E9548" s="34" t="s">
        <v>16174</v>
      </c>
      <c r="F9548" s="37" t="s">
        <v>13585</v>
      </c>
      <c r="G9548" s="35">
        <v>43.890507152145638</v>
      </c>
      <c r="H9548" s="36">
        <v>0.65299060800790909</v>
      </c>
      <c r="I9548" s="36">
        <v>6.2778052397429562E-2</v>
      </c>
      <c r="J9548" s="36">
        <v>6.3766683143845773E-2</v>
      </c>
      <c r="K9548" s="36">
        <v>0.1905071521456437</v>
      </c>
      <c r="L9548" s="36">
        <v>0.57802340702210664</v>
      </c>
    </row>
    <row r="9549" spans="2:12" x14ac:dyDescent="0.55000000000000004">
      <c r="B9549" s="37" t="s">
        <v>16143</v>
      </c>
      <c r="C9549" s="37" t="s">
        <v>16144</v>
      </c>
      <c r="D9549" s="37" t="s">
        <v>15221</v>
      </c>
      <c r="E9549" s="34" t="s">
        <v>15222</v>
      </c>
      <c r="F9549" s="37" t="s">
        <v>13585</v>
      </c>
      <c r="G9549" s="35">
        <v>34.278976109215016</v>
      </c>
      <c r="H9549" s="36">
        <v>0.50312650312650309</v>
      </c>
      <c r="I9549" s="36">
        <v>0.14237614237614238</v>
      </c>
      <c r="J9549" s="36">
        <v>2.9822029822029823E-2</v>
      </c>
      <c r="K9549" s="36">
        <v>0.30853242320819113</v>
      </c>
      <c r="L9549" s="36">
        <v>0.45324232081911264</v>
      </c>
    </row>
    <row r="9550" spans="2:12" x14ac:dyDescent="0.55000000000000004">
      <c r="B9550" s="37" t="s">
        <v>16143</v>
      </c>
      <c r="C9550" s="37" t="s">
        <v>16144</v>
      </c>
      <c r="D9550" s="37" t="s">
        <v>15223</v>
      </c>
      <c r="E9550" s="34" t="s">
        <v>15224</v>
      </c>
      <c r="F9550" s="37" t="s">
        <v>13585</v>
      </c>
      <c r="G9550" s="35">
        <v>48.994672631150863</v>
      </c>
      <c r="H9550" s="36">
        <v>0.79141914191419138</v>
      </c>
      <c r="I9550" s="36">
        <v>4.5544554455445543E-2</v>
      </c>
      <c r="J9550" s="36">
        <v>6.0066006600660068E-2</v>
      </c>
      <c r="K9550" s="36">
        <v>0.1305408702724685</v>
      </c>
      <c r="L9550" s="36">
        <v>0.65961773078487185</v>
      </c>
    </row>
    <row r="9551" spans="2:12" x14ac:dyDescent="0.55000000000000004">
      <c r="B9551" s="37" t="s">
        <v>16143</v>
      </c>
      <c r="C9551" s="37" t="s">
        <v>16144</v>
      </c>
      <c r="D9551" s="37" t="s">
        <v>16175</v>
      </c>
      <c r="E9551" s="34" t="s">
        <v>16176</v>
      </c>
      <c r="F9551" s="37" t="s">
        <v>13585</v>
      </c>
      <c r="G9551" s="35">
        <v>58.25007645259938</v>
      </c>
      <c r="H9551" s="36">
        <v>1</v>
      </c>
      <c r="I9551" s="36">
        <v>0</v>
      </c>
      <c r="J9551" s="36">
        <v>0.20112781954887218</v>
      </c>
      <c r="K9551" s="36">
        <v>1.0703363914373088E-2</v>
      </c>
      <c r="L9551" s="36">
        <v>0.80198776758409784</v>
      </c>
    </row>
    <row r="9552" spans="2:12" x14ac:dyDescent="0.55000000000000004">
      <c r="B9552" s="37" t="s">
        <v>16143</v>
      </c>
      <c r="C9552" s="37" t="s">
        <v>16144</v>
      </c>
      <c r="D9552" s="37" t="s">
        <v>15229</v>
      </c>
      <c r="E9552" s="34" t="s">
        <v>15230</v>
      </c>
      <c r="F9552" s="37" t="s">
        <v>13585</v>
      </c>
      <c r="G9552" s="35">
        <v>83.212301587301596</v>
      </c>
      <c r="H9552" s="36">
        <v>0.73864718958399489</v>
      </c>
      <c r="I9552" s="36">
        <v>4.858685296919657E-2</v>
      </c>
      <c r="J9552" s="36">
        <v>0.61987932677040325</v>
      </c>
      <c r="K9552" s="36">
        <v>0.20277777777777778</v>
      </c>
      <c r="L9552" s="36">
        <v>0.62817460317460316</v>
      </c>
    </row>
    <row r="9553" spans="2:12" x14ac:dyDescent="0.55000000000000004">
      <c r="B9553" s="37" t="s">
        <v>16143</v>
      </c>
      <c r="C9553" s="37" t="s">
        <v>16144</v>
      </c>
      <c r="D9553" s="37" t="s">
        <v>16177</v>
      </c>
      <c r="E9553" s="34" t="s">
        <v>1067</v>
      </c>
      <c r="F9553" s="37" t="s">
        <v>13585</v>
      </c>
      <c r="G9553" s="35">
        <v>69.808734402852039</v>
      </c>
      <c r="H9553" s="36">
        <v>0.96243425995492116</v>
      </c>
      <c r="I9553" s="36">
        <v>1.5026296018031556E-3</v>
      </c>
      <c r="J9553" s="36">
        <v>0.48534936138241924</v>
      </c>
      <c r="K9553" s="36">
        <v>4.5454545454545456E-2</v>
      </c>
      <c r="L9553" s="36">
        <v>0.83244206773618534</v>
      </c>
    </row>
    <row r="9554" spans="2:12" x14ac:dyDescent="0.55000000000000004">
      <c r="B9554" s="37" t="s">
        <v>16143</v>
      </c>
      <c r="C9554" s="37" t="s">
        <v>16144</v>
      </c>
      <c r="D9554" s="37" t="s">
        <v>16178</v>
      </c>
      <c r="E9554" s="34" t="s">
        <v>16179</v>
      </c>
      <c r="F9554" s="37" t="s">
        <v>13585</v>
      </c>
      <c r="G9554" s="35">
        <v>53.502508960573465</v>
      </c>
      <c r="H9554" s="36">
        <v>0.88814432989690717</v>
      </c>
      <c r="I9554" s="36">
        <v>4.0206185567010312E-2</v>
      </c>
      <c r="J9554" s="36">
        <v>6.8556701030927841E-2</v>
      </c>
      <c r="K9554" s="36">
        <v>7.8255675029868577E-2</v>
      </c>
      <c r="L9554" s="36">
        <v>0.78255675029868577</v>
      </c>
    </row>
    <row r="9555" spans="2:12" x14ac:dyDescent="0.55000000000000004">
      <c r="B9555" s="37" t="s">
        <v>16143</v>
      </c>
      <c r="C9555" s="37" t="s">
        <v>16144</v>
      </c>
      <c r="D9555" s="37" t="s">
        <v>16180</v>
      </c>
      <c r="E9555" s="34" t="s">
        <v>16181</v>
      </c>
      <c r="F9555" s="37" t="s">
        <v>13585</v>
      </c>
      <c r="G9555" s="35">
        <v>45.472489082969439</v>
      </c>
      <c r="H9555" s="36">
        <v>0.98171059709521247</v>
      </c>
      <c r="I9555" s="36">
        <v>0</v>
      </c>
      <c r="J9555" s="36">
        <v>0</v>
      </c>
      <c r="K9555" s="36">
        <v>2.6200873362445413E-2</v>
      </c>
      <c r="L9555" s="36">
        <v>0.7535870243293824</v>
      </c>
    </row>
    <row r="9556" spans="2:12" x14ac:dyDescent="0.55000000000000004">
      <c r="B9556" s="37" t="s">
        <v>16143</v>
      </c>
      <c r="C9556" s="37" t="s">
        <v>16144</v>
      </c>
      <c r="D9556" s="37" t="s">
        <v>16182</v>
      </c>
      <c r="E9556" s="34" t="s">
        <v>16183</v>
      </c>
      <c r="F9556" s="37" t="s">
        <v>13585</v>
      </c>
      <c r="G9556" s="35">
        <v>48.570194986072437</v>
      </c>
      <c r="H9556" s="36">
        <v>0.98532002348796244</v>
      </c>
      <c r="I9556" s="36">
        <v>0</v>
      </c>
      <c r="J9556" s="36">
        <v>1.2918379330593071E-2</v>
      </c>
      <c r="K9556" s="36">
        <v>6.6852367688022288E-2</v>
      </c>
      <c r="L9556" s="36">
        <v>0.79387186629526463</v>
      </c>
    </row>
    <row r="9557" spans="2:12" x14ac:dyDescent="0.55000000000000004">
      <c r="B9557" s="37" t="s">
        <v>16184</v>
      </c>
      <c r="C9557" s="37" t="s">
        <v>16185</v>
      </c>
      <c r="D9557" s="37" t="s">
        <v>16186</v>
      </c>
      <c r="E9557" s="34" t="s">
        <v>16187</v>
      </c>
      <c r="F9557" s="37" t="s">
        <v>13585</v>
      </c>
      <c r="G9557" s="35">
        <v>129.13804994054698</v>
      </c>
      <c r="H9557" s="36">
        <v>0.9794332723948812</v>
      </c>
      <c r="I9557" s="36">
        <v>0</v>
      </c>
      <c r="J9557" s="36">
        <v>0.91361974405850088</v>
      </c>
      <c r="K9557" s="36">
        <v>9.0963139120095127E-2</v>
      </c>
      <c r="L9557" s="36">
        <v>0.82818073721759811</v>
      </c>
    </row>
    <row r="9558" spans="2:12" x14ac:dyDescent="0.55000000000000004">
      <c r="B9558" s="37" t="s">
        <v>16184</v>
      </c>
      <c r="C9558" s="37" t="s">
        <v>16185</v>
      </c>
      <c r="D9558" s="37" t="s">
        <v>16188</v>
      </c>
      <c r="E9558" s="34" t="s">
        <v>16189</v>
      </c>
      <c r="F9558" s="37" t="s">
        <v>13585</v>
      </c>
      <c r="G9558" s="35">
        <v>98.416975441619982</v>
      </c>
      <c r="H9558" s="36">
        <v>0.99086201644837035</v>
      </c>
      <c r="I9558" s="36">
        <v>0</v>
      </c>
      <c r="J9558" s="36">
        <v>0.79104477611940294</v>
      </c>
      <c r="K9558" s="36">
        <v>5.6010340370529946E-2</v>
      </c>
      <c r="L9558" s="36">
        <v>0.79534683326152522</v>
      </c>
    </row>
    <row r="9559" spans="2:12" x14ac:dyDescent="0.55000000000000004">
      <c r="B9559" s="37" t="s">
        <v>16184</v>
      </c>
      <c r="C9559" s="37" t="s">
        <v>16185</v>
      </c>
      <c r="D9559" s="37" t="s">
        <v>16190</v>
      </c>
      <c r="E9559" s="34" t="s">
        <v>16191</v>
      </c>
      <c r="F9559" s="37" t="s">
        <v>13585</v>
      </c>
      <c r="G9559" s="35">
        <v>134.78075117370895</v>
      </c>
      <c r="H9559" s="36">
        <v>0.99752036840240876</v>
      </c>
      <c r="I9559" s="36">
        <v>0</v>
      </c>
      <c r="J9559" s="36">
        <v>0.97272405242649662</v>
      </c>
      <c r="K9559" s="36">
        <v>4.6009389671361506E-2</v>
      </c>
      <c r="L9559" s="36">
        <v>0.85915492957746475</v>
      </c>
    </row>
    <row r="9560" spans="2:12" x14ac:dyDescent="0.55000000000000004">
      <c r="B9560" s="37" t="s">
        <v>16184</v>
      </c>
      <c r="C9560" s="37" t="s">
        <v>16185</v>
      </c>
      <c r="D9560" s="37" t="s">
        <v>16192</v>
      </c>
      <c r="E9560" s="34" t="s">
        <v>16193</v>
      </c>
      <c r="F9560" s="37" t="s">
        <v>13585</v>
      </c>
      <c r="G9560" s="35">
        <v>139.07248975409837</v>
      </c>
      <c r="H9560" s="36">
        <v>0.99544701986754969</v>
      </c>
      <c r="I9560" s="36">
        <v>0</v>
      </c>
      <c r="J9560" s="36">
        <v>0.96523178807947019</v>
      </c>
      <c r="K9560" s="36">
        <v>5.6864754098360656E-2</v>
      </c>
      <c r="L9560" s="36">
        <v>0.85092213114754101</v>
      </c>
    </row>
    <row r="9561" spans="2:12" x14ac:dyDescent="0.55000000000000004">
      <c r="B9561" s="37" t="s">
        <v>16184</v>
      </c>
      <c r="C9561" s="37" t="s">
        <v>16185</v>
      </c>
      <c r="D9561" s="37" t="s">
        <v>16194</v>
      </c>
      <c r="E9561" s="34" t="s">
        <v>16195</v>
      </c>
      <c r="F9561" s="37" t="s">
        <v>13585</v>
      </c>
      <c r="G9561" s="35">
        <v>124.72568514977696</v>
      </c>
      <c r="H9561" s="36">
        <v>0.99686356508102458</v>
      </c>
      <c r="I9561" s="36">
        <v>0</v>
      </c>
      <c r="J9561" s="36">
        <v>0.85520125457396756</v>
      </c>
      <c r="K9561" s="36">
        <v>2.8043339706819631E-2</v>
      </c>
      <c r="L9561" s="36">
        <v>0.82727852135117907</v>
      </c>
    </row>
    <row r="9562" spans="2:12" x14ac:dyDescent="0.55000000000000004">
      <c r="B9562" s="37" t="s">
        <v>16184</v>
      </c>
      <c r="C9562" s="37" t="s">
        <v>16185</v>
      </c>
      <c r="D9562" s="37" t="s">
        <v>16196</v>
      </c>
      <c r="E9562" s="34" t="s">
        <v>16197</v>
      </c>
      <c r="F9562" s="37" t="s">
        <v>13585</v>
      </c>
      <c r="G9562" s="35">
        <v>136.35807656395895</v>
      </c>
      <c r="H9562" s="36">
        <v>0.99802136921250495</v>
      </c>
      <c r="I9562" s="36">
        <v>0</v>
      </c>
      <c r="J9562" s="36">
        <v>0.88682231895528296</v>
      </c>
      <c r="K9562" s="36">
        <v>1.9607843137254902E-2</v>
      </c>
      <c r="L9562" s="36">
        <v>0.88141923436041081</v>
      </c>
    </row>
    <row r="9563" spans="2:12" x14ac:dyDescent="0.55000000000000004">
      <c r="B9563" s="37" t="s">
        <v>16184</v>
      </c>
      <c r="C9563" s="37" t="s">
        <v>16185</v>
      </c>
      <c r="D9563" s="37" t="s">
        <v>16198</v>
      </c>
      <c r="E9563" s="34" t="s">
        <v>16199</v>
      </c>
      <c r="F9563" s="37" t="s">
        <v>13585</v>
      </c>
      <c r="G9563" s="35">
        <v>135.94312354312356</v>
      </c>
      <c r="H9563" s="36">
        <v>0.98069306930693068</v>
      </c>
      <c r="I9563" s="36">
        <v>0</v>
      </c>
      <c r="J9563" s="36">
        <v>0.93217821782178223</v>
      </c>
      <c r="K9563" s="36">
        <v>1.68997668997669E-2</v>
      </c>
      <c r="L9563" s="36">
        <v>0.79020979020979021</v>
      </c>
    </row>
    <row r="9564" spans="2:12" x14ac:dyDescent="0.55000000000000004">
      <c r="B9564" s="37" t="s">
        <v>16184</v>
      </c>
      <c r="C9564" s="37" t="s">
        <v>16185</v>
      </c>
      <c r="D9564" s="37" t="s">
        <v>16200</v>
      </c>
      <c r="E9564" s="34" t="s">
        <v>16201</v>
      </c>
      <c r="F9564" s="37" t="s">
        <v>13585</v>
      </c>
      <c r="G9564" s="35">
        <v>130.9976555455365</v>
      </c>
      <c r="H9564" s="36">
        <v>0.99795779441797139</v>
      </c>
      <c r="I9564" s="36">
        <v>0</v>
      </c>
      <c r="J9564" s="36">
        <v>0.93396868618107554</v>
      </c>
      <c r="K9564" s="36">
        <v>7.8449053201082058E-2</v>
      </c>
      <c r="L9564" s="36">
        <v>0.88277727682596929</v>
      </c>
    </row>
    <row r="9565" spans="2:12" x14ac:dyDescent="0.55000000000000004">
      <c r="B9565" s="37" t="s">
        <v>16184</v>
      </c>
      <c r="C9565" s="37" t="s">
        <v>16185</v>
      </c>
      <c r="D9565" s="37" t="s">
        <v>16202</v>
      </c>
      <c r="E9565" s="34" t="s">
        <v>16203</v>
      </c>
      <c r="F9565" s="37" t="s">
        <v>13585</v>
      </c>
      <c r="G9565" s="35">
        <v>133.33039362232191</v>
      </c>
      <c r="H9565" s="36">
        <v>0.9941250524548888</v>
      </c>
      <c r="I9565" s="36">
        <v>0</v>
      </c>
      <c r="J9565" s="36">
        <v>0.81535879143936218</v>
      </c>
      <c r="K9565" s="36">
        <v>6.0787244643746886E-2</v>
      </c>
      <c r="L9565" s="36">
        <v>0.92277030393622317</v>
      </c>
    </row>
    <row r="9566" spans="2:12" x14ac:dyDescent="0.55000000000000004">
      <c r="B9566" s="37" t="s">
        <v>16184</v>
      </c>
      <c r="C9566" s="37" t="s">
        <v>16185</v>
      </c>
      <c r="D9566" s="37" t="s">
        <v>16204</v>
      </c>
      <c r="E9566" s="34" t="s">
        <v>16205</v>
      </c>
      <c r="F9566" s="37" t="s">
        <v>13585</v>
      </c>
      <c r="G9566" s="35">
        <v>138.71309734513275</v>
      </c>
      <c r="H9566" s="36">
        <v>0.9723456790123457</v>
      </c>
      <c r="I9566" s="36">
        <v>3.9506172839506174E-3</v>
      </c>
      <c r="J9566" s="36">
        <v>0.89333333333333331</v>
      </c>
      <c r="K9566" s="36">
        <v>8.2005899705014748E-2</v>
      </c>
      <c r="L9566" s="36">
        <v>0.84660766961651912</v>
      </c>
    </row>
    <row r="9567" spans="2:12" x14ac:dyDescent="0.55000000000000004">
      <c r="B9567" s="37" t="s">
        <v>16184</v>
      </c>
      <c r="C9567" s="37" t="s">
        <v>16185</v>
      </c>
      <c r="D9567" s="37" t="s">
        <v>16206</v>
      </c>
      <c r="E9567" s="34" t="s">
        <v>16207</v>
      </c>
      <c r="F9567" s="37" t="s">
        <v>13585</v>
      </c>
      <c r="G9567" s="35">
        <v>137.80740343347642</v>
      </c>
      <c r="H9567" s="36">
        <v>0.99869451697127942</v>
      </c>
      <c r="I9567" s="36">
        <v>0</v>
      </c>
      <c r="J9567" s="36">
        <v>0.92993907745865967</v>
      </c>
      <c r="K9567" s="36">
        <v>2.7896995708154508E-2</v>
      </c>
      <c r="L9567" s="36">
        <v>0.89109442060085842</v>
      </c>
    </row>
    <row r="9568" spans="2:12" x14ac:dyDescent="0.55000000000000004">
      <c r="B9568" s="37" t="s">
        <v>16184</v>
      </c>
      <c r="C9568" s="37" t="s">
        <v>16185</v>
      </c>
      <c r="D9568" s="37" t="s">
        <v>16208</v>
      </c>
      <c r="E9568" s="34" t="s">
        <v>16209</v>
      </c>
      <c r="F9568" s="37" t="s">
        <v>13585</v>
      </c>
      <c r="G9568" s="35">
        <v>109.1246984318456</v>
      </c>
      <c r="H9568" s="36">
        <v>0.98960910440376049</v>
      </c>
      <c r="I9568" s="36">
        <v>0</v>
      </c>
      <c r="J9568" s="36">
        <v>0.77238990598713508</v>
      </c>
      <c r="K9568" s="36">
        <v>2.6236429433051871E-2</v>
      </c>
      <c r="L9568" s="36">
        <v>0.85765983112183353</v>
      </c>
    </row>
    <row r="9569" spans="2:12" x14ac:dyDescent="0.55000000000000004">
      <c r="B9569" s="37" t="s">
        <v>16184</v>
      </c>
      <c r="C9569" s="37" t="s">
        <v>16185</v>
      </c>
      <c r="D9569" s="37" t="s">
        <v>16210</v>
      </c>
      <c r="E9569" s="34" t="s">
        <v>16211</v>
      </c>
      <c r="F9569" s="37" t="s">
        <v>13585</v>
      </c>
      <c r="G9569" s="35">
        <v>122.12881131241711</v>
      </c>
      <c r="H9569" s="36">
        <v>0.98539130434782607</v>
      </c>
      <c r="I9569" s="36">
        <v>0</v>
      </c>
      <c r="J9569" s="36">
        <v>0.87443478260869567</v>
      </c>
      <c r="K9569" s="36">
        <v>7.5121520106053913E-2</v>
      </c>
      <c r="L9569" s="36">
        <v>0.82501104728236851</v>
      </c>
    </row>
    <row r="9570" spans="2:12" x14ac:dyDescent="0.55000000000000004">
      <c r="B9570" s="37" t="s">
        <v>16184</v>
      </c>
      <c r="C9570" s="37" t="s">
        <v>16185</v>
      </c>
      <c r="D9570" s="37" t="s">
        <v>16212</v>
      </c>
      <c r="E9570" s="34" t="s">
        <v>16213</v>
      </c>
      <c r="F9570" s="37" t="s">
        <v>13585</v>
      </c>
      <c r="G9570" s="35">
        <v>133.08777372262773</v>
      </c>
      <c r="H9570" s="36">
        <v>0.95086175284195085</v>
      </c>
      <c r="I9570" s="36">
        <v>7.334066740007334E-4</v>
      </c>
      <c r="J9570" s="36">
        <v>0.87495416208287491</v>
      </c>
      <c r="K9570" s="36">
        <v>3.8777372262773724E-2</v>
      </c>
      <c r="L9570" s="36">
        <v>0.87271897810218979</v>
      </c>
    </row>
    <row r="9571" spans="2:12" x14ac:dyDescent="0.55000000000000004">
      <c r="B9571" s="37" t="s">
        <v>16184</v>
      </c>
      <c r="C9571" s="37" t="s">
        <v>16185</v>
      </c>
      <c r="D9571" s="37" t="s">
        <v>16214</v>
      </c>
      <c r="E9571" s="34" t="s">
        <v>16215</v>
      </c>
      <c r="F9571" s="37" t="s">
        <v>13585</v>
      </c>
      <c r="G9571" s="35">
        <v>151.89078947368418</v>
      </c>
      <c r="H9571" s="36">
        <v>0.98185624563852059</v>
      </c>
      <c r="I9571" s="36">
        <v>3.4891835310537332E-4</v>
      </c>
      <c r="J9571" s="36">
        <v>0.9277739009071877</v>
      </c>
      <c r="K9571" s="36">
        <v>7.1134868421052627E-2</v>
      </c>
      <c r="L9571" s="36">
        <v>0.90296052631578949</v>
      </c>
    </row>
    <row r="9572" spans="2:12" x14ac:dyDescent="0.55000000000000004">
      <c r="B9572" s="37" t="s">
        <v>16184</v>
      </c>
      <c r="C9572" s="37" t="s">
        <v>16185</v>
      </c>
      <c r="D9572" s="37" t="s">
        <v>16216</v>
      </c>
      <c r="E9572" s="34" t="s">
        <v>16217</v>
      </c>
      <c r="F9572" s="37" t="s">
        <v>13585</v>
      </c>
      <c r="G9572" s="35">
        <v>104.70312124849939</v>
      </c>
      <c r="H9572" s="36">
        <v>0.98041833555852242</v>
      </c>
      <c r="I9572" s="36">
        <v>0</v>
      </c>
      <c r="J9572" s="36">
        <v>0.72941700044503788</v>
      </c>
      <c r="K9572" s="36">
        <v>2.5810324129651861E-2</v>
      </c>
      <c r="L9572" s="36">
        <v>0.84153661464585838</v>
      </c>
    </row>
    <row r="9573" spans="2:12" x14ac:dyDescent="0.55000000000000004">
      <c r="B9573" s="37" t="s">
        <v>16184</v>
      </c>
      <c r="C9573" s="37" t="s">
        <v>16185</v>
      </c>
      <c r="D9573" s="37" t="s">
        <v>16218</v>
      </c>
      <c r="E9573" s="34" t="s">
        <v>16219</v>
      </c>
      <c r="F9573" s="37" t="s">
        <v>13585</v>
      </c>
      <c r="G9573" s="35">
        <v>124.26859721699891</v>
      </c>
      <c r="H9573" s="36">
        <v>0.9843184559710495</v>
      </c>
      <c r="I9573" s="36">
        <v>0</v>
      </c>
      <c r="J9573" s="36">
        <v>0.89022919179734616</v>
      </c>
      <c r="K9573" s="36">
        <v>4.1368935690109063E-2</v>
      </c>
      <c r="L9573" s="36">
        <v>0.86047386235426848</v>
      </c>
    </row>
    <row r="9574" spans="2:12" x14ac:dyDescent="0.55000000000000004">
      <c r="B9574" s="37" t="s">
        <v>16184</v>
      </c>
      <c r="C9574" s="37" t="s">
        <v>16185</v>
      </c>
      <c r="D9574" s="37" t="s">
        <v>16220</v>
      </c>
      <c r="E9574" s="34" t="s">
        <v>16221</v>
      </c>
      <c r="F9574" s="37" t="s">
        <v>13585</v>
      </c>
      <c r="G9574" s="35">
        <v>121.71400560224087</v>
      </c>
      <c r="H9574" s="36">
        <v>0.90446428571428572</v>
      </c>
      <c r="I9574" s="36">
        <v>2.232142857142857E-3</v>
      </c>
      <c r="J9574" s="36">
        <v>0.7946428571428571</v>
      </c>
      <c r="K9574" s="36">
        <v>8.1232492997198882E-2</v>
      </c>
      <c r="L9574" s="36">
        <v>0.81624649859943976</v>
      </c>
    </row>
    <row r="9575" spans="2:12" x14ac:dyDescent="0.55000000000000004">
      <c r="B9575" s="37" t="s">
        <v>16222</v>
      </c>
      <c r="C9575" s="37" t="s">
        <v>16223</v>
      </c>
      <c r="D9575" s="37" t="s">
        <v>16224</v>
      </c>
      <c r="E9575" s="34" t="s">
        <v>16225</v>
      </c>
      <c r="F9575" s="37" t="s">
        <v>16226</v>
      </c>
      <c r="G9575" s="35">
        <v>59.851150817686261</v>
      </c>
      <c r="H9575" s="36">
        <v>0.89296024872307356</v>
      </c>
      <c r="I9575" s="36">
        <v>3.397734843437708E-2</v>
      </c>
      <c r="J9575" s="36">
        <v>0.29224961137019767</v>
      </c>
      <c r="K9575" s="36">
        <v>0.13991520290732889</v>
      </c>
      <c r="L9575" s="36">
        <v>0.67625681405208959</v>
      </c>
    </row>
    <row r="9576" spans="2:12" x14ac:dyDescent="0.55000000000000004">
      <c r="B9576" s="37" t="s">
        <v>16222</v>
      </c>
      <c r="C9576" s="37" t="s">
        <v>16223</v>
      </c>
      <c r="D9576" s="37" t="s">
        <v>16227</v>
      </c>
      <c r="E9576" s="34" t="s">
        <v>18688</v>
      </c>
      <c r="F9576" s="37" t="s">
        <v>16226</v>
      </c>
      <c r="G9576" s="35">
        <v>62.067223230490022</v>
      </c>
      <c r="H9576" s="36">
        <v>0.85722160970231531</v>
      </c>
      <c r="I9576" s="36">
        <v>3.0871003307607496E-2</v>
      </c>
      <c r="J9576" s="36">
        <v>0.35529217199558988</v>
      </c>
      <c r="K9576" s="36">
        <v>0.18039927404718692</v>
      </c>
      <c r="L9576" s="36">
        <v>0.6221415607985481</v>
      </c>
    </row>
    <row r="9577" spans="2:12" x14ac:dyDescent="0.55000000000000004">
      <c r="B9577" s="37" t="s">
        <v>16222</v>
      </c>
      <c r="C9577" s="37" t="s">
        <v>16223</v>
      </c>
      <c r="D9577" s="37" t="s">
        <v>16228</v>
      </c>
      <c r="E9577" s="34" t="s">
        <v>16229</v>
      </c>
      <c r="F9577" s="37" t="s">
        <v>16226</v>
      </c>
      <c r="G9577" s="35">
        <v>49.346102778460782</v>
      </c>
      <c r="H9577" s="36">
        <v>0.96582301865878439</v>
      </c>
      <c r="I9577" s="36">
        <v>1.8474043968224645E-4</v>
      </c>
      <c r="J9577" s="36">
        <v>2.5863661555514503E-3</v>
      </c>
      <c r="K9577" s="36">
        <v>3.04893041553971E-2</v>
      </c>
      <c r="L9577" s="36">
        <v>0.76887140398328002</v>
      </c>
    </row>
    <row r="9578" spans="2:12" x14ac:dyDescent="0.55000000000000004">
      <c r="B9578" s="37" t="s">
        <v>16222</v>
      </c>
      <c r="C9578" s="37" t="s">
        <v>16223</v>
      </c>
      <c r="D9578" s="37" t="s">
        <v>16230</v>
      </c>
      <c r="E9578" s="34" t="s">
        <v>16231</v>
      </c>
      <c r="F9578" s="37" t="s">
        <v>16226</v>
      </c>
      <c r="G9578" s="35">
        <v>50.779982440737491</v>
      </c>
      <c r="H9578" s="36">
        <v>0.82535722386028576</v>
      </c>
      <c r="I9578" s="36">
        <v>3.4928555227942845E-2</v>
      </c>
      <c r="J9578" s="36">
        <v>0.107053753685643</v>
      </c>
      <c r="K9578" s="36">
        <v>0.1138425519461516</v>
      </c>
      <c r="L9578" s="36">
        <v>0.68510389230318991</v>
      </c>
    </row>
    <row r="9579" spans="2:12" x14ac:dyDescent="0.55000000000000004">
      <c r="B9579" s="37" t="s">
        <v>16222</v>
      </c>
      <c r="C9579" s="37" t="s">
        <v>16223</v>
      </c>
      <c r="D9579" s="37" t="s">
        <v>16232</v>
      </c>
      <c r="E9579" s="34" t="s">
        <v>16233</v>
      </c>
      <c r="F9579" s="37" t="s">
        <v>16226</v>
      </c>
      <c r="G9579" s="35">
        <v>58.717241379310344</v>
      </c>
      <c r="H9579" s="36">
        <v>0.90066492041104174</v>
      </c>
      <c r="I9579" s="36">
        <v>7.2536772113640947E-3</v>
      </c>
      <c r="J9579" s="36">
        <v>0.22184162804755189</v>
      </c>
      <c r="K9579" s="36">
        <v>9.7062579821200506E-2</v>
      </c>
      <c r="L9579" s="36">
        <v>0.66768837803320558</v>
      </c>
    </row>
    <row r="9580" spans="2:12" x14ac:dyDescent="0.55000000000000004">
      <c r="B9580" s="37" t="s">
        <v>16222</v>
      </c>
      <c r="C9580" s="37" t="s">
        <v>16223</v>
      </c>
      <c r="D9580" s="37" t="s">
        <v>16234</v>
      </c>
      <c r="E9580" s="34" t="s">
        <v>16235</v>
      </c>
      <c r="F9580" s="37" t="s">
        <v>16226</v>
      </c>
      <c r="G9580" s="35">
        <v>54.731769641495049</v>
      </c>
      <c r="H9580" s="36">
        <v>0.9004765909728063</v>
      </c>
      <c r="I9580" s="36">
        <v>8.4104289318755257E-3</v>
      </c>
      <c r="J9580" s="36">
        <v>0.16848892626857304</v>
      </c>
      <c r="K9580" s="36">
        <v>8.771929824561403E-2</v>
      </c>
      <c r="L9580" s="36">
        <v>0.70976353928299007</v>
      </c>
    </row>
    <row r="9581" spans="2:12" x14ac:dyDescent="0.55000000000000004">
      <c r="B9581" s="37" t="s">
        <v>16222</v>
      </c>
      <c r="C9581" s="37" t="s">
        <v>16223</v>
      </c>
      <c r="D9581" s="37" t="s">
        <v>16236</v>
      </c>
      <c r="E9581" s="34" t="s">
        <v>16237</v>
      </c>
      <c r="F9581" s="37" t="s">
        <v>16226</v>
      </c>
      <c r="G9581" s="35">
        <v>47.800175561797751</v>
      </c>
      <c r="H9581" s="36">
        <v>0.87774543530034399</v>
      </c>
      <c r="I9581" s="36">
        <v>8.9970891770309609E-3</v>
      </c>
      <c r="J9581" s="36">
        <v>5.0013231013495633E-2</v>
      </c>
      <c r="K9581" s="36">
        <v>9.8314606741573038E-2</v>
      </c>
      <c r="L9581" s="36">
        <v>0.738061797752809</v>
      </c>
    </row>
    <row r="9582" spans="2:12" x14ac:dyDescent="0.55000000000000004">
      <c r="B9582" s="37" t="s">
        <v>16222</v>
      </c>
      <c r="C9582" s="37" t="s">
        <v>16223</v>
      </c>
      <c r="D9582" s="37" t="s">
        <v>16238</v>
      </c>
      <c r="E9582" s="34" t="s">
        <v>16239</v>
      </c>
      <c r="F9582" s="37" t="s">
        <v>16226</v>
      </c>
      <c r="G9582" s="35">
        <v>48.009419152276294</v>
      </c>
      <c r="H9582" s="36">
        <v>0.95502058916693067</v>
      </c>
      <c r="I9582" s="36">
        <v>1.5837820715869496E-3</v>
      </c>
      <c r="J9582" s="36">
        <v>8.7741526765917011E-2</v>
      </c>
      <c r="K9582" s="36">
        <v>7.5745682888540028E-2</v>
      </c>
      <c r="L9582" s="36">
        <v>0.71507064364207218</v>
      </c>
    </row>
    <row r="9583" spans="2:12" x14ac:dyDescent="0.55000000000000004">
      <c r="B9583" s="37" t="s">
        <v>16222</v>
      </c>
      <c r="C9583" s="37" t="s">
        <v>16223</v>
      </c>
      <c r="D9583" s="37" t="s">
        <v>16240</v>
      </c>
      <c r="E9583" s="34" t="s">
        <v>16241</v>
      </c>
      <c r="F9583" s="37" t="s">
        <v>16226</v>
      </c>
      <c r="G9583" s="35">
        <v>63.51247936612743</v>
      </c>
      <c r="H9583" s="36">
        <v>0.81785019455252916</v>
      </c>
      <c r="I9583" s="36">
        <v>8.511673151750972E-3</v>
      </c>
      <c r="J9583" s="36">
        <v>0.26750972762645914</v>
      </c>
      <c r="K9583" s="36">
        <v>0.12083195774182899</v>
      </c>
      <c r="L9583" s="36">
        <v>0.67282931660614065</v>
      </c>
    </row>
    <row r="9584" spans="2:12" x14ac:dyDescent="0.55000000000000004">
      <c r="B9584" s="37" t="s">
        <v>16242</v>
      </c>
      <c r="C9584" s="37" t="s">
        <v>16243</v>
      </c>
      <c r="D9584" s="37" t="s">
        <v>16244</v>
      </c>
      <c r="E9584" s="34" t="s">
        <v>16245</v>
      </c>
      <c r="F9584" s="37" t="s">
        <v>16226</v>
      </c>
      <c r="G9584" s="35">
        <v>69.97565725413827</v>
      </c>
      <c r="H9584" s="36">
        <v>0.87751620607301262</v>
      </c>
      <c r="I9584" s="36">
        <v>1.2964858410098942E-2</v>
      </c>
      <c r="J9584" s="36">
        <v>0.41896963493688161</v>
      </c>
      <c r="K9584" s="36">
        <v>0.17234664070107109</v>
      </c>
      <c r="L9584" s="36">
        <v>0.75073028237585204</v>
      </c>
    </row>
    <row r="9585" spans="2:12" x14ac:dyDescent="0.55000000000000004">
      <c r="B9585" s="37" t="s">
        <v>16242</v>
      </c>
      <c r="C9585" s="37" t="s">
        <v>16243</v>
      </c>
      <c r="D9585" s="37" t="s">
        <v>16246</v>
      </c>
      <c r="E9585" s="34" t="s">
        <v>16247</v>
      </c>
      <c r="F9585" s="37" t="s">
        <v>16226</v>
      </c>
      <c r="G9585" s="35">
        <v>49.626311372219895</v>
      </c>
      <c r="H9585" s="36">
        <v>0.90166112956810629</v>
      </c>
      <c r="I9585" s="36">
        <v>8.9700996677740865E-3</v>
      </c>
      <c r="J9585" s="36">
        <v>0.6727574750830565</v>
      </c>
      <c r="K9585" s="36">
        <v>0.12840956777171633</v>
      </c>
      <c r="L9585" s="36">
        <v>0.66344943348720098</v>
      </c>
    </row>
    <row r="9586" spans="2:12" x14ac:dyDescent="0.55000000000000004">
      <c r="B9586" s="37" t="s">
        <v>16242</v>
      </c>
      <c r="C9586" s="37" t="s">
        <v>16243</v>
      </c>
      <c r="D9586" s="37" t="s">
        <v>16248</v>
      </c>
      <c r="E9586" s="34" t="s">
        <v>16249</v>
      </c>
      <c r="F9586" s="37" t="s">
        <v>16226</v>
      </c>
      <c r="G9586" s="35">
        <v>45.390185277916871</v>
      </c>
      <c r="H9586" s="36">
        <v>0.93435728652404459</v>
      </c>
      <c r="I9586" s="36">
        <v>0</v>
      </c>
      <c r="J9586" s="36">
        <v>0.68166026695922477</v>
      </c>
      <c r="K9586" s="36">
        <v>0.14471707561342012</v>
      </c>
      <c r="L9586" s="36">
        <v>0.67626439659489235</v>
      </c>
    </row>
    <row r="9587" spans="2:12" x14ac:dyDescent="0.55000000000000004">
      <c r="B9587" s="37" t="s">
        <v>16242</v>
      </c>
      <c r="C9587" s="37" t="s">
        <v>16243</v>
      </c>
      <c r="D9587" s="37" t="s">
        <v>16250</v>
      </c>
      <c r="E9587" s="34" t="s">
        <v>16251</v>
      </c>
      <c r="F9587" s="37" t="s">
        <v>16226</v>
      </c>
      <c r="G9587" s="35">
        <v>57.579697396199862</v>
      </c>
      <c r="H9587" s="36">
        <v>0.98509024326445205</v>
      </c>
      <c r="I9587" s="36">
        <v>0</v>
      </c>
      <c r="J9587" s="36">
        <v>0.75228877844624642</v>
      </c>
      <c r="K9587" s="36">
        <v>3.096410978184377E-2</v>
      </c>
      <c r="L9587" s="36">
        <v>0.77199155524278673</v>
      </c>
    </row>
    <row r="9588" spans="2:12" x14ac:dyDescent="0.55000000000000004">
      <c r="B9588" s="37" t="s">
        <v>16242</v>
      </c>
      <c r="C9588" s="37" t="s">
        <v>16243</v>
      </c>
      <c r="D9588" s="37" t="s">
        <v>16252</v>
      </c>
      <c r="E9588" s="34" t="s">
        <v>16253</v>
      </c>
      <c r="F9588" s="37" t="s">
        <v>16226</v>
      </c>
      <c r="G9588" s="35">
        <v>50.533602875112308</v>
      </c>
      <c r="H9588" s="36">
        <v>0.98393881453154874</v>
      </c>
      <c r="I9588" s="36">
        <v>0</v>
      </c>
      <c r="J9588" s="36">
        <v>0.9353728489483748</v>
      </c>
      <c r="K9588" s="36">
        <v>6.9182389937106917E-2</v>
      </c>
      <c r="L9588" s="36">
        <v>0.79380053908355797</v>
      </c>
    </row>
    <row r="9589" spans="2:12" x14ac:dyDescent="0.55000000000000004">
      <c r="B9589" s="37" t="s">
        <v>16242</v>
      </c>
      <c r="C9589" s="37" t="s">
        <v>16243</v>
      </c>
      <c r="D9589" s="37" t="s">
        <v>16254</v>
      </c>
      <c r="E9589" s="34" t="s">
        <v>16255</v>
      </c>
      <c r="F9589" s="37" t="s">
        <v>16226</v>
      </c>
      <c r="G9589" s="35">
        <v>67.034205298013248</v>
      </c>
      <c r="H9589" s="36">
        <v>0.81941900026171155</v>
      </c>
      <c r="I9589" s="36">
        <v>1.5964407223239989E-2</v>
      </c>
      <c r="J9589" s="36">
        <v>0.39727819942423448</v>
      </c>
      <c r="K9589" s="36">
        <v>0.19701986754966888</v>
      </c>
      <c r="L9589" s="36">
        <v>0.62152317880794705</v>
      </c>
    </row>
    <row r="9590" spans="2:12" x14ac:dyDescent="0.55000000000000004">
      <c r="B9590" s="37" t="s">
        <v>16242</v>
      </c>
      <c r="C9590" s="37" t="s">
        <v>16243</v>
      </c>
      <c r="D9590" s="37" t="s">
        <v>16256</v>
      </c>
      <c r="E9590" s="34" t="s">
        <v>16257</v>
      </c>
      <c r="F9590" s="37" t="s">
        <v>16226</v>
      </c>
      <c r="G9590" s="35">
        <v>61.671492659053818</v>
      </c>
      <c r="H9590" s="36">
        <v>0.98371681415929202</v>
      </c>
      <c r="I9590" s="36">
        <v>0</v>
      </c>
      <c r="J9590" s="36">
        <v>0.76601769911504425</v>
      </c>
      <c r="K9590" s="36">
        <v>8.4013050570962478E-2</v>
      </c>
      <c r="L9590" s="36">
        <v>0.77039151712887444</v>
      </c>
    </row>
    <row r="9591" spans="2:12" x14ac:dyDescent="0.55000000000000004">
      <c r="B9591" s="37" t="s">
        <v>16242</v>
      </c>
      <c r="C9591" s="37" t="s">
        <v>16243</v>
      </c>
      <c r="D9591" s="37" t="s">
        <v>16258</v>
      </c>
      <c r="E9591" s="34" t="s">
        <v>16259</v>
      </c>
      <c r="F9591" s="37" t="s">
        <v>16226</v>
      </c>
      <c r="G9591" s="35">
        <v>55.477312318540029</v>
      </c>
      <c r="H9591" s="36">
        <v>0.94675767918088738</v>
      </c>
      <c r="I9591" s="36">
        <v>0</v>
      </c>
      <c r="J9591" s="36">
        <v>0.48976109215017066</v>
      </c>
      <c r="K9591" s="36">
        <v>6.8021567814184988E-2</v>
      </c>
      <c r="L9591" s="36">
        <v>0.75902115304852757</v>
      </c>
    </row>
    <row r="9592" spans="2:12" x14ac:dyDescent="0.55000000000000004">
      <c r="B9592" s="37" t="s">
        <v>16242</v>
      </c>
      <c r="C9592" s="37" t="s">
        <v>16243</v>
      </c>
      <c r="D9592" s="37" t="s">
        <v>16260</v>
      </c>
      <c r="E9592" s="34" t="s">
        <v>16261</v>
      </c>
      <c r="F9592" s="37" t="s">
        <v>16226</v>
      </c>
      <c r="G9592" s="35">
        <v>52.884100110415893</v>
      </c>
      <c r="H9592" s="36">
        <v>0.99471721566190185</v>
      </c>
      <c r="I9592" s="36">
        <v>0</v>
      </c>
      <c r="J9592" s="36">
        <v>0.33405842137973896</v>
      </c>
      <c r="K9592" s="36">
        <v>8.244387191755613E-2</v>
      </c>
      <c r="L9592" s="36">
        <v>0.81302907618697096</v>
      </c>
    </row>
    <row r="9593" spans="2:12" x14ac:dyDescent="0.55000000000000004">
      <c r="B9593" s="37" t="s">
        <v>16242</v>
      </c>
      <c r="C9593" s="37" t="s">
        <v>16243</v>
      </c>
      <c r="D9593" s="37" t="s">
        <v>16262</v>
      </c>
      <c r="E9593" s="34" t="s">
        <v>16263</v>
      </c>
      <c r="F9593" s="37" t="s">
        <v>16226</v>
      </c>
      <c r="G9593" s="35">
        <v>53.63513513513513</v>
      </c>
      <c r="H9593" s="36">
        <v>0.97119186593861795</v>
      </c>
      <c r="I9593" s="36">
        <v>0</v>
      </c>
      <c r="J9593" s="36">
        <v>6.7783844850310679E-2</v>
      </c>
      <c r="K9593" s="36">
        <v>4.4801558315071828E-2</v>
      </c>
      <c r="L9593" s="36">
        <v>0.74945215485756023</v>
      </c>
    </row>
    <row r="9594" spans="2:12" x14ac:dyDescent="0.55000000000000004">
      <c r="B9594" s="37" t="s">
        <v>16242</v>
      </c>
      <c r="C9594" s="37" t="s">
        <v>16243</v>
      </c>
      <c r="D9594" s="37" t="s">
        <v>16264</v>
      </c>
      <c r="E9594" s="34" t="s">
        <v>16265</v>
      </c>
      <c r="F9594" s="37" t="s">
        <v>16226</v>
      </c>
      <c r="G9594" s="35">
        <v>51.56621282694374</v>
      </c>
      <c r="H9594" s="36">
        <v>0.88853317811408616</v>
      </c>
      <c r="I9594" s="36">
        <v>5.5296856810244472E-3</v>
      </c>
      <c r="J9594" s="36">
        <v>8.5273573923166479E-2</v>
      </c>
      <c r="K9594" s="36">
        <v>0.10139734862056611</v>
      </c>
      <c r="L9594" s="36">
        <v>0.75026872088857044</v>
      </c>
    </row>
    <row r="9595" spans="2:12" x14ac:dyDescent="0.55000000000000004">
      <c r="B9595" s="37" t="s">
        <v>16266</v>
      </c>
      <c r="C9595" s="37" t="s">
        <v>16267</v>
      </c>
      <c r="D9595" s="37" t="s">
        <v>16268</v>
      </c>
      <c r="E9595" s="34" t="s">
        <v>16269</v>
      </c>
      <c r="F9595" s="37" t="s">
        <v>16226</v>
      </c>
      <c r="G9595" s="35">
        <v>54.167701304543414</v>
      </c>
      <c r="H9595" s="36">
        <v>0.979502688172043</v>
      </c>
      <c r="I9595" s="36">
        <v>0</v>
      </c>
      <c r="J9595" s="36">
        <v>0.740255376344086</v>
      </c>
      <c r="K9595" s="36">
        <v>0.11156095366621682</v>
      </c>
      <c r="L9595" s="36">
        <v>0.75348627980206928</v>
      </c>
    </row>
    <row r="9596" spans="2:12" x14ac:dyDescent="0.55000000000000004">
      <c r="B9596" s="37" t="s">
        <v>16266</v>
      </c>
      <c r="C9596" s="37" t="s">
        <v>16267</v>
      </c>
      <c r="D9596" s="37" t="s">
        <v>16270</v>
      </c>
      <c r="E9596" s="34" t="s">
        <v>16271</v>
      </c>
      <c r="F9596" s="37" t="s">
        <v>16226</v>
      </c>
      <c r="G9596" s="35">
        <v>56.999666048237465</v>
      </c>
      <c r="H9596" s="36">
        <v>0.9938593797973595</v>
      </c>
      <c r="I9596" s="36">
        <v>0</v>
      </c>
      <c r="J9596" s="36">
        <v>0.91464537918329747</v>
      </c>
      <c r="K9596" s="36">
        <v>8.9795918367346933E-2</v>
      </c>
      <c r="L9596" s="36">
        <v>0.80445269016697585</v>
      </c>
    </row>
    <row r="9597" spans="2:12" x14ac:dyDescent="0.55000000000000004">
      <c r="B9597" s="37" t="s">
        <v>16266</v>
      </c>
      <c r="C9597" s="37" t="s">
        <v>16267</v>
      </c>
      <c r="D9597" s="37" t="s">
        <v>16272</v>
      </c>
      <c r="E9597" s="34" t="s">
        <v>16273</v>
      </c>
      <c r="F9597" s="37" t="s">
        <v>16226</v>
      </c>
      <c r="G9597" s="35">
        <v>58.339317387798978</v>
      </c>
      <c r="H9597" s="36">
        <v>0.97017853639395724</v>
      </c>
      <c r="I9597" s="36">
        <v>5.2972336668628602E-3</v>
      </c>
      <c r="J9597" s="36">
        <v>0.84579164214243674</v>
      </c>
      <c r="K9597" s="36">
        <v>7.1217414673474866E-2</v>
      </c>
      <c r="L9597" s="36">
        <v>0.75517334049986562</v>
      </c>
    </row>
    <row r="9598" spans="2:12" x14ac:dyDescent="0.55000000000000004">
      <c r="B9598" s="37" t="s">
        <v>16266</v>
      </c>
      <c r="C9598" s="37" t="s">
        <v>16267</v>
      </c>
      <c r="D9598" s="37" t="s">
        <v>16256</v>
      </c>
      <c r="E9598" s="34" t="s">
        <v>16257</v>
      </c>
      <c r="F9598" s="37" t="s">
        <v>16226</v>
      </c>
      <c r="G9598" s="35">
        <v>61.671492659053818</v>
      </c>
      <c r="H9598" s="36">
        <v>0.98371681415929202</v>
      </c>
      <c r="I9598" s="36">
        <v>0</v>
      </c>
      <c r="J9598" s="36">
        <v>0.76601769911504425</v>
      </c>
      <c r="K9598" s="36">
        <v>8.4013050570962478E-2</v>
      </c>
      <c r="L9598" s="36">
        <v>0.77039151712887444</v>
      </c>
    </row>
    <row r="9599" spans="2:12" x14ac:dyDescent="0.55000000000000004">
      <c r="B9599" s="37" t="s">
        <v>16266</v>
      </c>
      <c r="C9599" s="37" t="s">
        <v>16267</v>
      </c>
      <c r="D9599" s="37" t="s">
        <v>16274</v>
      </c>
      <c r="E9599" s="34" t="s">
        <v>16275</v>
      </c>
      <c r="F9599" s="37" t="s">
        <v>16226</v>
      </c>
      <c r="G9599" s="35">
        <v>52.415266485998188</v>
      </c>
      <c r="H9599" s="36">
        <v>0.93516042780748665</v>
      </c>
      <c r="I9599" s="36">
        <v>2.8409090909090908E-2</v>
      </c>
      <c r="J9599" s="36">
        <v>0.20955882352941177</v>
      </c>
      <c r="K9599" s="36">
        <v>0.1102077687443541</v>
      </c>
      <c r="L9599" s="36">
        <v>0.76784101174345076</v>
      </c>
    </row>
    <row r="9600" spans="2:12" x14ac:dyDescent="0.55000000000000004">
      <c r="B9600" s="37" t="s">
        <v>16266</v>
      </c>
      <c r="C9600" s="37" t="s">
        <v>16267</v>
      </c>
      <c r="D9600" s="37" t="s">
        <v>16258</v>
      </c>
      <c r="E9600" s="34" t="s">
        <v>16259</v>
      </c>
      <c r="F9600" s="37" t="s">
        <v>16226</v>
      </c>
      <c r="G9600" s="35">
        <v>55.477312318540029</v>
      </c>
      <c r="H9600" s="36">
        <v>0.94675767918088738</v>
      </c>
      <c r="I9600" s="36">
        <v>0</v>
      </c>
      <c r="J9600" s="36">
        <v>0.48976109215017066</v>
      </c>
      <c r="K9600" s="36">
        <v>6.8021567814184988E-2</v>
      </c>
      <c r="L9600" s="36">
        <v>0.75902115304852757</v>
      </c>
    </row>
    <row r="9601" spans="2:12" x14ac:dyDescent="0.55000000000000004">
      <c r="B9601" s="37" t="s">
        <v>16266</v>
      </c>
      <c r="C9601" s="37" t="s">
        <v>16267</v>
      </c>
      <c r="D9601" s="37" t="s">
        <v>16276</v>
      </c>
      <c r="E9601" s="34" t="s">
        <v>16277</v>
      </c>
      <c r="F9601" s="37" t="s">
        <v>16226</v>
      </c>
      <c r="G9601" s="35">
        <v>55.899927219796218</v>
      </c>
      <c r="H9601" s="36">
        <v>0.96558872305140964</v>
      </c>
      <c r="I9601" s="36">
        <v>6.2189054726368158E-4</v>
      </c>
      <c r="J9601" s="36">
        <v>0.30161691542288555</v>
      </c>
      <c r="K9601" s="36">
        <v>7.5691411935953426E-2</v>
      </c>
      <c r="L9601" s="36">
        <v>0.77147016011644831</v>
      </c>
    </row>
    <row r="9602" spans="2:12" x14ac:dyDescent="0.55000000000000004">
      <c r="B9602" s="37" t="s">
        <v>16266</v>
      </c>
      <c r="C9602" s="37" t="s">
        <v>16267</v>
      </c>
      <c r="D9602" s="37" t="s">
        <v>16260</v>
      </c>
      <c r="E9602" s="34" t="s">
        <v>16261</v>
      </c>
      <c r="F9602" s="37" t="s">
        <v>16226</v>
      </c>
      <c r="G9602" s="35">
        <v>52.884100110415893</v>
      </c>
      <c r="H9602" s="36">
        <v>0.99471721566190185</v>
      </c>
      <c r="I9602" s="36">
        <v>0</v>
      </c>
      <c r="J9602" s="36">
        <v>0.33405842137973896</v>
      </c>
      <c r="K9602" s="36">
        <v>8.244387191755613E-2</v>
      </c>
      <c r="L9602" s="36">
        <v>0.81302907618697096</v>
      </c>
    </row>
    <row r="9603" spans="2:12" x14ac:dyDescent="0.55000000000000004">
      <c r="B9603" s="37" t="s">
        <v>16266</v>
      </c>
      <c r="C9603" s="37" t="s">
        <v>16267</v>
      </c>
      <c r="D9603" s="37" t="s">
        <v>16278</v>
      </c>
      <c r="E9603" s="34" t="s">
        <v>16279</v>
      </c>
      <c r="F9603" s="37" t="s">
        <v>16226</v>
      </c>
      <c r="G9603" s="35">
        <v>70.07951090548579</v>
      </c>
      <c r="H9603" s="36">
        <v>0.94862542955326457</v>
      </c>
      <c r="I9603" s="36">
        <v>1.7182130584192441E-4</v>
      </c>
      <c r="J9603" s="36">
        <v>0.44192439862542954</v>
      </c>
      <c r="K9603" s="36">
        <v>0.17845340383344349</v>
      </c>
      <c r="L9603" s="36">
        <v>0.77792465300727032</v>
      </c>
    </row>
    <row r="9604" spans="2:12" x14ac:dyDescent="0.55000000000000004">
      <c r="B9604" s="37" t="s">
        <v>16266</v>
      </c>
      <c r="C9604" s="37" t="s">
        <v>16267</v>
      </c>
      <c r="D9604" s="37" t="s">
        <v>16280</v>
      </c>
      <c r="E9604" s="34" t="s">
        <v>16281</v>
      </c>
      <c r="F9604" s="37" t="s">
        <v>16226</v>
      </c>
      <c r="G9604" s="35">
        <v>58.607268896497224</v>
      </c>
      <c r="H9604" s="36">
        <v>0.98946259220231825</v>
      </c>
      <c r="I9604" s="36">
        <v>4.2149631190727084E-4</v>
      </c>
      <c r="J9604" s="36">
        <v>0.9201264488935722</v>
      </c>
      <c r="K9604" s="36">
        <v>4.7142480905978404E-2</v>
      </c>
      <c r="L9604" s="36">
        <v>0.75612325520147483</v>
      </c>
    </row>
    <row r="9605" spans="2:12" x14ac:dyDescent="0.55000000000000004">
      <c r="B9605" s="37" t="s">
        <v>16266</v>
      </c>
      <c r="C9605" s="37" t="s">
        <v>16267</v>
      </c>
      <c r="D9605" s="37" t="s">
        <v>16282</v>
      </c>
      <c r="E9605" s="34" t="s">
        <v>16283</v>
      </c>
      <c r="F9605" s="37" t="s">
        <v>16226</v>
      </c>
      <c r="G9605" s="35">
        <v>60.955137844611521</v>
      </c>
      <c r="H9605" s="36">
        <v>0.95410541412692718</v>
      </c>
      <c r="I9605" s="36">
        <v>3.5855145213338117E-4</v>
      </c>
      <c r="J9605" s="36">
        <v>0.71566869845822878</v>
      </c>
      <c r="K9605" s="36">
        <v>7.3099415204678359E-2</v>
      </c>
      <c r="L9605" s="36">
        <v>0.84085213032581452</v>
      </c>
    </row>
    <row r="9606" spans="2:12" x14ac:dyDescent="0.55000000000000004">
      <c r="B9606" s="37" t="s">
        <v>16266</v>
      </c>
      <c r="C9606" s="37" t="s">
        <v>16267</v>
      </c>
      <c r="D9606" s="37" t="s">
        <v>16264</v>
      </c>
      <c r="E9606" s="34" t="s">
        <v>16265</v>
      </c>
      <c r="F9606" s="37" t="s">
        <v>16226</v>
      </c>
      <c r="G9606" s="35">
        <v>51.56621282694374</v>
      </c>
      <c r="H9606" s="36">
        <v>0.88853317811408616</v>
      </c>
      <c r="I9606" s="36">
        <v>5.5296856810244472E-3</v>
      </c>
      <c r="J9606" s="36">
        <v>8.5273573923166479E-2</v>
      </c>
      <c r="K9606" s="36">
        <v>0.10139734862056611</v>
      </c>
      <c r="L9606" s="36">
        <v>0.75026872088857044</v>
      </c>
    </row>
    <row r="9607" spans="2:12" x14ac:dyDescent="0.55000000000000004">
      <c r="B9607" s="37" t="s">
        <v>16266</v>
      </c>
      <c r="C9607" s="37" t="s">
        <v>16267</v>
      </c>
      <c r="D9607" s="37" t="s">
        <v>16284</v>
      </c>
      <c r="E9607" s="34" t="s">
        <v>16285</v>
      </c>
      <c r="F9607" s="37" t="s">
        <v>16226</v>
      </c>
      <c r="G9607" s="35">
        <v>78.280073971336108</v>
      </c>
      <c r="H9607" s="36">
        <v>0.93368983957219254</v>
      </c>
      <c r="I9607" s="36">
        <v>9.9821746880570418E-3</v>
      </c>
      <c r="J9607" s="36">
        <v>0.8755793226381462</v>
      </c>
      <c r="K9607" s="36">
        <v>0.10633379565418401</v>
      </c>
      <c r="L9607" s="36">
        <v>0.65418400369856677</v>
      </c>
    </row>
    <row r="9608" spans="2:12" x14ac:dyDescent="0.55000000000000004">
      <c r="B9608" s="37" t="s">
        <v>16286</v>
      </c>
      <c r="C9608" s="37" t="s">
        <v>16287</v>
      </c>
      <c r="D9608" s="37" t="s">
        <v>16288</v>
      </c>
      <c r="E9608" s="34" t="s">
        <v>16289</v>
      </c>
      <c r="F9608" s="37" t="s">
        <v>16226</v>
      </c>
      <c r="G9608" s="35">
        <v>45.878212677519926</v>
      </c>
      <c r="H9608" s="36">
        <v>0.98002773925104025</v>
      </c>
      <c r="I9608" s="36">
        <v>0</v>
      </c>
      <c r="J9608" s="36">
        <v>3.3009708737864081E-2</v>
      </c>
      <c r="K9608" s="36">
        <v>9.0751645306546586E-2</v>
      </c>
      <c r="L9608" s="36">
        <v>0.80256321440942158</v>
      </c>
    </row>
    <row r="9609" spans="2:12" x14ac:dyDescent="0.55000000000000004">
      <c r="B9609" s="37" t="s">
        <v>16286</v>
      </c>
      <c r="C9609" s="37" t="s">
        <v>16287</v>
      </c>
      <c r="D9609" s="37" t="s">
        <v>16290</v>
      </c>
      <c r="E9609" s="34" t="s">
        <v>16291</v>
      </c>
      <c r="F9609" s="37" t="s">
        <v>16226</v>
      </c>
      <c r="G9609" s="35">
        <v>51.11538461538462</v>
      </c>
      <c r="H9609" s="36">
        <v>0.97797527047913446</v>
      </c>
      <c r="I9609" s="36">
        <v>4.6367851622874804E-3</v>
      </c>
      <c r="J9609" s="36">
        <v>0.19126738794435857</v>
      </c>
      <c r="K9609" s="36">
        <v>0.10108481262327416</v>
      </c>
      <c r="L9609" s="36">
        <v>0.78698224852071008</v>
      </c>
    </row>
    <row r="9610" spans="2:12" x14ac:dyDescent="0.55000000000000004">
      <c r="B9610" s="37" t="s">
        <v>16286</v>
      </c>
      <c r="C9610" s="37" t="s">
        <v>16287</v>
      </c>
      <c r="D9610" s="37" t="s">
        <v>16292</v>
      </c>
      <c r="E9610" s="34" t="s">
        <v>16293</v>
      </c>
      <c r="F9610" s="37" t="s">
        <v>16226</v>
      </c>
      <c r="G9610" s="35">
        <v>86.232405063291125</v>
      </c>
      <c r="H9610" s="36">
        <v>0.99698795180722888</v>
      </c>
      <c r="I9610" s="36">
        <v>0</v>
      </c>
      <c r="J9610" s="36">
        <v>0.96299483648881234</v>
      </c>
      <c r="K9610" s="36">
        <v>0.10075949367088607</v>
      </c>
      <c r="L9610" s="36">
        <v>0.82075949367088608</v>
      </c>
    </row>
    <row r="9611" spans="2:12" x14ac:dyDescent="0.55000000000000004">
      <c r="B9611" s="37" t="s">
        <v>16286</v>
      </c>
      <c r="C9611" s="37" t="s">
        <v>16287</v>
      </c>
      <c r="D9611" s="37" t="s">
        <v>16294</v>
      </c>
      <c r="E9611" s="34" t="s">
        <v>16295</v>
      </c>
      <c r="F9611" s="37" t="s">
        <v>16226</v>
      </c>
      <c r="G9611" s="35">
        <v>78.725935900888743</v>
      </c>
      <c r="H9611" s="36">
        <v>0.90281716770656084</v>
      </c>
      <c r="I9611" s="36">
        <v>5.0860276044620914E-2</v>
      </c>
      <c r="J9611" s="36">
        <v>0.68406125921724337</v>
      </c>
      <c r="K9611" s="36">
        <v>6.8677619175868565E-2</v>
      </c>
      <c r="L9611" s="36">
        <v>0.78884998653380012</v>
      </c>
    </row>
    <row r="9612" spans="2:12" x14ac:dyDescent="0.55000000000000004">
      <c r="B9612" s="37" t="s">
        <v>16286</v>
      </c>
      <c r="C9612" s="37" t="s">
        <v>16287</v>
      </c>
      <c r="D9612" s="37" t="s">
        <v>16296</v>
      </c>
      <c r="E9612" s="34" t="s">
        <v>16297</v>
      </c>
      <c r="F9612" s="37" t="s">
        <v>16226</v>
      </c>
      <c r="G9612" s="35">
        <v>80.688151658767779</v>
      </c>
      <c r="H9612" s="36">
        <v>0.98971281611658812</v>
      </c>
      <c r="I9612" s="36">
        <v>4.2863266180882982E-4</v>
      </c>
      <c r="J9612" s="36">
        <v>0.83369052721817405</v>
      </c>
      <c r="K9612" s="36">
        <v>5.897840968931016E-2</v>
      </c>
      <c r="L9612" s="36">
        <v>0.80252764612954186</v>
      </c>
    </row>
    <row r="9613" spans="2:12" x14ac:dyDescent="0.55000000000000004">
      <c r="B9613" s="37" t="s">
        <v>16286</v>
      </c>
      <c r="C9613" s="37" t="s">
        <v>16287</v>
      </c>
      <c r="D9613" s="37" t="s">
        <v>16298</v>
      </c>
      <c r="E9613" s="34" t="s">
        <v>16299</v>
      </c>
      <c r="F9613" s="37" t="s">
        <v>16226</v>
      </c>
      <c r="G9613" s="35">
        <v>94.224360105913519</v>
      </c>
      <c r="H9613" s="36">
        <v>0.99607843137254903</v>
      </c>
      <c r="I9613" s="36">
        <v>0</v>
      </c>
      <c r="J9613" s="36">
        <v>0.96633986928104576</v>
      </c>
      <c r="K9613" s="36">
        <v>7.7228596646072373E-2</v>
      </c>
      <c r="L9613" s="36">
        <v>0.80935569285083853</v>
      </c>
    </row>
    <row r="9614" spans="2:12" x14ac:dyDescent="0.55000000000000004">
      <c r="B9614" s="37" t="s">
        <v>16286</v>
      </c>
      <c r="C9614" s="37" t="s">
        <v>16287</v>
      </c>
      <c r="D9614" s="37" t="s">
        <v>16300</v>
      </c>
      <c r="E9614" s="34" t="s">
        <v>16301</v>
      </c>
      <c r="F9614" s="37" t="s">
        <v>16226</v>
      </c>
      <c r="G9614" s="35">
        <v>65.954303030303038</v>
      </c>
      <c r="H9614" s="36">
        <v>0.958749734212205</v>
      </c>
      <c r="I9614" s="36">
        <v>1.06315118009781E-3</v>
      </c>
      <c r="J9614" s="36">
        <v>0.56240697427174147</v>
      </c>
      <c r="K9614" s="36">
        <v>6.3030303030303034E-2</v>
      </c>
      <c r="L9614" s="36">
        <v>0.74515151515151512</v>
      </c>
    </row>
    <row r="9615" spans="2:12" x14ac:dyDescent="0.55000000000000004">
      <c r="B9615" s="37" t="s">
        <v>16286</v>
      </c>
      <c r="C9615" s="37" t="s">
        <v>16287</v>
      </c>
      <c r="D9615" s="37" t="s">
        <v>16302</v>
      </c>
      <c r="E9615" s="34" t="s">
        <v>16303</v>
      </c>
      <c r="F9615" s="37" t="s">
        <v>16226</v>
      </c>
      <c r="G9615" s="35">
        <v>73.893593654667484</v>
      </c>
      <c r="H9615" s="36">
        <v>0.9844874100719424</v>
      </c>
      <c r="I9615" s="36">
        <v>2.248201438848921E-4</v>
      </c>
      <c r="J9615" s="36">
        <v>0.79901079136690645</v>
      </c>
      <c r="K9615" s="36">
        <v>9.2129347162904204E-2</v>
      </c>
      <c r="L9615" s="36">
        <v>0.82611348383160466</v>
      </c>
    </row>
    <row r="9616" spans="2:12" x14ac:dyDescent="0.55000000000000004">
      <c r="B9616" s="37" t="s">
        <v>16286</v>
      </c>
      <c r="C9616" s="37" t="s">
        <v>16287</v>
      </c>
      <c r="D9616" s="37" t="s">
        <v>16304</v>
      </c>
      <c r="E9616" s="34" t="s">
        <v>16305</v>
      </c>
      <c r="F9616" s="37" t="s">
        <v>16226</v>
      </c>
      <c r="G9616" s="35">
        <v>66.458879682997136</v>
      </c>
      <c r="H9616" s="36">
        <v>0.91238925608212629</v>
      </c>
      <c r="I9616" s="36">
        <v>6.3282238784981015E-3</v>
      </c>
      <c r="J9616" s="36">
        <v>0.52833638025594154</v>
      </c>
      <c r="K9616" s="36">
        <v>9.9963976945244962E-2</v>
      </c>
      <c r="L9616" s="36">
        <v>0.69938760806916422</v>
      </c>
    </row>
    <row r="9617" spans="2:12" x14ac:dyDescent="0.55000000000000004">
      <c r="B9617" s="37" t="s">
        <v>16306</v>
      </c>
      <c r="C9617" s="37" t="s">
        <v>16307</v>
      </c>
      <c r="D9617" s="37" t="s">
        <v>16308</v>
      </c>
      <c r="E9617" s="34" t="s">
        <v>16309</v>
      </c>
      <c r="F9617" s="37" t="s">
        <v>16226</v>
      </c>
      <c r="G9617" s="35">
        <v>49.418202539889293</v>
      </c>
      <c r="H9617" s="36">
        <v>0.937744140625</v>
      </c>
      <c r="I9617" s="36">
        <v>1.220703125E-2</v>
      </c>
      <c r="J9617" s="36">
        <v>0.30615234375</v>
      </c>
      <c r="K9617" s="36">
        <v>9.1175512862259847E-2</v>
      </c>
      <c r="L9617" s="36">
        <v>0.78215564962552919</v>
      </c>
    </row>
    <row r="9618" spans="2:12" x14ac:dyDescent="0.55000000000000004">
      <c r="B9618" s="37" t="s">
        <v>16306</v>
      </c>
      <c r="C9618" s="37" t="s">
        <v>16307</v>
      </c>
      <c r="D9618" s="37" t="s">
        <v>16310</v>
      </c>
      <c r="E9618" s="34" t="s">
        <v>16311</v>
      </c>
      <c r="F9618" s="37" t="s">
        <v>16226</v>
      </c>
      <c r="G9618" s="35">
        <v>45.653391209983731</v>
      </c>
      <c r="H9618" s="36">
        <v>0.8952360876897133</v>
      </c>
      <c r="I9618" s="36">
        <v>4.2158516020236085E-3</v>
      </c>
      <c r="J9618" s="36">
        <v>0.14924114671163574</v>
      </c>
      <c r="K9618" s="36">
        <v>8.3559413998914811E-2</v>
      </c>
      <c r="L9618" s="36">
        <v>0.70998372219207817</v>
      </c>
    </row>
    <row r="9619" spans="2:12" x14ac:dyDescent="0.55000000000000004">
      <c r="B9619" s="37" t="s">
        <v>16306</v>
      </c>
      <c r="C9619" s="37" t="s">
        <v>16307</v>
      </c>
      <c r="D9619" s="37" t="s">
        <v>16312</v>
      </c>
      <c r="E9619" s="34" t="s">
        <v>16313</v>
      </c>
      <c r="F9619" s="37" t="s">
        <v>16226</v>
      </c>
      <c r="G9619" s="35">
        <v>54.351021377672197</v>
      </c>
      <c r="H9619" s="36">
        <v>0.90420475319926874</v>
      </c>
      <c r="I9619" s="36">
        <v>1.8281535648994515E-3</v>
      </c>
      <c r="J9619" s="36">
        <v>0.53272394881170015</v>
      </c>
      <c r="K9619" s="36">
        <v>9.6912114014251788E-2</v>
      </c>
      <c r="L9619" s="36">
        <v>0.75344418052256534</v>
      </c>
    </row>
    <row r="9620" spans="2:12" x14ac:dyDescent="0.55000000000000004">
      <c r="B9620" s="37" t="s">
        <v>16306</v>
      </c>
      <c r="C9620" s="37" t="s">
        <v>16307</v>
      </c>
      <c r="D9620" s="37" t="s">
        <v>16314</v>
      </c>
      <c r="E9620" s="34" t="s">
        <v>16315</v>
      </c>
      <c r="F9620" s="37" t="s">
        <v>16226</v>
      </c>
      <c r="G9620" s="35">
        <v>51.183610867659951</v>
      </c>
      <c r="H9620" s="36">
        <v>0.92821031344792715</v>
      </c>
      <c r="I9620" s="36">
        <v>6.740815638692282E-3</v>
      </c>
      <c r="J9620" s="36">
        <v>3.6737445230872932E-2</v>
      </c>
      <c r="K9620" s="36">
        <v>6.9675723049956173E-2</v>
      </c>
      <c r="L9620" s="36">
        <v>0.7738825591586328</v>
      </c>
    </row>
    <row r="9621" spans="2:12" x14ac:dyDescent="0.55000000000000004">
      <c r="B9621" s="37" t="s">
        <v>16306</v>
      </c>
      <c r="C9621" s="37" t="s">
        <v>16307</v>
      </c>
      <c r="D9621" s="37" t="s">
        <v>16316</v>
      </c>
      <c r="E9621" s="34" t="s">
        <v>16317</v>
      </c>
      <c r="F9621" s="37" t="s">
        <v>16226</v>
      </c>
      <c r="G9621" s="35">
        <v>50.498035012504467</v>
      </c>
      <c r="H9621" s="36">
        <v>0.97263397947548458</v>
      </c>
      <c r="I9621" s="36">
        <v>1.7103762827822121E-3</v>
      </c>
      <c r="J9621" s="36">
        <v>0.11145952109464081</v>
      </c>
      <c r="K9621" s="36">
        <v>5.1804215791354052E-2</v>
      </c>
      <c r="L9621" s="36">
        <v>0.78063594140764558</v>
      </c>
    </row>
    <row r="9622" spans="2:12" x14ac:dyDescent="0.55000000000000004">
      <c r="B9622" s="37" t="s">
        <v>16306</v>
      </c>
      <c r="C9622" s="37" t="s">
        <v>16307</v>
      </c>
      <c r="D9622" s="37" t="s">
        <v>16318</v>
      </c>
      <c r="E9622" s="34" t="s">
        <v>16319</v>
      </c>
      <c r="F9622" s="37" t="s">
        <v>16226</v>
      </c>
      <c r="G9622" s="35">
        <v>74.811989664082688</v>
      </c>
      <c r="H9622" s="36">
        <v>0.95856353591160226</v>
      </c>
      <c r="I9622" s="36">
        <v>1.5785319652722968E-3</v>
      </c>
      <c r="J9622" s="36">
        <v>0.63535911602209949</v>
      </c>
      <c r="K9622" s="36">
        <v>9.5090439276485791E-2</v>
      </c>
      <c r="L9622" s="36">
        <v>0.8294573643410853</v>
      </c>
    </row>
    <row r="9623" spans="2:12" x14ac:dyDescent="0.55000000000000004">
      <c r="B9623" s="37" t="s">
        <v>16306</v>
      </c>
      <c r="C9623" s="37" t="s">
        <v>16307</v>
      </c>
      <c r="D9623" s="37" t="s">
        <v>16320</v>
      </c>
      <c r="E9623" s="34" t="s">
        <v>18055</v>
      </c>
      <c r="F9623" s="37" t="s">
        <v>16226</v>
      </c>
      <c r="G9623" s="35">
        <v>46.529811912225711</v>
      </c>
      <c r="H9623" s="36">
        <v>0.94962335216572502</v>
      </c>
      <c r="I9623" s="36">
        <v>5.8851224105461392E-3</v>
      </c>
      <c r="J9623" s="36">
        <v>0.89406779661016944</v>
      </c>
      <c r="K9623" s="36">
        <v>6.8338557993730412E-2</v>
      </c>
      <c r="L9623" s="36">
        <v>0.72351097178683388</v>
      </c>
    </row>
    <row r="9624" spans="2:12" x14ac:dyDescent="0.55000000000000004">
      <c r="B9624" s="37" t="s">
        <v>16306</v>
      </c>
      <c r="C9624" s="37" t="s">
        <v>16307</v>
      </c>
      <c r="D9624" s="37" t="s">
        <v>16321</v>
      </c>
      <c r="E9624" s="34" t="s">
        <v>16322</v>
      </c>
      <c r="F9624" s="37" t="s">
        <v>16226</v>
      </c>
      <c r="G9624" s="35">
        <v>77.337647058823521</v>
      </c>
      <c r="H9624" s="36">
        <v>0.95385751199704694</v>
      </c>
      <c r="I9624" s="36">
        <v>0</v>
      </c>
      <c r="J9624" s="36">
        <v>0.7980804724990771</v>
      </c>
      <c r="K9624" s="36">
        <v>5.0980392156862744E-2</v>
      </c>
      <c r="L9624" s="36">
        <v>0.81911764705882351</v>
      </c>
    </row>
    <row r="9625" spans="2:12" x14ac:dyDescent="0.55000000000000004">
      <c r="B9625" s="37" t="s">
        <v>16306</v>
      </c>
      <c r="C9625" s="37" t="s">
        <v>16307</v>
      </c>
      <c r="D9625" s="37" t="s">
        <v>16323</v>
      </c>
      <c r="E9625" s="34" t="s">
        <v>18054</v>
      </c>
      <c r="F9625" s="37" t="s">
        <v>16226</v>
      </c>
      <c r="G9625" s="35">
        <v>57.706130653266328</v>
      </c>
      <c r="H9625" s="36">
        <v>0.95663010967098705</v>
      </c>
      <c r="I9625" s="36">
        <v>3.7387836490528413E-3</v>
      </c>
      <c r="J9625" s="36">
        <v>0.43569292123629111</v>
      </c>
      <c r="K9625" s="36">
        <v>6.834170854271357E-2</v>
      </c>
      <c r="L9625" s="36">
        <v>0.7386934673366834</v>
      </c>
    </row>
    <row r="9626" spans="2:12" x14ac:dyDescent="0.55000000000000004">
      <c r="B9626" s="37" t="s">
        <v>16306</v>
      </c>
      <c r="C9626" s="37" t="s">
        <v>16307</v>
      </c>
      <c r="D9626" s="37" t="s">
        <v>16324</v>
      </c>
      <c r="E9626" s="34" t="s">
        <v>16325</v>
      </c>
      <c r="F9626" s="37" t="s">
        <v>16226</v>
      </c>
      <c r="G9626" s="35">
        <v>73.905171700455099</v>
      </c>
      <c r="H9626" s="36">
        <v>0.986784140969163</v>
      </c>
      <c r="I9626" s="36">
        <v>0</v>
      </c>
      <c r="J9626" s="36">
        <v>0.84990560100692258</v>
      </c>
      <c r="K9626" s="36">
        <v>6.619776582540339E-2</v>
      </c>
      <c r="L9626" s="36">
        <v>0.81381878361605298</v>
      </c>
    </row>
    <row r="9627" spans="2:12" x14ac:dyDescent="0.55000000000000004">
      <c r="B9627" s="37" t="s">
        <v>16306</v>
      </c>
      <c r="C9627" s="37" t="s">
        <v>16307</v>
      </c>
      <c r="D9627" s="37" t="s">
        <v>16326</v>
      </c>
      <c r="E9627" s="34" t="s">
        <v>17323</v>
      </c>
      <c r="F9627" s="37" t="s">
        <v>16226</v>
      </c>
      <c r="G9627" s="35">
        <v>50.918572764100972</v>
      </c>
      <c r="H9627" s="36">
        <v>0.90472796388690901</v>
      </c>
      <c r="I9627" s="36">
        <v>4.9893086243763367E-3</v>
      </c>
      <c r="J9627" s="36">
        <v>8.339272986457591E-2</v>
      </c>
      <c r="K9627" s="36">
        <v>0.11966344655655968</v>
      </c>
      <c r="L9627" s="36">
        <v>0.79526332190713622</v>
      </c>
    </row>
    <row r="9628" spans="2:12" x14ac:dyDescent="0.55000000000000004">
      <c r="B9628" s="37" t="s">
        <v>16306</v>
      </c>
      <c r="C9628" s="37" t="s">
        <v>16307</v>
      </c>
      <c r="D9628" s="37" t="s">
        <v>16327</v>
      </c>
      <c r="E9628" s="34" t="s">
        <v>16328</v>
      </c>
      <c r="F9628" s="37" t="s">
        <v>16226</v>
      </c>
      <c r="G9628" s="35">
        <v>57.443224967490238</v>
      </c>
      <c r="H9628" s="36">
        <v>0.98927230466654748</v>
      </c>
      <c r="I9628" s="36">
        <v>1.7879492222420883E-4</v>
      </c>
      <c r="J9628" s="36">
        <v>0.34114071160379045</v>
      </c>
      <c r="K9628" s="36">
        <v>4.2652795838751624E-2</v>
      </c>
      <c r="L9628" s="36">
        <v>0.74460338101430434</v>
      </c>
    </row>
    <row r="9629" spans="2:12" x14ac:dyDescent="0.55000000000000004">
      <c r="B9629" s="37" t="s">
        <v>16329</v>
      </c>
      <c r="C9629" s="37" t="s">
        <v>16330</v>
      </c>
      <c r="D9629" s="37" t="s">
        <v>16331</v>
      </c>
      <c r="E9629" s="34" t="s">
        <v>16332</v>
      </c>
      <c r="F9629" s="37" t="s">
        <v>16226</v>
      </c>
      <c r="G9629" s="35">
        <v>74.183208955223876</v>
      </c>
      <c r="H9629" s="36">
        <v>0.97882197220383849</v>
      </c>
      <c r="I9629" s="36">
        <v>3.3090668431502316E-4</v>
      </c>
      <c r="J9629" s="36">
        <v>0.87392455327597618</v>
      </c>
      <c r="K9629" s="36">
        <v>2.1558872305140961E-2</v>
      </c>
      <c r="L9629" s="36">
        <v>0.79850746268656714</v>
      </c>
    </row>
    <row r="9630" spans="2:12" x14ac:dyDescent="0.55000000000000004">
      <c r="B9630" s="37" t="s">
        <v>16329</v>
      </c>
      <c r="C9630" s="37" t="s">
        <v>16330</v>
      </c>
      <c r="D9630" s="37" t="s">
        <v>16333</v>
      </c>
      <c r="E9630" s="34" t="s">
        <v>16334</v>
      </c>
      <c r="F9630" s="37" t="s">
        <v>16226</v>
      </c>
      <c r="G9630" s="35">
        <v>46.076785171680342</v>
      </c>
      <c r="H9630" s="36">
        <v>0.92467767473422302</v>
      </c>
      <c r="I9630" s="36">
        <v>1.5833521827640805E-3</v>
      </c>
      <c r="J9630" s="36">
        <v>0.12327527708663198</v>
      </c>
      <c r="K9630" s="36">
        <v>0.10483135824977211</v>
      </c>
      <c r="L9630" s="36">
        <v>0.61804922515952598</v>
      </c>
    </row>
    <row r="9631" spans="2:12" x14ac:dyDescent="0.55000000000000004">
      <c r="B9631" s="37" t="s">
        <v>16329</v>
      </c>
      <c r="C9631" s="37" t="s">
        <v>16330</v>
      </c>
      <c r="D9631" s="37" t="s">
        <v>16335</v>
      </c>
      <c r="E9631" s="34" t="s">
        <v>16336</v>
      </c>
      <c r="F9631" s="37" t="s">
        <v>16226</v>
      </c>
      <c r="G9631" s="35">
        <v>64.664057160608863</v>
      </c>
      <c r="H9631" s="36">
        <v>0.95230729569476669</v>
      </c>
      <c r="I9631" s="36">
        <v>7.7339520494972935E-4</v>
      </c>
      <c r="J9631" s="36">
        <v>0.28409383861820059</v>
      </c>
      <c r="K9631" s="36">
        <v>7.4246660453557004E-2</v>
      </c>
      <c r="L9631" s="36">
        <v>0.81391736564150352</v>
      </c>
    </row>
    <row r="9632" spans="2:12" x14ac:dyDescent="0.55000000000000004">
      <c r="B9632" s="37" t="s">
        <v>16329</v>
      </c>
      <c r="C9632" s="37" t="s">
        <v>16330</v>
      </c>
      <c r="D9632" s="37" t="s">
        <v>16337</v>
      </c>
      <c r="E9632" s="34" t="s">
        <v>16338</v>
      </c>
      <c r="F9632" s="37" t="s">
        <v>16226</v>
      </c>
      <c r="G9632" s="35">
        <v>91.611185515873018</v>
      </c>
      <c r="H9632" s="36">
        <v>0.99002442996742668</v>
      </c>
      <c r="I9632" s="36">
        <v>2.4429967426710096E-3</v>
      </c>
      <c r="J9632" s="36">
        <v>0.72333061889250816</v>
      </c>
      <c r="K9632" s="36">
        <v>3.5218253968253968E-2</v>
      </c>
      <c r="L9632" s="36">
        <v>0.83060515873015872</v>
      </c>
    </row>
    <row r="9633" spans="2:12" x14ac:dyDescent="0.55000000000000004">
      <c r="B9633" s="37" t="s">
        <v>16329</v>
      </c>
      <c r="C9633" s="37" t="s">
        <v>16330</v>
      </c>
      <c r="D9633" s="37" t="s">
        <v>16339</v>
      </c>
      <c r="E9633" s="34" t="s">
        <v>16340</v>
      </c>
      <c r="F9633" s="37" t="s">
        <v>16226</v>
      </c>
      <c r="G9633" s="35">
        <v>111.39536354056901</v>
      </c>
      <c r="H9633" s="36">
        <v>0.98615524285065814</v>
      </c>
      <c r="I9633" s="36">
        <v>6.8088969586926917E-4</v>
      </c>
      <c r="J9633" s="36">
        <v>0.88107126645483436</v>
      </c>
      <c r="K9633" s="36">
        <v>4.5837723919915703E-2</v>
      </c>
      <c r="L9633" s="36">
        <v>0.85247629083245524</v>
      </c>
    </row>
    <row r="9634" spans="2:12" x14ac:dyDescent="0.55000000000000004">
      <c r="B9634" s="37" t="s">
        <v>16329</v>
      </c>
      <c r="C9634" s="37" t="s">
        <v>16330</v>
      </c>
      <c r="D9634" s="37" t="s">
        <v>16341</v>
      </c>
      <c r="E9634" s="34" t="s">
        <v>16342</v>
      </c>
      <c r="F9634" s="37" t="s">
        <v>16226</v>
      </c>
      <c r="G9634" s="35">
        <v>96.560672807368846</v>
      </c>
      <c r="H9634" s="36">
        <v>0.967644084934277</v>
      </c>
      <c r="I9634" s="36">
        <v>0</v>
      </c>
      <c r="J9634" s="36">
        <v>0.77182339063026628</v>
      </c>
      <c r="K9634" s="36">
        <v>2.2426912294753704E-2</v>
      </c>
      <c r="L9634" s="36">
        <v>0.79975971165398474</v>
      </c>
    </row>
    <row r="9635" spans="2:12" x14ac:dyDescent="0.55000000000000004">
      <c r="B9635" s="37" t="s">
        <v>16329</v>
      </c>
      <c r="C9635" s="37" t="s">
        <v>16330</v>
      </c>
      <c r="D9635" s="37" t="s">
        <v>16343</v>
      </c>
      <c r="E9635" s="34" t="s">
        <v>16344</v>
      </c>
      <c r="F9635" s="37" t="s">
        <v>16226</v>
      </c>
      <c r="G9635" s="35">
        <v>53.069159836065573</v>
      </c>
      <c r="H9635" s="36">
        <v>0.90882597835137391</v>
      </c>
      <c r="I9635" s="36">
        <v>1.2073272273105746E-2</v>
      </c>
      <c r="J9635" s="36">
        <v>0.10407993338884262</v>
      </c>
      <c r="K9635" s="36">
        <v>9.9897540983606564E-2</v>
      </c>
      <c r="L9635" s="36">
        <v>0.71875</v>
      </c>
    </row>
    <row r="9636" spans="2:12" x14ac:dyDescent="0.55000000000000004">
      <c r="B9636" s="37" t="s">
        <v>16329</v>
      </c>
      <c r="C9636" s="37" t="s">
        <v>16330</v>
      </c>
      <c r="D9636" s="37" t="s">
        <v>16345</v>
      </c>
      <c r="E9636" s="34" t="s">
        <v>16346</v>
      </c>
      <c r="F9636" s="37" t="s">
        <v>16226</v>
      </c>
      <c r="G9636" s="35">
        <v>103.50013392857143</v>
      </c>
      <c r="H9636" s="36">
        <v>0.98931962025316456</v>
      </c>
      <c r="I9636" s="36">
        <v>7.911392405063291E-4</v>
      </c>
      <c r="J9636" s="36">
        <v>3.7974683544303799E-2</v>
      </c>
      <c r="K9636" s="36">
        <v>5.5803571428571432E-2</v>
      </c>
      <c r="L9636" s="36">
        <v>0.87678571428571428</v>
      </c>
    </row>
    <row r="9637" spans="2:12" x14ac:dyDescent="0.55000000000000004">
      <c r="B9637" s="37" t="s">
        <v>16329</v>
      </c>
      <c r="C9637" s="37" t="s">
        <v>16330</v>
      </c>
      <c r="D9637" s="37" t="s">
        <v>16347</v>
      </c>
      <c r="E9637" s="34" t="s">
        <v>16348</v>
      </c>
      <c r="F9637" s="37" t="s">
        <v>16226</v>
      </c>
      <c r="G9637" s="35">
        <v>77.075529315960907</v>
      </c>
      <c r="H9637" s="36">
        <v>0.99321113374066528</v>
      </c>
      <c r="I9637" s="36">
        <v>1.0183299389002036E-3</v>
      </c>
      <c r="J9637" s="36">
        <v>0.12661235573659199</v>
      </c>
      <c r="K9637" s="36">
        <v>4.7638436482084691E-2</v>
      </c>
      <c r="L9637" s="36">
        <v>0.79315960912052119</v>
      </c>
    </row>
    <row r="9638" spans="2:12" x14ac:dyDescent="0.55000000000000004">
      <c r="B9638" s="37" t="s">
        <v>16329</v>
      </c>
      <c r="C9638" s="37" t="s">
        <v>16330</v>
      </c>
      <c r="D9638" s="37" t="s">
        <v>16349</v>
      </c>
      <c r="E9638" s="34" t="s">
        <v>16350</v>
      </c>
      <c r="F9638" s="37" t="s">
        <v>16226</v>
      </c>
      <c r="G9638" s="35">
        <v>106.41852695520123</v>
      </c>
      <c r="H9638" s="36">
        <v>0.99788838612368025</v>
      </c>
      <c r="I9638" s="36">
        <v>0</v>
      </c>
      <c r="J9638" s="36">
        <v>0.63619909502262439</v>
      </c>
      <c r="K9638" s="36">
        <v>2.9612756264236904E-2</v>
      </c>
      <c r="L9638" s="36">
        <v>0.82156416097190588</v>
      </c>
    </row>
    <row r="9639" spans="2:12" x14ac:dyDescent="0.55000000000000004">
      <c r="B9639" s="37" t="s">
        <v>16329</v>
      </c>
      <c r="C9639" s="37" t="s">
        <v>16330</v>
      </c>
      <c r="D9639" s="37" t="s">
        <v>16351</v>
      </c>
      <c r="E9639" s="34" t="s">
        <v>16352</v>
      </c>
      <c r="F9639" s="37" t="s">
        <v>16226</v>
      </c>
      <c r="G9639" s="35">
        <v>60.135586734693874</v>
      </c>
      <c r="H9639" s="36">
        <v>0.82701863354037264</v>
      </c>
      <c r="I9639" s="36">
        <v>3.0745341614906833E-2</v>
      </c>
      <c r="J9639" s="36">
        <v>0.30372670807453417</v>
      </c>
      <c r="K9639" s="36">
        <v>0.18324829931972789</v>
      </c>
      <c r="L9639" s="36">
        <v>0.6339285714285714</v>
      </c>
    </row>
    <row r="9640" spans="2:12" x14ac:dyDescent="0.55000000000000004">
      <c r="B9640" s="37" t="s">
        <v>16329</v>
      </c>
      <c r="C9640" s="37" t="s">
        <v>16330</v>
      </c>
      <c r="D9640" s="37" t="s">
        <v>16353</v>
      </c>
      <c r="E9640" s="34" t="s">
        <v>17876</v>
      </c>
      <c r="F9640" s="37" t="s">
        <v>16226</v>
      </c>
      <c r="G9640" s="35">
        <v>79.308499095840858</v>
      </c>
      <c r="H9640" s="36">
        <v>0.99303214205439427</v>
      </c>
      <c r="I9640" s="36">
        <v>8.9907844459429084E-4</v>
      </c>
      <c r="J9640" s="36">
        <v>0.75522589345920432</v>
      </c>
      <c r="K9640" s="36">
        <v>3.4358047016274866E-2</v>
      </c>
      <c r="L9640" s="36">
        <v>0.80831826401446649</v>
      </c>
    </row>
    <row r="9641" spans="2:12" x14ac:dyDescent="0.55000000000000004">
      <c r="B9641" s="37" t="s">
        <v>16354</v>
      </c>
      <c r="C9641" s="37" t="s">
        <v>16355</v>
      </c>
      <c r="D9641" s="37" t="s">
        <v>16341</v>
      </c>
      <c r="E9641" s="34" t="s">
        <v>16342</v>
      </c>
      <c r="F9641" s="37" t="s">
        <v>16226</v>
      </c>
      <c r="G9641" s="35">
        <v>96.560672807368846</v>
      </c>
      <c r="H9641" s="36">
        <v>0.967644084934277</v>
      </c>
      <c r="I9641" s="36">
        <v>0</v>
      </c>
      <c r="J9641" s="36">
        <v>0.77182339063026628</v>
      </c>
      <c r="K9641" s="36">
        <v>2.2426912294753704E-2</v>
      </c>
      <c r="L9641" s="36">
        <v>0.79975971165398474</v>
      </c>
    </row>
    <row r="9642" spans="2:12" x14ac:dyDescent="0.55000000000000004">
      <c r="B9642" s="37" t="s">
        <v>16354</v>
      </c>
      <c r="C9642" s="37" t="s">
        <v>16355</v>
      </c>
      <c r="D9642" s="37" t="s">
        <v>16356</v>
      </c>
      <c r="E9642" s="34" t="s">
        <v>13044</v>
      </c>
      <c r="F9642" s="37" t="s">
        <v>16226</v>
      </c>
      <c r="G9642" s="35">
        <v>108.30397959183672</v>
      </c>
      <c r="H9642" s="36">
        <v>0.99185068349106209</v>
      </c>
      <c r="I9642" s="36">
        <v>2.6288117770767612E-4</v>
      </c>
      <c r="J9642" s="36">
        <v>0.92008412197686651</v>
      </c>
      <c r="K9642" s="36">
        <v>3.8775510204081633E-2</v>
      </c>
      <c r="L9642" s="36">
        <v>0.84353741496598644</v>
      </c>
    </row>
    <row r="9643" spans="2:12" x14ac:dyDescent="0.55000000000000004">
      <c r="B9643" s="37" t="s">
        <v>16354</v>
      </c>
      <c r="C9643" s="37" t="s">
        <v>16355</v>
      </c>
      <c r="D9643" s="37" t="s">
        <v>16357</v>
      </c>
      <c r="E9643" s="34" t="s">
        <v>16358</v>
      </c>
      <c r="F9643" s="37" t="s">
        <v>16226</v>
      </c>
      <c r="G9643" s="35">
        <v>112.02718868950517</v>
      </c>
      <c r="H9643" s="36">
        <v>0.93949517446176689</v>
      </c>
      <c r="I9643" s="36">
        <v>0</v>
      </c>
      <c r="J9643" s="36">
        <v>0.73236822568671123</v>
      </c>
      <c r="K9643" s="36">
        <v>5.0842849374660139E-2</v>
      </c>
      <c r="L9643" s="36">
        <v>0.86677542142468733</v>
      </c>
    </row>
    <row r="9644" spans="2:12" x14ac:dyDescent="0.55000000000000004">
      <c r="B9644" s="37" t="s">
        <v>16354</v>
      </c>
      <c r="C9644" s="37" t="s">
        <v>16355</v>
      </c>
      <c r="D9644" s="37" t="s">
        <v>16359</v>
      </c>
      <c r="E9644" s="34" t="s">
        <v>16360</v>
      </c>
      <c r="F9644" s="37" t="s">
        <v>16226</v>
      </c>
      <c r="G9644" s="35">
        <v>100.33419819819821</v>
      </c>
      <c r="H9644" s="36">
        <v>0.976606614681366</v>
      </c>
      <c r="I9644" s="36">
        <v>2.6888948642108095E-4</v>
      </c>
      <c r="J9644" s="36">
        <v>0.8496907770906158</v>
      </c>
      <c r="K9644" s="36">
        <v>7.4954954954954953E-2</v>
      </c>
      <c r="L9644" s="36">
        <v>0.8</v>
      </c>
    </row>
    <row r="9645" spans="2:12" x14ac:dyDescent="0.55000000000000004">
      <c r="B9645" s="37" t="s">
        <v>16354</v>
      </c>
      <c r="C9645" s="37" t="s">
        <v>16355</v>
      </c>
      <c r="D9645" s="37" t="s">
        <v>16361</v>
      </c>
      <c r="E9645" s="34" t="s">
        <v>16362</v>
      </c>
      <c r="F9645" s="37" t="s">
        <v>16226</v>
      </c>
      <c r="G9645" s="35">
        <v>116.59046526867625</v>
      </c>
      <c r="H9645" s="36">
        <v>0.99975728155339805</v>
      </c>
      <c r="I9645" s="36">
        <v>0</v>
      </c>
      <c r="J9645" s="36">
        <v>0.98616504854368936</v>
      </c>
      <c r="K9645" s="36">
        <v>7.1428571428571425E-2</v>
      </c>
      <c r="L9645" s="36">
        <v>0.86369593709043246</v>
      </c>
    </row>
    <row r="9646" spans="2:12" x14ac:dyDescent="0.55000000000000004">
      <c r="B9646" s="37" t="s">
        <v>16354</v>
      </c>
      <c r="C9646" s="37" t="s">
        <v>16355</v>
      </c>
      <c r="D9646" s="37" t="s">
        <v>16345</v>
      </c>
      <c r="E9646" s="34" t="s">
        <v>16346</v>
      </c>
      <c r="F9646" s="37" t="s">
        <v>16226</v>
      </c>
      <c r="G9646" s="35">
        <v>103.50013392857143</v>
      </c>
      <c r="H9646" s="36">
        <v>0.98931962025316456</v>
      </c>
      <c r="I9646" s="36">
        <v>7.911392405063291E-4</v>
      </c>
      <c r="J9646" s="36">
        <v>3.7974683544303799E-2</v>
      </c>
      <c r="K9646" s="36">
        <v>5.5803571428571432E-2</v>
      </c>
      <c r="L9646" s="36">
        <v>0.87678571428571428</v>
      </c>
    </row>
    <row r="9647" spans="2:12" x14ac:dyDescent="0.55000000000000004">
      <c r="B9647" s="37" t="s">
        <v>16354</v>
      </c>
      <c r="C9647" s="37" t="s">
        <v>16355</v>
      </c>
      <c r="D9647" s="37" t="s">
        <v>16363</v>
      </c>
      <c r="E9647" s="34" t="s">
        <v>18517</v>
      </c>
      <c r="F9647" s="37" t="s">
        <v>16226</v>
      </c>
      <c r="G9647" s="35">
        <v>100.14616348261821</v>
      </c>
      <c r="H9647" s="36">
        <v>0.99379036264282161</v>
      </c>
      <c r="I9647" s="36">
        <v>0</v>
      </c>
      <c r="J9647" s="36">
        <v>0.14108296075509191</v>
      </c>
      <c r="K9647" s="36">
        <v>2.9126213592233011E-2</v>
      </c>
      <c r="L9647" s="36">
        <v>0.8549953022236142</v>
      </c>
    </row>
    <row r="9648" spans="2:12" x14ac:dyDescent="0.55000000000000004">
      <c r="B9648" s="37" t="s">
        <v>16354</v>
      </c>
      <c r="C9648" s="37" t="s">
        <v>16355</v>
      </c>
      <c r="D9648" s="37" t="s">
        <v>16364</v>
      </c>
      <c r="E9648" s="34" t="s">
        <v>16365</v>
      </c>
      <c r="F9648" s="37" t="s">
        <v>16226</v>
      </c>
      <c r="G9648" s="35">
        <v>107.04684782608695</v>
      </c>
      <c r="H9648" s="36">
        <v>0.99223389675650986</v>
      </c>
      <c r="I9648" s="36">
        <v>0</v>
      </c>
      <c r="J9648" s="36">
        <v>0.18821379625399726</v>
      </c>
      <c r="K9648" s="36">
        <v>0.10543478260869565</v>
      </c>
      <c r="L9648" s="36">
        <v>0.85597826086956519</v>
      </c>
    </row>
    <row r="9649" spans="2:12" x14ac:dyDescent="0.55000000000000004">
      <c r="B9649" s="37" t="s">
        <v>16354</v>
      </c>
      <c r="C9649" s="37" t="s">
        <v>16355</v>
      </c>
      <c r="D9649" s="37" t="s">
        <v>16366</v>
      </c>
      <c r="E9649" s="34" t="s">
        <v>16367</v>
      </c>
      <c r="F9649" s="37" t="s">
        <v>16226</v>
      </c>
      <c r="G9649" s="35">
        <v>122.07386581469648</v>
      </c>
      <c r="H9649" s="36">
        <v>0.99976646426903315</v>
      </c>
      <c r="I9649" s="36">
        <v>0</v>
      </c>
      <c r="J9649" s="36">
        <v>0.96076599719757128</v>
      </c>
      <c r="K9649" s="36">
        <v>3.6102236421725241E-2</v>
      </c>
      <c r="L9649" s="36">
        <v>0.88562300319488818</v>
      </c>
    </row>
    <row r="9650" spans="2:12" x14ac:dyDescent="0.55000000000000004">
      <c r="B9650" s="37" t="s">
        <v>16354</v>
      </c>
      <c r="C9650" s="37" t="s">
        <v>16355</v>
      </c>
      <c r="D9650" s="37" t="s">
        <v>16368</v>
      </c>
      <c r="E9650" s="34" t="s">
        <v>16369</v>
      </c>
      <c r="F9650" s="37" t="s">
        <v>16226</v>
      </c>
      <c r="G9650" s="35">
        <v>87.580896974825478</v>
      </c>
      <c r="H9650" s="36">
        <v>0.98717764010949427</v>
      </c>
      <c r="I9650" s="36">
        <v>0</v>
      </c>
      <c r="J9650" s="36">
        <v>0.72093358305719635</v>
      </c>
      <c r="K9650" s="36">
        <v>4.4848741273535012E-2</v>
      </c>
      <c r="L9650" s="36">
        <v>0.76179394965094138</v>
      </c>
    </row>
    <row r="9651" spans="2:12" x14ac:dyDescent="0.55000000000000004">
      <c r="B9651" s="37" t="s">
        <v>16354</v>
      </c>
      <c r="C9651" s="37" t="s">
        <v>16355</v>
      </c>
      <c r="D9651" s="37" t="s">
        <v>16370</v>
      </c>
      <c r="E9651" s="34" t="s">
        <v>16371</v>
      </c>
      <c r="F9651" s="37" t="s">
        <v>16226</v>
      </c>
      <c r="G9651" s="35">
        <v>122.72969837587007</v>
      </c>
      <c r="H9651" s="36">
        <v>0.99706673185040329</v>
      </c>
      <c r="I9651" s="36">
        <v>0</v>
      </c>
      <c r="J9651" s="36">
        <v>0.92764605230994868</v>
      </c>
      <c r="K9651" s="36">
        <v>6.689868522815158E-2</v>
      </c>
      <c r="L9651" s="36">
        <v>0.88437741686001548</v>
      </c>
    </row>
    <row r="9652" spans="2:12" x14ac:dyDescent="0.55000000000000004">
      <c r="B9652" s="37" t="s">
        <v>16354</v>
      </c>
      <c r="C9652" s="37" t="s">
        <v>16355</v>
      </c>
      <c r="D9652" s="37" t="s">
        <v>16372</v>
      </c>
      <c r="E9652" s="34" t="s">
        <v>16373</v>
      </c>
      <c r="F9652" s="37" t="s">
        <v>16226</v>
      </c>
      <c r="G9652" s="35">
        <v>102.329950383401</v>
      </c>
      <c r="H9652" s="36">
        <v>0.99738903394255873</v>
      </c>
      <c r="I9652" s="36">
        <v>0</v>
      </c>
      <c r="J9652" s="36">
        <v>6.713912719134651E-3</v>
      </c>
      <c r="K9652" s="36">
        <v>3.5182679296346414E-2</v>
      </c>
      <c r="L9652" s="36">
        <v>0.86287776274244476</v>
      </c>
    </row>
    <row r="9653" spans="2:12" x14ac:dyDescent="0.55000000000000004">
      <c r="B9653" s="37" t="s">
        <v>16354</v>
      </c>
      <c r="C9653" s="37" t="s">
        <v>16355</v>
      </c>
      <c r="D9653" s="37" t="s">
        <v>16347</v>
      </c>
      <c r="E9653" s="34" t="s">
        <v>16348</v>
      </c>
      <c r="F9653" s="37" t="s">
        <v>16226</v>
      </c>
      <c r="G9653" s="35">
        <v>77.075529315960907</v>
      </c>
      <c r="H9653" s="36">
        <v>0.99321113374066528</v>
      </c>
      <c r="I9653" s="36">
        <v>1.0183299389002036E-3</v>
      </c>
      <c r="J9653" s="36">
        <v>0.12661235573659199</v>
      </c>
      <c r="K9653" s="36">
        <v>4.7638436482084691E-2</v>
      </c>
      <c r="L9653" s="36">
        <v>0.79315960912052119</v>
      </c>
    </row>
    <row r="9654" spans="2:12" x14ac:dyDescent="0.55000000000000004">
      <c r="B9654" s="37" t="s">
        <v>16374</v>
      </c>
      <c r="C9654" s="37" t="s">
        <v>16375</v>
      </c>
      <c r="D9654" s="37" t="s">
        <v>16376</v>
      </c>
      <c r="E9654" s="34" t="s">
        <v>16377</v>
      </c>
      <c r="F9654" s="37" t="s">
        <v>16226</v>
      </c>
      <c r="G9654" s="35">
        <v>99.181494768310927</v>
      </c>
      <c r="H9654" s="36">
        <v>0.98782608695652174</v>
      </c>
      <c r="I9654" s="36">
        <v>0</v>
      </c>
      <c r="J9654" s="36">
        <v>3.7018633540372672E-2</v>
      </c>
      <c r="K9654" s="36">
        <v>5.7698056801195816E-2</v>
      </c>
      <c r="L9654" s="36">
        <v>0.78325859491778771</v>
      </c>
    </row>
    <row r="9655" spans="2:12" x14ac:dyDescent="0.55000000000000004">
      <c r="B9655" s="37" t="s">
        <v>16374</v>
      </c>
      <c r="C9655" s="37" t="s">
        <v>16375</v>
      </c>
      <c r="D9655" s="37" t="s">
        <v>16378</v>
      </c>
      <c r="E9655" s="34" t="s">
        <v>16379</v>
      </c>
      <c r="F9655" s="37" t="s">
        <v>16226</v>
      </c>
      <c r="G9655" s="35">
        <v>107.96821146584278</v>
      </c>
      <c r="H9655" s="36">
        <v>0.99253062443979678</v>
      </c>
      <c r="I9655" s="36">
        <v>0</v>
      </c>
      <c r="J9655" s="36">
        <v>0.28503137137735285</v>
      </c>
      <c r="K9655" s="36">
        <v>6.2478544455887401E-2</v>
      </c>
      <c r="L9655" s="36">
        <v>0.90147614143494681</v>
      </c>
    </row>
    <row r="9656" spans="2:12" x14ac:dyDescent="0.55000000000000004">
      <c r="B9656" s="37" t="s">
        <v>16374</v>
      </c>
      <c r="C9656" s="37" t="s">
        <v>16375</v>
      </c>
      <c r="D9656" s="37" t="s">
        <v>16380</v>
      </c>
      <c r="E9656" s="34" t="s">
        <v>16381</v>
      </c>
      <c r="F9656" s="37" t="s">
        <v>16226</v>
      </c>
      <c r="G9656" s="35">
        <v>104.56352179836512</v>
      </c>
      <c r="H9656" s="36">
        <v>0.99363867684478369</v>
      </c>
      <c r="I9656" s="36">
        <v>0</v>
      </c>
      <c r="J9656" s="36">
        <v>4.1730279898218828E-2</v>
      </c>
      <c r="K9656" s="36">
        <v>2.6907356948228881E-2</v>
      </c>
      <c r="L9656" s="36">
        <v>0.79938692098092645</v>
      </c>
    </row>
    <row r="9657" spans="2:12" x14ac:dyDescent="0.55000000000000004">
      <c r="B9657" s="37" t="s">
        <v>16374</v>
      </c>
      <c r="C9657" s="37" t="s">
        <v>16375</v>
      </c>
      <c r="D9657" s="37" t="s">
        <v>16382</v>
      </c>
      <c r="E9657" s="34" t="s">
        <v>16383</v>
      </c>
      <c r="F9657" s="37" t="s">
        <v>16226</v>
      </c>
      <c r="G9657" s="35">
        <v>109.51524970273483</v>
      </c>
      <c r="H9657" s="36">
        <v>0.99647473560517041</v>
      </c>
      <c r="I9657" s="36">
        <v>0</v>
      </c>
      <c r="J9657" s="36">
        <v>0.10528789659224441</v>
      </c>
      <c r="K9657" s="36">
        <v>6.0047562425683709E-2</v>
      </c>
      <c r="L9657" s="36">
        <v>0.84393579072532698</v>
      </c>
    </row>
    <row r="9658" spans="2:12" x14ac:dyDescent="0.55000000000000004">
      <c r="B9658" s="37" t="s">
        <v>16374</v>
      </c>
      <c r="C9658" s="37" t="s">
        <v>16375</v>
      </c>
      <c r="D9658" s="37" t="s">
        <v>16384</v>
      </c>
      <c r="E9658" s="34" t="s">
        <v>16385</v>
      </c>
      <c r="F9658" s="37" t="s">
        <v>16226</v>
      </c>
      <c r="G9658" s="35">
        <v>95.310836120401348</v>
      </c>
      <c r="H9658" s="36">
        <v>0.94475560081466392</v>
      </c>
      <c r="I9658" s="36">
        <v>7.6374745417515273E-4</v>
      </c>
      <c r="J9658" s="36">
        <v>0.14714867617107943</v>
      </c>
      <c r="K9658" s="36">
        <v>7.9598662207357854E-2</v>
      </c>
      <c r="L9658" s="36">
        <v>0.83010033444816056</v>
      </c>
    </row>
    <row r="9659" spans="2:12" x14ac:dyDescent="0.55000000000000004">
      <c r="B9659" s="37" t="s">
        <v>16374</v>
      </c>
      <c r="C9659" s="37" t="s">
        <v>16375</v>
      </c>
      <c r="D9659" s="37" t="s">
        <v>16386</v>
      </c>
      <c r="E9659" s="34" t="s">
        <v>16387</v>
      </c>
      <c r="F9659" s="37" t="s">
        <v>16226</v>
      </c>
      <c r="G9659" s="35">
        <v>101.53033972418432</v>
      </c>
      <c r="H9659" s="36">
        <v>0.99622261395114575</v>
      </c>
      <c r="I9659" s="36">
        <v>0</v>
      </c>
      <c r="J9659" s="36">
        <v>0.82271468144044324</v>
      </c>
      <c r="K9659" s="36">
        <v>2.3545240497813657E-2</v>
      </c>
      <c r="L9659" s="36">
        <v>0.79616548940464182</v>
      </c>
    </row>
    <row r="9660" spans="2:12" x14ac:dyDescent="0.55000000000000004">
      <c r="B9660" s="37" t="s">
        <v>16374</v>
      </c>
      <c r="C9660" s="37" t="s">
        <v>16375</v>
      </c>
      <c r="D9660" s="37" t="s">
        <v>16356</v>
      </c>
      <c r="E9660" s="34" t="s">
        <v>13044</v>
      </c>
      <c r="F9660" s="37" t="s">
        <v>16226</v>
      </c>
      <c r="G9660" s="35">
        <v>108.30397959183672</v>
      </c>
      <c r="H9660" s="36">
        <v>0.99185068349106209</v>
      </c>
      <c r="I9660" s="36">
        <v>2.6288117770767612E-4</v>
      </c>
      <c r="J9660" s="36">
        <v>0.92008412197686651</v>
      </c>
      <c r="K9660" s="36">
        <v>3.8775510204081633E-2</v>
      </c>
      <c r="L9660" s="36">
        <v>0.84353741496598644</v>
      </c>
    </row>
    <row r="9661" spans="2:12" x14ac:dyDescent="0.55000000000000004">
      <c r="B9661" s="37" t="s">
        <v>16374</v>
      </c>
      <c r="C9661" s="37" t="s">
        <v>16375</v>
      </c>
      <c r="D9661" s="37" t="s">
        <v>16388</v>
      </c>
      <c r="E9661" s="34" t="s">
        <v>18516</v>
      </c>
      <c r="F9661" s="37" t="s">
        <v>16226</v>
      </c>
      <c r="G9661" s="35">
        <v>113.71023622047242</v>
      </c>
      <c r="H9661" s="36">
        <v>0.98986666666666667</v>
      </c>
      <c r="I9661" s="36">
        <v>0</v>
      </c>
      <c r="J9661" s="36">
        <v>0.40560000000000002</v>
      </c>
      <c r="K9661" s="36">
        <v>6.4632545931758531E-2</v>
      </c>
      <c r="L9661" s="36">
        <v>0.87073490813648291</v>
      </c>
    </row>
    <row r="9662" spans="2:12" x14ac:dyDescent="0.55000000000000004">
      <c r="B9662" s="37" t="s">
        <v>16374</v>
      </c>
      <c r="C9662" s="37" t="s">
        <v>16375</v>
      </c>
      <c r="D9662" s="37" t="s">
        <v>16389</v>
      </c>
      <c r="E9662" s="34" t="s">
        <v>16390</v>
      </c>
      <c r="F9662" s="37" t="s">
        <v>16226</v>
      </c>
      <c r="G9662" s="35">
        <v>127.13611111111113</v>
      </c>
      <c r="H9662" s="36">
        <v>0.99632449461800998</v>
      </c>
      <c r="I9662" s="36">
        <v>0</v>
      </c>
      <c r="J9662" s="36">
        <v>0.95563139931740615</v>
      </c>
      <c r="K9662" s="36">
        <v>5.6584362139917695E-2</v>
      </c>
      <c r="L9662" s="36">
        <v>0.91598079561042522</v>
      </c>
    </row>
    <row r="9663" spans="2:12" x14ac:dyDescent="0.55000000000000004">
      <c r="B9663" s="37" t="s">
        <v>16374</v>
      </c>
      <c r="C9663" s="37" t="s">
        <v>16375</v>
      </c>
      <c r="D9663" s="37" t="s">
        <v>16357</v>
      </c>
      <c r="E9663" s="34" t="s">
        <v>16358</v>
      </c>
      <c r="F9663" s="37" t="s">
        <v>16226</v>
      </c>
      <c r="G9663" s="35">
        <v>112.02718868950517</v>
      </c>
      <c r="H9663" s="36">
        <v>0.93949517446176689</v>
      </c>
      <c r="I9663" s="36">
        <v>0</v>
      </c>
      <c r="J9663" s="36">
        <v>0.73236822568671123</v>
      </c>
      <c r="K9663" s="36">
        <v>5.0842849374660139E-2</v>
      </c>
      <c r="L9663" s="36">
        <v>0.86677542142468733</v>
      </c>
    </row>
    <row r="9664" spans="2:12" x14ac:dyDescent="0.55000000000000004">
      <c r="B9664" s="37" t="s">
        <v>16374</v>
      </c>
      <c r="C9664" s="37" t="s">
        <v>16375</v>
      </c>
      <c r="D9664" s="37" t="s">
        <v>16391</v>
      </c>
      <c r="E9664" s="34" t="s">
        <v>16392</v>
      </c>
      <c r="F9664" s="37" t="s">
        <v>16226</v>
      </c>
      <c r="G9664" s="35">
        <v>110.89873622812705</v>
      </c>
      <c r="H9664" s="36">
        <v>0.9579516091143998</v>
      </c>
      <c r="I9664" s="36">
        <v>4.6981442330279542E-4</v>
      </c>
      <c r="J9664" s="36">
        <v>0.85106882781301385</v>
      </c>
      <c r="K9664" s="36">
        <v>6.2864549578742712E-2</v>
      </c>
      <c r="L9664" s="36">
        <v>0.83441348023331174</v>
      </c>
    </row>
    <row r="9665" spans="2:12" x14ac:dyDescent="0.55000000000000004">
      <c r="B9665" s="37" t="s">
        <v>16393</v>
      </c>
      <c r="C9665" s="37" t="s">
        <v>16394</v>
      </c>
      <c r="D9665" s="37" t="s">
        <v>16395</v>
      </c>
      <c r="E9665" s="34" t="s">
        <v>16396</v>
      </c>
      <c r="F9665" s="37" t="s">
        <v>16226</v>
      </c>
      <c r="G9665" s="35">
        <v>99.449527458492966</v>
      </c>
      <c r="H9665" s="36">
        <v>0.95642701525054463</v>
      </c>
      <c r="I9665" s="36">
        <v>2.3767082590612004E-3</v>
      </c>
      <c r="J9665" s="36">
        <v>0.12141018023370964</v>
      </c>
      <c r="K9665" s="36">
        <v>4.2401021711366539E-2</v>
      </c>
      <c r="L9665" s="36">
        <v>0.76909323116219663</v>
      </c>
    </row>
    <row r="9666" spans="2:12" x14ac:dyDescent="0.55000000000000004">
      <c r="B9666" s="37" t="s">
        <v>16393</v>
      </c>
      <c r="C9666" s="37" t="s">
        <v>16394</v>
      </c>
      <c r="D9666" s="37" t="s">
        <v>16397</v>
      </c>
      <c r="E9666" s="34" t="s">
        <v>16398</v>
      </c>
      <c r="F9666" s="37" t="s">
        <v>16226</v>
      </c>
      <c r="G9666" s="35">
        <v>46.904185267857137</v>
      </c>
      <c r="H9666" s="36">
        <v>0.93852952993169947</v>
      </c>
      <c r="I9666" s="36">
        <v>2.008838891120932E-3</v>
      </c>
      <c r="J9666" s="36">
        <v>5.4640417838489351E-2</v>
      </c>
      <c r="K9666" s="36">
        <v>8.3147321428571425E-2</v>
      </c>
      <c r="L9666" s="36">
        <v>0.7388392857142857</v>
      </c>
    </row>
    <row r="9667" spans="2:12" x14ac:dyDescent="0.55000000000000004">
      <c r="B9667" s="37" t="s">
        <v>16393</v>
      </c>
      <c r="C9667" s="37" t="s">
        <v>16394</v>
      </c>
      <c r="D9667" s="37" t="s">
        <v>16399</v>
      </c>
      <c r="E9667" s="34" t="s">
        <v>16400</v>
      </c>
      <c r="F9667" s="37" t="s">
        <v>16226</v>
      </c>
      <c r="G9667" s="35">
        <v>106.13619176232274</v>
      </c>
      <c r="H9667" s="36">
        <v>0.98205065158593563</v>
      </c>
      <c r="I9667" s="36">
        <v>0</v>
      </c>
      <c r="J9667" s="36">
        <v>4.6717482173592329E-3</v>
      </c>
      <c r="K9667" s="36">
        <v>3.5786630654962862E-2</v>
      </c>
      <c r="L9667" s="36">
        <v>0.84368669817690745</v>
      </c>
    </row>
    <row r="9668" spans="2:12" x14ac:dyDescent="0.55000000000000004">
      <c r="B9668" s="37" t="s">
        <v>16393</v>
      </c>
      <c r="C9668" s="37" t="s">
        <v>16394</v>
      </c>
      <c r="D9668" s="37" t="s">
        <v>16401</v>
      </c>
      <c r="E9668" s="34" t="s">
        <v>16402</v>
      </c>
      <c r="F9668" s="37" t="s">
        <v>16226</v>
      </c>
      <c r="G9668" s="35">
        <v>93.893262174783189</v>
      </c>
      <c r="H9668" s="36">
        <v>0.97880332707271267</v>
      </c>
      <c r="I9668" s="36">
        <v>1.6098738932116983E-3</v>
      </c>
      <c r="J9668" s="36">
        <v>0.72980949825596997</v>
      </c>
      <c r="K9668" s="36">
        <v>7.3382254836557706E-2</v>
      </c>
      <c r="L9668" s="36">
        <v>0.7785190126751167</v>
      </c>
    </row>
    <row r="9669" spans="2:12" x14ac:dyDescent="0.55000000000000004">
      <c r="B9669" s="37" t="s">
        <v>16393</v>
      </c>
      <c r="C9669" s="37" t="s">
        <v>16394</v>
      </c>
      <c r="D9669" s="37" t="s">
        <v>16403</v>
      </c>
      <c r="E9669" s="34" t="s">
        <v>16404</v>
      </c>
      <c r="F9669" s="37" t="s">
        <v>16226</v>
      </c>
      <c r="G9669" s="35">
        <v>104.28264840182648</v>
      </c>
      <c r="H9669" s="36">
        <v>0.98010407101316188</v>
      </c>
      <c r="I9669" s="36">
        <v>0</v>
      </c>
      <c r="J9669" s="36">
        <v>0.74135292317110502</v>
      </c>
      <c r="K9669" s="36">
        <v>5.0228310502283102E-2</v>
      </c>
      <c r="L9669" s="36">
        <v>0.83561643835616439</v>
      </c>
    </row>
    <row r="9670" spans="2:12" x14ac:dyDescent="0.55000000000000004">
      <c r="B9670" s="37" t="s">
        <v>16393</v>
      </c>
      <c r="C9670" s="37" t="s">
        <v>16394</v>
      </c>
      <c r="D9670" s="37" t="s">
        <v>16405</v>
      </c>
      <c r="E9670" s="34" t="s">
        <v>16406</v>
      </c>
      <c r="F9670" s="37" t="s">
        <v>16226</v>
      </c>
      <c r="G9670" s="35">
        <v>124.20583380762663</v>
      </c>
      <c r="H9670" s="36">
        <v>0.9947162876177349</v>
      </c>
      <c r="I9670" s="36">
        <v>0</v>
      </c>
      <c r="J9670" s="36">
        <v>0.94073053066850443</v>
      </c>
      <c r="K9670" s="36">
        <v>5.4354012521343198E-2</v>
      </c>
      <c r="L9670" s="36">
        <v>0.86994877632327827</v>
      </c>
    </row>
    <row r="9671" spans="2:12" x14ac:dyDescent="0.55000000000000004">
      <c r="B9671" s="37" t="s">
        <v>16393</v>
      </c>
      <c r="C9671" s="37" t="s">
        <v>16394</v>
      </c>
      <c r="D9671" s="37" t="s">
        <v>16407</v>
      </c>
      <c r="E9671" s="34" t="s">
        <v>16408</v>
      </c>
      <c r="F9671" s="37" t="s">
        <v>16226</v>
      </c>
      <c r="G9671" s="35">
        <v>101.7655331882481</v>
      </c>
      <c r="H9671" s="36">
        <v>0.98569701853344083</v>
      </c>
      <c r="I9671" s="36">
        <v>0</v>
      </c>
      <c r="J9671" s="36">
        <v>0.83199033037872683</v>
      </c>
      <c r="K9671" s="36">
        <v>8.8683351468988036E-2</v>
      </c>
      <c r="L9671" s="36">
        <v>0.85826985854189342</v>
      </c>
    </row>
    <row r="9672" spans="2:12" x14ac:dyDescent="0.55000000000000004">
      <c r="B9672" s="37" t="s">
        <v>16393</v>
      </c>
      <c r="C9672" s="37" t="s">
        <v>16394</v>
      </c>
      <c r="D9672" s="37" t="s">
        <v>16409</v>
      </c>
      <c r="E9672" s="34" t="s">
        <v>16410</v>
      </c>
      <c r="F9672" s="37" t="s">
        <v>16226</v>
      </c>
      <c r="G9672" s="35">
        <v>104.00880503144654</v>
      </c>
      <c r="H9672" s="36">
        <v>0.97851831451390803</v>
      </c>
      <c r="I9672" s="36">
        <v>2.754062241806665E-4</v>
      </c>
      <c r="J9672" s="36">
        <v>0.81244836133296616</v>
      </c>
      <c r="K9672" s="36">
        <v>2.6904262753319357E-2</v>
      </c>
      <c r="L9672" s="36">
        <v>0.81726065688329841</v>
      </c>
    </row>
    <row r="9673" spans="2:12" x14ac:dyDescent="0.55000000000000004">
      <c r="B9673" s="37" t="s">
        <v>16393</v>
      </c>
      <c r="C9673" s="37" t="s">
        <v>16394</v>
      </c>
      <c r="D9673" s="37" t="s">
        <v>16411</v>
      </c>
      <c r="E9673" s="34" t="s">
        <v>16412</v>
      </c>
      <c r="F9673" s="37" t="s">
        <v>16226</v>
      </c>
      <c r="G9673" s="35">
        <v>98.886642453591605</v>
      </c>
      <c r="H9673" s="36">
        <v>0.94522741832158874</v>
      </c>
      <c r="I9673" s="36">
        <v>3.2030749519538757E-3</v>
      </c>
      <c r="J9673" s="36">
        <v>0.71300448430493268</v>
      </c>
      <c r="K9673" s="36">
        <v>9.40274414850686E-2</v>
      </c>
      <c r="L9673" s="36">
        <v>0.77280064568200157</v>
      </c>
    </row>
    <row r="9674" spans="2:12" x14ac:dyDescent="0.55000000000000004">
      <c r="B9674" s="37" t="s">
        <v>16413</v>
      </c>
      <c r="C9674" s="37" t="s">
        <v>16414</v>
      </c>
      <c r="D9674" s="37" t="s">
        <v>16415</v>
      </c>
      <c r="E9674" s="34" t="s">
        <v>16416</v>
      </c>
      <c r="F9674" s="37" t="s">
        <v>16226</v>
      </c>
      <c r="G9674" s="35">
        <v>72.551553672316402</v>
      </c>
      <c r="H9674" s="36">
        <v>0.99412751677852351</v>
      </c>
      <c r="I9674" s="36">
        <v>0</v>
      </c>
      <c r="J9674" s="36">
        <v>0.30411073825503354</v>
      </c>
      <c r="K9674" s="36">
        <v>4.0018832391713749E-2</v>
      </c>
      <c r="L9674" s="36">
        <v>0.80602636534839922</v>
      </c>
    </row>
    <row r="9675" spans="2:12" x14ac:dyDescent="0.55000000000000004">
      <c r="B9675" s="37" t="s">
        <v>16413</v>
      </c>
      <c r="C9675" s="37" t="s">
        <v>16414</v>
      </c>
      <c r="D9675" s="37" t="s">
        <v>16417</v>
      </c>
      <c r="E9675" s="34" t="s">
        <v>16418</v>
      </c>
      <c r="F9675" s="37" t="s">
        <v>16226</v>
      </c>
      <c r="G9675" s="35">
        <v>111.37188254223652</v>
      </c>
      <c r="H9675" s="36">
        <v>0.99527665317139002</v>
      </c>
      <c r="I9675" s="36">
        <v>0</v>
      </c>
      <c r="J9675" s="36">
        <v>0.87483130904183537</v>
      </c>
      <c r="K9675" s="36">
        <v>2.2123893805309734E-2</v>
      </c>
      <c r="L9675" s="36">
        <v>0.87369267900241354</v>
      </c>
    </row>
    <row r="9676" spans="2:12" x14ac:dyDescent="0.55000000000000004">
      <c r="B9676" s="37" t="s">
        <v>16413</v>
      </c>
      <c r="C9676" s="37" t="s">
        <v>16414</v>
      </c>
      <c r="D9676" s="37" t="s">
        <v>16419</v>
      </c>
      <c r="E9676" s="34" t="s">
        <v>16420</v>
      </c>
      <c r="F9676" s="37" t="s">
        <v>16226</v>
      </c>
      <c r="G9676" s="35">
        <v>117.12512485593544</v>
      </c>
      <c r="H9676" s="36">
        <v>0.99938080495356041</v>
      </c>
      <c r="I9676" s="36">
        <v>0</v>
      </c>
      <c r="J9676" s="36">
        <v>0.89504643962848296</v>
      </c>
      <c r="K9676" s="36">
        <v>2.343449865539762E-2</v>
      </c>
      <c r="L9676" s="36">
        <v>0.87091817134076066</v>
      </c>
    </row>
    <row r="9677" spans="2:12" x14ac:dyDescent="0.55000000000000004">
      <c r="B9677" s="37" t="s">
        <v>16413</v>
      </c>
      <c r="C9677" s="37" t="s">
        <v>16414</v>
      </c>
      <c r="D9677" s="37" t="s">
        <v>16421</v>
      </c>
      <c r="E9677" s="34" t="s">
        <v>16422</v>
      </c>
      <c r="F9677" s="37" t="s">
        <v>16226</v>
      </c>
      <c r="G9677" s="35">
        <v>65.329306384933375</v>
      </c>
      <c r="H9677" s="36">
        <v>0.99066874027993779</v>
      </c>
      <c r="I9677" s="36">
        <v>0</v>
      </c>
      <c r="J9677" s="36">
        <v>0.1625194401244168</v>
      </c>
      <c r="K9677" s="36">
        <v>3.1694993109784103E-2</v>
      </c>
      <c r="L9677" s="36">
        <v>0.83509416628387689</v>
      </c>
    </row>
    <row r="9678" spans="2:12" x14ac:dyDescent="0.55000000000000004">
      <c r="B9678" s="37" t="s">
        <v>16413</v>
      </c>
      <c r="C9678" s="37" t="s">
        <v>16414</v>
      </c>
      <c r="D9678" s="37" t="s">
        <v>16423</v>
      </c>
      <c r="E9678" s="34" t="s">
        <v>16424</v>
      </c>
      <c r="F9678" s="37" t="s">
        <v>16226</v>
      </c>
      <c r="G9678" s="35">
        <v>80.698254968492492</v>
      </c>
      <c r="H9678" s="36">
        <v>0.98858012942519979</v>
      </c>
      <c r="I9678" s="36">
        <v>0</v>
      </c>
      <c r="J9678" s="36">
        <v>0.59269128283212791</v>
      </c>
      <c r="K9678" s="36">
        <v>4.5564711585070285E-2</v>
      </c>
      <c r="L9678" s="36">
        <v>0.85070285991274841</v>
      </c>
    </row>
    <row r="9679" spans="2:12" x14ac:dyDescent="0.55000000000000004">
      <c r="B9679" s="37" t="s">
        <v>16413</v>
      </c>
      <c r="C9679" s="37" t="s">
        <v>16414</v>
      </c>
      <c r="D9679" s="37" t="s">
        <v>16425</v>
      </c>
      <c r="E9679" s="34" t="s">
        <v>16426</v>
      </c>
      <c r="F9679" s="37" t="s">
        <v>16226</v>
      </c>
      <c r="G9679" s="35">
        <v>155.95399838449114</v>
      </c>
      <c r="H9679" s="36">
        <v>0.99846248462484621</v>
      </c>
      <c r="I9679" s="36">
        <v>0</v>
      </c>
      <c r="J9679" s="36">
        <v>0.96924969249692494</v>
      </c>
      <c r="K9679" s="36">
        <v>3.4329563812600966E-2</v>
      </c>
      <c r="L9679" s="36">
        <v>0.96082390953150243</v>
      </c>
    </row>
    <row r="9680" spans="2:12" x14ac:dyDescent="0.55000000000000004">
      <c r="B9680" s="37" t="s">
        <v>16413</v>
      </c>
      <c r="C9680" s="37" t="s">
        <v>16414</v>
      </c>
      <c r="D9680" s="37" t="s">
        <v>16427</v>
      </c>
      <c r="E9680" s="34" t="s">
        <v>16428</v>
      </c>
      <c r="F9680" s="37" t="s">
        <v>16226</v>
      </c>
      <c r="G9680" s="35">
        <v>123.8091083046307</v>
      </c>
      <c r="H9680" s="36">
        <v>0.98665425201738055</v>
      </c>
      <c r="I9680" s="36">
        <v>0</v>
      </c>
      <c r="J9680" s="36">
        <v>0.94630664183736812</v>
      </c>
      <c r="K9680" s="36">
        <v>6.9269039418293155E-2</v>
      </c>
      <c r="L9680" s="36">
        <v>0.92039800995024879</v>
      </c>
    </row>
    <row r="9681" spans="2:12" x14ac:dyDescent="0.55000000000000004">
      <c r="B9681" s="37" t="s">
        <v>16413</v>
      </c>
      <c r="C9681" s="37" t="s">
        <v>16414</v>
      </c>
      <c r="D9681" s="37" t="s">
        <v>16429</v>
      </c>
      <c r="E9681" s="34" t="s">
        <v>16430</v>
      </c>
      <c r="F9681" s="37" t="s">
        <v>16226</v>
      </c>
      <c r="G9681" s="35">
        <v>130.34011904761905</v>
      </c>
      <c r="H9681" s="36">
        <v>0.9988027536665669</v>
      </c>
      <c r="I9681" s="36">
        <v>0</v>
      </c>
      <c r="J9681" s="36">
        <v>0.98174199341514512</v>
      </c>
      <c r="K9681" s="36">
        <v>4.0873015873015874E-2</v>
      </c>
      <c r="L9681" s="36">
        <v>0.94960317460317456</v>
      </c>
    </row>
    <row r="9682" spans="2:12" x14ac:dyDescent="0.55000000000000004">
      <c r="B9682" s="37" t="s">
        <v>16413</v>
      </c>
      <c r="C9682" s="37" t="s">
        <v>16414</v>
      </c>
      <c r="D9682" s="37" t="s">
        <v>16431</v>
      </c>
      <c r="E9682" s="34" t="s">
        <v>16432</v>
      </c>
      <c r="F9682" s="37" t="s">
        <v>16226</v>
      </c>
      <c r="G9682" s="35">
        <v>122.39638185360421</v>
      </c>
      <c r="H9682" s="36">
        <v>0.77215189873417722</v>
      </c>
      <c r="I9682" s="36">
        <v>0</v>
      </c>
      <c r="J9682" s="36">
        <v>0.66265822784810124</v>
      </c>
      <c r="K9682" s="36">
        <v>7.3754522682994705E-2</v>
      </c>
      <c r="L9682" s="36">
        <v>0.66462566100751463</v>
      </c>
    </row>
    <row r="9683" spans="2:12" x14ac:dyDescent="0.55000000000000004">
      <c r="B9683" s="37" t="s">
        <v>16413</v>
      </c>
      <c r="C9683" s="37" t="s">
        <v>16414</v>
      </c>
      <c r="D9683" s="37" t="s">
        <v>16433</v>
      </c>
      <c r="E9683" s="34" t="s">
        <v>16434</v>
      </c>
      <c r="F9683" s="37" t="s">
        <v>16226</v>
      </c>
      <c r="G9683" s="35">
        <v>115.73685914732867</v>
      </c>
      <c r="H9683" s="36">
        <v>0.98722332193629658</v>
      </c>
      <c r="I9683" s="36">
        <v>0</v>
      </c>
      <c r="J9683" s="36">
        <v>0.94025553356127411</v>
      </c>
      <c r="K9683" s="36">
        <v>7.0696168375607119E-2</v>
      </c>
      <c r="L9683" s="36">
        <v>0.90906637884511599</v>
      </c>
    </row>
    <row r="9684" spans="2:12" x14ac:dyDescent="0.55000000000000004">
      <c r="B9684" s="37" t="s">
        <v>16413</v>
      </c>
      <c r="C9684" s="37" t="s">
        <v>16414</v>
      </c>
      <c r="D9684" s="37" t="s">
        <v>16435</v>
      </c>
      <c r="E9684" s="34" t="s">
        <v>16436</v>
      </c>
      <c r="F9684" s="37" t="s">
        <v>16226</v>
      </c>
      <c r="G9684" s="35">
        <v>113.50495079950801</v>
      </c>
      <c r="H9684" s="36">
        <v>0.97938569367140793</v>
      </c>
      <c r="I9684" s="36">
        <v>0</v>
      </c>
      <c r="J9684" s="36">
        <v>0.92558235415378276</v>
      </c>
      <c r="K9684" s="36">
        <v>0.1039360393603936</v>
      </c>
      <c r="L9684" s="36">
        <v>0.85178351783517836</v>
      </c>
    </row>
    <row r="9685" spans="2:12" x14ac:dyDescent="0.55000000000000004">
      <c r="B9685" s="37" t="s">
        <v>16437</v>
      </c>
      <c r="C9685" s="37" t="s">
        <v>16438</v>
      </c>
      <c r="D9685" s="37" t="s">
        <v>16439</v>
      </c>
      <c r="E9685" s="34" t="s">
        <v>16440</v>
      </c>
      <c r="F9685" s="37" t="s">
        <v>16226</v>
      </c>
      <c r="G9685" s="35">
        <v>64.312623020967038</v>
      </c>
      <c r="H9685" s="36">
        <v>0.97690875232774677</v>
      </c>
      <c r="I9685" s="36">
        <v>0</v>
      </c>
      <c r="J9685" s="36">
        <v>0.25474860335195532</v>
      </c>
      <c r="K9685" s="36">
        <v>6.4184852374839535E-2</v>
      </c>
      <c r="L9685" s="36">
        <v>0.84809584937954641</v>
      </c>
    </row>
    <row r="9686" spans="2:12" x14ac:dyDescent="0.55000000000000004">
      <c r="B9686" s="37" t="s">
        <v>16437</v>
      </c>
      <c r="C9686" s="37" t="s">
        <v>16438</v>
      </c>
      <c r="D9686" s="37" t="s">
        <v>16441</v>
      </c>
      <c r="E9686" s="34" t="s">
        <v>3534</v>
      </c>
      <c r="F9686" s="37" t="s">
        <v>16226</v>
      </c>
      <c r="G9686" s="35">
        <v>101.09442682374264</v>
      </c>
      <c r="H9686" s="36">
        <v>1</v>
      </c>
      <c r="I9686" s="36">
        <v>0</v>
      </c>
      <c r="J9686" s="36">
        <v>0.96129541864139023</v>
      </c>
      <c r="K9686" s="36">
        <v>5.3466243769823292E-2</v>
      </c>
      <c r="L9686" s="36">
        <v>0.91753511554145895</v>
      </c>
    </row>
    <row r="9687" spans="2:12" x14ac:dyDescent="0.55000000000000004">
      <c r="B9687" s="37" t="s">
        <v>16437</v>
      </c>
      <c r="C9687" s="37" t="s">
        <v>16438</v>
      </c>
      <c r="D9687" s="37" t="s">
        <v>16442</v>
      </c>
      <c r="E9687" s="34" t="s">
        <v>16443</v>
      </c>
      <c r="F9687" s="37" t="s">
        <v>16226</v>
      </c>
      <c r="G9687" s="35">
        <v>104.97249403341289</v>
      </c>
      <c r="H9687" s="36">
        <v>0.86881771078662273</v>
      </c>
      <c r="I9687" s="36">
        <v>2.3551577955723034E-4</v>
      </c>
      <c r="J9687" s="36">
        <v>0.78803579839849269</v>
      </c>
      <c r="K9687" s="36">
        <v>5.190930787589499E-2</v>
      </c>
      <c r="L9687" s="36">
        <v>0.88335322195704058</v>
      </c>
    </row>
    <row r="9688" spans="2:12" x14ac:dyDescent="0.55000000000000004">
      <c r="B9688" s="37" t="s">
        <v>16437</v>
      </c>
      <c r="C9688" s="37" t="s">
        <v>16438</v>
      </c>
      <c r="D9688" s="37" t="s">
        <v>16444</v>
      </c>
      <c r="E9688" s="34" t="s">
        <v>16445</v>
      </c>
      <c r="F9688" s="37" t="s">
        <v>16226</v>
      </c>
      <c r="G9688" s="35">
        <v>98.897522611089272</v>
      </c>
      <c r="H9688" s="36">
        <v>0.99258303772976464</v>
      </c>
      <c r="I9688" s="36">
        <v>0</v>
      </c>
      <c r="J9688" s="36">
        <v>0.89745243469848435</v>
      </c>
      <c r="K9688" s="36">
        <v>0.10224144710971293</v>
      </c>
      <c r="L9688" s="36">
        <v>0.82815572158867479</v>
      </c>
    </row>
    <row r="9689" spans="2:12" x14ac:dyDescent="0.55000000000000004">
      <c r="B9689" s="37" t="s">
        <v>16437</v>
      </c>
      <c r="C9689" s="37" t="s">
        <v>16438</v>
      </c>
      <c r="D9689" s="37" t="s">
        <v>16446</v>
      </c>
      <c r="E9689" s="34" t="s">
        <v>16447</v>
      </c>
      <c r="F9689" s="37" t="s">
        <v>16226</v>
      </c>
      <c r="G9689" s="35">
        <v>85.844980370162673</v>
      </c>
      <c r="H9689" s="36">
        <v>0.99735333039258933</v>
      </c>
      <c r="I9689" s="36">
        <v>0</v>
      </c>
      <c r="J9689" s="36">
        <v>0.63542126157917955</v>
      </c>
      <c r="K9689" s="36">
        <v>6.9265283230510372E-2</v>
      </c>
      <c r="L9689" s="36">
        <v>0.87212563095905782</v>
      </c>
    </row>
    <row r="9690" spans="2:12" x14ac:dyDescent="0.55000000000000004">
      <c r="B9690" s="37" t="s">
        <v>16437</v>
      </c>
      <c r="C9690" s="37" t="s">
        <v>16438</v>
      </c>
      <c r="D9690" s="37" t="s">
        <v>16448</v>
      </c>
      <c r="E9690" s="34" t="s">
        <v>16449</v>
      </c>
      <c r="F9690" s="37" t="s">
        <v>16226</v>
      </c>
      <c r="G9690" s="35">
        <v>114.91138698630137</v>
      </c>
      <c r="H9690" s="36">
        <v>0.99620689655172412</v>
      </c>
      <c r="I9690" s="36">
        <v>0</v>
      </c>
      <c r="J9690" s="36">
        <v>0.93896551724137933</v>
      </c>
      <c r="K9690" s="36">
        <v>7.4058219178082196E-2</v>
      </c>
      <c r="L9690" s="36">
        <v>0.87328767123287676</v>
      </c>
    </row>
    <row r="9691" spans="2:12" x14ac:dyDescent="0.55000000000000004">
      <c r="B9691" s="37" t="s">
        <v>16437</v>
      </c>
      <c r="C9691" s="37" t="s">
        <v>16438</v>
      </c>
      <c r="D9691" s="37" t="s">
        <v>16450</v>
      </c>
      <c r="E9691" s="34" t="s">
        <v>16451</v>
      </c>
      <c r="F9691" s="37" t="s">
        <v>16226</v>
      </c>
      <c r="G9691" s="35">
        <v>97.1817572892041</v>
      </c>
      <c r="H9691" s="36">
        <v>0.97732843137254899</v>
      </c>
      <c r="I9691" s="36">
        <v>6.1274509803921568E-4</v>
      </c>
      <c r="J9691" s="36">
        <v>0.73100490196078427</v>
      </c>
      <c r="K9691" s="36">
        <v>8.944050433412136E-2</v>
      </c>
      <c r="L9691" s="36">
        <v>0.8014184397163121</v>
      </c>
    </row>
    <row r="9692" spans="2:12" x14ac:dyDescent="0.55000000000000004">
      <c r="B9692" s="37" t="s">
        <v>16437</v>
      </c>
      <c r="C9692" s="37" t="s">
        <v>16438</v>
      </c>
      <c r="D9692" s="37" t="s">
        <v>16452</v>
      </c>
      <c r="E9692" s="34" t="s">
        <v>16453</v>
      </c>
      <c r="F9692" s="37" t="s">
        <v>16226</v>
      </c>
      <c r="G9692" s="35">
        <v>108.16623806024981</v>
      </c>
      <c r="H9692" s="36">
        <v>0.99880382775119614</v>
      </c>
      <c r="I9692" s="36">
        <v>0</v>
      </c>
      <c r="J9692" s="36">
        <v>0.93151913875598091</v>
      </c>
      <c r="K9692" s="36">
        <v>4.1880969875091843E-2</v>
      </c>
      <c r="L9692" s="36">
        <v>0.86480529022777375</v>
      </c>
    </row>
    <row r="9693" spans="2:12" x14ac:dyDescent="0.55000000000000004">
      <c r="B9693" s="37" t="s">
        <v>16437</v>
      </c>
      <c r="C9693" s="37" t="s">
        <v>16438</v>
      </c>
      <c r="D9693" s="37" t="s">
        <v>16454</v>
      </c>
      <c r="E9693" s="34" t="s">
        <v>3358</v>
      </c>
      <c r="F9693" s="37" t="s">
        <v>16226</v>
      </c>
      <c r="G9693" s="35">
        <v>121.06377952755906</v>
      </c>
      <c r="H9693" s="36">
        <v>0.9903264812575574</v>
      </c>
      <c r="I9693" s="36">
        <v>0</v>
      </c>
      <c r="J9693" s="36">
        <v>0.94115276098347445</v>
      </c>
      <c r="K9693" s="36">
        <v>3.1032885595182955E-2</v>
      </c>
      <c r="L9693" s="36">
        <v>0.88003705419175549</v>
      </c>
    </row>
    <row r="9694" spans="2:12" x14ac:dyDescent="0.55000000000000004">
      <c r="B9694" s="37" t="s">
        <v>16437</v>
      </c>
      <c r="C9694" s="37" t="s">
        <v>16438</v>
      </c>
      <c r="D9694" s="37" t="s">
        <v>16455</v>
      </c>
      <c r="E9694" s="34" t="s">
        <v>8078</v>
      </c>
      <c r="F9694" s="37" t="s">
        <v>16226</v>
      </c>
      <c r="G9694" s="35">
        <v>127.00075497597803</v>
      </c>
      <c r="H9694" s="36">
        <v>0.99752339020363234</v>
      </c>
      <c r="I9694" s="36">
        <v>0</v>
      </c>
      <c r="J9694" s="36">
        <v>0.95954870665932857</v>
      </c>
      <c r="K9694" s="36">
        <v>3.4660260809883325E-2</v>
      </c>
      <c r="L9694" s="36">
        <v>0.86993822923816055</v>
      </c>
    </row>
    <row r="9695" spans="2:12" x14ac:dyDescent="0.55000000000000004">
      <c r="B9695" s="37" t="s">
        <v>16437</v>
      </c>
      <c r="C9695" s="37" t="s">
        <v>16438</v>
      </c>
      <c r="D9695" s="37" t="s">
        <v>16456</v>
      </c>
      <c r="E9695" s="34" t="s">
        <v>16379</v>
      </c>
      <c r="F9695" s="37" t="s">
        <v>16226</v>
      </c>
      <c r="G9695" s="35">
        <v>116.88593173431732</v>
      </c>
      <c r="H9695" s="36">
        <v>0.99924242424242427</v>
      </c>
      <c r="I9695" s="36">
        <v>0</v>
      </c>
      <c r="J9695" s="36">
        <v>0.96136363636363631</v>
      </c>
      <c r="K9695" s="36">
        <v>1.7527675276752766E-2</v>
      </c>
      <c r="L9695" s="36">
        <v>0.8399446494464945</v>
      </c>
    </row>
    <row r="9696" spans="2:12" x14ac:dyDescent="0.55000000000000004">
      <c r="B9696" s="37" t="s">
        <v>16437</v>
      </c>
      <c r="C9696" s="37" t="s">
        <v>16438</v>
      </c>
      <c r="D9696" s="37" t="s">
        <v>16457</v>
      </c>
      <c r="E9696" s="34" t="s">
        <v>16458</v>
      </c>
      <c r="F9696" s="37" t="s">
        <v>16226</v>
      </c>
      <c r="G9696" s="35">
        <v>109.77724274406333</v>
      </c>
      <c r="H9696" s="36">
        <v>1</v>
      </c>
      <c r="I9696" s="36">
        <v>0</v>
      </c>
      <c r="J9696" s="36">
        <v>0.96655070912496655</v>
      </c>
      <c r="K9696" s="36">
        <v>7.4868073878627969E-2</v>
      </c>
      <c r="L9696" s="36">
        <v>0.87730870712401055</v>
      </c>
    </row>
    <row r="9697" spans="2:12" x14ac:dyDescent="0.55000000000000004">
      <c r="B9697" s="37" t="s">
        <v>16437</v>
      </c>
      <c r="C9697" s="37" t="s">
        <v>16438</v>
      </c>
      <c r="D9697" s="37" t="s">
        <v>16459</v>
      </c>
      <c r="E9697" s="34" t="s">
        <v>16460</v>
      </c>
      <c r="F9697" s="37" t="s">
        <v>16226</v>
      </c>
      <c r="G9697" s="35">
        <v>125.70233393177735</v>
      </c>
      <c r="H9697" s="36">
        <v>0.99498159919705587</v>
      </c>
      <c r="I9697" s="36">
        <v>0</v>
      </c>
      <c r="J9697" s="36">
        <v>0.94981599197055877</v>
      </c>
      <c r="K9697" s="36">
        <v>4.8025134649910234E-2</v>
      </c>
      <c r="L9697" s="36">
        <v>0.92504488330341117</v>
      </c>
    </row>
    <row r="9698" spans="2:12" x14ac:dyDescent="0.55000000000000004">
      <c r="B9698" s="37" t="s">
        <v>16461</v>
      </c>
      <c r="C9698" s="37" t="s">
        <v>16462</v>
      </c>
      <c r="D9698" s="37" t="s">
        <v>16463</v>
      </c>
      <c r="E9698" s="34" t="s">
        <v>16464</v>
      </c>
      <c r="F9698" s="37" t="s">
        <v>16226</v>
      </c>
      <c r="G9698" s="35">
        <v>52.487433798748199</v>
      </c>
      <c r="H9698" s="36">
        <v>0.99702774108322323</v>
      </c>
      <c r="I9698" s="36">
        <v>3.3025099075297226E-4</v>
      </c>
      <c r="J9698" s="36">
        <v>1.2549537648612946E-2</v>
      </c>
      <c r="K9698" s="36">
        <v>0.11266249398170439</v>
      </c>
      <c r="L9698" s="36">
        <v>0.81993259508907079</v>
      </c>
    </row>
    <row r="9699" spans="2:12" x14ac:dyDescent="0.55000000000000004">
      <c r="B9699" s="37" t="s">
        <v>16461</v>
      </c>
      <c r="C9699" s="37" t="s">
        <v>16462</v>
      </c>
      <c r="D9699" s="37" t="s">
        <v>16465</v>
      </c>
      <c r="E9699" s="34" t="s">
        <v>17390</v>
      </c>
      <c r="F9699" s="37" t="s">
        <v>16226</v>
      </c>
      <c r="G9699" s="35">
        <v>48.095074559421604</v>
      </c>
      <c r="H9699" s="36">
        <v>0.983575489576753</v>
      </c>
      <c r="I9699" s="36">
        <v>0</v>
      </c>
      <c r="J9699" s="36">
        <v>1.5161086544535692E-2</v>
      </c>
      <c r="K9699" s="36">
        <v>5.7388160867600541E-2</v>
      </c>
      <c r="L9699" s="36">
        <v>0.78626299141436962</v>
      </c>
    </row>
    <row r="9700" spans="2:12" x14ac:dyDescent="0.55000000000000004">
      <c r="B9700" s="37" t="s">
        <v>16461</v>
      </c>
      <c r="C9700" s="37" t="s">
        <v>16462</v>
      </c>
      <c r="D9700" s="37" t="s">
        <v>16466</v>
      </c>
      <c r="E9700" s="34" t="s">
        <v>16467</v>
      </c>
      <c r="F9700" s="37" t="s">
        <v>16226</v>
      </c>
      <c r="G9700" s="35">
        <v>52.247266313932982</v>
      </c>
      <c r="H9700" s="36">
        <v>0.99088894360994828</v>
      </c>
      <c r="I9700" s="36">
        <v>0</v>
      </c>
      <c r="J9700" s="36">
        <v>5.6636296478699824E-3</v>
      </c>
      <c r="K9700" s="36">
        <v>3.9858906525573196E-2</v>
      </c>
      <c r="L9700" s="36">
        <v>0.7767195767195767</v>
      </c>
    </row>
    <row r="9701" spans="2:12" x14ac:dyDescent="0.55000000000000004">
      <c r="B9701" s="37" t="s">
        <v>16461</v>
      </c>
      <c r="C9701" s="37" t="s">
        <v>16462</v>
      </c>
      <c r="D9701" s="37" t="s">
        <v>16468</v>
      </c>
      <c r="E9701" s="34" t="s">
        <v>16469</v>
      </c>
      <c r="F9701" s="37" t="s">
        <v>16226</v>
      </c>
      <c r="G9701" s="35">
        <v>51.712305295950152</v>
      </c>
      <c r="H9701" s="36">
        <v>0.98763636363636365</v>
      </c>
      <c r="I9701" s="36">
        <v>0</v>
      </c>
      <c r="J9701" s="36">
        <v>0</v>
      </c>
      <c r="K9701" s="36">
        <v>7.6843198338525445E-2</v>
      </c>
      <c r="L9701" s="36">
        <v>0.88525441329179644</v>
      </c>
    </row>
    <row r="9702" spans="2:12" x14ac:dyDescent="0.55000000000000004">
      <c r="B9702" s="37" t="s">
        <v>16461</v>
      </c>
      <c r="C9702" s="37" t="s">
        <v>16462</v>
      </c>
      <c r="D9702" s="37" t="s">
        <v>16470</v>
      </c>
      <c r="E9702" s="34" t="s">
        <v>16471</v>
      </c>
      <c r="F9702" s="37" t="s">
        <v>16226</v>
      </c>
      <c r="G9702" s="35">
        <v>42.644116245831349</v>
      </c>
      <c r="H9702" s="36">
        <v>0.97061641648035768</v>
      </c>
      <c r="I9702" s="36">
        <v>0</v>
      </c>
      <c r="J9702" s="36">
        <v>4.3755988502076015E-2</v>
      </c>
      <c r="K9702" s="36">
        <v>8.9566460219151975E-2</v>
      </c>
      <c r="L9702" s="36">
        <v>0.70033349213911389</v>
      </c>
    </row>
    <row r="9703" spans="2:12" x14ac:dyDescent="0.55000000000000004">
      <c r="B9703" s="37" t="s">
        <v>16461</v>
      </c>
      <c r="C9703" s="37" t="s">
        <v>16462</v>
      </c>
      <c r="D9703" s="37" t="s">
        <v>16472</v>
      </c>
      <c r="E9703" s="34" t="s">
        <v>16473</v>
      </c>
      <c r="F9703" s="37" t="s">
        <v>16226</v>
      </c>
      <c r="G9703" s="35">
        <v>45.433464686268564</v>
      </c>
      <c r="H9703" s="36">
        <v>0.98607787687622361</v>
      </c>
      <c r="I9703" s="36">
        <v>0</v>
      </c>
      <c r="J9703" s="36">
        <v>1.8055253426147489E-2</v>
      </c>
      <c r="K9703" s="36">
        <v>9.4270991209457408E-2</v>
      </c>
      <c r="L9703" s="36">
        <v>0.76265535010609276</v>
      </c>
    </row>
    <row r="9704" spans="2:12" x14ac:dyDescent="0.55000000000000004">
      <c r="B9704" s="37" t="s">
        <v>16461</v>
      </c>
      <c r="C9704" s="37" t="s">
        <v>16462</v>
      </c>
      <c r="D9704" s="37" t="s">
        <v>16474</v>
      </c>
      <c r="E9704" s="34" t="s">
        <v>18294</v>
      </c>
      <c r="F9704" s="37" t="s">
        <v>16226</v>
      </c>
      <c r="G9704" s="35">
        <v>45.877272727272725</v>
      </c>
      <c r="H9704" s="36">
        <v>0.99464604402141588</v>
      </c>
      <c r="I9704" s="36">
        <v>0</v>
      </c>
      <c r="J9704" s="36">
        <v>0</v>
      </c>
      <c r="K9704" s="36">
        <v>5.3602058319039449E-2</v>
      </c>
      <c r="L9704" s="36">
        <v>0.76415094339622647</v>
      </c>
    </row>
    <row r="9705" spans="2:12" x14ac:dyDescent="0.55000000000000004">
      <c r="B9705" s="37" t="s">
        <v>16461</v>
      </c>
      <c r="C9705" s="37" t="s">
        <v>16462</v>
      </c>
      <c r="D9705" s="37" t="s">
        <v>16475</v>
      </c>
      <c r="E9705" s="34" t="s">
        <v>16476</v>
      </c>
      <c r="F9705" s="37" t="s">
        <v>16226</v>
      </c>
      <c r="G9705" s="35">
        <v>46.09820271066588</v>
      </c>
      <c r="H9705" s="36">
        <v>0.97456380071473614</v>
      </c>
      <c r="I9705" s="36">
        <v>0</v>
      </c>
      <c r="J9705" s="36">
        <v>3.5947025436199286E-2</v>
      </c>
      <c r="K9705" s="36">
        <v>5.9811431938715381E-2</v>
      </c>
      <c r="L9705" s="36">
        <v>0.72451384796700058</v>
      </c>
    </row>
    <row r="9706" spans="2:12" x14ac:dyDescent="0.55000000000000004">
      <c r="B9706" s="37" t="s">
        <v>16461</v>
      </c>
      <c r="C9706" s="37" t="s">
        <v>16462</v>
      </c>
      <c r="D9706" s="37" t="s">
        <v>16477</v>
      </c>
      <c r="E9706" s="34" t="s">
        <v>16478</v>
      </c>
      <c r="F9706" s="37" t="s">
        <v>16226</v>
      </c>
      <c r="G9706" s="35">
        <v>47.028896321070235</v>
      </c>
      <c r="H9706" s="36">
        <v>0.99565532223026787</v>
      </c>
      <c r="I9706" s="36">
        <v>0</v>
      </c>
      <c r="J9706" s="36">
        <v>5.5515327057687669E-3</v>
      </c>
      <c r="K9706" s="36">
        <v>0.11538461538461539</v>
      </c>
      <c r="L9706" s="36">
        <v>0.79966555183946486</v>
      </c>
    </row>
    <row r="9707" spans="2:12" x14ac:dyDescent="0.55000000000000004">
      <c r="B9707" s="37" t="s">
        <v>16461</v>
      </c>
      <c r="C9707" s="37" t="s">
        <v>16462</v>
      </c>
      <c r="D9707" s="37" t="s">
        <v>16479</v>
      </c>
      <c r="E9707" s="34" t="s">
        <v>16480</v>
      </c>
      <c r="F9707" s="37" t="s">
        <v>16226</v>
      </c>
      <c r="G9707" s="35">
        <v>47.429846938775512</v>
      </c>
      <c r="H9707" s="36">
        <v>0.97658501440922185</v>
      </c>
      <c r="I9707" s="36">
        <v>0</v>
      </c>
      <c r="J9707" s="36">
        <v>1.4409221902017291E-2</v>
      </c>
      <c r="K9707" s="36">
        <v>4.5408163265306126E-2</v>
      </c>
      <c r="L9707" s="36">
        <v>0.7494897959183674</v>
      </c>
    </row>
    <row r="9708" spans="2:12" x14ac:dyDescent="0.55000000000000004">
      <c r="B9708" s="37" t="s">
        <v>16481</v>
      </c>
      <c r="C9708" s="37" t="s">
        <v>16482</v>
      </c>
      <c r="D9708" s="37" t="s">
        <v>16483</v>
      </c>
      <c r="E9708" s="34" t="s">
        <v>18549</v>
      </c>
      <c r="F9708" s="37" t="s">
        <v>16226</v>
      </c>
      <c r="G9708" s="35">
        <v>46.681373844121538</v>
      </c>
      <c r="H9708" s="36">
        <v>0.96342219466831991</v>
      </c>
      <c r="I9708" s="36">
        <v>4.0297582145071295E-3</v>
      </c>
      <c r="J9708" s="36">
        <v>1.5809051456912585E-2</v>
      </c>
      <c r="K9708" s="36">
        <v>4.8436811977102597E-2</v>
      </c>
      <c r="L9708" s="36">
        <v>0.70409511228533683</v>
      </c>
    </row>
    <row r="9709" spans="2:12" x14ac:dyDescent="0.55000000000000004">
      <c r="B9709" s="37" t="s">
        <v>16481</v>
      </c>
      <c r="C9709" s="37" t="s">
        <v>16482</v>
      </c>
      <c r="D9709" s="37" t="s">
        <v>16484</v>
      </c>
      <c r="E9709" s="34" t="s">
        <v>16485</v>
      </c>
      <c r="F9709" s="37" t="s">
        <v>16226</v>
      </c>
      <c r="G9709" s="35">
        <v>47.799023818820771</v>
      </c>
      <c r="H9709" s="36">
        <v>0.96761619190404802</v>
      </c>
      <c r="I9709" s="36">
        <v>8.9955022488755621E-4</v>
      </c>
      <c r="J9709" s="36">
        <v>0.10104947526236882</v>
      </c>
      <c r="K9709" s="36">
        <v>7.8875439281530652E-2</v>
      </c>
      <c r="L9709" s="36">
        <v>0.72198360015618901</v>
      </c>
    </row>
    <row r="9710" spans="2:12" x14ac:dyDescent="0.55000000000000004">
      <c r="B9710" s="37" t="s">
        <v>16481</v>
      </c>
      <c r="C9710" s="37" t="s">
        <v>16482</v>
      </c>
      <c r="D9710" s="37" t="s">
        <v>16486</v>
      </c>
      <c r="E9710" s="34" t="s">
        <v>16487</v>
      </c>
      <c r="F9710" s="37" t="s">
        <v>16226</v>
      </c>
      <c r="G9710" s="35">
        <v>51.011597032409213</v>
      </c>
      <c r="H9710" s="36">
        <v>0.95208881098451648</v>
      </c>
      <c r="I9710" s="36">
        <v>2.9214139643587495E-4</v>
      </c>
      <c r="J9710" s="36">
        <v>0.10780017528483786</v>
      </c>
      <c r="K9710" s="36">
        <v>7.8875439281530652E-2</v>
      </c>
      <c r="L9710" s="36">
        <v>0.7493166731745412</v>
      </c>
    </row>
    <row r="9711" spans="2:12" x14ac:dyDescent="0.55000000000000004">
      <c r="B9711" s="37" t="s">
        <v>16481</v>
      </c>
      <c r="C9711" s="37" t="s">
        <v>16482</v>
      </c>
      <c r="D9711" s="37" t="s">
        <v>16488</v>
      </c>
      <c r="E9711" s="34" t="s">
        <v>16489</v>
      </c>
      <c r="F9711" s="37" t="s">
        <v>16226</v>
      </c>
      <c r="G9711" s="35">
        <v>49.116142557651997</v>
      </c>
      <c r="H9711" s="36">
        <v>0.94557964970809005</v>
      </c>
      <c r="I9711" s="36">
        <v>1.8765638031693077E-3</v>
      </c>
      <c r="J9711" s="36">
        <v>6.6513761467889912E-2</v>
      </c>
      <c r="K9711" s="36">
        <v>0.10991314764899671</v>
      </c>
      <c r="L9711" s="36">
        <v>0.72087451332734354</v>
      </c>
    </row>
    <row r="9712" spans="2:12" x14ac:dyDescent="0.55000000000000004">
      <c r="B9712" s="37" t="s">
        <v>16481</v>
      </c>
      <c r="C9712" s="37" t="s">
        <v>16482</v>
      </c>
      <c r="D9712" s="37" t="s">
        <v>16490</v>
      </c>
      <c r="E9712" s="34" t="s">
        <v>16491</v>
      </c>
      <c r="F9712" s="37" t="s">
        <v>16226</v>
      </c>
      <c r="G9712" s="35">
        <v>49.142143159678099</v>
      </c>
      <c r="H9712" s="36">
        <v>0.9050868486352357</v>
      </c>
      <c r="I9712" s="36">
        <v>2.4193548387096774E-2</v>
      </c>
      <c r="J9712" s="36">
        <v>4.1253101736972705E-2</v>
      </c>
      <c r="K9712" s="36">
        <v>0.12028801355357899</v>
      </c>
      <c r="L9712" s="36">
        <v>0.77678949597628122</v>
      </c>
    </row>
    <row r="9713" spans="2:12" x14ac:dyDescent="0.55000000000000004">
      <c r="B9713" s="37" t="s">
        <v>16481</v>
      </c>
      <c r="C9713" s="37" t="s">
        <v>16482</v>
      </c>
      <c r="D9713" s="37" t="s">
        <v>16492</v>
      </c>
      <c r="E9713" s="34" t="s">
        <v>16493</v>
      </c>
      <c r="F9713" s="37" t="s">
        <v>16226</v>
      </c>
      <c r="G9713" s="35">
        <v>55.941943462897534</v>
      </c>
      <c r="H9713" s="36">
        <v>0.96259148820818652</v>
      </c>
      <c r="I9713" s="36">
        <v>0</v>
      </c>
      <c r="J9713" s="36">
        <v>0.13228517213336949</v>
      </c>
      <c r="K9713" s="36">
        <v>0.10459363957597173</v>
      </c>
      <c r="L9713" s="36">
        <v>0.79929328621908124</v>
      </c>
    </row>
    <row r="9714" spans="2:12" x14ac:dyDescent="0.55000000000000004">
      <c r="B9714" s="37" t="s">
        <v>16481</v>
      </c>
      <c r="C9714" s="37" t="s">
        <v>16482</v>
      </c>
      <c r="D9714" s="37" t="s">
        <v>16494</v>
      </c>
      <c r="E9714" s="34" t="s">
        <v>18551</v>
      </c>
      <c r="F9714" s="37" t="s">
        <v>16226</v>
      </c>
      <c r="G9714" s="35">
        <v>117.20584415584418</v>
      </c>
      <c r="H9714" s="36">
        <v>0.98593671521848314</v>
      </c>
      <c r="I9714" s="36">
        <v>0</v>
      </c>
      <c r="J9714" s="36">
        <v>0.1132596685082873</v>
      </c>
      <c r="K9714" s="36">
        <v>5.0649350649350652E-2</v>
      </c>
      <c r="L9714" s="36">
        <v>0.84058441558441555</v>
      </c>
    </row>
    <row r="9715" spans="2:12" x14ac:dyDescent="0.55000000000000004">
      <c r="B9715" s="37" t="s">
        <v>16481</v>
      </c>
      <c r="C9715" s="37" t="s">
        <v>16482</v>
      </c>
      <c r="D9715" s="37" t="s">
        <v>16495</v>
      </c>
      <c r="E9715" s="34" t="s">
        <v>16496</v>
      </c>
      <c r="F9715" s="37" t="s">
        <v>16226</v>
      </c>
      <c r="G9715" s="35">
        <v>101.50898734177214</v>
      </c>
      <c r="H9715" s="36">
        <v>0.99793885262796289</v>
      </c>
      <c r="I9715" s="36">
        <v>0</v>
      </c>
      <c r="J9715" s="36">
        <v>3.7787701820680177E-3</v>
      </c>
      <c r="K9715" s="36">
        <v>6.7088607594936706E-2</v>
      </c>
      <c r="L9715" s="36">
        <v>0.88438818565400845</v>
      </c>
    </row>
    <row r="9716" spans="2:12" x14ac:dyDescent="0.55000000000000004">
      <c r="B9716" s="37" t="s">
        <v>16481</v>
      </c>
      <c r="C9716" s="37" t="s">
        <v>16482</v>
      </c>
      <c r="D9716" s="37" t="s">
        <v>16497</v>
      </c>
      <c r="E9716" s="34" t="s">
        <v>18550</v>
      </c>
      <c r="F9716" s="37" t="s">
        <v>16226</v>
      </c>
      <c r="G9716" s="35">
        <v>92.307485604606526</v>
      </c>
      <c r="H9716" s="36">
        <v>0.9059449866903283</v>
      </c>
      <c r="I9716" s="36">
        <v>0</v>
      </c>
      <c r="J9716" s="36">
        <v>8.8509316770186336E-2</v>
      </c>
      <c r="K9716" s="36">
        <v>7.1337172104926419E-2</v>
      </c>
      <c r="L9716" s="36">
        <v>0.77511196417146511</v>
      </c>
    </row>
    <row r="9717" spans="2:12" x14ac:dyDescent="0.55000000000000004">
      <c r="B9717" s="37" t="s">
        <v>16481</v>
      </c>
      <c r="C9717" s="37" t="s">
        <v>16482</v>
      </c>
      <c r="D9717" s="37" t="s">
        <v>16498</v>
      </c>
      <c r="E9717" s="34" t="s">
        <v>16499</v>
      </c>
      <c r="F9717" s="37" t="s">
        <v>16226</v>
      </c>
      <c r="G9717" s="35">
        <v>91.651051051051041</v>
      </c>
      <c r="H9717" s="36">
        <v>0.99340417735434228</v>
      </c>
      <c r="I9717" s="36">
        <v>0</v>
      </c>
      <c r="J9717" s="36">
        <v>0</v>
      </c>
      <c r="K9717" s="36">
        <v>6.9498069498069498E-2</v>
      </c>
      <c r="L9717" s="36">
        <v>0.88888888888888884</v>
      </c>
    </row>
    <row r="9718" spans="2:12" x14ac:dyDescent="0.55000000000000004">
      <c r="B9718" s="37" t="s">
        <v>16481</v>
      </c>
      <c r="C9718" s="37" t="s">
        <v>16482</v>
      </c>
      <c r="D9718" s="37" t="s">
        <v>16500</v>
      </c>
      <c r="E9718" s="34" t="s">
        <v>18552</v>
      </c>
      <c r="F9718" s="37" t="s">
        <v>16226</v>
      </c>
      <c r="G9718" s="35">
        <v>93.913246855345918</v>
      </c>
      <c r="H9718" s="36">
        <v>0.98053278688524592</v>
      </c>
      <c r="I9718" s="36">
        <v>0</v>
      </c>
      <c r="J9718" s="36">
        <v>3.4153005464480874E-4</v>
      </c>
      <c r="K9718" s="36">
        <v>5.7783018867924529E-2</v>
      </c>
      <c r="L9718" s="36">
        <v>0.90015723270440251</v>
      </c>
    </row>
    <row r="9719" spans="2:12" x14ac:dyDescent="0.55000000000000004">
      <c r="B9719" s="37" t="s">
        <v>16481</v>
      </c>
      <c r="C9719" s="37" t="s">
        <v>16482</v>
      </c>
      <c r="D9719" s="37" t="s">
        <v>16501</v>
      </c>
      <c r="E9719" s="34" t="s">
        <v>16502</v>
      </c>
      <c r="F9719" s="37" t="s">
        <v>16226</v>
      </c>
      <c r="G9719" s="35">
        <v>78.30981450252952</v>
      </c>
      <c r="H9719" s="36">
        <v>0.95355474831344056</v>
      </c>
      <c r="I9719" s="36">
        <v>5.189413596263622E-4</v>
      </c>
      <c r="J9719" s="36">
        <v>0.2130254281266217</v>
      </c>
      <c r="K9719" s="36">
        <v>0.12074198988195615</v>
      </c>
      <c r="L9719" s="36">
        <v>0.83709949409780771</v>
      </c>
    </row>
    <row r="9720" spans="2:12" x14ac:dyDescent="0.55000000000000004">
      <c r="B9720" s="37" t="s">
        <v>16503</v>
      </c>
      <c r="C9720" s="37" t="s">
        <v>16504</v>
      </c>
      <c r="D9720" s="37" t="s">
        <v>16505</v>
      </c>
      <c r="E9720" s="34" t="s">
        <v>16506</v>
      </c>
      <c r="F9720" s="37" t="s">
        <v>16226</v>
      </c>
      <c r="G9720" s="35">
        <v>86.093547237076649</v>
      </c>
      <c r="H9720" s="36">
        <v>0.97648408373960427</v>
      </c>
      <c r="I9720" s="36">
        <v>8.6033839977057644E-4</v>
      </c>
      <c r="J9720" s="36">
        <v>0.71408087180957847</v>
      </c>
      <c r="K9720" s="36">
        <v>0.10623885918003564</v>
      </c>
      <c r="L9720" s="36">
        <v>0.79001782531194298</v>
      </c>
    </row>
    <row r="9721" spans="2:12" x14ac:dyDescent="0.55000000000000004">
      <c r="B9721" s="37" t="s">
        <v>16503</v>
      </c>
      <c r="C9721" s="37" t="s">
        <v>16504</v>
      </c>
      <c r="D9721" s="37" t="s">
        <v>16501</v>
      </c>
      <c r="E9721" s="34" t="s">
        <v>16502</v>
      </c>
      <c r="F9721" s="37" t="s">
        <v>16226</v>
      </c>
      <c r="G9721" s="35">
        <v>78.30981450252952</v>
      </c>
      <c r="H9721" s="36">
        <v>0.95355474831344056</v>
      </c>
      <c r="I9721" s="36">
        <v>5.189413596263622E-4</v>
      </c>
      <c r="J9721" s="36">
        <v>0.2130254281266217</v>
      </c>
      <c r="K9721" s="36">
        <v>0.12074198988195615</v>
      </c>
      <c r="L9721" s="36">
        <v>0.83709949409780771</v>
      </c>
    </row>
    <row r="9722" spans="2:12" x14ac:dyDescent="0.55000000000000004">
      <c r="B9722" s="37" t="s">
        <v>16503</v>
      </c>
      <c r="C9722" s="37" t="s">
        <v>16504</v>
      </c>
      <c r="D9722" s="37" t="s">
        <v>16507</v>
      </c>
      <c r="E9722" s="34" t="s">
        <v>16508</v>
      </c>
      <c r="F9722" s="37" t="s">
        <v>16226</v>
      </c>
      <c r="G9722" s="35">
        <v>42.627249059878508</v>
      </c>
      <c r="H9722" s="36">
        <v>0.82195905258932156</v>
      </c>
      <c r="I9722" s="36">
        <v>4.6166198313930151E-2</v>
      </c>
      <c r="J9722" s="36">
        <v>8.8719389803291845E-2</v>
      </c>
      <c r="K9722" s="36">
        <v>0.1414521261209141</v>
      </c>
      <c r="L9722" s="36">
        <v>0.62105872143477003</v>
      </c>
    </row>
    <row r="9723" spans="2:12" x14ac:dyDescent="0.55000000000000004">
      <c r="B9723" s="37" t="s">
        <v>16503</v>
      </c>
      <c r="C9723" s="37" t="s">
        <v>16504</v>
      </c>
      <c r="D9723" s="37" t="s">
        <v>16509</v>
      </c>
      <c r="E9723" s="34" t="s">
        <v>16510</v>
      </c>
      <c r="F9723" s="37" t="s">
        <v>16226</v>
      </c>
      <c r="G9723" s="35">
        <v>45.573304473304461</v>
      </c>
      <c r="H9723" s="36">
        <v>0.97872913301023157</v>
      </c>
      <c r="I9723" s="36">
        <v>0</v>
      </c>
      <c r="J9723" s="36">
        <v>8.0775444264943458E-2</v>
      </c>
      <c r="K9723" s="36">
        <v>7.792207792207792E-2</v>
      </c>
      <c r="L9723" s="36">
        <v>0.72294372294372289</v>
      </c>
    </row>
    <row r="9724" spans="2:12" x14ac:dyDescent="0.55000000000000004">
      <c r="B9724" s="37" t="s">
        <v>16503</v>
      </c>
      <c r="C9724" s="37" t="s">
        <v>16504</v>
      </c>
      <c r="D9724" s="37" t="s">
        <v>16511</v>
      </c>
      <c r="E9724" s="34" t="s">
        <v>16512</v>
      </c>
      <c r="F9724" s="37" t="s">
        <v>16226</v>
      </c>
      <c r="G9724" s="35">
        <v>45.796381260096936</v>
      </c>
      <c r="H9724" s="36">
        <v>0.87712805329385646</v>
      </c>
      <c r="I9724" s="36">
        <v>2.9607698001480384E-3</v>
      </c>
      <c r="J9724" s="36">
        <v>0.16086849247471008</v>
      </c>
      <c r="K9724" s="36">
        <v>0.11502423263327949</v>
      </c>
      <c r="L9724" s="36">
        <v>0.65783521809369949</v>
      </c>
    </row>
    <row r="9725" spans="2:12" x14ac:dyDescent="0.55000000000000004">
      <c r="B9725" s="37" t="s">
        <v>16503</v>
      </c>
      <c r="C9725" s="37" t="s">
        <v>16504</v>
      </c>
      <c r="D9725" s="37" t="s">
        <v>16513</v>
      </c>
      <c r="E9725" s="34" t="s">
        <v>17345</v>
      </c>
      <c r="F9725" s="37" t="s">
        <v>16226</v>
      </c>
      <c r="G9725" s="35">
        <v>60.285674418604657</v>
      </c>
      <c r="H9725" s="36">
        <v>0.93359643102264933</v>
      </c>
      <c r="I9725" s="36">
        <v>3.4317089910775565E-4</v>
      </c>
      <c r="J9725" s="36">
        <v>0.23232669869595057</v>
      </c>
      <c r="K9725" s="36">
        <v>0.11325581395348837</v>
      </c>
      <c r="L9725" s="36">
        <v>0.69906976744186045</v>
      </c>
    </row>
    <row r="9726" spans="2:12" x14ac:dyDescent="0.55000000000000004">
      <c r="B9726" s="37" t="s">
        <v>16503</v>
      </c>
      <c r="C9726" s="37" t="s">
        <v>16504</v>
      </c>
      <c r="D9726" s="37" t="s">
        <v>16514</v>
      </c>
      <c r="E9726" s="34" t="s">
        <v>16515</v>
      </c>
      <c r="F9726" s="37" t="s">
        <v>16226</v>
      </c>
      <c r="G9726" s="35">
        <v>44.119100642398294</v>
      </c>
      <c r="H9726" s="36">
        <v>0.50906249999999997</v>
      </c>
      <c r="I9726" s="36">
        <v>0.1365625</v>
      </c>
      <c r="J9726" s="36">
        <v>0.1196875</v>
      </c>
      <c r="K9726" s="36">
        <v>0.33147751605995718</v>
      </c>
      <c r="L9726" s="36">
        <v>0.44625267665952889</v>
      </c>
    </row>
    <row r="9727" spans="2:12" x14ac:dyDescent="0.55000000000000004">
      <c r="B9727" s="37" t="s">
        <v>16503</v>
      </c>
      <c r="C9727" s="37" t="s">
        <v>16504</v>
      </c>
      <c r="D9727" s="37" t="s">
        <v>16516</v>
      </c>
      <c r="E9727" s="34" t="s">
        <v>18114</v>
      </c>
      <c r="F9727" s="37" t="s">
        <v>16226</v>
      </c>
      <c r="G9727" s="35">
        <v>53.223738570944789</v>
      </c>
      <c r="H9727" s="36">
        <v>0.74434782608695649</v>
      </c>
      <c r="I9727" s="36">
        <v>2.782608695652174E-2</v>
      </c>
      <c r="J9727" s="36">
        <v>7.3043478260869571E-2</v>
      </c>
      <c r="K9727" s="36">
        <v>0.15441923467660007</v>
      </c>
      <c r="L9727" s="36">
        <v>0.65120216728750424</v>
      </c>
    </row>
    <row r="9728" spans="2:12" x14ac:dyDescent="0.55000000000000004">
      <c r="B9728" s="37" t="s">
        <v>16503</v>
      </c>
      <c r="C9728" s="37" t="s">
        <v>16504</v>
      </c>
      <c r="D9728" s="37" t="s">
        <v>16517</v>
      </c>
      <c r="E9728" s="34" t="s">
        <v>16518</v>
      </c>
      <c r="F9728" s="37" t="s">
        <v>16226</v>
      </c>
      <c r="G9728" s="35">
        <v>69.799608079589973</v>
      </c>
      <c r="H9728" s="36">
        <v>0.794778825235678</v>
      </c>
      <c r="I9728" s="36">
        <v>5.2936910804931112E-2</v>
      </c>
      <c r="J9728" s="36">
        <v>0.2610587382160986</v>
      </c>
      <c r="K9728" s="36">
        <v>0.17847452517334941</v>
      </c>
      <c r="L9728" s="36">
        <v>0.64305094965330123</v>
      </c>
    </row>
    <row r="9729" spans="2:12" x14ac:dyDescent="0.55000000000000004">
      <c r="B9729" s="37" t="s">
        <v>16503</v>
      </c>
      <c r="C9729" s="37" t="s">
        <v>16504</v>
      </c>
      <c r="D9729" s="37" t="s">
        <v>16519</v>
      </c>
      <c r="E9729" s="34" t="s">
        <v>16520</v>
      </c>
      <c r="F9729" s="37" t="s">
        <v>16226</v>
      </c>
      <c r="G9729" s="35">
        <v>61.028903076030183</v>
      </c>
      <c r="H9729" s="36">
        <v>0.98901098901098905</v>
      </c>
      <c r="I9729" s="36">
        <v>0</v>
      </c>
      <c r="J9729" s="36">
        <v>0.10002242655303879</v>
      </c>
      <c r="K9729" s="36">
        <v>6.4422518862449221E-2</v>
      </c>
      <c r="L9729" s="36">
        <v>0.83197910621009863</v>
      </c>
    </row>
    <row r="9730" spans="2:12" x14ac:dyDescent="0.55000000000000004">
      <c r="B9730" s="37" t="s">
        <v>16503</v>
      </c>
      <c r="C9730" s="37" t="s">
        <v>16504</v>
      </c>
      <c r="D9730" s="37" t="s">
        <v>16521</v>
      </c>
      <c r="E9730" s="34" t="s">
        <v>16522</v>
      </c>
      <c r="F9730" s="37" t="s">
        <v>16226</v>
      </c>
      <c r="G9730" s="35">
        <v>45.457312871907284</v>
      </c>
      <c r="H9730" s="36">
        <v>0.79835500132661186</v>
      </c>
      <c r="I9730" s="36">
        <v>3.1308039267710266E-2</v>
      </c>
      <c r="J9730" s="36">
        <v>3.7675776067922523E-2</v>
      </c>
      <c r="K9730" s="36">
        <v>0.14406514249921704</v>
      </c>
      <c r="L9730" s="36">
        <v>0.65768869401816477</v>
      </c>
    </row>
    <row r="9731" spans="2:12" x14ac:dyDescent="0.55000000000000004">
      <c r="B9731" s="37" t="s">
        <v>16523</v>
      </c>
      <c r="C9731" s="37" t="s">
        <v>16524</v>
      </c>
      <c r="D9731" s="37" t="s">
        <v>16521</v>
      </c>
      <c r="E9731" s="34" t="s">
        <v>16522</v>
      </c>
      <c r="F9731" s="37" t="s">
        <v>16226</v>
      </c>
      <c r="G9731" s="35">
        <v>45.457312871907284</v>
      </c>
      <c r="H9731" s="36">
        <v>0.79835500132661186</v>
      </c>
      <c r="I9731" s="36">
        <v>3.1308039267710266E-2</v>
      </c>
      <c r="J9731" s="36">
        <v>3.7675776067922523E-2</v>
      </c>
      <c r="K9731" s="36">
        <v>0.14406514249921704</v>
      </c>
      <c r="L9731" s="36">
        <v>0.65768869401816477</v>
      </c>
    </row>
    <row r="9732" spans="2:12" x14ac:dyDescent="0.55000000000000004">
      <c r="B9732" s="37" t="s">
        <v>16523</v>
      </c>
      <c r="C9732" s="37" t="s">
        <v>16524</v>
      </c>
      <c r="D9732" s="37" t="s">
        <v>16525</v>
      </c>
      <c r="E9732" s="34" t="s">
        <v>16526</v>
      </c>
      <c r="F9732" s="37" t="s">
        <v>16226</v>
      </c>
      <c r="G9732" s="35">
        <v>52.969180754226272</v>
      </c>
      <c r="H9732" s="36">
        <v>0.99385245901639341</v>
      </c>
      <c r="I9732" s="36">
        <v>0</v>
      </c>
      <c r="J9732" s="36">
        <v>2.5870901639344263E-2</v>
      </c>
      <c r="K9732" s="36">
        <v>3.1209362808842653E-2</v>
      </c>
      <c r="L9732" s="36">
        <v>0.76625487646293888</v>
      </c>
    </row>
    <row r="9733" spans="2:12" x14ac:dyDescent="0.55000000000000004">
      <c r="B9733" s="37" t="s">
        <v>16523</v>
      </c>
      <c r="C9733" s="37" t="s">
        <v>16524</v>
      </c>
      <c r="D9733" s="37" t="s">
        <v>16527</v>
      </c>
      <c r="E9733" s="34" t="s">
        <v>16528</v>
      </c>
      <c r="F9733" s="37" t="s">
        <v>16226</v>
      </c>
      <c r="G9733" s="35">
        <v>61.085900068446271</v>
      </c>
      <c r="H9733" s="36">
        <v>0.9748990190421235</v>
      </c>
      <c r="I9733" s="36">
        <v>8.6555106751298326E-4</v>
      </c>
      <c r="J9733" s="36">
        <v>0.11454125793421811</v>
      </c>
      <c r="K9733" s="36">
        <v>4.6885694729637238E-2</v>
      </c>
      <c r="L9733" s="36">
        <v>0.82135523613963035</v>
      </c>
    </row>
    <row r="9734" spans="2:12" x14ac:dyDescent="0.55000000000000004">
      <c r="B9734" s="37" t="s">
        <v>16523</v>
      </c>
      <c r="C9734" s="37" t="s">
        <v>16524</v>
      </c>
      <c r="D9734" s="37" t="s">
        <v>16529</v>
      </c>
      <c r="E9734" s="34" t="s">
        <v>16530</v>
      </c>
      <c r="F9734" s="37" t="s">
        <v>16226</v>
      </c>
      <c r="G9734" s="35">
        <v>81.939026497695849</v>
      </c>
      <c r="H9734" s="36">
        <v>0.89212488350419383</v>
      </c>
      <c r="I9734" s="36">
        <v>8.8536812674743712E-3</v>
      </c>
      <c r="J9734" s="36">
        <v>0.35717614165890027</v>
      </c>
      <c r="K9734" s="36">
        <v>0.12442396313364056</v>
      </c>
      <c r="L9734" s="36">
        <v>0.7427995391705069</v>
      </c>
    </row>
    <row r="9735" spans="2:12" x14ac:dyDescent="0.55000000000000004">
      <c r="B9735" s="37" t="s">
        <v>16523</v>
      </c>
      <c r="C9735" s="37" t="s">
        <v>16524</v>
      </c>
      <c r="D9735" s="37" t="s">
        <v>16531</v>
      </c>
      <c r="E9735" s="34" t="s">
        <v>5065</v>
      </c>
      <c r="F9735" s="37" t="s">
        <v>16226</v>
      </c>
      <c r="G9735" s="35">
        <v>123.31701671667381</v>
      </c>
      <c r="H9735" s="36">
        <v>0.98707197763801535</v>
      </c>
      <c r="I9735" s="36">
        <v>0</v>
      </c>
      <c r="J9735" s="36">
        <v>0</v>
      </c>
      <c r="K9735" s="36">
        <v>6.3866266609515651E-2</v>
      </c>
      <c r="L9735" s="36">
        <v>0.91384483497642521</v>
      </c>
    </row>
    <row r="9736" spans="2:12" x14ac:dyDescent="0.55000000000000004">
      <c r="B9736" s="37" t="s">
        <v>16523</v>
      </c>
      <c r="C9736" s="37" t="s">
        <v>16524</v>
      </c>
      <c r="D9736" s="37" t="s">
        <v>16532</v>
      </c>
      <c r="E9736" s="34" t="s">
        <v>16533</v>
      </c>
      <c r="F9736" s="37" t="s">
        <v>16226</v>
      </c>
      <c r="G9736" s="35">
        <v>115.37736842105262</v>
      </c>
      <c r="H9736" s="36">
        <v>0.99671249252839211</v>
      </c>
      <c r="I9736" s="36">
        <v>0</v>
      </c>
      <c r="J9736" s="36">
        <v>2.7794381350866707E-2</v>
      </c>
      <c r="K9736" s="36">
        <v>4.5864661654135337E-2</v>
      </c>
      <c r="L9736" s="36">
        <v>0.89962406015037599</v>
      </c>
    </row>
    <row r="9737" spans="2:12" x14ac:dyDescent="0.55000000000000004">
      <c r="B9737" s="37" t="s">
        <v>16523</v>
      </c>
      <c r="C9737" s="37" t="s">
        <v>16524</v>
      </c>
      <c r="D9737" s="37" t="s">
        <v>16534</v>
      </c>
      <c r="E9737" s="34" t="s">
        <v>16535</v>
      </c>
      <c r="F9737" s="37" t="s">
        <v>16226</v>
      </c>
      <c r="G9737" s="35">
        <v>108.78579828132068</v>
      </c>
      <c r="H9737" s="36">
        <v>0.99925816023738867</v>
      </c>
      <c r="I9737" s="36">
        <v>0</v>
      </c>
      <c r="J9737" s="36">
        <v>8.7166172106824924E-2</v>
      </c>
      <c r="K9737" s="36">
        <v>5.8796924468566263E-2</v>
      </c>
      <c r="L9737" s="36">
        <v>0.84486657620985983</v>
      </c>
    </row>
    <row r="9738" spans="2:12" x14ac:dyDescent="0.55000000000000004">
      <c r="B9738" s="37" t="s">
        <v>16523</v>
      </c>
      <c r="C9738" s="37" t="s">
        <v>16524</v>
      </c>
      <c r="D9738" s="37" t="s">
        <v>16536</v>
      </c>
      <c r="E9738" s="34" t="s">
        <v>16537</v>
      </c>
      <c r="F9738" s="37" t="s">
        <v>16226</v>
      </c>
      <c r="G9738" s="35">
        <v>110.80783981951495</v>
      </c>
      <c r="H9738" s="36">
        <v>0.99496221662468509</v>
      </c>
      <c r="I9738" s="36">
        <v>0</v>
      </c>
      <c r="J9738" s="36">
        <v>2.3089840470193114E-2</v>
      </c>
      <c r="K9738" s="36">
        <v>8.0654258319232938E-2</v>
      </c>
      <c r="L9738" s="36">
        <v>0.86802030456852797</v>
      </c>
    </row>
    <row r="9739" spans="2:12" x14ac:dyDescent="0.55000000000000004">
      <c r="B9739" s="37" t="s">
        <v>16523</v>
      </c>
      <c r="C9739" s="37" t="s">
        <v>16524</v>
      </c>
      <c r="D9739" s="37" t="s">
        <v>16538</v>
      </c>
      <c r="E9739" s="34" t="s">
        <v>16539</v>
      </c>
      <c r="F9739" s="37" t="s">
        <v>16226</v>
      </c>
      <c r="G9739" s="35">
        <v>112.12462027552104</v>
      </c>
      <c r="H9739" s="36">
        <v>0.99651193989804132</v>
      </c>
      <c r="I9739" s="36">
        <v>0</v>
      </c>
      <c r="J9739" s="36">
        <v>5.3662463107056611E-4</v>
      </c>
      <c r="K9739" s="36">
        <v>4.662663369833981E-2</v>
      </c>
      <c r="L9739" s="36">
        <v>0.88908512892970681</v>
      </c>
    </row>
    <row r="9740" spans="2:12" x14ac:dyDescent="0.55000000000000004">
      <c r="B9740" s="37" t="s">
        <v>16523</v>
      </c>
      <c r="C9740" s="37" t="s">
        <v>16524</v>
      </c>
      <c r="D9740" s="37" t="s">
        <v>16540</v>
      </c>
      <c r="E9740" s="34" t="s">
        <v>16541</v>
      </c>
      <c r="F9740" s="37" t="s">
        <v>16226</v>
      </c>
      <c r="G9740" s="35">
        <v>94.242766978035874</v>
      </c>
      <c r="H9740" s="36">
        <v>0.96829799881117495</v>
      </c>
      <c r="I9740" s="36">
        <v>0</v>
      </c>
      <c r="J9740" s="36">
        <v>0</v>
      </c>
      <c r="K9740" s="36">
        <v>6.1348144407977784E-2</v>
      </c>
      <c r="L9740" s="36">
        <v>0.83413279474880075</v>
      </c>
    </row>
    <row r="9741" spans="2:12" x14ac:dyDescent="0.55000000000000004">
      <c r="B9741" s="37" t="s">
        <v>16523</v>
      </c>
      <c r="C9741" s="37" t="s">
        <v>16524</v>
      </c>
      <c r="D9741" s="37" t="s">
        <v>16542</v>
      </c>
      <c r="E9741" s="34" t="s">
        <v>16543</v>
      </c>
      <c r="F9741" s="37" t="s">
        <v>16226</v>
      </c>
      <c r="G9741" s="35">
        <v>100.85262910798122</v>
      </c>
      <c r="H9741" s="36">
        <v>0.97097722263041886</v>
      </c>
      <c r="I9741" s="36">
        <v>4.775900073475386E-3</v>
      </c>
      <c r="J9741" s="36">
        <v>0.12711241734019105</v>
      </c>
      <c r="K9741" s="36">
        <v>5.0938967136150232E-2</v>
      </c>
      <c r="L9741" s="36">
        <v>0.81877934272300468</v>
      </c>
    </row>
    <row r="9742" spans="2:12" x14ac:dyDescent="0.55000000000000004">
      <c r="B9742" s="37" t="s">
        <v>16544</v>
      </c>
      <c r="C9742" s="37" t="s">
        <v>16545</v>
      </c>
      <c r="D9742" s="37" t="s">
        <v>16546</v>
      </c>
      <c r="E9742" s="34" t="s">
        <v>16547</v>
      </c>
      <c r="F9742" s="37" t="s">
        <v>16226</v>
      </c>
      <c r="G9742" s="35">
        <v>51.814585947302376</v>
      </c>
      <c r="H9742" s="36">
        <v>0.94557124518613611</v>
      </c>
      <c r="I9742" s="36">
        <v>5.1347881899871633E-4</v>
      </c>
      <c r="J9742" s="36">
        <v>1.0269576379974327E-3</v>
      </c>
      <c r="K9742" s="36">
        <v>4.7365119196988707E-2</v>
      </c>
      <c r="L9742" s="36">
        <v>0.76537013801756593</v>
      </c>
    </row>
    <row r="9743" spans="2:12" x14ac:dyDescent="0.55000000000000004">
      <c r="B9743" s="37" t="s">
        <v>16544</v>
      </c>
      <c r="C9743" s="37" t="s">
        <v>16545</v>
      </c>
      <c r="D9743" s="37" t="s">
        <v>16548</v>
      </c>
      <c r="E9743" s="34" t="s">
        <v>16549</v>
      </c>
      <c r="F9743" s="37" t="s">
        <v>16226</v>
      </c>
      <c r="G9743" s="35">
        <v>94.789010989010976</v>
      </c>
      <c r="H9743" s="36">
        <v>0.97296528173022201</v>
      </c>
      <c r="I9743" s="36">
        <v>0</v>
      </c>
      <c r="J9743" s="36">
        <v>2.2766078542970974E-3</v>
      </c>
      <c r="K9743" s="36">
        <v>7.3145604395604399E-2</v>
      </c>
      <c r="L9743" s="36">
        <v>0.76442307692307687</v>
      </c>
    </row>
    <row r="9744" spans="2:12" x14ac:dyDescent="0.55000000000000004">
      <c r="B9744" s="37" t="s">
        <v>16544</v>
      </c>
      <c r="C9744" s="37" t="s">
        <v>16545</v>
      </c>
      <c r="D9744" s="37" t="s">
        <v>16550</v>
      </c>
      <c r="E9744" s="34" t="s">
        <v>18143</v>
      </c>
      <c r="F9744" s="37" t="s">
        <v>16226</v>
      </c>
      <c r="G9744" s="35">
        <v>45.500106990014253</v>
      </c>
      <c r="H9744" s="36">
        <v>0.99482429855625165</v>
      </c>
      <c r="I9744" s="36">
        <v>5.4481067828929448E-4</v>
      </c>
      <c r="J9744" s="36">
        <v>6.1563606646690278E-2</v>
      </c>
      <c r="K9744" s="36">
        <v>0.14479315263908701</v>
      </c>
      <c r="L9744" s="36">
        <v>0.74251069900142652</v>
      </c>
    </row>
    <row r="9745" spans="2:12" x14ac:dyDescent="0.55000000000000004">
      <c r="B9745" s="37" t="s">
        <v>16544</v>
      </c>
      <c r="C9745" s="37" t="s">
        <v>16545</v>
      </c>
      <c r="D9745" s="37" t="s">
        <v>16551</v>
      </c>
      <c r="E9745" s="34" t="s">
        <v>16552</v>
      </c>
      <c r="F9745" s="37" t="s">
        <v>16226</v>
      </c>
      <c r="G9745" s="35">
        <v>109.5501712980586</v>
      </c>
      <c r="H9745" s="36">
        <v>0.99449035812672182</v>
      </c>
      <c r="I9745" s="36">
        <v>0</v>
      </c>
      <c r="J9745" s="36">
        <v>3.6730945821854912E-3</v>
      </c>
      <c r="K9745" s="36">
        <v>2.4362390559573659E-2</v>
      </c>
      <c r="L9745" s="36">
        <v>0.79710696612105059</v>
      </c>
    </row>
    <row r="9746" spans="2:12" x14ac:dyDescent="0.55000000000000004">
      <c r="B9746" s="37" t="s">
        <v>16544</v>
      </c>
      <c r="C9746" s="37" t="s">
        <v>16545</v>
      </c>
      <c r="D9746" s="37" t="s">
        <v>16553</v>
      </c>
      <c r="E9746" s="34" t="s">
        <v>16554</v>
      </c>
      <c r="F9746" s="37" t="s">
        <v>16226</v>
      </c>
      <c r="G9746" s="35">
        <v>110.75206384149699</v>
      </c>
      <c r="H9746" s="36">
        <v>0.99358059914407992</v>
      </c>
      <c r="I9746" s="36">
        <v>0</v>
      </c>
      <c r="J9746" s="36">
        <v>0.2834046600095102</v>
      </c>
      <c r="K9746" s="36">
        <v>7.5674188222344521E-2</v>
      </c>
      <c r="L9746" s="36">
        <v>0.86598789212988447</v>
      </c>
    </row>
    <row r="9747" spans="2:12" x14ac:dyDescent="0.55000000000000004">
      <c r="B9747" s="37" t="s">
        <v>16544</v>
      </c>
      <c r="C9747" s="37" t="s">
        <v>16545</v>
      </c>
      <c r="D9747" s="37" t="s">
        <v>16555</v>
      </c>
      <c r="E9747" s="34" t="s">
        <v>16556</v>
      </c>
      <c r="F9747" s="37" t="s">
        <v>16226</v>
      </c>
      <c r="G9747" s="35">
        <v>113.42663738019169</v>
      </c>
      <c r="H9747" s="36">
        <v>0.98732876712328765</v>
      </c>
      <c r="I9747" s="36">
        <v>0</v>
      </c>
      <c r="J9747" s="36">
        <v>4.10958904109589E-3</v>
      </c>
      <c r="K9747" s="36">
        <v>3.9536741214057508E-2</v>
      </c>
      <c r="L9747" s="36">
        <v>0.85902555910543132</v>
      </c>
    </row>
    <row r="9748" spans="2:12" x14ac:dyDescent="0.55000000000000004">
      <c r="B9748" s="37" t="s">
        <v>16544</v>
      </c>
      <c r="C9748" s="37" t="s">
        <v>16545</v>
      </c>
      <c r="D9748" s="37" t="s">
        <v>16557</v>
      </c>
      <c r="E9748" s="34" t="s">
        <v>16558</v>
      </c>
      <c r="F9748" s="37" t="s">
        <v>16226</v>
      </c>
      <c r="G9748" s="35">
        <v>95.247542213883662</v>
      </c>
      <c r="H9748" s="36">
        <v>0.92671984047856426</v>
      </c>
      <c r="I9748" s="36">
        <v>0</v>
      </c>
      <c r="J9748" s="36">
        <v>2.7916251246261216E-2</v>
      </c>
      <c r="K9748" s="36">
        <v>7.6172607879924956E-2</v>
      </c>
      <c r="L9748" s="36">
        <v>0.76998123827392118</v>
      </c>
    </row>
    <row r="9749" spans="2:12" x14ac:dyDescent="0.55000000000000004">
      <c r="B9749" s="37" t="s">
        <v>16544</v>
      </c>
      <c r="C9749" s="37" t="s">
        <v>16545</v>
      </c>
      <c r="D9749" s="37" t="s">
        <v>16559</v>
      </c>
      <c r="E9749" s="34" t="s">
        <v>16560</v>
      </c>
      <c r="F9749" s="37" t="s">
        <v>16226</v>
      </c>
      <c r="G9749" s="35">
        <v>74.551525553012965</v>
      </c>
      <c r="H9749" s="36">
        <v>0.99004046062869588</v>
      </c>
      <c r="I9749" s="36">
        <v>9.3370681605975728E-4</v>
      </c>
      <c r="J9749" s="36">
        <v>0.17117958294428884</v>
      </c>
      <c r="K9749" s="36">
        <v>5.2250190694126619E-2</v>
      </c>
      <c r="L9749" s="36">
        <v>0.76315789473684215</v>
      </c>
    </row>
    <row r="9750" spans="2:12" x14ac:dyDescent="0.55000000000000004">
      <c r="B9750" s="37" t="s">
        <v>16544</v>
      </c>
      <c r="C9750" s="37" t="s">
        <v>16545</v>
      </c>
      <c r="D9750" s="37" t="s">
        <v>16561</v>
      </c>
      <c r="E9750" s="34" t="s">
        <v>16562</v>
      </c>
      <c r="F9750" s="37" t="s">
        <v>16226</v>
      </c>
      <c r="G9750" s="35">
        <v>117.54504545454544</v>
      </c>
      <c r="H9750" s="36">
        <v>0.99857803057234273</v>
      </c>
      <c r="I9750" s="36">
        <v>0</v>
      </c>
      <c r="J9750" s="36">
        <v>1.8841094916459297E-2</v>
      </c>
      <c r="K9750" s="36">
        <v>7.3636363636363639E-2</v>
      </c>
      <c r="L9750" s="36">
        <v>0.8927272727272727</v>
      </c>
    </row>
    <row r="9751" spans="2:12" x14ac:dyDescent="0.55000000000000004">
      <c r="B9751" s="37" t="s">
        <v>16544</v>
      </c>
      <c r="C9751" s="37" t="s">
        <v>16545</v>
      </c>
      <c r="D9751" s="37" t="s">
        <v>16563</v>
      </c>
      <c r="E9751" s="34" t="s">
        <v>16564</v>
      </c>
      <c r="F9751" s="37" t="s">
        <v>16226</v>
      </c>
      <c r="G9751" s="35">
        <v>97.699018232819085</v>
      </c>
      <c r="H9751" s="36">
        <v>0.97608544230322736</v>
      </c>
      <c r="I9751" s="36">
        <v>8.5906663570931036E-3</v>
      </c>
      <c r="J9751" s="36">
        <v>0.12119804968655677</v>
      </c>
      <c r="K9751" s="36">
        <v>8.134642356241234E-2</v>
      </c>
      <c r="L9751" s="36">
        <v>0.8892005610098177</v>
      </c>
    </row>
    <row r="9752" spans="2:12" x14ac:dyDescent="0.55000000000000004">
      <c r="B9752" s="37" t="s">
        <v>16544</v>
      </c>
      <c r="C9752" s="37" t="s">
        <v>16545</v>
      </c>
      <c r="D9752" s="37" t="s">
        <v>16565</v>
      </c>
      <c r="E9752" s="34" t="s">
        <v>18144</v>
      </c>
      <c r="F9752" s="37" t="s">
        <v>16226</v>
      </c>
      <c r="G9752" s="35">
        <v>99.430989761092164</v>
      </c>
      <c r="H9752" s="36">
        <v>0.99886845827439885</v>
      </c>
      <c r="I9752" s="36">
        <v>0</v>
      </c>
      <c r="J9752" s="36">
        <v>8.401697312588402E-2</v>
      </c>
      <c r="K9752" s="36">
        <v>4.1638225255972695E-2</v>
      </c>
      <c r="L9752" s="36">
        <v>0.86587030716723545</v>
      </c>
    </row>
    <row r="9753" spans="2:12" x14ac:dyDescent="0.55000000000000004">
      <c r="B9753" s="37" t="s">
        <v>16544</v>
      </c>
      <c r="C9753" s="37" t="s">
        <v>16545</v>
      </c>
      <c r="D9753" s="37" t="s">
        <v>16566</v>
      </c>
      <c r="E9753" s="34" t="s">
        <v>17354</v>
      </c>
      <c r="F9753" s="37" t="s">
        <v>16226</v>
      </c>
      <c r="G9753" s="35">
        <v>69.470792767732959</v>
      </c>
      <c r="H9753" s="36">
        <v>0.91834420187127874</v>
      </c>
      <c r="I9753" s="36">
        <v>2.8352707683583782E-4</v>
      </c>
      <c r="J9753" s="36">
        <v>0.38417918911256027</v>
      </c>
      <c r="K9753" s="36">
        <v>9.0751043115438107E-2</v>
      </c>
      <c r="L9753" s="36">
        <v>0.7760778859527121</v>
      </c>
    </row>
    <row r="9754" spans="2:12" x14ac:dyDescent="0.55000000000000004">
      <c r="B9754" s="37" t="s">
        <v>16567</v>
      </c>
      <c r="C9754" s="37" t="s">
        <v>16568</v>
      </c>
      <c r="D9754" s="37" t="s">
        <v>16569</v>
      </c>
      <c r="E9754" s="34" t="s">
        <v>16570</v>
      </c>
      <c r="F9754" s="37" t="s">
        <v>16226</v>
      </c>
      <c r="G9754" s="35">
        <v>48.288134887593671</v>
      </c>
      <c r="H9754" s="36">
        <v>0.9317817014446228</v>
      </c>
      <c r="I9754" s="36">
        <v>0</v>
      </c>
      <c r="J9754" s="36">
        <v>9.4703049759229538E-2</v>
      </c>
      <c r="K9754" s="36">
        <v>3.6636136552872609E-2</v>
      </c>
      <c r="L9754" s="36">
        <v>0.71065778517901745</v>
      </c>
    </row>
    <row r="9755" spans="2:12" x14ac:dyDescent="0.55000000000000004">
      <c r="B9755" s="37" t="s">
        <v>16567</v>
      </c>
      <c r="C9755" s="37" t="s">
        <v>16568</v>
      </c>
      <c r="D9755" s="37" t="s">
        <v>16571</v>
      </c>
      <c r="E9755" s="34" t="s">
        <v>16572</v>
      </c>
      <c r="F9755" s="37" t="s">
        <v>16226</v>
      </c>
      <c r="G9755" s="35">
        <v>49.008288092652911</v>
      </c>
      <c r="H9755" s="36">
        <v>0.96369015599784835</v>
      </c>
      <c r="I9755" s="36">
        <v>8.8757396449704144E-3</v>
      </c>
      <c r="J9755" s="36">
        <v>8.8219472834857454E-2</v>
      </c>
      <c r="K9755" s="36">
        <v>0.10387260224393775</v>
      </c>
      <c r="L9755" s="36">
        <v>0.76909156713716975</v>
      </c>
    </row>
    <row r="9756" spans="2:12" x14ac:dyDescent="0.55000000000000004">
      <c r="B9756" s="37" t="s">
        <v>16567</v>
      </c>
      <c r="C9756" s="37" t="s">
        <v>16568</v>
      </c>
      <c r="D9756" s="37" t="s">
        <v>16573</v>
      </c>
      <c r="E9756" s="34" t="s">
        <v>16574</v>
      </c>
      <c r="F9756" s="37" t="s">
        <v>16226</v>
      </c>
      <c r="G9756" s="35">
        <v>48.670083547557837</v>
      </c>
      <c r="H9756" s="36">
        <v>0.93109284332688591</v>
      </c>
      <c r="I9756" s="36">
        <v>8.9458413926499034E-3</v>
      </c>
      <c r="J9756" s="36">
        <v>0.1102514506769826</v>
      </c>
      <c r="K9756" s="36">
        <v>0.10571979434447301</v>
      </c>
      <c r="L9756" s="36">
        <v>0.71401028277634959</v>
      </c>
    </row>
    <row r="9757" spans="2:12" x14ac:dyDescent="0.55000000000000004">
      <c r="B9757" s="37" t="s">
        <v>16567</v>
      </c>
      <c r="C9757" s="37" t="s">
        <v>16568</v>
      </c>
      <c r="D9757" s="37" t="s">
        <v>16575</v>
      </c>
      <c r="E9757" s="34" t="s">
        <v>16576</v>
      </c>
      <c r="F9757" s="37" t="s">
        <v>16226</v>
      </c>
      <c r="G9757" s="35">
        <v>51.109790491539087</v>
      </c>
      <c r="H9757" s="36">
        <v>0.92989499691167388</v>
      </c>
      <c r="I9757" s="36">
        <v>6.4854848672019766E-3</v>
      </c>
      <c r="J9757" s="36">
        <v>0.18715256331068561</v>
      </c>
      <c r="K9757" s="36">
        <v>9.4278807413376312E-2</v>
      </c>
      <c r="L9757" s="36">
        <v>0.72804190169218375</v>
      </c>
    </row>
    <row r="9758" spans="2:12" x14ac:dyDescent="0.55000000000000004">
      <c r="B9758" s="37" t="s">
        <v>16567</v>
      </c>
      <c r="C9758" s="37" t="s">
        <v>16568</v>
      </c>
      <c r="D9758" s="37" t="s">
        <v>16577</v>
      </c>
      <c r="E9758" s="34" t="s">
        <v>16578</v>
      </c>
      <c r="F9758" s="37" t="s">
        <v>16226</v>
      </c>
      <c r="G9758" s="35">
        <v>58.242683421159306</v>
      </c>
      <c r="H9758" s="36">
        <v>0.85097074104457204</v>
      </c>
      <c r="I9758" s="36">
        <v>1.0391030899644518E-2</v>
      </c>
      <c r="J9758" s="36">
        <v>0.35083401695378724</v>
      </c>
      <c r="K9758" s="36">
        <v>0.2310498581272801</v>
      </c>
      <c r="L9758" s="36">
        <v>0.59627077421970009</v>
      </c>
    </row>
    <row r="9759" spans="2:12" x14ac:dyDescent="0.55000000000000004">
      <c r="B9759" s="37" t="s">
        <v>16567</v>
      </c>
      <c r="C9759" s="37" t="s">
        <v>16568</v>
      </c>
      <c r="D9759" s="37" t="s">
        <v>16579</v>
      </c>
      <c r="E9759" s="34" t="s">
        <v>16580</v>
      </c>
      <c r="F9759" s="37" t="s">
        <v>16226</v>
      </c>
      <c r="G9759" s="35">
        <v>50.46396425151611</v>
      </c>
      <c r="H9759" s="36">
        <v>0.98735687022900764</v>
      </c>
      <c r="I9759" s="36">
        <v>0</v>
      </c>
      <c r="J9759" s="36">
        <v>7.6812977099236637E-2</v>
      </c>
      <c r="K9759" s="36">
        <v>4.0217044366421963E-2</v>
      </c>
      <c r="L9759" s="36">
        <v>0.77497606128311525</v>
      </c>
    </row>
    <row r="9760" spans="2:12" x14ac:dyDescent="0.55000000000000004">
      <c r="B9760" s="37" t="s">
        <v>16567</v>
      </c>
      <c r="C9760" s="37" t="s">
        <v>16568</v>
      </c>
      <c r="D9760" s="37" t="s">
        <v>16581</v>
      </c>
      <c r="E9760" s="34" t="s">
        <v>16582</v>
      </c>
      <c r="F9760" s="37" t="s">
        <v>16226</v>
      </c>
      <c r="G9760" s="35">
        <v>53.80514495712535</v>
      </c>
      <c r="H9760" s="36">
        <v>0.9124707259953162</v>
      </c>
      <c r="I9760" s="36">
        <v>1.3758782201405152E-2</v>
      </c>
      <c r="J9760" s="36">
        <v>0.16481264637002341</v>
      </c>
      <c r="K9760" s="36">
        <v>0.12331563903634137</v>
      </c>
      <c r="L9760" s="36">
        <v>0.67946100449162927</v>
      </c>
    </row>
    <row r="9761" spans="2:12" x14ac:dyDescent="0.55000000000000004">
      <c r="B9761" s="37" t="s">
        <v>16567</v>
      </c>
      <c r="C9761" s="37" t="s">
        <v>16568</v>
      </c>
      <c r="D9761" s="37" t="s">
        <v>16583</v>
      </c>
      <c r="E9761" s="34" t="s">
        <v>16584</v>
      </c>
      <c r="F9761" s="37" t="s">
        <v>16226</v>
      </c>
      <c r="G9761" s="35">
        <v>54.949804479203706</v>
      </c>
      <c r="H9761" s="36">
        <v>0.88402899275181201</v>
      </c>
      <c r="I9761" s="36">
        <v>1.0997250687328168E-2</v>
      </c>
      <c r="J9761" s="36">
        <v>0.26293426643339163</v>
      </c>
      <c r="K9761" s="36">
        <v>0.15321720583007464</v>
      </c>
      <c r="L9761" s="36">
        <v>0.6565943832207608</v>
      </c>
    </row>
    <row r="9762" spans="2:12" x14ac:dyDescent="0.55000000000000004">
      <c r="B9762" s="37" t="s">
        <v>16585</v>
      </c>
      <c r="C9762" s="37" t="s">
        <v>16586</v>
      </c>
      <c r="D9762" s="37" t="s">
        <v>16587</v>
      </c>
      <c r="E9762" s="34" t="s">
        <v>16588</v>
      </c>
      <c r="F9762" s="37" t="s">
        <v>16226</v>
      </c>
      <c r="G9762" s="35">
        <v>50.800433121019118</v>
      </c>
      <c r="H9762" s="36">
        <v>0.98467991975196056</v>
      </c>
      <c r="I9762" s="36">
        <v>0</v>
      </c>
      <c r="J9762" s="36">
        <v>1.9697246033193509E-2</v>
      </c>
      <c r="K9762" s="36">
        <v>6.6242038216560509E-2</v>
      </c>
      <c r="L9762" s="36">
        <v>0.74114649681528666</v>
      </c>
    </row>
    <row r="9763" spans="2:12" x14ac:dyDescent="0.55000000000000004">
      <c r="B9763" s="37" t="s">
        <v>16585</v>
      </c>
      <c r="C9763" s="37" t="s">
        <v>16586</v>
      </c>
      <c r="D9763" s="37" t="s">
        <v>16589</v>
      </c>
      <c r="E9763" s="34" t="s">
        <v>16590</v>
      </c>
      <c r="F9763" s="37" t="s">
        <v>16226</v>
      </c>
      <c r="G9763" s="35">
        <v>46.407364341085263</v>
      </c>
      <c r="H9763" s="36">
        <v>0.98519190087639774</v>
      </c>
      <c r="I9763" s="36">
        <v>0</v>
      </c>
      <c r="J9763" s="36">
        <v>6.0139014808099127E-2</v>
      </c>
      <c r="K9763" s="36">
        <v>6.6666666666666666E-2</v>
      </c>
      <c r="L9763" s="36">
        <v>0.72713178294573644</v>
      </c>
    </row>
    <row r="9764" spans="2:12" x14ac:dyDescent="0.55000000000000004">
      <c r="B9764" s="37" t="s">
        <v>16585</v>
      </c>
      <c r="C9764" s="37" t="s">
        <v>16586</v>
      </c>
      <c r="D9764" s="37" t="s">
        <v>16591</v>
      </c>
      <c r="E9764" s="34" t="s">
        <v>17503</v>
      </c>
      <c r="F9764" s="37" t="s">
        <v>16226</v>
      </c>
      <c r="G9764" s="35">
        <v>49.652756227031446</v>
      </c>
      <c r="H9764" s="36">
        <v>0.9326029216467463</v>
      </c>
      <c r="I9764" s="36">
        <v>3.3200531208499334E-4</v>
      </c>
      <c r="J9764" s="36">
        <v>0.22410358565737051</v>
      </c>
      <c r="K9764" s="36">
        <v>0.23928133932217233</v>
      </c>
      <c r="L9764" s="36">
        <v>0.68558595345038786</v>
      </c>
    </row>
    <row r="9765" spans="2:12" x14ac:dyDescent="0.55000000000000004">
      <c r="B9765" s="37" t="s">
        <v>16585</v>
      </c>
      <c r="C9765" s="37" t="s">
        <v>16586</v>
      </c>
      <c r="D9765" s="37" t="s">
        <v>16592</v>
      </c>
      <c r="E9765" s="34" t="s">
        <v>16593</v>
      </c>
      <c r="F9765" s="37" t="s">
        <v>16226</v>
      </c>
      <c r="G9765" s="35">
        <v>53.075950085082262</v>
      </c>
      <c r="H9765" s="36">
        <v>0.98915301177013615</v>
      </c>
      <c r="I9765" s="36">
        <v>0</v>
      </c>
      <c r="J9765" s="36">
        <v>0.10962381721670898</v>
      </c>
      <c r="K9765" s="36">
        <v>7.1752694271128764E-2</v>
      </c>
      <c r="L9765" s="36">
        <v>0.78162223482699944</v>
      </c>
    </row>
    <row r="9766" spans="2:12" x14ac:dyDescent="0.55000000000000004">
      <c r="B9766" s="37" t="s">
        <v>16585</v>
      </c>
      <c r="C9766" s="37" t="s">
        <v>16586</v>
      </c>
      <c r="D9766" s="37" t="s">
        <v>16594</v>
      </c>
      <c r="E9766" s="34" t="s">
        <v>16595</v>
      </c>
      <c r="F9766" s="37" t="s">
        <v>16226</v>
      </c>
      <c r="G9766" s="35">
        <v>52.495317377731517</v>
      </c>
      <c r="H9766" s="36">
        <v>0.98231066887783303</v>
      </c>
      <c r="I9766" s="36">
        <v>0</v>
      </c>
      <c r="J9766" s="36">
        <v>8.7064676616915429E-2</v>
      </c>
      <c r="K9766" s="36">
        <v>0.10301768990634755</v>
      </c>
      <c r="L9766" s="36">
        <v>0.77245924384321885</v>
      </c>
    </row>
    <row r="9767" spans="2:12" x14ac:dyDescent="0.55000000000000004">
      <c r="B9767" s="37" t="s">
        <v>16585</v>
      </c>
      <c r="C9767" s="37" t="s">
        <v>16586</v>
      </c>
      <c r="D9767" s="37" t="s">
        <v>16596</v>
      </c>
      <c r="E9767" s="34" t="s">
        <v>17099</v>
      </c>
      <c r="F9767" s="37" t="s">
        <v>16226</v>
      </c>
      <c r="G9767" s="35">
        <v>60.222437357630987</v>
      </c>
      <c r="H9767" s="36">
        <v>0.92574541284403666</v>
      </c>
      <c r="I9767" s="36">
        <v>2.0068807339449542E-3</v>
      </c>
      <c r="J9767" s="36">
        <v>0.27694954128440369</v>
      </c>
      <c r="K9767" s="36">
        <v>0.18526955201214881</v>
      </c>
      <c r="L9767" s="36">
        <v>0.74829157175398631</v>
      </c>
    </row>
    <row r="9768" spans="2:12" x14ac:dyDescent="0.55000000000000004">
      <c r="B9768" s="37" t="s">
        <v>16585</v>
      </c>
      <c r="C9768" s="37" t="s">
        <v>16586</v>
      </c>
      <c r="D9768" s="37" t="s">
        <v>16597</v>
      </c>
      <c r="E9768" s="34" t="s">
        <v>16598</v>
      </c>
      <c r="F9768" s="37" t="s">
        <v>16226</v>
      </c>
      <c r="G9768" s="35">
        <v>49.087239340180503</v>
      </c>
      <c r="H9768" s="36">
        <v>0.96826946546253356</v>
      </c>
      <c r="I9768" s="36">
        <v>4.8816206980717598E-4</v>
      </c>
      <c r="J9768" s="36">
        <v>3.4903587991213084E-2</v>
      </c>
      <c r="K9768" s="36">
        <v>4.0460628695922811E-2</v>
      </c>
      <c r="L9768" s="36">
        <v>0.7429193899782135</v>
      </c>
    </row>
    <row r="9769" spans="2:12" x14ac:dyDescent="0.55000000000000004">
      <c r="B9769" s="37" t="s">
        <v>16585</v>
      </c>
      <c r="C9769" s="37" t="s">
        <v>16586</v>
      </c>
      <c r="D9769" s="37" t="s">
        <v>16599</v>
      </c>
      <c r="E9769" s="34" t="s">
        <v>16600</v>
      </c>
      <c r="F9769" s="37" t="s">
        <v>16226</v>
      </c>
      <c r="G9769" s="35">
        <v>46.125825299444934</v>
      </c>
      <c r="H9769" s="36">
        <v>0.81125900065459311</v>
      </c>
      <c r="I9769" s="36">
        <v>7.0259655247654373E-2</v>
      </c>
      <c r="J9769" s="36">
        <v>0.17215797512546366</v>
      </c>
      <c r="K9769" s="36">
        <v>0.20157756354075373</v>
      </c>
      <c r="L9769" s="36">
        <v>0.58895705521472397</v>
      </c>
    </row>
    <row r="9770" spans="2:12" x14ac:dyDescent="0.55000000000000004">
      <c r="B9770" s="37" t="s">
        <v>16601</v>
      </c>
      <c r="C9770" s="37" t="s">
        <v>16602</v>
      </c>
      <c r="D9770" s="37" t="s">
        <v>16591</v>
      </c>
      <c r="E9770" s="34" t="s">
        <v>17503</v>
      </c>
      <c r="F9770" s="37" t="s">
        <v>16226</v>
      </c>
      <c r="G9770" s="35">
        <v>49.652756227031446</v>
      </c>
      <c r="H9770" s="36">
        <v>0.9326029216467463</v>
      </c>
      <c r="I9770" s="36">
        <v>3.3200531208499334E-4</v>
      </c>
      <c r="J9770" s="36">
        <v>0.22410358565737051</v>
      </c>
      <c r="K9770" s="36">
        <v>0.23928133932217233</v>
      </c>
      <c r="L9770" s="36">
        <v>0.68558595345038786</v>
      </c>
    </row>
    <row r="9771" spans="2:12" x14ac:dyDescent="0.55000000000000004">
      <c r="B9771" s="37" t="s">
        <v>16601</v>
      </c>
      <c r="C9771" s="37" t="s">
        <v>16602</v>
      </c>
      <c r="D9771" s="37" t="s">
        <v>16603</v>
      </c>
      <c r="E9771" s="34" t="s">
        <v>16604</v>
      </c>
      <c r="F9771" s="37" t="s">
        <v>16226</v>
      </c>
      <c r="G9771" s="35">
        <v>49.282638888888897</v>
      </c>
      <c r="H9771" s="36">
        <v>0.98785904649096834</v>
      </c>
      <c r="I9771" s="36">
        <v>0</v>
      </c>
      <c r="J9771" s="36">
        <v>2.0432336393248447E-2</v>
      </c>
      <c r="K9771" s="36">
        <v>5.5555555555555552E-2</v>
      </c>
      <c r="L9771" s="36">
        <v>0.75347222222222221</v>
      </c>
    </row>
    <row r="9772" spans="2:12" x14ac:dyDescent="0.55000000000000004">
      <c r="B9772" s="37" t="s">
        <v>16601</v>
      </c>
      <c r="C9772" s="37" t="s">
        <v>16602</v>
      </c>
      <c r="D9772" s="37" t="s">
        <v>16605</v>
      </c>
      <c r="E9772" s="34" t="s">
        <v>16606</v>
      </c>
      <c r="F9772" s="37" t="s">
        <v>16226</v>
      </c>
      <c r="G9772" s="35">
        <v>47.544899845916795</v>
      </c>
      <c r="H9772" s="36">
        <v>0.98359414437152948</v>
      </c>
      <c r="I9772" s="36">
        <v>0</v>
      </c>
      <c r="J9772" s="36">
        <v>0.20494699646643111</v>
      </c>
      <c r="K9772" s="36">
        <v>0.11587057010785824</v>
      </c>
      <c r="L9772" s="36">
        <v>0.77257318952234211</v>
      </c>
    </row>
    <row r="9773" spans="2:12" x14ac:dyDescent="0.55000000000000004">
      <c r="B9773" s="37" t="s">
        <v>16601</v>
      </c>
      <c r="C9773" s="37" t="s">
        <v>16602</v>
      </c>
      <c r="D9773" s="37" t="s">
        <v>16607</v>
      </c>
      <c r="E9773" s="34" t="s">
        <v>16608</v>
      </c>
      <c r="F9773" s="37" t="s">
        <v>16226</v>
      </c>
      <c r="G9773" s="35">
        <v>51.187776193870278</v>
      </c>
      <c r="H9773" s="36">
        <v>0.99573105656350058</v>
      </c>
      <c r="I9773" s="36">
        <v>0</v>
      </c>
      <c r="J9773" s="36">
        <v>9.6051227321237997E-3</v>
      </c>
      <c r="K9773" s="36">
        <v>2.744119743406985E-2</v>
      </c>
      <c r="L9773" s="36">
        <v>0.77156094084105487</v>
      </c>
    </row>
    <row r="9774" spans="2:12" x14ac:dyDescent="0.55000000000000004">
      <c r="B9774" s="37" t="s">
        <v>16601</v>
      </c>
      <c r="C9774" s="37" t="s">
        <v>16602</v>
      </c>
      <c r="D9774" s="37" t="s">
        <v>16609</v>
      </c>
      <c r="E9774" s="34" t="s">
        <v>17757</v>
      </c>
      <c r="F9774" s="37" t="s">
        <v>16226</v>
      </c>
      <c r="G9774" s="35">
        <v>49.211737089201883</v>
      </c>
      <c r="H9774" s="36">
        <v>0.98299039780521258</v>
      </c>
      <c r="I9774" s="36">
        <v>8.2304526748971192E-4</v>
      </c>
      <c r="J9774" s="36">
        <v>3.1275720164609055E-2</v>
      </c>
      <c r="K9774" s="36">
        <v>5.0637156270959091E-2</v>
      </c>
      <c r="L9774" s="36">
        <v>0.78873239436619713</v>
      </c>
    </row>
    <row r="9775" spans="2:12" x14ac:dyDescent="0.55000000000000004">
      <c r="B9775" s="37" t="s">
        <v>16601</v>
      </c>
      <c r="C9775" s="37" t="s">
        <v>16602</v>
      </c>
      <c r="D9775" s="37" t="s">
        <v>16610</v>
      </c>
      <c r="E9775" s="34" t="s">
        <v>16611</v>
      </c>
      <c r="F9775" s="37" t="s">
        <v>16226</v>
      </c>
      <c r="G9775" s="35">
        <v>51.372572815533971</v>
      </c>
      <c r="H9775" s="36">
        <v>0.98115079365079361</v>
      </c>
      <c r="I9775" s="36">
        <v>0</v>
      </c>
      <c r="J9775" s="36">
        <v>9.7718253968253968E-2</v>
      </c>
      <c r="K9775" s="36">
        <v>6.2196601941747573E-2</v>
      </c>
      <c r="L9775" s="36">
        <v>0.78549757281553401</v>
      </c>
    </row>
    <row r="9776" spans="2:12" x14ac:dyDescent="0.55000000000000004">
      <c r="B9776" s="37" t="s">
        <v>16601</v>
      </c>
      <c r="C9776" s="37" t="s">
        <v>16602</v>
      </c>
      <c r="D9776" s="37" t="s">
        <v>16612</v>
      </c>
      <c r="E9776" s="34" t="s">
        <v>16613</v>
      </c>
      <c r="F9776" s="37" t="s">
        <v>16226</v>
      </c>
      <c r="G9776" s="35">
        <v>53.565227976980964</v>
      </c>
      <c r="H9776" s="36">
        <v>0.99250479344605191</v>
      </c>
      <c r="I9776" s="36">
        <v>5.2292138748474815E-4</v>
      </c>
      <c r="J9776" s="36">
        <v>0.10754749869269653</v>
      </c>
      <c r="K9776" s="36">
        <v>4.6702080566622402E-2</v>
      </c>
      <c r="L9776" s="36">
        <v>0.75984949092518816</v>
      </c>
    </row>
    <row r="9777" spans="2:12" x14ac:dyDescent="0.55000000000000004">
      <c r="B9777" s="37" t="s">
        <v>16601</v>
      </c>
      <c r="C9777" s="37" t="s">
        <v>16602</v>
      </c>
      <c r="D9777" s="37" t="s">
        <v>16594</v>
      </c>
      <c r="E9777" s="34" t="s">
        <v>16595</v>
      </c>
      <c r="F9777" s="37" t="s">
        <v>16226</v>
      </c>
      <c r="G9777" s="35">
        <v>52.495317377731517</v>
      </c>
      <c r="H9777" s="36">
        <v>0.98231066887783303</v>
      </c>
      <c r="I9777" s="36">
        <v>0</v>
      </c>
      <c r="J9777" s="36">
        <v>8.7064676616915429E-2</v>
      </c>
      <c r="K9777" s="36">
        <v>0.10301768990634755</v>
      </c>
      <c r="L9777" s="36">
        <v>0.77245924384321885</v>
      </c>
    </row>
    <row r="9778" spans="2:12" x14ac:dyDescent="0.55000000000000004">
      <c r="B9778" s="37" t="s">
        <v>16601</v>
      </c>
      <c r="C9778" s="37" t="s">
        <v>16602</v>
      </c>
      <c r="D9778" s="37" t="s">
        <v>16614</v>
      </c>
      <c r="E9778" s="34" t="s">
        <v>16615</v>
      </c>
      <c r="F9778" s="37" t="s">
        <v>16226</v>
      </c>
      <c r="G9778" s="35">
        <v>37.471647164716472</v>
      </c>
      <c r="H9778" s="36">
        <v>0.52406239628277462</v>
      </c>
      <c r="I9778" s="36">
        <v>0.12844341188184533</v>
      </c>
      <c r="J9778" s="36">
        <v>0.10222369731164951</v>
      </c>
      <c r="K9778" s="36">
        <v>0.33213321332133211</v>
      </c>
      <c r="L9778" s="36">
        <v>0.44689468946894689</v>
      </c>
    </row>
    <row r="9779" spans="2:12" x14ac:dyDescent="0.55000000000000004">
      <c r="B9779" s="37" t="s">
        <v>16601</v>
      </c>
      <c r="C9779" s="37" t="s">
        <v>16602</v>
      </c>
      <c r="D9779" s="37" t="s">
        <v>16616</v>
      </c>
      <c r="E9779" s="34" t="s">
        <v>16617</v>
      </c>
      <c r="F9779" s="37" t="s">
        <v>16226</v>
      </c>
      <c r="G9779" s="35">
        <v>47.789803593815286</v>
      </c>
      <c r="H9779" s="36">
        <v>0.79764243614931241</v>
      </c>
      <c r="I9779" s="36">
        <v>4.7806155861165683E-2</v>
      </c>
      <c r="J9779" s="36">
        <v>0.36214800261951541</v>
      </c>
      <c r="K9779" s="36">
        <v>0.16213957375679064</v>
      </c>
      <c r="L9779" s="36">
        <v>0.63100710405348936</v>
      </c>
    </row>
    <row r="9780" spans="2:12" x14ac:dyDescent="0.55000000000000004">
      <c r="B9780" s="37" t="s">
        <v>16601</v>
      </c>
      <c r="C9780" s="37" t="s">
        <v>16602</v>
      </c>
      <c r="D9780" s="37" t="s">
        <v>16618</v>
      </c>
      <c r="E9780" s="34" t="s">
        <v>16619</v>
      </c>
      <c r="F9780" s="37" t="s">
        <v>16226</v>
      </c>
      <c r="G9780" s="35">
        <v>74.441907381934897</v>
      </c>
      <c r="H9780" s="36">
        <v>0.73085770621097601</v>
      </c>
      <c r="I9780" s="36">
        <v>4.009201445941505E-2</v>
      </c>
      <c r="J9780" s="36">
        <v>0.40453499835688467</v>
      </c>
      <c r="K9780" s="36">
        <v>0.2347546996790463</v>
      </c>
      <c r="L9780" s="36">
        <v>0.6006419073819349</v>
      </c>
    </row>
    <row r="9781" spans="2:12" x14ac:dyDescent="0.55000000000000004">
      <c r="B9781" s="37" t="s">
        <v>16601</v>
      </c>
      <c r="C9781" s="37" t="s">
        <v>16602</v>
      </c>
      <c r="D9781" s="37" t="s">
        <v>16620</v>
      </c>
      <c r="E9781" s="34" t="s">
        <v>16621</v>
      </c>
      <c r="F9781" s="37" t="s">
        <v>16226</v>
      </c>
      <c r="G9781" s="35">
        <v>45.804512558535542</v>
      </c>
      <c r="H9781" s="36">
        <v>0.93128272251308897</v>
      </c>
      <c r="I9781" s="36">
        <v>0</v>
      </c>
      <c r="J9781" s="36">
        <v>8.4096858638743457E-2</v>
      </c>
      <c r="K9781" s="36">
        <v>5.7471264367816091E-2</v>
      </c>
      <c r="L9781" s="36">
        <v>0.58535547041294167</v>
      </c>
    </row>
    <row r="9782" spans="2:12" x14ac:dyDescent="0.55000000000000004">
      <c r="B9782" s="37" t="s">
        <v>16601</v>
      </c>
      <c r="C9782" s="37" t="s">
        <v>16602</v>
      </c>
      <c r="D9782" s="37" t="s">
        <v>16622</v>
      </c>
      <c r="E9782" s="34" t="s">
        <v>17755</v>
      </c>
      <c r="F9782" s="37" t="s">
        <v>16226</v>
      </c>
      <c r="G9782" s="35">
        <v>50.315027027027035</v>
      </c>
      <c r="H9782" s="36">
        <v>0.68387609213661638</v>
      </c>
      <c r="I9782" s="36">
        <v>5.6791104050833992E-2</v>
      </c>
      <c r="J9782" s="36">
        <v>0.1926131850675139</v>
      </c>
      <c r="K9782" s="36">
        <v>0.28054054054054056</v>
      </c>
      <c r="L9782" s="36">
        <v>0.55081081081081085</v>
      </c>
    </row>
    <row r="9783" spans="2:12" x14ac:dyDescent="0.55000000000000004">
      <c r="B9783" s="37" t="s">
        <v>16623</v>
      </c>
      <c r="C9783" s="37" t="s">
        <v>16624</v>
      </c>
      <c r="D9783" s="37" t="s">
        <v>16625</v>
      </c>
      <c r="E9783" s="34" t="s">
        <v>16626</v>
      </c>
      <c r="F9783" s="37" t="s">
        <v>16226</v>
      </c>
      <c r="G9783" s="35">
        <v>51.741423670668958</v>
      </c>
      <c r="H9783" s="36">
        <v>0.98825023817084789</v>
      </c>
      <c r="I9783" s="36">
        <v>0</v>
      </c>
      <c r="J9783" s="36">
        <v>0.78596379803112104</v>
      </c>
      <c r="K9783" s="36">
        <v>6.7753001715265868E-2</v>
      </c>
      <c r="L9783" s="36">
        <v>0.73584905660377353</v>
      </c>
    </row>
    <row r="9784" spans="2:12" x14ac:dyDescent="0.55000000000000004">
      <c r="B9784" s="37" t="s">
        <v>16623</v>
      </c>
      <c r="C9784" s="37" t="s">
        <v>16624</v>
      </c>
      <c r="D9784" s="37" t="s">
        <v>16627</v>
      </c>
      <c r="E9784" s="34" t="s">
        <v>16628</v>
      </c>
      <c r="F9784" s="37" t="s">
        <v>16226</v>
      </c>
      <c r="G9784" s="35">
        <v>42.92829198473283</v>
      </c>
      <c r="H9784" s="36">
        <v>0.97399267399267397</v>
      </c>
      <c r="I9784" s="36">
        <v>7.326007326007326E-4</v>
      </c>
      <c r="J9784" s="36">
        <v>0.14212454212454212</v>
      </c>
      <c r="K9784" s="36">
        <v>3.1011450381679389E-2</v>
      </c>
      <c r="L9784" s="36">
        <v>0.72185114503816794</v>
      </c>
    </row>
    <row r="9785" spans="2:12" x14ac:dyDescent="0.55000000000000004">
      <c r="B9785" s="37" t="s">
        <v>16623</v>
      </c>
      <c r="C9785" s="37" t="s">
        <v>16624</v>
      </c>
      <c r="D9785" s="37" t="s">
        <v>16629</v>
      </c>
      <c r="E9785" s="34" t="s">
        <v>16630</v>
      </c>
      <c r="F9785" s="37" t="s">
        <v>16226</v>
      </c>
      <c r="G9785" s="35">
        <v>41.983200748713152</v>
      </c>
      <c r="H9785" s="36">
        <v>0.99961389961389957</v>
      </c>
      <c r="I9785" s="36">
        <v>0</v>
      </c>
      <c r="J9785" s="36">
        <v>0.56100386100386102</v>
      </c>
      <c r="K9785" s="36">
        <v>8.3294337856808606E-2</v>
      </c>
      <c r="L9785" s="36">
        <v>0.72250818905007019</v>
      </c>
    </row>
    <row r="9786" spans="2:12" x14ac:dyDescent="0.55000000000000004">
      <c r="B9786" s="37" t="s">
        <v>16623</v>
      </c>
      <c r="C9786" s="37" t="s">
        <v>16624</v>
      </c>
      <c r="D9786" s="37" t="s">
        <v>16631</v>
      </c>
      <c r="E9786" s="34" t="s">
        <v>16632</v>
      </c>
      <c r="F9786" s="37" t="s">
        <v>16226</v>
      </c>
      <c r="G9786" s="35">
        <v>48.686712898751729</v>
      </c>
      <c r="H9786" s="36">
        <v>0.96013234077750209</v>
      </c>
      <c r="I9786" s="36">
        <v>0</v>
      </c>
      <c r="J9786" s="36">
        <v>0.22894954507857734</v>
      </c>
      <c r="K9786" s="36">
        <v>5.908460471567268E-2</v>
      </c>
      <c r="L9786" s="36">
        <v>0.7650485436893204</v>
      </c>
    </row>
    <row r="9787" spans="2:12" x14ac:dyDescent="0.55000000000000004">
      <c r="B9787" s="37" t="s">
        <v>16623</v>
      </c>
      <c r="C9787" s="37" t="s">
        <v>16624</v>
      </c>
      <c r="D9787" s="37" t="s">
        <v>16633</v>
      </c>
      <c r="E9787" s="34" t="s">
        <v>16634</v>
      </c>
      <c r="F9787" s="37" t="s">
        <v>16226</v>
      </c>
      <c r="G9787" s="35">
        <v>50.727786499215071</v>
      </c>
      <c r="H9787" s="36">
        <v>0.98346486283352119</v>
      </c>
      <c r="I9787" s="36">
        <v>0</v>
      </c>
      <c r="J9787" s="36">
        <v>2.2923712889891017E-2</v>
      </c>
      <c r="K9787" s="36">
        <v>5.8084772370486655E-2</v>
      </c>
      <c r="L9787" s="36">
        <v>0.80481423338566194</v>
      </c>
    </row>
    <row r="9788" spans="2:12" x14ac:dyDescent="0.55000000000000004">
      <c r="B9788" s="37" t="s">
        <v>16623</v>
      </c>
      <c r="C9788" s="37" t="s">
        <v>16624</v>
      </c>
      <c r="D9788" s="37" t="s">
        <v>16635</v>
      </c>
      <c r="E9788" s="34" t="s">
        <v>16636</v>
      </c>
      <c r="F9788" s="37" t="s">
        <v>16226</v>
      </c>
      <c r="G9788" s="35">
        <v>54.541164411644111</v>
      </c>
      <c r="H9788" s="36">
        <v>0.90715223097112863</v>
      </c>
      <c r="I9788" s="36">
        <v>6.2335958005249343E-3</v>
      </c>
      <c r="J9788" s="36">
        <v>0.22178477690288714</v>
      </c>
      <c r="K9788" s="36">
        <v>0.1070110701107011</v>
      </c>
      <c r="L9788" s="36">
        <v>0.70971709717097176</v>
      </c>
    </row>
    <row r="9789" spans="2:12" x14ac:dyDescent="0.55000000000000004">
      <c r="B9789" s="37" t="s">
        <v>16623</v>
      </c>
      <c r="C9789" s="37" t="s">
        <v>16624</v>
      </c>
      <c r="D9789" s="37" t="s">
        <v>16637</v>
      </c>
      <c r="E9789" s="34" t="s">
        <v>16638</v>
      </c>
      <c r="F9789" s="37" t="s">
        <v>16226</v>
      </c>
      <c r="G9789" s="35">
        <v>50.721022940955251</v>
      </c>
      <c r="H9789" s="36">
        <v>0.9457001818654196</v>
      </c>
      <c r="I9789" s="36">
        <v>7.7942322681215901E-4</v>
      </c>
      <c r="J9789" s="36">
        <v>0.11405559885684594</v>
      </c>
      <c r="K9789" s="36">
        <v>6.9575028206092515E-2</v>
      </c>
      <c r="L9789" s="36">
        <v>0.72809326814591957</v>
      </c>
    </row>
    <row r="9790" spans="2:12" x14ac:dyDescent="0.55000000000000004">
      <c r="B9790" s="37" t="s">
        <v>16623</v>
      </c>
      <c r="C9790" s="37" t="s">
        <v>16624</v>
      </c>
      <c r="D9790" s="37" t="s">
        <v>16639</v>
      </c>
      <c r="E9790" s="34" t="s">
        <v>16640</v>
      </c>
      <c r="F9790" s="37" t="s">
        <v>16226</v>
      </c>
      <c r="G9790" s="35">
        <v>49.942137476459514</v>
      </c>
      <c r="H9790" s="36">
        <v>0.81108482595471443</v>
      </c>
      <c r="I9790" s="36">
        <v>4.7313281514025007E-3</v>
      </c>
      <c r="J9790" s="36">
        <v>0.12402838796890842</v>
      </c>
      <c r="K9790" s="36">
        <v>7.6271186440677971E-2</v>
      </c>
      <c r="L9790" s="36">
        <v>0.68408662900188322</v>
      </c>
    </row>
    <row r="9791" spans="2:12" x14ac:dyDescent="0.55000000000000004">
      <c r="B9791" s="37" t="s">
        <v>16623</v>
      </c>
      <c r="C9791" s="37" t="s">
        <v>16624</v>
      </c>
      <c r="D9791" s="37" t="s">
        <v>16641</v>
      </c>
      <c r="E9791" s="34" t="s">
        <v>16642</v>
      </c>
      <c r="F9791" s="37" t="s">
        <v>16226</v>
      </c>
      <c r="G9791" s="35">
        <v>50.433697347893926</v>
      </c>
      <c r="H9791" s="36">
        <v>0.93768656716417909</v>
      </c>
      <c r="I9791" s="36">
        <v>5.597014925373134E-3</v>
      </c>
      <c r="J9791" s="36">
        <v>6.2313432835820894E-2</v>
      </c>
      <c r="K9791" s="36">
        <v>5.8762350494019761E-2</v>
      </c>
      <c r="L9791" s="36">
        <v>0.76495059802392096</v>
      </c>
    </row>
    <row r="9792" spans="2:12" x14ac:dyDescent="0.55000000000000004">
      <c r="B9792" s="37" t="s">
        <v>16623</v>
      </c>
      <c r="C9792" s="37" t="s">
        <v>16624</v>
      </c>
      <c r="D9792" s="37" t="s">
        <v>16616</v>
      </c>
      <c r="E9792" s="34" t="s">
        <v>16617</v>
      </c>
      <c r="F9792" s="37" t="s">
        <v>16226</v>
      </c>
      <c r="G9792" s="35">
        <v>47.789803593815286</v>
      </c>
      <c r="H9792" s="36">
        <v>0.79764243614931241</v>
      </c>
      <c r="I9792" s="36">
        <v>4.7806155861165683E-2</v>
      </c>
      <c r="J9792" s="36">
        <v>0.36214800261951541</v>
      </c>
      <c r="K9792" s="36">
        <v>0.16213957375679064</v>
      </c>
      <c r="L9792" s="36">
        <v>0.63100710405348936</v>
      </c>
    </row>
    <row r="9793" spans="2:12" x14ac:dyDescent="0.55000000000000004">
      <c r="B9793" s="37" t="s">
        <v>16623</v>
      </c>
      <c r="C9793" s="37" t="s">
        <v>16624</v>
      </c>
      <c r="D9793" s="37" t="s">
        <v>16618</v>
      </c>
      <c r="E9793" s="34" t="s">
        <v>16619</v>
      </c>
      <c r="F9793" s="37" t="s">
        <v>16226</v>
      </c>
      <c r="G9793" s="35">
        <v>74.441907381934897</v>
      </c>
      <c r="H9793" s="36">
        <v>0.73085770621097601</v>
      </c>
      <c r="I9793" s="36">
        <v>4.009201445941505E-2</v>
      </c>
      <c r="J9793" s="36">
        <v>0.40453499835688467</v>
      </c>
      <c r="K9793" s="36">
        <v>0.2347546996790463</v>
      </c>
      <c r="L9793" s="36">
        <v>0.6006419073819349</v>
      </c>
    </row>
    <row r="9794" spans="2:12" x14ac:dyDescent="0.55000000000000004">
      <c r="B9794" s="37" t="s">
        <v>16623</v>
      </c>
      <c r="C9794" s="37" t="s">
        <v>16624</v>
      </c>
      <c r="D9794" s="37" t="s">
        <v>16643</v>
      </c>
      <c r="E9794" s="34" t="s">
        <v>17464</v>
      </c>
      <c r="F9794" s="37" t="s">
        <v>16226</v>
      </c>
      <c r="G9794" s="35">
        <v>49.978058877644905</v>
      </c>
      <c r="H9794" s="36">
        <v>0.98201438848920863</v>
      </c>
      <c r="I9794" s="36">
        <v>4.9223778871639529E-3</v>
      </c>
      <c r="J9794" s="36">
        <v>0.1861037485800833</v>
      </c>
      <c r="K9794" s="36">
        <v>9.1766329346826131E-2</v>
      </c>
      <c r="L9794" s="36">
        <v>0.79070837166513341</v>
      </c>
    </row>
    <row r="9795" spans="2:12" x14ac:dyDescent="0.55000000000000004">
      <c r="B9795" s="37" t="s">
        <v>16644</v>
      </c>
      <c r="C9795" s="37" t="s">
        <v>16645</v>
      </c>
      <c r="D9795" s="37" t="s">
        <v>16583</v>
      </c>
      <c r="E9795" s="34" t="s">
        <v>16584</v>
      </c>
      <c r="F9795" s="37" t="s">
        <v>16226</v>
      </c>
      <c r="G9795" s="35">
        <v>54.949804479203706</v>
      </c>
      <c r="H9795" s="36">
        <v>0.88402899275181201</v>
      </c>
      <c r="I9795" s="36">
        <v>1.0997250687328168E-2</v>
      </c>
      <c r="J9795" s="36">
        <v>0.26293426643339163</v>
      </c>
      <c r="K9795" s="36">
        <v>0.15321720583007464</v>
      </c>
      <c r="L9795" s="36">
        <v>0.6565943832207608</v>
      </c>
    </row>
    <row r="9796" spans="2:12" x14ac:dyDescent="0.55000000000000004">
      <c r="B9796" s="37" t="s">
        <v>16644</v>
      </c>
      <c r="C9796" s="37" t="s">
        <v>16645</v>
      </c>
      <c r="D9796" s="37" t="s">
        <v>16646</v>
      </c>
      <c r="E9796" s="34" t="s">
        <v>16647</v>
      </c>
      <c r="F9796" s="37" t="s">
        <v>16226</v>
      </c>
      <c r="G9796" s="35">
        <v>44.336117936117944</v>
      </c>
      <c r="H9796" s="36">
        <v>0.89074960127591707</v>
      </c>
      <c r="I9796" s="36">
        <v>9.0377458798511431E-3</v>
      </c>
      <c r="J9796" s="36">
        <v>6.6985645933014357E-2</v>
      </c>
      <c r="K9796" s="36">
        <v>0.10524160524160524</v>
      </c>
      <c r="L9796" s="36">
        <v>0.66420966420966421</v>
      </c>
    </row>
    <row r="9797" spans="2:12" x14ac:dyDescent="0.55000000000000004">
      <c r="B9797" s="37" t="s">
        <v>16644</v>
      </c>
      <c r="C9797" s="37" t="s">
        <v>16645</v>
      </c>
      <c r="D9797" s="37" t="s">
        <v>16648</v>
      </c>
      <c r="E9797" s="34" t="s">
        <v>16649</v>
      </c>
      <c r="F9797" s="37" t="s">
        <v>16226</v>
      </c>
      <c r="G9797" s="35">
        <v>49.155330591584921</v>
      </c>
      <c r="H9797" s="36">
        <v>0.88671266414422434</v>
      </c>
      <c r="I9797" s="36">
        <v>3.5610950367237923E-2</v>
      </c>
      <c r="J9797" s="36">
        <v>0.16737146672601824</v>
      </c>
      <c r="K9797" s="36">
        <v>0.11863334387851945</v>
      </c>
      <c r="L9797" s="36">
        <v>0.67415374881366652</v>
      </c>
    </row>
    <row r="9798" spans="2:12" x14ac:dyDescent="0.55000000000000004">
      <c r="B9798" s="37" t="s">
        <v>16644</v>
      </c>
      <c r="C9798" s="37" t="s">
        <v>16645</v>
      </c>
      <c r="D9798" s="37" t="s">
        <v>16650</v>
      </c>
      <c r="E9798" s="34" t="s">
        <v>16651</v>
      </c>
      <c r="F9798" s="37" t="s">
        <v>16226</v>
      </c>
      <c r="G9798" s="35">
        <v>69.419200301772918</v>
      </c>
      <c r="H9798" s="36">
        <v>0.84870164281928984</v>
      </c>
      <c r="I9798" s="36">
        <v>3.3386327503974564E-2</v>
      </c>
      <c r="J9798" s="36">
        <v>0.41123476417594063</v>
      </c>
      <c r="K9798" s="36">
        <v>0.19388909845341382</v>
      </c>
      <c r="L9798" s="36">
        <v>0.66427763108261029</v>
      </c>
    </row>
    <row r="9799" spans="2:12" x14ac:dyDescent="0.55000000000000004">
      <c r="B9799" s="37" t="s">
        <v>16644</v>
      </c>
      <c r="C9799" s="37" t="s">
        <v>16645</v>
      </c>
      <c r="D9799" s="37" t="s">
        <v>16652</v>
      </c>
      <c r="E9799" s="34" t="s">
        <v>16653</v>
      </c>
      <c r="F9799" s="37" t="s">
        <v>16226</v>
      </c>
      <c r="G9799" s="35">
        <v>45.245441001191914</v>
      </c>
      <c r="H9799" s="36">
        <v>0.8455417261783309</v>
      </c>
      <c r="I9799" s="36">
        <v>1.9995919200163231E-2</v>
      </c>
      <c r="J9799" s="36">
        <v>0.12283207508671699</v>
      </c>
      <c r="K9799" s="36">
        <v>0.13885578069129917</v>
      </c>
      <c r="L9799" s="36">
        <v>0.61531585220500595</v>
      </c>
    </row>
    <row r="9800" spans="2:12" x14ac:dyDescent="0.55000000000000004">
      <c r="B9800" s="37" t="s">
        <v>16644</v>
      </c>
      <c r="C9800" s="37" t="s">
        <v>16645</v>
      </c>
      <c r="D9800" s="37" t="s">
        <v>16654</v>
      </c>
      <c r="E9800" s="34" t="s">
        <v>16655</v>
      </c>
      <c r="F9800" s="37" t="s">
        <v>16226</v>
      </c>
      <c r="G9800" s="35">
        <v>50.4321927888153</v>
      </c>
      <c r="H9800" s="36">
        <v>0.86290108724476267</v>
      </c>
      <c r="I9800" s="36">
        <v>1.8032352161230444E-2</v>
      </c>
      <c r="J9800" s="36">
        <v>0.162291169451074</v>
      </c>
      <c r="K9800" s="36">
        <v>0.11736571008094186</v>
      </c>
      <c r="L9800" s="36">
        <v>0.68027961736571008</v>
      </c>
    </row>
    <row r="9801" spans="2:12" x14ac:dyDescent="0.55000000000000004">
      <c r="B9801" s="37" t="s">
        <v>16644</v>
      </c>
      <c r="C9801" s="37" t="s">
        <v>16645</v>
      </c>
      <c r="D9801" s="37" t="s">
        <v>16656</v>
      </c>
      <c r="E9801" s="34" t="s">
        <v>16657</v>
      </c>
      <c r="F9801" s="37" t="s">
        <v>16226</v>
      </c>
      <c r="G9801" s="35">
        <v>44.958325610132839</v>
      </c>
      <c r="H9801" s="36">
        <v>0.70287026406429387</v>
      </c>
      <c r="I9801" s="36">
        <v>3.0769230769230771E-2</v>
      </c>
      <c r="J9801" s="36">
        <v>0.1774971297359357</v>
      </c>
      <c r="K9801" s="36">
        <v>0.20883534136546184</v>
      </c>
      <c r="L9801" s="36">
        <v>0.54711152301513744</v>
      </c>
    </row>
    <row r="9802" spans="2:12" x14ac:dyDescent="0.55000000000000004">
      <c r="B9802" s="37" t="s">
        <v>16644</v>
      </c>
      <c r="C9802" s="37" t="s">
        <v>16645</v>
      </c>
      <c r="D9802" s="37" t="s">
        <v>16658</v>
      </c>
      <c r="E9802" s="34" t="s">
        <v>17815</v>
      </c>
      <c r="F9802" s="37" t="s">
        <v>16226</v>
      </c>
      <c r="G9802" s="35">
        <v>55.479038112522687</v>
      </c>
      <c r="H9802" s="36">
        <v>0.75404919016196759</v>
      </c>
      <c r="I9802" s="36">
        <v>5.3689262147570485E-2</v>
      </c>
      <c r="J9802" s="36">
        <v>0.2429514097180564</v>
      </c>
      <c r="K9802" s="36">
        <v>0.2132486388384755</v>
      </c>
      <c r="L9802" s="36">
        <v>0.61070780399274049</v>
      </c>
    </row>
    <row r="9803" spans="2:12" x14ac:dyDescent="0.55000000000000004">
      <c r="B9803" s="37" t="s">
        <v>16644</v>
      </c>
      <c r="C9803" s="37" t="s">
        <v>16645</v>
      </c>
      <c r="D9803" s="37" t="s">
        <v>16659</v>
      </c>
      <c r="E9803" s="34" t="s">
        <v>16660</v>
      </c>
      <c r="F9803" s="37" t="s">
        <v>16226</v>
      </c>
      <c r="G9803" s="35">
        <v>49.286981843096953</v>
      </c>
      <c r="H9803" s="36">
        <v>0.85933861201676753</v>
      </c>
      <c r="I9803" s="36">
        <v>4.4247787610619468E-2</v>
      </c>
      <c r="J9803" s="36">
        <v>0.20889613414066138</v>
      </c>
      <c r="K9803" s="36">
        <v>0.12915381980130181</v>
      </c>
      <c r="L9803" s="36">
        <v>0.62178828365878724</v>
      </c>
    </row>
    <row r="9804" spans="2:12" x14ac:dyDescent="0.55000000000000004">
      <c r="B9804" s="37" t="s">
        <v>16644</v>
      </c>
      <c r="C9804" s="37" t="s">
        <v>16645</v>
      </c>
      <c r="D9804" s="37" t="s">
        <v>16661</v>
      </c>
      <c r="E9804" s="34" t="s">
        <v>16662</v>
      </c>
      <c r="F9804" s="37" t="s">
        <v>16226</v>
      </c>
      <c r="G9804" s="35">
        <v>47.573556744578987</v>
      </c>
      <c r="H9804" s="36">
        <v>0.85633802816901405</v>
      </c>
      <c r="I9804" s="36">
        <v>3.6244131455399058E-2</v>
      </c>
      <c r="J9804" s="36">
        <v>8.3004694835680751E-2</v>
      </c>
      <c r="K9804" s="36">
        <v>0.13742607716136299</v>
      </c>
      <c r="L9804" s="36">
        <v>0.65361869895804003</v>
      </c>
    </row>
    <row r="9805" spans="2:12" x14ac:dyDescent="0.55000000000000004">
      <c r="B9805" s="37" t="s">
        <v>16663</v>
      </c>
      <c r="C9805" s="37" t="s">
        <v>16664</v>
      </c>
      <c r="D9805" s="37" t="s">
        <v>16622</v>
      </c>
      <c r="E9805" s="34" t="s">
        <v>17755</v>
      </c>
      <c r="F9805" s="37" t="s">
        <v>16226</v>
      </c>
      <c r="G9805" s="35">
        <v>50.315027027027035</v>
      </c>
      <c r="H9805" s="36">
        <v>0.68387609213661638</v>
      </c>
      <c r="I9805" s="36">
        <v>5.6791104050833992E-2</v>
      </c>
      <c r="J9805" s="36">
        <v>0.1926131850675139</v>
      </c>
      <c r="K9805" s="36">
        <v>0.28054054054054056</v>
      </c>
      <c r="L9805" s="36">
        <v>0.55081081081081085</v>
      </c>
    </row>
    <row r="9806" spans="2:12" x14ac:dyDescent="0.55000000000000004">
      <c r="B9806" s="37" t="s">
        <v>16663</v>
      </c>
      <c r="C9806" s="37" t="s">
        <v>16664</v>
      </c>
      <c r="D9806" s="37" t="s">
        <v>16665</v>
      </c>
      <c r="E9806" s="34" t="s">
        <v>16666</v>
      </c>
      <c r="F9806" s="37" t="s">
        <v>16226</v>
      </c>
      <c r="G9806" s="35">
        <v>42.01798193953671</v>
      </c>
      <c r="H9806" s="36">
        <v>0.77748538011695911</v>
      </c>
      <c r="I9806" s="36">
        <v>2.8654970760233919E-2</v>
      </c>
      <c r="J9806" s="36">
        <v>0.1023391812865497</v>
      </c>
      <c r="K9806" s="36">
        <v>0.2143698468786808</v>
      </c>
      <c r="L9806" s="36">
        <v>0.55751864939144091</v>
      </c>
    </row>
    <row r="9807" spans="2:12" x14ac:dyDescent="0.55000000000000004">
      <c r="B9807" s="37" t="s">
        <v>16663</v>
      </c>
      <c r="C9807" s="37" t="s">
        <v>16664</v>
      </c>
      <c r="D9807" s="37" t="s">
        <v>16667</v>
      </c>
      <c r="E9807" s="34" t="s">
        <v>16668</v>
      </c>
      <c r="F9807" s="37" t="s">
        <v>16226</v>
      </c>
      <c r="G9807" s="35">
        <v>55.564753808005676</v>
      </c>
      <c r="H9807" s="36">
        <v>0.98491497531541417</v>
      </c>
      <c r="I9807" s="36">
        <v>9.3252879868348879E-3</v>
      </c>
      <c r="J9807" s="36">
        <v>0.16154690071311026</v>
      </c>
      <c r="K9807" s="36">
        <v>9.4580233793836344E-2</v>
      </c>
      <c r="L9807" s="36">
        <v>0.72724052426496633</v>
      </c>
    </row>
    <row r="9808" spans="2:12" x14ac:dyDescent="0.55000000000000004">
      <c r="B9808" s="37" t="s">
        <v>16663</v>
      </c>
      <c r="C9808" s="37" t="s">
        <v>16664</v>
      </c>
      <c r="D9808" s="37" t="s">
        <v>16669</v>
      </c>
      <c r="E9808" s="34" t="s">
        <v>17753</v>
      </c>
      <c r="F9808" s="37" t="s">
        <v>16226</v>
      </c>
      <c r="G9808" s="35">
        <v>45.28927783033744</v>
      </c>
      <c r="H9808" s="36">
        <v>0.979181974038697</v>
      </c>
      <c r="I9808" s="36">
        <v>2.4491795248591723E-3</v>
      </c>
      <c r="J9808" s="36">
        <v>0.12858192505510654</v>
      </c>
      <c r="K9808" s="36">
        <v>8.0100914538000625E-2</v>
      </c>
      <c r="L9808" s="36">
        <v>0.71113213497319461</v>
      </c>
    </row>
    <row r="9809" spans="2:12" x14ac:dyDescent="0.55000000000000004">
      <c r="B9809" s="37" t="s">
        <v>16663</v>
      </c>
      <c r="C9809" s="37" t="s">
        <v>16664</v>
      </c>
      <c r="D9809" s="37" t="s">
        <v>16670</v>
      </c>
      <c r="E9809" s="34" t="s">
        <v>16671</v>
      </c>
      <c r="F9809" s="37" t="s">
        <v>16226</v>
      </c>
      <c r="G9809" s="35">
        <v>52.375917978063903</v>
      </c>
      <c r="H9809" s="36">
        <v>0.93973634651600757</v>
      </c>
      <c r="I9809" s="36">
        <v>3.3898305084745762E-3</v>
      </c>
      <c r="J9809" s="36">
        <v>0.12015065913370998</v>
      </c>
      <c r="K9809" s="36">
        <v>9.3466857415355264E-2</v>
      </c>
      <c r="L9809" s="36">
        <v>0.72389127324749647</v>
      </c>
    </row>
    <row r="9810" spans="2:12" x14ac:dyDescent="0.55000000000000004">
      <c r="B9810" s="37" t="s">
        <v>16663</v>
      </c>
      <c r="C9810" s="37" t="s">
        <v>16664</v>
      </c>
      <c r="D9810" s="37" t="s">
        <v>16672</v>
      </c>
      <c r="E9810" s="34" t="s">
        <v>17754</v>
      </c>
      <c r="F9810" s="37" t="s">
        <v>16226</v>
      </c>
      <c r="G9810" s="35">
        <v>63.046698523023458</v>
      </c>
      <c r="H9810" s="36">
        <v>0.98075624577987841</v>
      </c>
      <c r="I9810" s="36">
        <v>2.7008777852802163E-3</v>
      </c>
      <c r="J9810" s="36">
        <v>0.44564483457123566</v>
      </c>
      <c r="K9810" s="36">
        <v>5.3866203301476977E-2</v>
      </c>
      <c r="L9810" s="36">
        <v>0.77193744569939182</v>
      </c>
    </row>
    <row r="9811" spans="2:12" x14ac:dyDescent="0.55000000000000004">
      <c r="B9811" s="37" t="s">
        <v>16663</v>
      </c>
      <c r="C9811" s="37" t="s">
        <v>16664</v>
      </c>
      <c r="D9811" s="37" t="s">
        <v>16673</v>
      </c>
      <c r="E9811" s="34" t="s">
        <v>16674</v>
      </c>
      <c r="F9811" s="37" t="s">
        <v>16226</v>
      </c>
      <c r="G9811" s="35">
        <v>50.220845070422527</v>
      </c>
      <c r="H9811" s="36">
        <v>0.9441389290882779</v>
      </c>
      <c r="I9811" s="36">
        <v>1.4471780028943559E-3</v>
      </c>
      <c r="J9811" s="36">
        <v>3.7337192474674388E-2</v>
      </c>
      <c r="K9811" s="36">
        <v>4.265593561368209E-2</v>
      </c>
      <c r="L9811" s="36">
        <v>0.73239436619718312</v>
      </c>
    </row>
    <row r="9812" spans="2:12" x14ac:dyDescent="0.55000000000000004">
      <c r="B9812" s="37" t="s">
        <v>16663</v>
      </c>
      <c r="C9812" s="37" t="s">
        <v>16664</v>
      </c>
      <c r="D9812" s="37" t="s">
        <v>16675</v>
      </c>
      <c r="E9812" s="34" t="s">
        <v>17756</v>
      </c>
      <c r="F9812" s="37" t="s">
        <v>16226</v>
      </c>
      <c r="G9812" s="35">
        <v>51.53287073750991</v>
      </c>
      <c r="H9812" s="36">
        <v>0.8751584283903675</v>
      </c>
      <c r="I9812" s="36">
        <v>1.4258555133079848E-2</v>
      </c>
      <c r="J9812" s="36">
        <v>0.1108998732572877</v>
      </c>
      <c r="K9812" s="36">
        <v>0.11379857256145916</v>
      </c>
      <c r="L9812" s="36">
        <v>0.70539254559873121</v>
      </c>
    </row>
    <row r="9813" spans="2:12" x14ac:dyDescent="0.55000000000000004">
      <c r="B9813" s="37" t="s">
        <v>16663</v>
      </c>
      <c r="C9813" s="37" t="s">
        <v>16664</v>
      </c>
      <c r="D9813" s="37" t="s">
        <v>16676</v>
      </c>
      <c r="E9813" s="34" t="s">
        <v>17752</v>
      </c>
      <c r="F9813" s="37" t="s">
        <v>16226</v>
      </c>
      <c r="G9813" s="35">
        <v>61.180120101137796</v>
      </c>
      <c r="H9813" s="36">
        <v>0.94977064220183482</v>
      </c>
      <c r="I9813" s="36">
        <v>6.8807339449541288E-4</v>
      </c>
      <c r="J9813" s="36">
        <v>0.20275229357798166</v>
      </c>
      <c r="K9813" s="36">
        <v>0.13369152970922882</v>
      </c>
      <c r="L9813" s="36">
        <v>0.78255372945638435</v>
      </c>
    </row>
    <row r="9814" spans="2:12" x14ac:dyDescent="0.55000000000000004">
      <c r="B9814" s="37" t="s">
        <v>16663</v>
      </c>
      <c r="C9814" s="37" t="s">
        <v>16664</v>
      </c>
      <c r="D9814" s="37" t="s">
        <v>16677</v>
      </c>
      <c r="E9814" s="34" t="s">
        <v>17751</v>
      </c>
      <c r="F9814" s="37" t="s">
        <v>16226</v>
      </c>
      <c r="G9814" s="35">
        <v>59.68998302207131</v>
      </c>
      <c r="H9814" s="36">
        <v>0.84163473818646228</v>
      </c>
      <c r="I9814" s="36">
        <v>2.3627075351213282E-2</v>
      </c>
      <c r="J9814" s="36">
        <v>0.17816091954022989</v>
      </c>
      <c r="K9814" s="36">
        <v>0.12733446519524619</v>
      </c>
      <c r="L9814" s="36">
        <v>0.70925297113752117</v>
      </c>
    </row>
    <row r="9815" spans="2:12" x14ac:dyDescent="0.55000000000000004">
      <c r="B9815" s="37" t="s">
        <v>16663</v>
      </c>
      <c r="C9815" s="37" t="s">
        <v>16664</v>
      </c>
      <c r="D9815" s="37" t="s">
        <v>16678</v>
      </c>
      <c r="E9815" s="34" t="s">
        <v>16679</v>
      </c>
      <c r="F9815" s="37" t="s">
        <v>16226</v>
      </c>
      <c r="G9815" s="35">
        <v>67.165111478117254</v>
      </c>
      <c r="H9815" s="36">
        <v>0.88665447897623395</v>
      </c>
      <c r="I9815" s="36">
        <v>3.0773918342474102E-2</v>
      </c>
      <c r="J9815" s="36">
        <v>0.33638025594149906</v>
      </c>
      <c r="K9815" s="36">
        <v>0.1416184971098266</v>
      </c>
      <c r="L9815" s="36">
        <v>0.69859620148637491</v>
      </c>
    </row>
    <row r="9816" spans="2:12" x14ac:dyDescent="0.55000000000000004">
      <c r="B9816" s="37" t="s">
        <v>16680</v>
      </c>
      <c r="C9816" s="37" t="s">
        <v>16681</v>
      </c>
      <c r="D9816" s="37" t="s">
        <v>16682</v>
      </c>
      <c r="E9816" s="34" t="s">
        <v>16683</v>
      </c>
      <c r="F9816" s="37" t="s">
        <v>16226</v>
      </c>
      <c r="G9816" s="35">
        <v>42.037138554216867</v>
      </c>
      <c r="H9816" s="36">
        <v>0.59672489082969438</v>
      </c>
      <c r="I9816" s="36">
        <v>0.15960698689956332</v>
      </c>
      <c r="J9816" s="36">
        <v>0.15371179039301311</v>
      </c>
      <c r="K9816" s="36">
        <v>0.31987951807228915</v>
      </c>
      <c r="L9816" s="36">
        <v>0.44638554216867471</v>
      </c>
    </row>
    <row r="9817" spans="2:12" x14ac:dyDescent="0.55000000000000004">
      <c r="B9817" s="37" t="s">
        <v>16680</v>
      </c>
      <c r="C9817" s="37" t="s">
        <v>16681</v>
      </c>
      <c r="D9817" s="37" t="s">
        <v>16684</v>
      </c>
      <c r="E9817" s="34" t="s">
        <v>16685</v>
      </c>
      <c r="F9817" s="37" t="s">
        <v>16226</v>
      </c>
      <c r="G9817" s="35">
        <v>59.242565729827739</v>
      </c>
      <c r="H9817" s="36">
        <v>0.82219902574808634</v>
      </c>
      <c r="I9817" s="36">
        <v>2.2616562282533056E-2</v>
      </c>
      <c r="J9817" s="36">
        <v>0.3663883089770355</v>
      </c>
      <c r="K9817" s="36">
        <v>0.22574796010879419</v>
      </c>
      <c r="L9817" s="36">
        <v>0.61604714415231188</v>
      </c>
    </row>
    <row r="9818" spans="2:12" x14ac:dyDescent="0.55000000000000004">
      <c r="B9818" s="37" t="s">
        <v>16680</v>
      </c>
      <c r="C9818" s="37" t="s">
        <v>16681</v>
      </c>
      <c r="D9818" s="37" t="s">
        <v>16686</v>
      </c>
      <c r="E9818" s="34" t="s">
        <v>16687</v>
      </c>
      <c r="F9818" s="37" t="s">
        <v>16226</v>
      </c>
      <c r="G9818" s="35">
        <v>53.631010980689119</v>
      </c>
      <c r="H9818" s="36">
        <v>0.93898021733073278</v>
      </c>
      <c r="I9818" s="36">
        <v>3.0649205906937865E-3</v>
      </c>
      <c r="J9818" s="36">
        <v>6.742825299526331E-2</v>
      </c>
      <c r="K9818" s="36">
        <v>6.7777357061719043E-2</v>
      </c>
      <c r="L9818" s="36">
        <v>0.73419159409314649</v>
      </c>
    </row>
    <row r="9819" spans="2:12" x14ac:dyDescent="0.55000000000000004">
      <c r="B9819" s="37" t="s">
        <v>16680</v>
      </c>
      <c r="C9819" s="37" t="s">
        <v>16681</v>
      </c>
      <c r="D9819" s="37" t="s">
        <v>16688</v>
      </c>
      <c r="E9819" s="34" t="s">
        <v>16689</v>
      </c>
      <c r="F9819" s="37" t="s">
        <v>16226</v>
      </c>
      <c r="G9819" s="35">
        <v>58.197906403940891</v>
      </c>
      <c r="H9819" s="36">
        <v>0.78221836084564145</v>
      </c>
      <c r="I9819" s="36">
        <v>6.4581523313061107E-2</v>
      </c>
      <c r="J9819" s="36">
        <v>0.333043730089777</v>
      </c>
      <c r="K9819" s="36">
        <v>0.18678160919540229</v>
      </c>
      <c r="L9819" s="36">
        <v>0.5977011494252874</v>
      </c>
    </row>
    <row r="9820" spans="2:12" x14ac:dyDescent="0.55000000000000004">
      <c r="B9820" s="37" t="s">
        <v>16680</v>
      </c>
      <c r="C9820" s="37" t="s">
        <v>16681</v>
      </c>
      <c r="D9820" s="37" t="s">
        <v>16690</v>
      </c>
      <c r="E9820" s="34" t="s">
        <v>18117</v>
      </c>
      <c r="F9820" s="37" t="s">
        <v>16226</v>
      </c>
      <c r="G9820" s="35">
        <v>57.96550239234449</v>
      </c>
      <c r="H9820" s="36">
        <v>0.82793296089385471</v>
      </c>
      <c r="I9820" s="36">
        <v>3.2402234636871509E-2</v>
      </c>
      <c r="J9820" s="36">
        <v>0.36499068901303539</v>
      </c>
      <c r="K9820" s="36">
        <v>0.17703349282296652</v>
      </c>
      <c r="L9820" s="36">
        <v>0.61004784688995217</v>
      </c>
    </row>
    <row r="9821" spans="2:12" x14ac:dyDescent="0.55000000000000004">
      <c r="B9821" s="37" t="s">
        <v>16680</v>
      </c>
      <c r="C9821" s="37" t="s">
        <v>16681</v>
      </c>
      <c r="D9821" s="37" t="s">
        <v>16691</v>
      </c>
      <c r="E9821" s="34" t="s">
        <v>18116</v>
      </c>
      <c r="F9821" s="37" t="s">
        <v>16226</v>
      </c>
      <c r="G9821" s="35">
        <v>54.405272181740244</v>
      </c>
      <c r="H9821" s="36">
        <v>0.72613148331681532</v>
      </c>
      <c r="I9821" s="36">
        <v>0.10109018830525272</v>
      </c>
      <c r="J9821" s="36">
        <v>0.22629666336306575</v>
      </c>
      <c r="K9821" s="36">
        <v>0.20660094299185597</v>
      </c>
      <c r="L9821" s="36">
        <v>0.59322760394342045</v>
      </c>
    </row>
    <row r="9822" spans="2:12" x14ac:dyDescent="0.55000000000000004">
      <c r="B9822" s="37" t="s">
        <v>16680</v>
      </c>
      <c r="C9822" s="37" t="s">
        <v>16681</v>
      </c>
      <c r="D9822" s="37" t="s">
        <v>16692</v>
      </c>
      <c r="E9822" s="34" t="s">
        <v>18115</v>
      </c>
      <c r="F9822" s="37" t="s">
        <v>16226</v>
      </c>
      <c r="G9822" s="35">
        <v>53.64171779141104</v>
      </c>
      <c r="H9822" s="36">
        <v>0.76338777060387386</v>
      </c>
      <c r="I9822" s="36">
        <v>3.4561336878085831E-2</v>
      </c>
      <c r="J9822" s="36">
        <v>0.26547664261298898</v>
      </c>
      <c r="K9822" s="36">
        <v>0.20635805911879532</v>
      </c>
      <c r="L9822" s="36">
        <v>0.64528722810931405</v>
      </c>
    </row>
    <row r="9823" spans="2:12" x14ac:dyDescent="0.55000000000000004">
      <c r="B9823" s="37" t="s">
        <v>16680</v>
      </c>
      <c r="C9823" s="37" t="s">
        <v>16681</v>
      </c>
      <c r="D9823" s="37" t="s">
        <v>16693</v>
      </c>
      <c r="E9823" s="34" t="s">
        <v>16694</v>
      </c>
      <c r="F9823" s="37" t="s">
        <v>16226</v>
      </c>
      <c r="G9823" s="35">
        <v>52.895518958253547</v>
      </c>
      <c r="H9823" s="36">
        <v>0.95499598178408784</v>
      </c>
      <c r="I9823" s="36">
        <v>2.6788106080900078E-3</v>
      </c>
      <c r="J9823" s="36">
        <v>8.4114653094026257E-2</v>
      </c>
      <c r="K9823" s="36">
        <v>0.10111068556108771</v>
      </c>
      <c r="L9823" s="36">
        <v>0.72003063960168523</v>
      </c>
    </row>
    <row r="9824" spans="2:12" x14ac:dyDescent="0.55000000000000004">
      <c r="B9824" s="37" t="s">
        <v>16680</v>
      </c>
      <c r="C9824" s="37" t="s">
        <v>16681</v>
      </c>
      <c r="D9824" s="37" t="s">
        <v>16695</v>
      </c>
      <c r="E9824" s="34" t="s">
        <v>16696</v>
      </c>
      <c r="F9824" s="37" t="s">
        <v>16226</v>
      </c>
      <c r="G9824" s="35">
        <v>51.547345132743374</v>
      </c>
      <c r="H9824" s="36">
        <v>0.97770298695835089</v>
      </c>
      <c r="I9824" s="36">
        <v>0</v>
      </c>
      <c r="J9824" s="36">
        <v>8.8767353807320148E-2</v>
      </c>
      <c r="K9824" s="36">
        <v>0.11670353982300885</v>
      </c>
      <c r="L9824" s="36">
        <v>0.79314159292035402</v>
      </c>
    </row>
    <row r="9825" spans="2:12" x14ac:dyDescent="0.55000000000000004">
      <c r="B9825" s="37" t="s">
        <v>16680</v>
      </c>
      <c r="C9825" s="37" t="s">
        <v>16681</v>
      </c>
      <c r="D9825" s="37" t="s">
        <v>16697</v>
      </c>
      <c r="E9825" s="34" t="s">
        <v>17346</v>
      </c>
      <c r="F9825" s="37" t="s">
        <v>16226</v>
      </c>
      <c r="G9825" s="35">
        <v>55.020619431480689</v>
      </c>
      <c r="H9825" s="36">
        <v>0.76758147512864494</v>
      </c>
      <c r="I9825" s="36">
        <v>9.0623213264722696E-2</v>
      </c>
      <c r="J9825" s="36">
        <v>0.25214408233276159</v>
      </c>
      <c r="K9825" s="36">
        <v>0.22061943148069579</v>
      </c>
      <c r="L9825" s="36">
        <v>0.56554942723801438</v>
      </c>
    </row>
    <row r="9826" spans="2:12" x14ac:dyDescent="0.55000000000000004">
      <c r="B9826" s="37" t="s">
        <v>16698</v>
      </c>
      <c r="C9826" s="37" t="s">
        <v>16699</v>
      </c>
      <c r="D9826" s="37" t="s">
        <v>16700</v>
      </c>
      <c r="E9826" s="34" t="s">
        <v>17714</v>
      </c>
      <c r="F9826" s="37" t="s">
        <v>16226</v>
      </c>
      <c r="G9826" s="35">
        <v>56.474093444909336</v>
      </c>
      <c r="H9826" s="36">
        <v>0.88926612692609042</v>
      </c>
      <c r="I9826" s="36">
        <v>2.2199007573779055E-2</v>
      </c>
      <c r="J9826" s="36">
        <v>0.29119874640898408</v>
      </c>
      <c r="K9826" s="36">
        <v>0.12238493723849372</v>
      </c>
      <c r="L9826" s="36">
        <v>0.64714086471408649</v>
      </c>
    </row>
    <row r="9827" spans="2:12" x14ac:dyDescent="0.55000000000000004">
      <c r="B9827" s="37" t="s">
        <v>16698</v>
      </c>
      <c r="C9827" s="37" t="s">
        <v>16699</v>
      </c>
      <c r="D9827" s="37" t="s">
        <v>16701</v>
      </c>
      <c r="E9827" s="34" t="s">
        <v>16702</v>
      </c>
      <c r="F9827" s="37" t="s">
        <v>16226</v>
      </c>
      <c r="G9827" s="35">
        <v>53.521209771229167</v>
      </c>
      <c r="H9827" s="36">
        <v>0.93881957773512481</v>
      </c>
      <c r="I9827" s="36">
        <v>0</v>
      </c>
      <c r="J9827" s="36">
        <v>3.3589251439539347E-3</v>
      </c>
      <c r="K9827" s="36">
        <v>3.4121752617293527E-2</v>
      </c>
      <c r="L9827" s="36">
        <v>0.78867778208607986</v>
      </c>
    </row>
    <row r="9828" spans="2:12" x14ac:dyDescent="0.55000000000000004">
      <c r="B9828" s="37" t="s">
        <v>16698</v>
      </c>
      <c r="C9828" s="37" t="s">
        <v>16699</v>
      </c>
      <c r="D9828" s="37" t="s">
        <v>16703</v>
      </c>
      <c r="E9828" s="34" t="s">
        <v>16704</v>
      </c>
      <c r="F9828" s="37" t="s">
        <v>16226</v>
      </c>
      <c r="G9828" s="35">
        <v>55.16394736842107</v>
      </c>
      <c r="H9828" s="36">
        <v>0.97155963302752291</v>
      </c>
      <c r="I9828" s="36">
        <v>0</v>
      </c>
      <c r="J9828" s="36">
        <v>0.15932721712538225</v>
      </c>
      <c r="K9828" s="36">
        <v>9.3421052631578946E-2</v>
      </c>
      <c r="L9828" s="36">
        <v>0.77500000000000002</v>
      </c>
    </row>
    <row r="9829" spans="2:12" x14ac:dyDescent="0.55000000000000004">
      <c r="B9829" s="37" t="s">
        <v>16698</v>
      </c>
      <c r="C9829" s="37" t="s">
        <v>16699</v>
      </c>
      <c r="D9829" s="37" t="s">
        <v>16705</v>
      </c>
      <c r="E9829" s="34" t="s">
        <v>16706</v>
      </c>
      <c r="F9829" s="37" t="s">
        <v>16226</v>
      </c>
      <c r="G9829" s="35">
        <v>54.395337911095034</v>
      </c>
      <c r="H9829" s="36">
        <v>0.77372262773722633</v>
      </c>
      <c r="I9829" s="36">
        <v>3.4671532846715328E-2</v>
      </c>
      <c r="J9829" s="36">
        <v>0.22966631908237747</v>
      </c>
      <c r="K9829" s="36">
        <v>0.21322732200939645</v>
      </c>
      <c r="L9829" s="36">
        <v>0.593783881460065</v>
      </c>
    </row>
    <row r="9830" spans="2:12" x14ac:dyDescent="0.55000000000000004">
      <c r="B9830" s="37" t="s">
        <v>16698</v>
      </c>
      <c r="C9830" s="37" t="s">
        <v>16699</v>
      </c>
      <c r="D9830" s="37" t="s">
        <v>16707</v>
      </c>
      <c r="E9830" s="34" t="s">
        <v>16708</v>
      </c>
      <c r="F9830" s="37" t="s">
        <v>16226</v>
      </c>
      <c r="G9830" s="35">
        <v>56.703050727208215</v>
      </c>
      <c r="H9830" s="36">
        <v>0.72314715359828141</v>
      </c>
      <c r="I9830" s="36">
        <v>8.9957035445757255E-2</v>
      </c>
      <c r="J9830" s="36">
        <v>0.35338345864661652</v>
      </c>
      <c r="K9830" s="36">
        <v>0.29833274210713018</v>
      </c>
      <c r="L9830" s="36">
        <v>0.52713728272437033</v>
      </c>
    </row>
    <row r="9831" spans="2:12" x14ac:dyDescent="0.55000000000000004">
      <c r="B9831" s="37" t="s">
        <v>16698</v>
      </c>
      <c r="C9831" s="37" t="s">
        <v>16699</v>
      </c>
      <c r="D9831" s="37" t="s">
        <v>16709</v>
      </c>
      <c r="E9831" s="34" t="s">
        <v>16710</v>
      </c>
      <c r="F9831" s="37" t="s">
        <v>16226</v>
      </c>
      <c r="G9831" s="35">
        <v>52.305833633417365</v>
      </c>
      <c r="H9831" s="36">
        <v>0.72693266832917702</v>
      </c>
      <c r="I9831" s="36">
        <v>7.2069825436408982E-2</v>
      </c>
      <c r="J9831" s="36">
        <v>0.26533665835411474</v>
      </c>
      <c r="K9831" s="36">
        <v>0.24054735325891249</v>
      </c>
      <c r="L9831" s="36">
        <v>0.54663305725603173</v>
      </c>
    </row>
    <row r="9832" spans="2:12" x14ac:dyDescent="0.55000000000000004">
      <c r="B9832" s="37" t="s">
        <v>16698</v>
      </c>
      <c r="C9832" s="37" t="s">
        <v>16699</v>
      </c>
      <c r="D9832" s="37" t="s">
        <v>16711</v>
      </c>
      <c r="E9832" s="34" t="s">
        <v>16712</v>
      </c>
      <c r="F9832" s="37" t="s">
        <v>16226</v>
      </c>
      <c r="G9832" s="35">
        <v>53.103392568659139</v>
      </c>
      <c r="H9832" s="36">
        <v>0.89543245869776478</v>
      </c>
      <c r="I9832" s="36">
        <v>8.1632653061224497E-3</v>
      </c>
      <c r="J9832" s="36">
        <v>0.14907677356656948</v>
      </c>
      <c r="K9832" s="36">
        <v>0.10904684975767366</v>
      </c>
      <c r="L9832" s="36">
        <v>0.66478190630048462</v>
      </c>
    </row>
    <row r="9833" spans="2:12" x14ac:dyDescent="0.55000000000000004">
      <c r="B9833" s="37" t="s">
        <v>16698</v>
      </c>
      <c r="C9833" s="37" t="s">
        <v>16699</v>
      </c>
      <c r="D9833" s="37" t="s">
        <v>16713</v>
      </c>
      <c r="E9833" s="34" t="s">
        <v>16714</v>
      </c>
      <c r="F9833" s="37" t="s">
        <v>16226</v>
      </c>
      <c r="G9833" s="35">
        <v>50.993422441083368</v>
      </c>
      <c r="H9833" s="36">
        <v>0.72685065772504509</v>
      </c>
      <c r="I9833" s="36">
        <v>6.7062161465050299E-2</v>
      </c>
      <c r="J9833" s="36">
        <v>0.2958473046169719</v>
      </c>
      <c r="K9833" s="36">
        <v>0.27893070699964828</v>
      </c>
      <c r="L9833" s="36">
        <v>0.5269081955680619</v>
      </c>
    </row>
    <row r="9834" spans="2:12" x14ac:dyDescent="0.55000000000000004">
      <c r="B9834" s="37" t="s">
        <v>16698</v>
      </c>
      <c r="C9834" s="37" t="s">
        <v>16699</v>
      </c>
      <c r="D9834" s="37" t="s">
        <v>16715</v>
      </c>
      <c r="E9834" s="34" t="s">
        <v>16716</v>
      </c>
      <c r="F9834" s="37" t="s">
        <v>16226</v>
      </c>
      <c r="G9834" s="35">
        <v>54.763427352453199</v>
      </c>
      <c r="H9834" s="36">
        <v>0.70512600720041141</v>
      </c>
      <c r="I9834" s="36">
        <v>9.5662609291959536E-2</v>
      </c>
      <c r="J9834" s="36">
        <v>0.24087090690896623</v>
      </c>
      <c r="K9834" s="36">
        <v>0.26783598009006876</v>
      </c>
      <c r="L9834" s="36">
        <v>0.57122540886465989</v>
      </c>
    </row>
    <row r="9835" spans="2:12" x14ac:dyDescent="0.55000000000000004">
      <c r="B9835" s="37" t="s">
        <v>16717</v>
      </c>
      <c r="C9835" s="37" t="s">
        <v>16718</v>
      </c>
      <c r="D9835" s="37" t="s">
        <v>16719</v>
      </c>
      <c r="E9835" s="34" t="s">
        <v>16720</v>
      </c>
      <c r="F9835" s="37" t="s">
        <v>16226</v>
      </c>
      <c r="G9835" s="35">
        <v>48.888443017656499</v>
      </c>
      <c r="H9835" s="36">
        <v>0.7364468434639756</v>
      </c>
      <c r="I9835" s="36">
        <v>3.4264257216615815E-2</v>
      </c>
      <c r="J9835" s="36">
        <v>0.20675897676601737</v>
      </c>
      <c r="K9835" s="36">
        <v>0.25232744783306582</v>
      </c>
      <c r="L9835" s="36">
        <v>0.57913322632423758</v>
      </c>
    </row>
    <row r="9836" spans="2:12" x14ac:dyDescent="0.55000000000000004">
      <c r="B9836" s="37" t="s">
        <v>16717</v>
      </c>
      <c r="C9836" s="37" t="s">
        <v>16718</v>
      </c>
      <c r="D9836" s="37" t="s">
        <v>16721</v>
      </c>
      <c r="E9836" s="34" t="s">
        <v>16722</v>
      </c>
      <c r="F9836" s="37" t="s">
        <v>16226</v>
      </c>
      <c r="G9836" s="35">
        <v>47.589844712841995</v>
      </c>
      <c r="H9836" s="36">
        <v>0.8487560408090209</v>
      </c>
      <c r="I9836" s="36">
        <v>3.6692321460533382E-2</v>
      </c>
      <c r="J9836" s="36">
        <v>6.0676570610345447E-2</v>
      </c>
      <c r="K9836" s="36">
        <v>0.11264481143702243</v>
      </c>
      <c r="L9836" s="36">
        <v>0.68055213211732812</v>
      </c>
    </row>
    <row r="9837" spans="2:12" x14ac:dyDescent="0.55000000000000004">
      <c r="B9837" s="37" t="s">
        <v>16717</v>
      </c>
      <c r="C9837" s="37" t="s">
        <v>16718</v>
      </c>
      <c r="D9837" s="37" t="s">
        <v>16723</v>
      </c>
      <c r="E9837" s="34" t="s">
        <v>18278</v>
      </c>
      <c r="F9837" s="37" t="s">
        <v>16226</v>
      </c>
      <c r="G9837" s="35">
        <v>45.281127902690756</v>
      </c>
      <c r="H9837" s="36">
        <v>0.69035409035409034</v>
      </c>
      <c r="I9837" s="36">
        <v>7.594627594627594E-2</v>
      </c>
      <c r="J9837" s="36">
        <v>5.7142857142857141E-2</v>
      </c>
      <c r="K9837" s="36">
        <v>0.20051603391079986</v>
      </c>
      <c r="L9837" s="36">
        <v>0.62182086251382229</v>
      </c>
    </row>
    <row r="9838" spans="2:12" x14ac:dyDescent="0.55000000000000004">
      <c r="B9838" s="37" t="s">
        <v>16717</v>
      </c>
      <c r="C9838" s="37" t="s">
        <v>16718</v>
      </c>
      <c r="D9838" s="37" t="s">
        <v>16724</v>
      </c>
      <c r="E9838" s="34" t="s">
        <v>18276</v>
      </c>
      <c r="F9838" s="37" t="s">
        <v>16226</v>
      </c>
      <c r="G9838" s="35">
        <v>43.488630600169067</v>
      </c>
      <c r="H9838" s="36">
        <v>0.68046456223942819</v>
      </c>
      <c r="I9838" s="36">
        <v>8.9041095890410954E-2</v>
      </c>
      <c r="J9838" s="36">
        <v>7.8320428826682553E-2</v>
      </c>
      <c r="K9838" s="36">
        <v>0.23837700760777683</v>
      </c>
      <c r="L9838" s="36">
        <v>0.62130177514792895</v>
      </c>
    </row>
    <row r="9839" spans="2:12" x14ac:dyDescent="0.55000000000000004">
      <c r="B9839" s="37" t="s">
        <v>16717</v>
      </c>
      <c r="C9839" s="37" t="s">
        <v>16718</v>
      </c>
      <c r="D9839" s="37" t="s">
        <v>16725</v>
      </c>
      <c r="E9839" s="34" t="s">
        <v>16726</v>
      </c>
      <c r="F9839" s="37" t="s">
        <v>16226</v>
      </c>
      <c r="G9839" s="35">
        <v>52.095956026698076</v>
      </c>
      <c r="H9839" s="36">
        <v>0.9828269484808454</v>
      </c>
      <c r="I9839" s="36">
        <v>0</v>
      </c>
      <c r="J9839" s="36">
        <v>0.12523117569352707</v>
      </c>
      <c r="K9839" s="36">
        <v>2.8661170003926189E-2</v>
      </c>
      <c r="L9839" s="36">
        <v>0.79701609736945422</v>
      </c>
    </row>
    <row r="9840" spans="2:12" x14ac:dyDescent="0.55000000000000004">
      <c r="B9840" s="37" t="s">
        <v>16717</v>
      </c>
      <c r="C9840" s="37" t="s">
        <v>16718</v>
      </c>
      <c r="D9840" s="37" t="s">
        <v>16727</v>
      </c>
      <c r="E9840" s="34" t="s">
        <v>16728</v>
      </c>
      <c r="F9840" s="37" t="s">
        <v>16226</v>
      </c>
      <c r="G9840" s="35">
        <v>55.308204158790161</v>
      </c>
      <c r="H9840" s="36">
        <v>0.98885077186963977</v>
      </c>
      <c r="I9840" s="36">
        <v>0</v>
      </c>
      <c r="J9840" s="36">
        <v>0.11921097770154374</v>
      </c>
      <c r="K9840" s="36">
        <v>4.5746691871455573E-2</v>
      </c>
      <c r="L9840" s="36">
        <v>0.81965973534971648</v>
      </c>
    </row>
    <row r="9841" spans="2:12" x14ac:dyDescent="0.55000000000000004">
      <c r="B9841" s="37" t="s">
        <v>16717</v>
      </c>
      <c r="C9841" s="37" t="s">
        <v>16718</v>
      </c>
      <c r="D9841" s="37" t="s">
        <v>16729</v>
      </c>
      <c r="E9841" s="34" t="s">
        <v>18277</v>
      </c>
      <c r="F9841" s="37" t="s">
        <v>16226</v>
      </c>
      <c r="G9841" s="35">
        <v>45.44743839169908</v>
      </c>
      <c r="H9841" s="36">
        <v>0.76422206991089792</v>
      </c>
      <c r="I9841" s="36">
        <v>4.2266392506282842E-2</v>
      </c>
      <c r="J9841" s="36">
        <v>9.1843728581220016E-2</v>
      </c>
      <c r="K9841" s="36">
        <v>0.15239948119325553</v>
      </c>
      <c r="L9841" s="36">
        <v>0.65726329442282749</v>
      </c>
    </row>
    <row r="9842" spans="2:12" x14ac:dyDescent="0.55000000000000004">
      <c r="B9842" s="37" t="s">
        <v>16717</v>
      </c>
      <c r="C9842" s="37" t="s">
        <v>16718</v>
      </c>
      <c r="D9842" s="37" t="s">
        <v>16730</v>
      </c>
      <c r="E9842" s="34" t="s">
        <v>16731</v>
      </c>
      <c r="F9842" s="37" t="s">
        <v>16226</v>
      </c>
      <c r="G9842" s="35">
        <v>53.375234521575997</v>
      </c>
      <c r="H9842" s="36">
        <v>0.95631185131547192</v>
      </c>
      <c r="I9842" s="36">
        <v>3.3791938209027277E-3</v>
      </c>
      <c r="J9842" s="36">
        <v>8.1824764663287475E-2</v>
      </c>
      <c r="K9842" s="36">
        <v>7.0669168230143839E-2</v>
      </c>
      <c r="L9842" s="36">
        <v>0.7554721701063164</v>
      </c>
    </row>
    <row r="9843" spans="2:12" x14ac:dyDescent="0.55000000000000004">
      <c r="B9843" s="37" t="s">
        <v>16717</v>
      </c>
      <c r="C9843" s="37" t="s">
        <v>16718</v>
      </c>
      <c r="D9843" s="37" t="s">
        <v>16732</v>
      </c>
      <c r="E9843" s="34" t="s">
        <v>16733</v>
      </c>
      <c r="F9843" s="37" t="s">
        <v>16226</v>
      </c>
      <c r="G9843" s="35">
        <v>55.222851985559565</v>
      </c>
      <c r="H9843" s="36">
        <v>0.98600508905852413</v>
      </c>
      <c r="I9843" s="36">
        <v>5.0890585241730279E-4</v>
      </c>
      <c r="J9843" s="36">
        <v>6.8447837150127228E-2</v>
      </c>
      <c r="K9843" s="36">
        <v>4.4043321299638991E-2</v>
      </c>
      <c r="L9843" s="36">
        <v>0.8166064981949458</v>
      </c>
    </row>
    <row r="9844" spans="2:12" x14ac:dyDescent="0.55000000000000004">
      <c r="B9844" s="37" t="s">
        <v>16717</v>
      </c>
      <c r="C9844" s="37" t="s">
        <v>16718</v>
      </c>
      <c r="D9844" s="37" t="s">
        <v>16734</v>
      </c>
      <c r="E9844" s="34" t="s">
        <v>16735</v>
      </c>
      <c r="F9844" s="37" t="s">
        <v>16226</v>
      </c>
      <c r="G9844" s="35">
        <v>52.899130105900149</v>
      </c>
      <c r="H9844" s="36">
        <v>0.98700243704305446</v>
      </c>
      <c r="I9844" s="36">
        <v>0</v>
      </c>
      <c r="J9844" s="36">
        <v>6.9320335770376384E-2</v>
      </c>
      <c r="K9844" s="36">
        <v>4.16036308623298E-2</v>
      </c>
      <c r="L9844" s="36">
        <v>0.79273827534039332</v>
      </c>
    </row>
    <row r="9845" spans="2:12" x14ac:dyDescent="0.55000000000000004">
      <c r="B9845" s="37" t="s">
        <v>16736</v>
      </c>
      <c r="C9845" s="37" t="s">
        <v>16737</v>
      </c>
      <c r="D9845" s="37" t="s">
        <v>16738</v>
      </c>
      <c r="E9845" s="34" t="s">
        <v>16739</v>
      </c>
      <c r="F9845" s="37" t="s">
        <v>16226</v>
      </c>
      <c r="G9845" s="35">
        <v>47.631441896618739</v>
      </c>
      <c r="H9845" s="36">
        <v>0.7932394366197183</v>
      </c>
      <c r="I9845" s="36">
        <v>4.507042253521127E-2</v>
      </c>
      <c r="J9845" s="36">
        <v>7.0140845070422536E-2</v>
      </c>
      <c r="K9845" s="36">
        <v>0.14613291877186163</v>
      </c>
      <c r="L9845" s="36">
        <v>0.64477263894286829</v>
      </c>
    </row>
    <row r="9846" spans="2:12" x14ac:dyDescent="0.55000000000000004">
      <c r="B9846" s="37" t="s">
        <v>16736</v>
      </c>
      <c r="C9846" s="37" t="s">
        <v>16737</v>
      </c>
      <c r="D9846" s="37" t="s">
        <v>16740</v>
      </c>
      <c r="E9846" s="34" t="s">
        <v>16741</v>
      </c>
      <c r="F9846" s="37" t="s">
        <v>16226</v>
      </c>
      <c r="G9846" s="35">
        <v>52.948937329700271</v>
      </c>
      <c r="H9846" s="36">
        <v>0.92743621915516516</v>
      </c>
      <c r="I9846" s="36">
        <v>7.9464659138435804E-3</v>
      </c>
      <c r="J9846" s="36">
        <v>8.1346716854872436E-2</v>
      </c>
      <c r="K9846" s="36">
        <v>0.10435967302452316</v>
      </c>
      <c r="L9846" s="36">
        <v>0.74795640326975477</v>
      </c>
    </row>
    <row r="9847" spans="2:12" x14ac:dyDescent="0.55000000000000004">
      <c r="B9847" s="37" t="s">
        <v>16736</v>
      </c>
      <c r="C9847" s="37" t="s">
        <v>16737</v>
      </c>
      <c r="D9847" s="37" t="s">
        <v>16742</v>
      </c>
      <c r="E9847" s="34" t="s">
        <v>16743</v>
      </c>
      <c r="F9847" s="37" t="s">
        <v>16226</v>
      </c>
      <c r="G9847" s="35">
        <v>51.171847098214286</v>
      </c>
      <c r="H9847" s="36">
        <v>0.98525417151726813</v>
      </c>
      <c r="I9847" s="36">
        <v>5.8207217694994178E-4</v>
      </c>
      <c r="J9847" s="36">
        <v>2.7551416375630577E-2</v>
      </c>
      <c r="K9847" s="36">
        <v>5.2176339285714288E-2</v>
      </c>
      <c r="L9847" s="36">
        <v>0.7946428571428571</v>
      </c>
    </row>
    <row r="9848" spans="2:12" x14ac:dyDescent="0.55000000000000004">
      <c r="B9848" s="37" t="s">
        <v>16736</v>
      </c>
      <c r="C9848" s="37" t="s">
        <v>16737</v>
      </c>
      <c r="D9848" s="37" t="s">
        <v>16744</v>
      </c>
      <c r="E9848" s="34" t="s">
        <v>16745</v>
      </c>
      <c r="F9848" s="37" t="s">
        <v>16226</v>
      </c>
      <c r="G9848" s="35">
        <v>49.539594383775352</v>
      </c>
      <c r="H9848" s="36">
        <v>0.89844886088221032</v>
      </c>
      <c r="I9848" s="36">
        <v>1.8662142510906445E-2</v>
      </c>
      <c r="J9848" s="36">
        <v>4.7261269995152691E-2</v>
      </c>
      <c r="K9848" s="36">
        <v>0.13385335413416535</v>
      </c>
      <c r="L9848" s="36">
        <v>0.75101404056162246</v>
      </c>
    </row>
    <row r="9849" spans="2:12" x14ac:dyDescent="0.55000000000000004">
      <c r="B9849" s="37" t="s">
        <v>16736</v>
      </c>
      <c r="C9849" s="37" t="s">
        <v>16737</v>
      </c>
      <c r="D9849" s="37" t="s">
        <v>16746</v>
      </c>
      <c r="E9849" s="34" t="s">
        <v>16747</v>
      </c>
      <c r="F9849" s="37" t="s">
        <v>16226</v>
      </c>
      <c r="G9849" s="35">
        <v>55.220672208167692</v>
      </c>
      <c r="H9849" s="36">
        <v>0.86253443526170803</v>
      </c>
      <c r="I9849" s="36">
        <v>6.6115702479338841E-3</v>
      </c>
      <c r="J9849" s="36">
        <v>0.13112947658402205</v>
      </c>
      <c r="K9849" s="36">
        <v>0.14419949403686302</v>
      </c>
      <c r="L9849" s="36">
        <v>0.70726418503794719</v>
      </c>
    </row>
    <row r="9850" spans="2:12" x14ac:dyDescent="0.55000000000000004">
      <c r="B9850" s="37" t="s">
        <v>16736</v>
      </c>
      <c r="C9850" s="37" t="s">
        <v>16737</v>
      </c>
      <c r="D9850" s="37" t="s">
        <v>16748</v>
      </c>
      <c r="E9850" s="34" t="s">
        <v>16749</v>
      </c>
      <c r="F9850" s="37" t="s">
        <v>16226</v>
      </c>
      <c r="G9850" s="35">
        <v>50.33707115628971</v>
      </c>
      <c r="H9850" s="36">
        <v>0.96138996138996136</v>
      </c>
      <c r="I9850" s="36">
        <v>4.8262548262548264E-4</v>
      </c>
      <c r="J9850" s="36">
        <v>2.171814671814672E-2</v>
      </c>
      <c r="K9850" s="36">
        <v>5.7814485387547652E-2</v>
      </c>
      <c r="L9850" s="36">
        <v>0.74714104193138497</v>
      </c>
    </row>
    <row r="9851" spans="2:12" x14ac:dyDescent="0.55000000000000004">
      <c r="B9851" s="37" t="s">
        <v>16736</v>
      </c>
      <c r="C9851" s="37" t="s">
        <v>16737</v>
      </c>
      <c r="D9851" s="37" t="s">
        <v>16750</v>
      </c>
      <c r="E9851" s="34" t="s">
        <v>16751</v>
      </c>
      <c r="F9851" s="37" t="s">
        <v>16226</v>
      </c>
      <c r="G9851" s="35">
        <v>50.14635931211123</v>
      </c>
      <c r="H9851" s="36">
        <v>0.72514466070489214</v>
      </c>
      <c r="I9851" s="36">
        <v>7.995791688584955E-2</v>
      </c>
      <c r="J9851" s="36">
        <v>0.17017359284587061</v>
      </c>
      <c r="K9851" s="36">
        <v>0.22685693377241126</v>
      </c>
      <c r="L9851" s="36">
        <v>0.56384924990852547</v>
      </c>
    </row>
    <row r="9852" spans="2:12" x14ac:dyDescent="0.55000000000000004">
      <c r="B9852" s="37" t="s">
        <v>16736</v>
      </c>
      <c r="C9852" s="37" t="s">
        <v>16737</v>
      </c>
      <c r="D9852" s="37" t="s">
        <v>16752</v>
      </c>
      <c r="E9852" s="34" t="s">
        <v>16753</v>
      </c>
      <c r="F9852" s="37" t="s">
        <v>16226</v>
      </c>
      <c r="G9852" s="35">
        <v>66.590117731002493</v>
      </c>
      <c r="H9852" s="36">
        <v>0.86685625646328857</v>
      </c>
      <c r="I9852" s="36">
        <v>3.5935884177869699E-2</v>
      </c>
      <c r="J9852" s="36">
        <v>0.66804550155118925</v>
      </c>
      <c r="K9852" s="36">
        <v>0.12700677845165895</v>
      </c>
      <c r="L9852" s="36">
        <v>0.73956475205137351</v>
      </c>
    </row>
    <row r="9853" spans="2:12" x14ac:dyDescent="0.55000000000000004">
      <c r="B9853" s="37" t="s">
        <v>16736</v>
      </c>
      <c r="C9853" s="37" t="s">
        <v>16737</v>
      </c>
      <c r="D9853" s="37" t="s">
        <v>16754</v>
      </c>
      <c r="E9853" s="34" t="s">
        <v>16755</v>
      </c>
      <c r="F9853" s="37" t="s">
        <v>16226</v>
      </c>
      <c r="G9853" s="35">
        <v>59.613805774278212</v>
      </c>
      <c r="H9853" s="36">
        <v>0.97838672327286758</v>
      </c>
      <c r="I9853" s="36">
        <v>3.8595137012736397E-4</v>
      </c>
      <c r="J9853" s="36">
        <v>0.7626399073716712</v>
      </c>
      <c r="K9853" s="36">
        <v>8.9763779527559054E-2</v>
      </c>
      <c r="L9853" s="36">
        <v>0.80577427821522307</v>
      </c>
    </row>
    <row r="9854" spans="2:12" x14ac:dyDescent="0.55000000000000004">
      <c r="B9854" s="37" t="s">
        <v>16736</v>
      </c>
      <c r="C9854" s="37" t="s">
        <v>16737</v>
      </c>
      <c r="D9854" s="37" t="s">
        <v>16756</v>
      </c>
      <c r="E9854" s="34" t="s">
        <v>16757</v>
      </c>
      <c r="F9854" s="37" t="s">
        <v>16226</v>
      </c>
      <c r="G9854" s="35">
        <v>56.179283433841789</v>
      </c>
      <c r="H9854" s="36">
        <v>0.9360730593607306</v>
      </c>
      <c r="I9854" s="36">
        <v>2.1629416005767843E-3</v>
      </c>
      <c r="J9854" s="36">
        <v>0.59817351598173518</v>
      </c>
      <c r="K9854" s="36">
        <v>0.13373536715147216</v>
      </c>
      <c r="L9854" s="36">
        <v>0.7208229868747783</v>
      </c>
    </row>
    <row r="9855" spans="2:12" x14ac:dyDescent="0.55000000000000004">
      <c r="B9855" s="37" t="s">
        <v>16736</v>
      </c>
      <c r="C9855" s="37" t="s">
        <v>16737</v>
      </c>
      <c r="D9855" s="37" t="s">
        <v>16758</v>
      </c>
      <c r="E9855" s="34" t="s">
        <v>16759</v>
      </c>
      <c r="F9855" s="37" t="s">
        <v>16226</v>
      </c>
      <c r="G9855" s="35">
        <v>43.001292911279535</v>
      </c>
      <c r="H9855" s="36">
        <v>0.74241940631982128</v>
      </c>
      <c r="I9855" s="36">
        <v>4.2930098946696457E-2</v>
      </c>
      <c r="J9855" s="36">
        <v>4.3887647622087453E-2</v>
      </c>
      <c r="K9855" s="36">
        <v>0.17498885421310745</v>
      </c>
      <c r="L9855" s="36">
        <v>0.61814534106107888</v>
      </c>
    </row>
    <row r="9856" spans="2:12" x14ac:dyDescent="0.55000000000000004">
      <c r="B9856" s="37" t="s">
        <v>16760</v>
      </c>
      <c r="C9856" s="37" t="s">
        <v>16761</v>
      </c>
      <c r="D9856" s="37" t="s">
        <v>16762</v>
      </c>
      <c r="E9856" s="34" t="s">
        <v>16763</v>
      </c>
      <c r="F9856" s="37" t="s">
        <v>16226</v>
      </c>
      <c r="G9856" s="35">
        <v>49.368501852832189</v>
      </c>
      <c r="H9856" s="36">
        <v>0.6871074990764684</v>
      </c>
      <c r="I9856" s="36">
        <v>5.7997783524196531E-2</v>
      </c>
      <c r="J9856" s="36">
        <v>0.23605467306981898</v>
      </c>
      <c r="K9856" s="36">
        <v>0.29539438856537853</v>
      </c>
      <c r="L9856" s="36">
        <v>0.51296982530439383</v>
      </c>
    </row>
    <row r="9857" spans="2:12" x14ac:dyDescent="0.55000000000000004">
      <c r="B9857" s="37" t="s">
        <v>16760</v>
      </c>
      <c r="C9857" s="37" t="s">
        <v>16761</v>
      </c>
      <c r="D9857" s="37" t="s">
        <v>16764</v>
      </c>
      <c r="E9857" s="34" t="s">
        <v>16765</v>
      </c>
      <c r="F9857" s="37" t="s">
        <v>16226</v>
      </c>
      <c r="G9857" s="35">
        <v>50.355070202808122</v>
      </c>
      <c r="H9857" s="36">
        <v>0.59924965893587989</v>
      </c>
      <c r="I9857" s="36">
        <v>0.13642564802182811</v>
      </c>
      <c r="J9857" s="36">
        <v>0.26091405184174626</v>
      </c>
      <c r="K9857" s="36">
        <v>0.2875715028601144</v>
      </c>
      <c r="L9857" s="36">
        <v>0.47685907436297453</v>
      </c>
    </row>
    <row r="9858" spans="2:12" x14ac:dyDescent="0.55000000000000004">
      <c r="B9858" s="37" t="s">
        <v>16760</v>
      </c>
      <c r="C9858" s="37" t="s">
        <v>16761</v>
      </c>
      <c r="D9858" s="37" t="s">
        <v>16750</v>
      </c>
      <c r="E9858" s="34" t="s">
        <v>16751</v>
      </c>
      <c r="F9858" s="37" t="s">
        <v>16226</v>
      </c>
      <c r="G9858" s="35">
        <v>50.14635931211123</v>
      </c>
      <c r="H9858" s="36">
        <v>0.72514466070489214</v>
      </c>
      <c r="I9858" s="36">
        <v>7.995791688584955E-2</v>
      </c>
      <c r="J9858" s="36">
        <v>0.17017359284587061</v>
      </c>
      <c r="K9858" s="36">
        <v>0.22685693377241126</v>
      </c>
      <c r="L9858" s="36">
        <v>0.56384924990852547</v>
      </c>
    </row>
    <row r="9859" spans="2:12" x14ac:dyDescent="0.55000000000000004">
      <c r="B9859" s="37" t="s">
        <v>16760</v>
      </c>
      <c r="C9859" s="37" t="s">
        <v>16761</v>
      </c>
      <c r="D9859" s="37" t="s">
        <v>16766</v>
      </c>
      <c r="E9859" s="34" t="s">
        <v>16767</v>
      </c>
      <c r="F9859" s="37" t="s">
        <v>16226</v>
      </c>
      <c r="G9859" s="35">
        <v>40.006024573919937</v>
      </c>
      <c r="H9859" s="36">
        <v>0.59874522640480088</v>
      </c>
      <c r="I9859" s="36">
        <v>0.11074740861974905</v>
      </c>
      <c r="J9859" s="36">
        <v>0.17375886524822695</v>
      </c>
      <c r="K9859" s="36">
        <v>0.28973444312326596</v>
      </c>
      <c r="L9859" s="36">
        <v>0.44114149821640902</v>
      </c>
    </row>
    <row r="9860" spans="2:12" x14ac:dyDescent="0.55000000000000004">
      <c r="B9860" s="37" t="s">
        <v>16760</v>
      </c>
      <c r="C9860" s="37" t="s">
        <v>16761</v>
      </c>
      <c r="D9860" s="37" t="s">
        <v>16768</v>
      </c>
      <c r="E9860" s="34" t="s">
        <v>16769</v>
      </c>
      <c r="F9860" s="37" t="s">
        <v>16226</v>
      </c>
      <c r="G9860" s="35">
        <v>44.653655040611568</v>
      </c>
      <c r="H9860" s="36">
        <v>0.56595744680851068</v>
      </c>
      <c r="I9860" s="36">
        <v>7.2340425531914887E-2</v>
      </c>
      <c r="J9860" s="36">
        <v>0.2088379705400982</v>
      </c>
      <c r="K9860" s="36">
        <v>0.2484472049689441</v>
      </c>
      <c r="L9860" s="36">
        <v>0.53463927376970855</v>
      </c>
    </row>
    <row r="9861" spans="2:12" x14ac:dyDescent="0.55000000000000004">
      <c r="B9861" s="37" t="s">
        <v>16760</v>
      </c>
      <c r="C9861" s="37" t="s">
        <v>16761</v>
      </c>
      <c r="D9861" s="37" t="s">
        <v>16756</v>
      </c>
      <c r="E9861" s="34" t="s">
        <v>16757</v>
      </c>
      <c r="F9861" s="37" t="s">
        <v>16226</v>
      </c>
      <c r="G9861" s="35">
        <v>56.179283433841789</v>
      </c>
      <c r="H9861" s="36">
        <v>0.9360730593607306</v>
      </c>
      <c r="I9861" s="36">
        <v>2.1629416005767843E-3</v>
      </c>
      <c r="J9861" s="36">
        <v>0.59817351598173518</v>
      </c>
      <c r="K9861" s="36">
        <v>0.13373536715147216</v>
      </c>
      <c r="L9861" s="36">
        <v>0.7208229868747783</v>
      </c>
    </row>
    <row r="9862" spans="2:12" x14ac:dyDescent="0.55000000000000004">
      <c r="B9862" s="37" t="s">
        <v>16760</v>
      </c>
      <c r="C9862" s="37" t="s">
        <v>16761</v>
      </c>
      <c r="D9862" s="37" t="s">
        <v>16770</v>
      </c>
      <c r="E9862" s="34" t="s">
        <v>16771</v>
      </c>
      <c r="F9862" s="37" t="s">
        <v>16226</v>
      </c>
      <c r="G9862" s="35">
        <v>52.876955201214891</v>
      </c>
      <c r="H9862" s="36">
        <v>0.94170525742304545</v>
      </c>
      <c r="I9862" s="36">
        <v>0</v>
      </c>
      <c r="J9862" s="36">
        <v>0.10187959684009806</v>
      </c>
      <c r="K9862" s="36">
        <v>0.12794229309035687</v>
      </c>
      <c r="L9862" s="36">
        <v>0.77904328018223234</v>
      </c>
    </row>
    <row r="9863" spans="2:12" x14ac:dyDescent="0.55000000000000004">
      <c r="B9863" s="37" t="s">
        <v>16760</v>
      </c>
      <c r="C9863" s="37" t="s">
        <v>16761</v>
      </c>
      <c r="D9863" s="37" t="s">
        <v>16772</v>
      </c>
      <c r="E9863" s="34" t="s">
        <v>17696</v>
      </c>
      <c r="F9863" s="37" t="s">
        <v>16226</v>
      </c>
      <c r="G9863" s="35">
        <v>44.053156039730844</v>
      </c>
      <c r="H9863" s="36">
        <v>0.83970037453183521</v>
      </c>
      <c r="I9863" s="36">
        <v>1.1485642946317104E-2</v>
      </c>
      <c r="J9863" s="36">
        <v>8.0898876404494377E-2</v>
      </c>
      <c r="K9863" s="36">
        <v>0.11278436398590196</v>
      </c>
      <c r="L9863" s="36">
        <v>0.64690804229413645</v>
      </c>
    </row>
    <row r="9864" spans="2:12" x14ac:dyDescent="0.55000000000000004">
      <c r="B9864" s="37" t="s">
        <v>16760</v>
      </c>
      <c r="C9864" s="37" t="s">
        <v>16761</v>
      </c>
      <c r="D9864" s="37" t="s">
        <v>16773</v>
      </c>
      <c r="E9864" s="34" t="s">
        <v>16774</v>
      </c>
      <c r="F9864" s="37" t="s">
        <v>16226</v>
      </c>
      <c r="G9864" s="35">
        <v>53.122162344223646</v>
      </c>
      <c r="H9864" s="36">
        <v>0.78439474963539135</v>
      </c>
      <c r="I9864" s="36">
        <v>3.2814778804083615E-2</v>
      </c>
      <c r="J9864" s="36">
        <v>0.18813806514341275</v>
      </c>
      <c r="K9864" s="36">
        <v>0.16807005725833615</v>
      </c>
      <c r="L9864" s="36">
        <v>0.67396429774334787</v>
      </c>
    </row>
    <row r="9865" spans="2:12" x14ac:dyDescent="0.55000000000000004">
      <c r="B9865" s="37" t="s">
        <v>16760</v>
      </c>
      <c r="C9865" s="37" t="s">
        <v>16761</v>
      </c>
      <c r="D9865" s="37" t="s">
        <v>16775</v>
      </c>
      <c r="E9865" s="34" t="s">
        <v>16776</v>
      </c>
      <c r="F9865" s="37" t="s">
        <v>16226</v>
      </c>
      <c r="G9865" s="35">
        <v>52.110592216582063</v>
      </c>
      <c r="H9865" s="36">
        <v>0.96929501351019409</v>
      </c>
      <c r="I9865" s="36">
        <v>7.3691967575534268E-4</v>
      </c>
      <c r="J9865" s="36">
        <v>0.13731269958241218</v>
      </c>
      <c r="K9865" s="36">
        <v>5.2453468697123522E-2</v>
      </c>
      <c r="L9865" s="36">
        <v>0.74483925549915397</v>
      </c>
    </row>
    <row r="9866" spans="2:12" x14ac:dyDescent="0.55000000000000004">
      <c r="B9866" s="37" t="s">
        <v>16760</v>
      </c>
      <c r="C9866" s="37" t="s">
        <v>16761</v>
      </c>
      <c r="D9866" s="37" t="s">
        <v>16308</v>
      </c>
      <c r="E9866" s="34" t="s">
        <v>16309</v>
      </c>
      <c r="F9866" s="37" t="s">
        <v>16226</v>
      </c>
      <c r="G9866" s="35">
        <v>49.418202539889293</v>
      </c>
      <c r="H9866" s="36">
        <v>0.937744140625</v>
      </c>
      <c r="I9866" s="36">
        <v>1.220703125E-2</v>
      </c>
      <c r="J9866" s="36">
        <v>0.30615234375</v>
      </c>
      <c r="K9866" s="36">
        <v>9.1175512862259847E-2</v>
      </c>
      <c r="L9866" s="36">
        <v>0.78215564962552919</v>
      </c>
    </row>
    <row r="9867" spans="2:12" x14ac:dyDescent="0.55000000000000004">
      <c r="B9867" s="37" t="s">
        <v>16760</v>
      </c>
      <c r="C9867" s="37" t="s">
        <v>16761</v>
      </c>
      <c r="D9867" s="37" t="s">
        <v>16310</v>
      </c>
      <c r="E9867" s="34" t="s">
        <v>16311</v>
      </c>
      <c r="F9867" s="37" t="s">
        <v>16226</v>
      </c>
      <c r="G9867" s="35">
        <v>45.653391209983731</v>
      </c>
      <c r="H9867" s="36">
        <v>0.8952360876897133</v>
      </c>
      <c r="I9867" s="36">
        <v>4.2158516020236085E-3</v>
      </c>
      <c r="J9867" s="36">
        <v>0.14924114671163574</v>
      </c>
      <c r="K9867" s="36">
        <v>8.3559413998914811E-2</v>
      </c>
      <c r="L9867" s="36">
        <v>0.70998372219207817</v>
      </c>
    </row>
    <row r="9868" spans="2:12" x14ac:dyDescent="0.55000000000000004">
      <c r="B9868" s="37" t="s">
        <v>16777</v>
      </c>
      <c r="C9868" s="37" t="s">
        <v>16778</v>
      </c>
      <c r="D9868" s="37" t="s">
        <v>16779</v>
      </c>
      <c r="E9868" s="34" t="s">
        <v>16780</v>
      </c>
      <c r="F9868" s="37" t="s">
        <v>16226</v>
      </c>
      <c r="G9868" s="35">
        <v>46.003328929986786</v>
      </c>
      <c r="H9868" s="36">
        <v>0.69706717123935669</v>
      </c>
      <c r="I9868" s="36">
        <v>9.5364238410596033E-2</v>
      </c>
      <c r="J9868" s="36">
        <v>0.19716177861873227</v>
      </c>
      <c r="K9868" s="36">
        <v>0.22800528401585204</v>
      </c>
      <c r="L9868" s="36">
        <v>0.53104359313077942</v>
      </c>
    </row>
    <row r="9869" spans="2:12" x14ac:dyDescent="0.55000000000000004">
      <c r="B9869" s="37" t="s">
        <v>16777</v>
      </c>
      <c r="C9869" s="37" t="s">
        <v>16778</v>
      </c>
      <c r="D9869" s="37" t="s">
        <v>16781</v>
      </c>
      <c r="E9869" s="34" t="s">
        <v>17626</v>
      </c>
      <c r="F9869" s="37" t="s">
        <v>16226</v>
      </c>
      <c r="G9869" s="35">
        <v>50.091423220973795</v>
      </c>
      <c r="H9869" s="36">
        <v>0.62335991767429899</v>
      </c>
      <c r="I9869" s="36">
        <v>5.3511705685618728E-2</v>
      </c>
      <c r="J9869" s="36">
        <v>0.1664522768201698</v>
      </c>
      <c r="K9869" s="36">
        <v>0.22284644194756553</v>
      </c>
      <c r="L9869" s="36">
        <v>0.50449438202247188</v>
      </c>
    </row>
    <row r="9870" spans="2:12" x14ac:dyDescent="0.55000000000000004">
      <c r="B9870" s="37" t="s">
        <v>16777</v>
      </c>
      <c r="C9870" s="37" t="s">
        <v>16778</v>
      </c>
      <c r="D9870" s="37" t="s">
        <v>16782</v>
      </c>
      <c r="E9870" s="34" t="s">
        <v>16783</v>
      </c>
      <c r="F9870" s="37" t="s">
        <v>16226</v>
      </c>
      <c r="G9870" s="35">
        <v>54.763944993553928</v>
      </c>
      <c r="H9870" s="36">
        <v>0.90956628729621658</v>
      </c>
      <c r="I9870" s="36">
        <v>2.4607812980621349E-3</v>
      </c>
      <c r="J9870" s="36">
        <v>0.13841894801599508</v>
      </c>
      <c r="K9870" s="36">
        <v>5.4576708207993124E-2</v>
      </c>
      <c r="L9870" s="36">
        <v>0.66609368285345938</v>
      </c>
    </row>
    <row r="9871" spans="2:12" x14ac:dyDescent="0.55000000000000004">
      <c r="B9871" s="37" t="s">
        <v>16777</v>
      </c>
      <c r="C9871" s="37" t="s">
        <v>16778</v>
      </c>
      <c r="D9871" s="37" t="s">
        <v>16784</v>
      </c>
      <c r="E9871" s="34" t="s">
        <v>16785</v>
      </c>
      <c r="F9871" s="37" t="s">
        <v>16226</v>
      </c>
      <c r="G9871" s="35">
        <v>45.324761146496819</v>
      </c>
      <c r="H9871" s="36">
        <v>0.7384908744211387</v>
      </c>
      <c r="I9871" s="36">
        <v>6.9463361481885047E-2</v>
      </c>
      <c r="J9871" s="36">
        <v>0.17760828112231</v>
      </c>
      <c r="K9871" s="36">
        <v>0.23646496815286625</v>
      </c>
      <c r="L9871" s="36">
        <v>0.56090764331210186</v>
      </c>
    </row>
    <row r="9872" spans="2:12" x14ac:dyDescent="0.55000000000000004">
      <c r="B9872" s="37" t="s">
        <v>16777</v>
      </c>
      <c r="C9872" s="37" t="s">
        <v>16778</v>
      </c>
      <c r="D9872" s="37" t="s">
        <v>16786</v>
      </c>
      <c r="E9872" s="34" t="s">
        <v>16787</v>
      </c>
      <c r="F9872" s="37" t="s">
        <v>16226</v>
      </c>
      <c r="G9872" s="35">
        <v>44.336395759717313</v>
      </c>
      <c r="H9872" s="36">
        <v>0.75647890340544011</v>
      </c>
      <c r="I9872" s="36">
        <v>4.262154636967231E-2</v>
      </c>
      <c r="J9872" s="36">
        <v>0.23195545084600558</v>
      </c>
      <c r="K9872" s="36">
        <v>0.20288574793875147</v>
      </c>
      <c r="L9872" s="36">
        <v>0.53828032979976448</v>
      </c>
    </row>
    <row r="9873" spans="2:12" x14ac:dyDescent="0.55000000000000004">
      <c r="B9873" s="37" t="s">
        <v>16777</v>
      </c>
      <c r="C9873" s="37" t="s">
        <v>16778</v>
      </c>
      <c r="D9873" s="37" t="s">
        <v>16788</v>
      </c>
      <c r="E9873" s="34" t="s">
        <v>16789</v>
      </c>
      <c r="F9873" s="37" t="s">
        <v>16226</v>
      </c>
      <c r="G9873" s="35">
        <v>49.944417026526828</v>
      </c>
      <c r="H9873" s="36">
        <v>0.98095024652622143</v>
      </c>
      <c r="I9873" s="36">
        <v>0</v>
      </c>
      <c r="J9873" s="36">
        <v>2.0842671447781264E-2</v>
      </c>
      <c r="K9873" s="36">
        <v>5.8605798889574338E-2</v>
      </c>
      <c r="L9873" s="36">
        <v>0.75817396668723014</v>
      </c>
    </row>
    <row r="9874" spans="2:12" x14ac:dyDescent="0.55000000000000004">
      <c r="B9874" s="37" t="s">
        <v>16777</v>
      </c>
      <c r="C9874" s="37" t="s">
        <v>16778</v>
      </c>
      <c r="D9874" s="37" t="s">
        <v>16790</v>
      </c>
      <c r="E9874" s="34" t="s">
        <v>16791</v>
      </c>
      <c r="F9874" s="37" t="s">
        <v>16226</v>
      </c>
      <c r="G9874" s="35">
        <v>44.805132019338046</v>
      </c>
      <c r="H9874" s="36">
        <v>0.73255813953488369</v>
      </c>
      <c r="I9874" s="36">
        <v>4.2081949058693245E-2</v>
      </c>
      <c r="J9874" s="36">
        <v>0.10132890365448505</v>
      </c>
      <c r="K9874" s="36">
        <v>0.18594272963927111</v>
      </c>
      <c r="L9874" s="36">
        <v>0.59166976571216068</v>
      </c>
    </row>
    <row r="9875" spans="2:12" x14ac:dyDescent="0.55000000000000004">
      <c r="B9875" s="37" t="s">
        <v>16777</v>
      </c>
      <c r="C9875" s="37" t="s">
        <v>16778</v>
      </c>
      <c r="D9875" s="37" t="s">
        <v>16792</v>
      </c>
      <c r="E9875" s="34" t="s">
        <v>16793</v>
      </c>
      <c r="F9875" s="37" t="s">
        <v>16226</v>
      </c>
      <c r="G9875" s="35">
        <v>49.774237472766885</v>
      </c>
      <c r="H9875" s="36">
        <v>0.53392916252896394</v>
      </c>
      <c r="I9875" s="36">
        <v>8.8381330685203568E-2</v>
      </c>
      <c r="J9875" s="36">
        <v>0.2499172459450513</v>
      </c>
      <c r="K9875" s="36">
        <v>0.35294117647058826</v>
      </c>
      <c r="L9875" s="36">
        <v>0.4918300653594771</v>
      </c>
    </row>
    <row r="9876" spans="2:12" x14ac:dyDescent="0.55000000000000004">
      <c r="B9876" s="37" t="s">
        <v>16777</v>
      </c>
      <c r="C9876" s="37" t="s">
        <v>16778</v>
      </c>
      <c r="D9876" s="37" t="s">
        <v>16794</v>
      </c>
      <c r="E9876" s="34" t="s">
        <v>16795</v>
      </c>
      <c r="F9876" s="37" t="s">
        <v>16226</v>
      </c>
      <c r="G9876" s="35">
        <v>48.621688958825075</v>
      </c>
      <c r="H9876" s="36">
        <v>0.85938962741059721</v>
      </c>
      <c r="I9876" s="36">
        <v>7.8636959370904317E-3</v>
      </c>
      <c r="J9876" s="36">
        <v>8.3317730762029585E-2</v>
      </c>
      <c r="K9876" s="36">
        <v>0.13558877524259114</v>
      </c>
      <c r="L9876" s="36">
        <v>0.68187778651980069</v>
      </c>
    </row>
    <row r="9877" spans="2:12" x14ac:dyDescent="0.55000000000000004">
      <c r="B9877" s="37" t="s">
        <v>16796</v>
      </c>
      <c r="C9877" s="37" t="s">
        <v>16797</v>
      </c>
      <c r="D9877" s="37" t="s">
        <v>16798</v>
      </c>
      <c r="E9877" s="34" t="s">
        <v>16799</v>
      </c>
      <c r="F9877" s="37" t="s">
        <v>16226</v>
      </c>
      <c r="G9877" s="35">
        <v>59.201052631578946</v>
      </c>
      <c r="H9877" s="36">
        <v>0.9178470254957507</v>
      </c>
      <c r="I9877" s="36">
        <v>1.1736139214892756E-2</v>
      </c>
      <c r="J9877" s="36">
        <v>0.31444759206798867</v>
      </c>
      <c r="K9877" s="36">
        <v>6.5927977839335183E-2</v>
      </c>
      <c r="L9877" s="36">
        <v>0.6493074792243767</v>
      </c>
    </row>
    <row r="9878" spans="2:12" x14ac:dyDescent="0.55000000000000004">
      <c r="B9878" s="37" t="s">
        <v>16796</v>
      </c>
      <c r="C9878" s="37" t="s">
        <v>16797</v>
      </c>
      <c r="D9878" s="37" t="s">
        <v>16800</v>
      </c>
      <c r="E9878" s="34" t="s">
        <v>16801</v>
      </c>
      <c r="F9878" s="37" t="s">
        <v>16226</v>
      </c>
      <c r="G9878" s="35">
        <v>47.041981613891714</v>
      </c>
      <c r="H9878" s="36">
        <v>0.97972456006120889</v>
      </c>
      <c r="I9878" s="36">
        <v>0</v>
      </c>
      <c r="J9878" s="36">
        <v>1.1476664116296864E-3</v>
      </c>
      <c r="K9878" s="36">
        <v>4.8008171603677222E-2</v>
      </c>
      <c r="L9878" s="36">
        <v>0.72165474974463739</v>
      </c>
    </row>
    <row r="9879" spans="2:12" x14ac:dyDescent="0.55000000000000004">
      <c r="B9879" s="37" t="s">
        <v>16796</v>
      </c>
      <c r="C9879" s="37" t="s">
        <v>16797</v>
      </c>
      <c r="D9879" s="37" t="s">
        <v>16802</v>
      </c>
      <c r="E9879" s="34" t="s">
        <v>16803</v>
      </c>
      <c r="F9879" s="37" t="s">
        <v>16226</v>
      </c>
      <c r="G9879" s="35">
        <v>47.300932350390283</v>
      </c>
      <c r="H9879" s="36">
        <v>0.91815068493150687</v>
      </c>
      <c r="I9879" s="36">
        <v>6.8493150684931507E-4</v>
      </c>
      <c r="J9879" s="36">
        <v>1.2328767123287671E-2</v>
      </c>
      <c r="K9879" s="36">
        <v>6.6999132697311364E-2</v>
      </c>
      <c r="L9879" s="36">
        <v>0.7235472679965308</v>
      </c>
    </row>
    <row r="9880" spans="2:12" x14ac:dyDescent="0.55000000000000004">
      <c r="B9880" s="37" t="s">
        <v>16796</v>
      </c>
      <c r="C9880" s="37" t="s">
        <v>16797</v>
      </c>
      <c r="D9880" s="37" t="s">
        <v>16804</v>
      </c>
      <c r="E9880" s="34" t="s">
        <v>16805</v>
      </c>
      <c r="F9880" s="37" t="s">
        <v>16226</v>
      </c>
      <c r="G9880" s="35">
        <v>78.988521812791205</v>
      </c>
      <c r="H9880" s="36">
        <v>0.95056031641397498</v>
      </c>
      <c r="I9880" s="36">
        <v>3.295978905735003E-4</v>
      </c>
      <c r="J9880" s="36">
        <v>2.7027027027027029E-2</v>
      </c>
      <c r="K9880" s="36">
        <v>5.2096569250317665E-2</v>
      </c>
      <c r="L9880" s="36">
        <v>0.82803896653960185</v>
      </c>
    </row>
    <row r="9881" spans="2:12" x14ac:dyDescent="0.55000000000000004">
      <c r="B9881" s="37" t="s">
        <v>16796</v>
      </c>
      <c r="C9881" s="37" t="s">
        <v>16797</v>
      </c>
      <c r="D9881" s="37" t="s">
        <v>16806</v>
      </c>
      <c r="E9881" s="34" t="s">
        <v>16807</v>
      </c>
      <c r="F9881" s="37" t="s">
        <v>16226</v>
      </c>
      <c r="G9881" s="35">
        <v>82.456818181818164</v>
      </c>
      <c r="H9881" s="36">
        <v>0.97959183673469385</v>
      </c>
      <c r="I9881" s="36">
        <v>3.291639236339697E-4</v>
      </c>
      <c r="J9881" s="36">
        <v>3.2258064516129031E-2</v>
      </c>
      <c r="K9881" s="36">
        <v>9.3220338983050849E-2</v>
      </c>
      <c r="L9881" s="36">
        <v>0.81702619414483824</v>
      </c>
    </row>
    <row r="9882" spans="2:12" x14ac:dyDescent="0.55000000000000004">
      <c r="B9882" s="37" t="s">
        <v>16796</v>
      </c>
      <c r="C9882" s="37" t="s">
        <v>16797</v>
      </c>
      <c r="D9882" s="37" t="s">
        <v>16808</v>
      </c>
      <c r="E9882" s="34" t="s">
        <v>16809</v>
      </c>
      <c r="F9882" s="37" t="s">
        <v>16226</v>
      </c>
      <c r="G9882" s="35">
        <v>102.85129198966408</v>
      </c>
      <c r="H9882" s="36">
        <v>0.99437807449051296</v>
      </c>
      <c r="I9882" s="36">
        <v>0</v>
      </c>
      <c r="J9882" s="36">
        <v>1.651440618411806E-2</v>
      </c>
      <c r="K9882" s="36">
        <v>4.8664944013781221E-2</v>
      </c>
      <c r="L9882" s="36">
        <v>0.83893195521102493</v>
      </c>
    </row>
    <row r="9883" spans="2:12" x14ac:dyDescent="0.55000000000000004">
      <c r="B9883" s="37" t="s">
        <v>16796</v>
      </c>
      <c r="C9883" s="37" t="s">
        <v>16797</v>
      </c>
      <c r="D9883" s="37" t="s">
        <v>16810</v>
      </c>
      <c r="E9883" s="34" t="s">
        <v>18124</v>
      </c>
      <c r="F9883" s="37" t="s">
        <v>16226</v>
      </c>
      <c r="G9883" s="35">
        <v>100.90724436741769</v>
      </c>
      <c r="H9883" s="36">
        <v>0.9961268458000484</v>
      </c>
      <c r="I9883" s="36">
        <v>0</v>
      </c>
      <c r="J9883" s="36">
        <v>7.988380537400145E-3</v>
      </c>
      <c r="K9883" s="36">
        <v>2.2876949740034663E-2</v>
      </c>
      <c r="L9883" s="36">
        <v>0.81559792027729638</v>
      </c>
    </row>
    <row r="9884" spans="2:12" x14ac:dyDescent="0.55000000000000004">
      <c r="B9884" s="37" t="s">
        <v>16796</v>
      </c>
      <c r="C9884" s="37" t="s">
        <v>16797</v>
      </c>
      <c r="D9884" s="37" t="s">
        <v>16811</v>
      </c>
      <c r="E9884" s="34" t="s">
        <v>16812</v>
      </c>
      <c r="F9884" s="37" t="s">
        <v>16226</v>
      </c>
      <c r="G9884" s="35">
        <v>105.35137020428499</v>
      </c>
      <c r="H9884" s="36">
        <v>0.99194915254237293</v>
      </c>
      <c r="I9884" s="36">
        <v>0</v>
      </c>
      <c r="J9884" s="36">
        <v>8.8135593220338981E-2</v>
      </c>
      <c r="K9884" s="36">
        <v>6.0787244643746886E-2</v>
      </c>
      <c r="L9884" s="36">
        <v>0.85450921773791733</v>
      </c>
    </row>
    <row r="9885" spans="2:12" x14ac:dyDescent="0.55000000000000004">
      <c r="B9885" s="37" t="s">
        <v>16796</v>
      </c>
      <c r="C9885" s="37" t="s">
        <v>16797</v>
      </c>
      <c r="D9885" s="37" t="s">
        <v>16813</v>
      </c>
      <c r="E9885" s="34" t="s">
        <v>16814</v>
      </c>
      <c r="F9885" s="37" t="s">
        <v>16226</v>
      </c>
      <c r="G9885" s="35">
        <v>108.43861471861473</v>
      </c>
      <c r="H9885" s="36">
        <v>0.99476987447698739</v>
      </c>
      <c r="I9885" s="36">
        <v>0</v>
      </c>
      <c r="J9885" s="36">
        <v>1.0808926080892609E-2</v>
      </c>
      <c r="K9885" s="36">
        <v>3.9393939393939391E-2</v>
      </c>
      <c r="L9885" s="36">
        <v>0.858008658008658</v>
      </c>
    </row>
    <row r="9886" spans="2:12" x14ac:dyDescent="0.55000000000000004">
      <c r="B9886" s="37" t="s">
        <v>16796</v>
      </c>
      <c r="C9886" s="37" t="s">
        <v>16797</v>
      </c>
      <c r="D9886" s="37" t="s">
        <v>16399</v>
      </c>
      <c r="E9886" s="34" t="s">
        <v>16400</v>
      </c>
      <c r="F9886" s="37" t="s">
        <v>16226</v>
      </c>
      <c r="G9886" s="35">
        <v>106.13619176232274</v>
      </c>
      <c r="H9886" s="36">
        <v>0.98205065158593563</v>
      </c>
      <c r="I9886" s="36">
        <v>0</v>
      </c>
      <c r="J9886" s="36">
        <v>4.6717482173592329E-3</v>
      </c>
      <c r="K9886" s="36">
        <v>3.5786630654962862E-2</v>
      </c>
      <c r="L9886" s="36">
        <v>0.84368669817690745</v>
      </c>
    </row>
    <row r="9887" spans="2:12" x14ac:dyDescent="0.55000000000000004">
      <c r="B9887" s="37" t="s">
        <v>16796</v>
      </c>
      <c r="C9887" s="37" t="s">
        <v>16797</v>
      </c>
      <c r="D9887" s="37" t="s">
        <v>16401</v>
      </c>
      <c r="E9887" s="34" t="s">
        <v>16402</v>
      </c>
      <c r="F9887" s="37" t="s">
        <v>16226</v>
      </c>
      <c r="G9887" s="35">
        <v>93.893262174783189</v>
      </c>
      <c r="H9887" s="36">
        <v>0.97880332707271267</v>
      </c>
      <c r="I9887" s="36">
        <v>1.6098738932116983E-3</v>
      </c>
      <c r="J9887" s="36">
        <v>0.72980949825596997</v>
      </c>
      <c r="K9887" s="36">
        <v>7.3382254836557706E-2</v>
      </c>
      <c r="L9887" s="36">
        <v>0.7785190126751167</v>
      </c>
    </row>
    <row r="9888" spans="2:12" x14ac:dyDescent="0.55000000000000004">
      <c r="B9888" s="37" t="s">
        <v>16796</v>
      </c>
      <c r="C9888" s="37" t="s">
        <v>16797</v>
      </c>
      <c r="D9888" s="37" t="s">
        <v>16815</v>
      </c>
      <c r="E9888" s="34" t="s">
        <v>18125</v>
      </c>
      <c r="F9888" s="37" t="s">
        <v>16226</v>
      </c>
      <c r="G9888" s="35">
        <v>49.756877419354836</v>
      </c>
      <c r="H9888" s="36">
        <v>0.96457925636007824</v>
      </c>
      <c r="I9888" s="36">
        <v>0</v>
      </c>
      <c r="J9888" s="36">
        <v>0</v>
      </c>
      <c r="K9888" s="36">
        <v>4.5677419354838711E-2</v>
      </c>
      <c r="L9888" s="36">
        <v>0.78683870967741931</v>
      </c>
    </row>
    <row r="9889" spans="2:12" x14ac:dyDescent="0.55000000000000004">
      <c r="B9889" s="37" t="s">
        <v>16816</v>
      </c>
      <c r="C9889" s="37" t="s">
        <v>16817</v>
      </c>
      <c r="D9889" s="37" t="s">
        <v>16818</v>
      </c>
      <c r="E9889" s="34" t="s">
        <v>16819</v>
      </c>
      <c r="F9889" s="37" t="s">
        <v>16226</v>
      </c>
      <c r="G9889" s="35">
        <v>47.415718654434251</v>
      </c>
      <c r="H9889" s="36">
        <v>0.92344173441734423</v>
      </c>
      <c r="I9889" s="36">
        <v>1.5130984643179765E-2</v>
      </c>
      <c r="J9889" s="36">
        <v>0.17976513098464317</v>
      </c>
      <c r="K9889" s="36">
        <v>0.12385321100917432</v>
      </c>
      <c r="L9889" s="36">
        <v>0.65198776758409782</v>
      </c>
    </row>
    <row r="9890" spans="2:12" x14ac:dyDescent="0.55000000000000004">
      <c r="B9890" s="37" t="s">
        <v>16816</v>
      </c>
      <c r="C9890" s="37" t="s">
        <v>16817</v>
      </c>
      <c r="D9890" s="37" t="s">
        <v>16820</v>
      </c>
      <c r="E9890" s="34" t="s">
        <v>16821</v>
      </c>
      <c r="F9890" s="37" t="s">
        <v>16226</v>
      </c>
      <c r="G9890" s="35">
        <v>45.034863813229578</v>
      </c>
      <c r="H9890" s="36">
        <v>0.97546696403679956</v>
      </c>
      <c r="I9890" s="36">
        <v>0</v>
      </c>
      <c r="J9890" s="36">
        <v>0.58349595762475603</v>
      </c>
      <c r="K9890" s="36">
        <v>6.8093385214007776E-2</v>
      </c>
      <c r="L9890" s="36">
        <v>0.73229571984435793</v>
      </c>
    </row>
    <row r="9891" spans="2:12" x14ac:dyDescent="0.55000000000000004">
      <c r="B9891" s="37" t="s">
        <v>16816</v>
      </c>
      <c r="C9891" s="37" t="s">
        <v>16817</v>
      </c>
      <c r="D9891" s="37" t="s">
        <v>16822</v>
      </c>
      <c r="E9891" s="34" t="s">
        <v>16823</v>
      </c>
      <c r="F9891" s="37" t="s">
        <v>16226</v>
      </c>
      <c r="G9891" s="35">
        <v>50.069264805990471</v>
      </c>
      <c r="H9891" s="36">
        <v>0.98659717051377516</v>
      </c>
      <c r="I9891" s="36">
        <v>0</v>
      </c>
      <c r="J9891" s="36">
        <v>0.71059816331595926</v>
      </c>
      <c r="K9891" s="36">
        <v>6.4329475833900612E-2</v>
      </c>
      <c r="L9891" s="36">
        <v>0.78965282505105516</v>
      </c>
    </row>
    <row r="9892" spans="2:12" x14ac:dyDescent="0.55000000000000004">
      <c r="B9892" s="37" t="s">
        <v>16816</v>
      </c>
      <c r="C9892" s="37" t="s">
        <v>16817</v>
      </c>
      <c r="D9892" s="37" t="s">
        <v>16824</v>
      </c>
      <c r="E9892" s="34" t="s">
        <v>16825</v>
      </c>
      <c r="F9892" s="37" t="s">
        <v>16226</v>
      </c>
      <c r="G9892" s="35">
        <v>50.152390282131663</v>
      </c>
      <c r="H9892" s="36">
        <v>0.98774080560420319</v>
      </c>
      <c r="I9892" s="36">
        <v>0</v>
      </c>
      <c r="J9892" s="36">
        <v>0.29655575014594276</v>
      </c>
      <c r="K9892" s="36">
        <v>6.9357366771159876E-2</v>
      </c>
      <c r="L9892" s="36">
        <v>0.82249216300940442</v>
      </c>
    </row>
    <row r="9893" spans="2:12" x14ac:dyDescent="0.55000000000000004">
      <c r="B9893" s="37" t="s">
        <v>16816</v>
      </c>
      <c r="C9893" s="37" t="s">
        <v>16817</v>
      </c>
      <c r="D9893" s="37" t="s">
        <v>16826</v>
      </c>
      <c r="E9893" s="34" t="s">
        <v>16827</v>
      </c>
      <c r="F9893" s="37" t="s">
        <v>16226</v>
      </c>
      <c r="G9893" s="35">
        <v>46.946535454300346</v>
      </c>
      <c r="H9893" s="36">
        <v>0.95945945945945943</v>
      </c>
      <c r="I9893" s="36">
        <v>0</v>
      </c>
      <c r="J9893" s="36">
        <v>9.7741577193631982E-2</v>
      </c>
      <c r="K9893" s="36">
        <v>8.8163925586411437E-2</v>
      </c>
      <c r="L9893" s="36">
        <v>0.7870045834456727</v>
      </c>
    </row>
    <row r="9894" spans="2:12" x14ac:dyDescent="0.55000000000000004">
      <c r="B9894" s="37" t="s">
        <v>16816</v>
      </c>
      <c r="C9894" s="37" t="s">
        <v>16817</v>
      </c>
      <c r="D9894" s="37" t="s">
        <v>16828</v>
      </c>
      <c r="E9894" s="34" t="s">
        <v>16829</v>
      </c>
      <c r="F9894" s="37" t="s">
        <v>16226</v>
      </c>
      <c r="G9894" s="35">
        <v>44.244129705553483</v>
      </c>
      <c r="H9894" s="36">
        <v>0.97381671701913397</v>
      </c>
      <c r="I9894" s="36">
        <v>2.5176233635448137E-4</v>
      </c>
      <c r="J9894" s="36">
        <v>1.2336354481369587E-2</v>
      </c>
      <c r="K9894" s="36">
        <v>5.7398434588147598E-2</v>
      </c>
      <c r="L9894" s="36">
        <v>0.72232575475214311</v>
      </c>
    </row>
    <row r="9895" spans="2:12" x14ac:dyDescent="0.55000000000000004">
      <c r="B9895" s="37" t="s">
        <v>16816</v>
      </c>
      <c r="C9895" s="37" t="s">
        <v>16817</v>
      </c>
      <c r="D9895" s="37" t="s">
        <v>16830</v>
      </c>
      <c r="E9895" s="34" t="s">
        <v>16831</v>
      </c>
      <c r="F9895" s="37" t="s">
        <v>16226</v>
      </c>
      <c r="G9895" s="35">
        <v>47.46385776911837</v>
      </c>
      <c r="H9895" s="36">
        <v>0.99644886363636365</v>
      </c>
      <c r="I9895" s="36">
        <v>3.5511363636363637E-4</v>
      </c>
      <c r="J9895" s="36">
        <v>7.8125E-3</v>
      </c>
      <c r="K9895" s="36">
        <v>7.2576716999512902E-2</v>
      </c>
      <c r="L9895" s="36">
        <v>0.81685338528981977</v>
      </c>
    </row>
    <row r="9896" spans="2:12" x14ac:dyDescent="0.55000000000000004">
      <c r="B9896" s="37" t="s">
        <v>16816</v>
      </c>
      <c r="C9896" s="37" t="s">
        <v>16817</v>
      </c>
      <c r="D9896" s="37" t="s">
        <v>16832</v>
      </c>
      <c r="E9896" s="34" t="s">
        <v>16833</v>
      </c>
      <c r="F9896" s="37" t="s">
        <v>16226</v>
      </c>
      <c r="G9896" s="35">
        <v>47.63547700170357</v>
      </c>
      <c r="H9896" s="36">
        <v>0.98364197530864195</v>
      </c>
      <c r="I9896" s="36">
        <v>6.1728395061728392E-3</v>
      </c>
      <c r="J9896" s="36">
        <v>4.012345679012346E-3</v>
      </c>
      <c r="K9896" s="36">
        <v>5.1107325383304938E-2</v>
      </c>
      <c r="L9896" s="36">
        <v>0.76064735945485518</v>
      </c>
    </row>
    <row r="9897" spans="2:12" x14ac:dyDescent="0.55000000000000004">
      <c r="B9897" s="37" t="s">
        <v>16816</v>
      </c>
      <c r="C9897" s="37" t="s">
        <v>16817</v>
      </c>
      <c r="D9897" s="37" t="s">
        <v>16834</v>
      </c>
      <c r="E9897" s="34" t="s">
        <v>16835</v>
      </c>
      <c r="F9897" s="37" t="s">
        <v>16226</v>
      </c>
      <c r="G9897" s="35">
        <v>52.686638428956492</v>
      </c>
      <c r="H9897" s="36">
        <v>0.93087557603686633</v>
      </c>
      <c r="I9897" s="36">
        <v>1.152073732718894E-3</v>
      </c>
      <c r="J9897" s="36">
        <v>8.6405529953917056E-4</v>
      </c>
      <c r="K9897" s="36">
        <v>6.0839430111667307E-2</v>
      </c>
      <c r="L9897" s="36">
        <v>0.78282633808240276</v>
      </c>
    </row>
    <row r="9898" spans="2:12" x14ac:dyDescent="0.55000000000000004">
      <c r="B9898" s="37" t="s">
        <v>16816</v>
      </c>
      <c r="C9898" s="37" t="s">
        <v>16817</v>
      </c>
      <c r="D9898" s="37" t="s">
        <v>16836</v>
      </c>
      <c r="E9898" s="34" t="s">
        <v>16837</v>
      </c>
      <c r="F9898" s="37" t="s">
        <v>16226</v>
      </c>
      <c r="G9898" s="35">
        <v>56.002331094429088</v>
      </c>
      <c r="H9898" s="36">
        <v>0.99029714978775019</v>
      </c>
      <c r="I9898" s="36">
        <v>0</v>
      </c>
      <c r="J9898" s="36">
        <v>0</v>
      </c>
      <c r="K9898" s="36">
        <v>9.5614381667325166E-2</v>
      </c>
      <c r="L9898" s="36">
        <v>0.84393520347688655</v>
      </c>
    </row>
    <row r="9899" spans="2:12" x14ac:dyDescent="0.55000000000000004">
      <c r="B9899" s="37" t="s">
        <v>16838</v>
      </c>
      <c r="C9899" s="37" t="s">
        <v>16839</v>
      </c>
      <c r="D9899" s="37" t="s">
        <v>16840</v>
      </c>
      <c r="E9899" s="34" t="s">
        <v>16841</v>
      </c>
      <c r="F9899" s="37" t="s">
        <v>16226</v>
      </c>
      <c r="G9899" s="35">
        <v>54.868242287008222</v>
      </c>
      <c r="H9899" s="36">
        <v>0.99036608863198461</v>
      </c>
      <c r="I9899" s="36">
        <v>0</v>
      </c>
      <c r="J9899" s="36">
        <v>0.44594305287946906</v>
      </c>
      <c r="K9899" s="36">
        <v>0.10076422303990942</v>
      </c>
      <c r="L9899" s="36">
        <v>0.84574016416643083</v>
      </c>
    </row>
    <row r="9900" spans="2:12" x14ac:dyDescent="0.55000000000000004">
      <c r="B9900" s="37" t="s">
        <v>16838</v>
      </c>
      <c r="C9900" s="37" t="s">
        <v>16839</v>
      </c>
      <c r="D9900" s="37" t="s">
        <v>16842</v>
      </c>
      <c r="E9900" s="34" t="s">
        <v>16843</v>
      </c>
      <c r="F9900" s="37" t="s">
        <v>16226</v>
      </c>
      <c r="G9900" s="35">
        <v>57.246078109616022</v>
      </c>
      <c r="H9900" s="36">
        <v>0.98241076047594411</v>
      </c>
      <c r="I9900" s="36">
        <v>0</v>
      </c>
      <c r="J9900" s="36">
        <v>0.55225038799793069</v>
      </c>
      <c r="K9900" s="36">
        <v>0.10961601575319987</v>
      </c>
      <c r="L9900" s="36">
        <v>0.76337381030521823</v>
      </c>
    </row>
    <row r="9901" spans="2:12" x14ac:dyDescent="0.55000000000000004">
      <c r="B9901" s="37" t="s">
        <v>16838</v>
      </c>
      <c r="C9901" s="37" t="s">
        <v>16839</v>
      </c>
      <c r="D9901" s="37" t="s">
        <v>16844</v>
      </c>
      <c r="E9901" s="34" t="s">
        <v>16845</v>
      </c>
      <c r="F9901" s="37" t="s">
        <v>16226</v>
      </c>
      <c r="G9901" s="35">
        <v>53.787403400309117</v>
      </c>
      <c r="H9901" s="36">
        <v>0.98623018965965181</v>
      </c>
      <c r="I9901" s="36">
        <v>0</v>
      </c>
      <c r="J9901" s="36">
        <v>0.58456742010911922</v>
      </c>
      <c r="K9901" s="36">
        <v>8.075734157650695E-2</v>
      </c>
      <c r="L9901" s="36">
        <v>0.71522411128284391</v>
      </c>
    </row>
    <row r="9902" spans="2:12" x14ac:dyDescent="0.55000000000000004">
      <c r="B9902" s="37" t="s">
        <v>16838</v>
      </c>
      <c r="C9902" s="37" t="s">
        <v>16839</v>
      </c>
      <c r="D9902" s="37" t="s">
        <v>16846</v>
      </c>
      <c r="E9902" s="34" t="s">
        <v>16847</v>
      </c>
      <c r="F9902" s="37" t="s">
        <v>16226</v>
      </c>
      <c r="G9902" s="35">
        <v>51.208956692913397</v>
      </c>
      <c r="H9902" s="36">
        <v>0.98675833969951621</v>
      </c>
      <c r="I9902" s="36">
        <v>7.6394194041252863E-4</v>
      </c>
      <c r="J9902" s="36">
        <v>0.63992869875222813</v>
      </c>
      <c r="K9902" s="36">
        <v>8.1692913385826765E-2</v>
      </c>
      <c r="L9902" s="36">
        <v>0.75557742782152226</v>
      </c>
    </row>
    <row r="9903" spans="2:12" x14ac:dyDescent="0.55000000000000004">
      <c r="B9903" s="37" t="s">
        <v>16838</v>
      </c>
      <c r="C9903" s="37" t="s">
        <v>16839</v>
      </c>
      <c r="D9903" s="37" t="s">
        <v>16848</v>
      </c>
      <c r="E9903" s="34" t="s">
        <v>16849</v>
      </c>
      <c r="F9903" s="37" t="s">
        <v>16226</v>
      </c>
      <c r="G9903" s="35">
        <v>51.726359832635985</v>
      </c>
      <c r="H9903" s="36">
        <v>0.97262596899224807</v>
      </c>
      <c r="I9903" s="36">
        <v>2.4224806201550387E-4</v>
      </c>
      <c r="J9903" s="36">
        <v>0.12960271317829458</v>
      </c>
      <c r="K9903" s="36">
        <v>6.7294281729428168E-2</v>
      </c>
      <c r="L9903" s="36">
        <v>0.72803347280334729</v>
      </c>
    </row>
    <row r="9904" spans="2:12" x14ac:dyDescent="0.55000000000000004">
      <c r="B9904" s="37" t="s">
        <v>16838</v>
      </c>
      <c r="C9904" s="37" t="s">
        <v>16839</v>
      </c>
      <c r="D9904" s="37" t="s">
        <v>16850</v>
      </c>
      <c r="E9904" s="34" t="s">
        <v>17336</v>
      </c>
      <c r="F9904" s="37" t="s">
        <v>16226</v>
      </c>
      <c r="G9904" s="35">
        <v>51.096141479099671</v>
      </c>
      <c r="H9904" s="36">
        <v>0.98505976095617531</v>
      </c>
      <c r="I9904" s="36">
        <v>0</v>
      </c>
      <c r="J9904" s="36">
        <v>4.9302788844621512E-2</v>
      </c>
      <c r="K9904" s="36">
        <v>4.7909967845659165E-2</v>
      </c>
      <c r="L9904" s="36">
        <v>0.7697749196141479</v>
      </c>
    </row>
    <row r="9905" spans="2:12" x14ac:dyDescent="0.55000000000000004">
      <c r="B9905" s="37" t="s">
        <v>16838</v>
      </c>
      <c r="C9905" s="37" t="s">
        <v>16839</v>
      </c>
      <c r="D9905" s="37" t="s">
        <v>16851</v>
      </c>
      <c r="E9905" s="34" t="s">
        <v>18089</v>
      </c>
      <c r="F9905" s="37" t="s">
        <v>16226</v>
      </c>
      <c r="G9905" s="35">
        <v>53.494273832373644</v>
      </c>
      <c r="H9905" s="36">
        <v>0.9854267869535045</v>
      </c>
      <c r="I9905" s="36">
        <v>4.6264168401572982E-4</v>
      </c>
      <c r="J9905" s="36">
        <v>3.678001387925052E-2</v>
      </c>
      <c r="K9905" s="36">
        <v>7.1657069737683945E-2</v>
      </c>
      <c r="L9905" s="36">
        <v>0.78182981445937305</v>
      </c>
    </row>
    <row r="9906" spans="2:12" x14ac:dyDescent="0.55000000000000004">
      <c r="B9906" s="37" t="s">
        <v>16838</v>
      </c>
      <c r="C9906" s="37" t="s">
        <v>16839</v>
      </c>
      <c r="D9906" s="37" t="s">
        <v>16852</v>
      </c>
      <c r="E9906" s="34" t="s">
        <v>16853</v>
      </c>
      <c r="F9906" s="37" t="s">
        <v>16226</v>
      </c>
      <c r="G9906" s="35">
        <v>46.17797427652733</v>
      </c>
      <c r="H9906" s="36">
        <v>0.96899449434946394</v>
      </c>
      <c r="I9906" s="36">
        <v>2.8977108084613158E-4</v>
      </c>
      <c r="J9906" s="36">
        <v>5.6795131845841784E-2</v>
      </c>
      <c r="K9906" s="36">
        <v>7.3954983922829579E-2</v>
      </c>
      <c r="L9906" s="36">
        <v>0.7837620578778135</v>
      </c>
    </row>
    <row r="9907" spans="2:12" x14ac:dyDescent="0.55000000000000004">
      <c r="B9907" s="37" t="s">
        <v>16838</v>
      </c>
      <c r="C9907" s="37" t="s">
        <v>16839</v>
      </c>
      <c r="D9907" s="37" t="s">
        <v>16854</v>
      </c>
      <c r="E9907" s="34" t="s">
        <v>16855</v>
      </c>
      <c r="F9907" s="37" t="s">
        <v>16226</v>
      </c>
      <c r="G9907" s="35">
        <v>53.18890733975423</v>
      </c>
      <c r="H9907" s="36">
        <v>0.98832400875699344</v>
      </c>
      <c r="I9907" s="36">
        <v>2.4324981756263683E-4</v>
      </c>
      <c r="J9907" s="36">
        <v>0.71758696180977866</v>
      </c>
      <c r="K9907" s="36">
        <v>0.12421122550647626</v>
      </c>
      <c r="L9907" s="36">
        <v>0.78578545333776151</v>
      </c>
    </row>
    <row r="9908" spans="2:12" x14ac:dyDescent="0.55000000000000004">
      <c r="B9908" s="37" t="s">
        <v>16856</v>
      </c>
      <c r="C9908" s="37" t="s">
        <v>16857</v>
      </c>
      <c r="D9908" s="37" t="s">
        <v>16858</v>
      </c>
      <c r="E9908" s="34" t="s">
        <v>16859</v>
      </c>
      <c r="F9908" s="37" t="s">
        <v>16226</v>
      </c>
      <c r="G9908" s="35">
        <v>46.455239642567022</v>
      </c>
      <c r="H9908" s="36">
        <v>0.9877600979192166</v>
      </c>
      <c r="I9908" s="36">
        <v>1.2239902080783353E-3</v>
      </c>
      <c r="J9908" s="36">
        <v>1.9889840881272949E-2</v>
      </c>
      <c r="K9908" s="36">
        <v>0.11697806661251016</v>
      </c>
      <c r="L9908" s="36">
        <v>0.80097481722177089</v>
      </c>
    </row>
    <row r="9909" spans="2:12" x14ac:dyDescent="0.55000000000000004">
      <c r="B9909" s="37" t="s">
        <v>16856</v>
      </c>
      <c r="C9909" s="37" t="s">
        <v>16857</v>
      </c>
      <c r="D9909" s="37" t="s">
        <v>16860</v>
      </c>
      <c r="E9909" s="34" t="s">
        <v>16861</v>
      </c>
      <c r="F9909" s="37" t="s">
        <v>16226</v>
      </c>
      <c r="G9909" s="35">
        <v>47.778159757330634</v>
      </c>
      <c r="H9909" s="36">
        <v>0.99028789455428379</v>
      </c>
      <c r="I9909" s="36">
        <v>0</v>
      </c>
      <c r="J9909" s="36">
        <v>0</v>
      </c>
      <c r="K9909" s="36">
        <v>2.9828109201213347E-2</v>
      </c>
      <c r="L9909" s="36">
        <v>0.73458038422649141</v>
      </c>
    </row>
    <row r="9910" spans="2:12" x14ac:dyDescent="0.55000000000000004">
      <c r="B9910" s="37" t="s">
        <v>16856</v>
      </c>
      <c r="C9910" s="37" t="s">
        <v>16857</v>
      </c>
      <c r="D9910" s="37" t="s">
        <v>16862</v>
      </c>
      <c r="E9910" s="34" t="s">
        <v>16863</v>
      </c>
      <c r="F9910" s="37" t="s">
        <v>16226</v>
      </c>
      <c r="G9910" s="35">
        <v>40.272446936323597</v>
      </c>
      <c r="H9910" s="36">
        <v>0.92036708111308463</v>
      </c>
      <c r="I9910" s="36">
        <v>0</v>
      </c>
      <c r="J9910" s="36">
        <v>3.108348134991119E-2</v>
      </c>
      <c r="K9910" s="36">
        <v>0.11734080897076492</v>
      </c>
      <c r="L9910" s="36">
        <v>0.66399679615538643</v>
      </c>
    </row>
    <row r="9911" spans="2:12" x14ac:dyDescent="0.55000000000000004">
      <c r="B9911" s="37" t="s">
        <v>16856</v>
      </c>
      <c r="C9911" s="37" t="s">
        <v>16857</v>
      </c>
      <c r="D9911" s="37" t="s">
        <v>16864</v>
      </c>
      <c r="E9911" s="34" t="s">
        <v>17149</v>
      </c>
      <c r="F9911" s="37" t="s">
        <v>16226</v>
      </c>
      <c r="G9911" s="35">
        <v>48.909223300970879</v>
      </c>
      <c r="H9911" s="36">
        <v>0.99373368146214103</v>
      </c>
      <c r="I9911" s="36">
        <v>0</v>
      </c>
      <c r="J9911" s="36">
        <v>2.3498694516971279E-2</v>
      </c>
      <c r="K9911" s="36">
        <v>5.5825242718446605E-2</v>
      </c>
      <c r="L9911" s="36">
        <v>0.74375866851595007</v>
      </c>
    </row>
    <row r="9912" spans="2:12" x14ac:dyDescent="0.55000000000000004">
      <c r="B9912" s="37" t="s">
        <v>16856</v>
      </c>
      <c r="C9912" s="37" t="s">
        <v>16857</v>
      </c>
      <c r="D9912" s="37" t="s">
        <v>16865</v>
      </c>
      <c r="E9912" s="34" t="s">
        <v>17148</v>
      </c>
      <c r="F9912" s="37" t="s">
        <v>16226</v>
      </c>
      <c r="G9912" s="35">
        <v>45.339192907367774</v>
      </c>
      <c r="H9912" s="36">
        <v>0.96964402708014852</v>
      </c>
      <c r="I9912" s="36">
        <v>0</v>
      </c>
      <c r="J9912" s="36">
        <v>7.2941690325398559E-2</v>
      </c>
      <c r="K9912" s="36">
        <v>5.411189238764904E-2</v>
      </c>
      <c r="L9912" s="36">
        <v>0.72577193518801586</v>
      </c>
    </row>
    <row r="9913" spans="2:12" x14ac:dyDescent="0.55000000000000004">
      <c r="B9913" s="37" t="s">
        <v>16856</v>
      </c>
      <c r="C9913" s="37" t="s">
        <v>16857</v>
      </c>
      <c r="D9913" s="37" t="s">
        <v>16866</v>
      </c>
      <c r="E9913" s="34" t="s">
        <v>16867</v>
      </c>
      <c r="F9913" s="37" t="s">
        <v>16226</v>
      </c>
      <c r="G9913" s="35">
        <v>44.938337628865987</v>
      </c>
      <c r="H9913" s="36">
        <v>0.96645935139937811</v>
      </c>
      <c r="I9913" s="36">
        <v>0</v>
      </c>
      <c r="J9913" s="36">
        <v>3.08751665926255E-2</v>
      </c>
      <c r="K9913" s="36">
        <v>7.4097938144329897E-2</v>
      </c>
      <c r="L9913" s="36">
        <v>0.72390463917525771</v>
      </c>
    </row>
    <row r="9914" spans="2:12" x14ac:dyDescent="0.55000000000000004">
      <c r="B9914" s="37" t="s">
        <v>16856</v>
      </c>
      <c r="C9914" s="37" t="s">
        <v>16857</v>
      </c>
      <c r="D9914" s="37" t="s">
        <v>16868</v>
      </c>
      <c r="E9914" s="34" t="s">
        <v>16869</v>
      </c>
      <c r="F9914" s="37" t="s">
        <v>16226</v>
      </c>
      <c r="G9914" s="35">
        <v>49.248934796642992</v>
      </c>
      <c r="H9914" s="36">
        <v>0.97391112093743093</v>
      </c>
      <c r="I9914" s="36">
        <v>1.0391333185938536E-2</v>
      </c>
      <c r="J9914" s="36">
        <v>5.0409020561574175E-2</v>
      </c>
      <c r="K9914" s="36">
        <v>6.4234990316333118E-2</v>
      </c>
      <c r="L9914" s="36">
        <v>0.72336991607488699</v>
      </c>
    </row>
    <row r="9915" spans="2:12" x14ac:dyDescent="0.55000000000000004">
      <c r="B9915" s="37" t="s">
        <v>16856</v>
      </c>
      <c r="C9915" s="37" t="s">
        <v>16857</v>
      </c>
      <c r="D9915" s="37" t="s">
        <v>16870</v>
      </c>
      <c r="E9915" s="34" t="s">
        <v>16871</v>
      </c>
      <c r="F9915" s="37" t="s">
        <v>16226</v>
      </c>
      <c r="G9915" s="35">
        <v>41.554058984493771</v>
      </c>
      <c r="H9915" s="36">
        <v>0.92094947735191635</v>
      </c>
      <c r="I9915" s="36">
        <v>2.1777003484320557E-4</v>
      </c>
      <c r="J9915" s="36">
        <v>1.3066202090592336E-3</v>
      </c>
      <c r="K9915" s="36">
        <v>4.9559136515658256E-2</v>
      </c>
      <c r="L9915" s="36">
        <v>0.64396473092125261</v>
      </c>
    </row>
    <row r="9916" spans="2:12" x14ac:dyDescent="0.55000000000000004">
      <c r="B9916" s="37" t="s">
        <v>16856</v>
      </c>
      <c r="C9916" s="37" t="s">
        <v>16857</v>
      </c>
      <c r="D9916" s="37" t="s">
        <v>16872</v>
      </c>
      <c r="E9916" s="34" t="s">
        <v>16873</v>
      </c>
      <c r="F9916" s="37" t="s">
        <v>16226</v>
      </c>
      <c r="G9916" s="35">
        <v>41.539710365853651</v>
      </c>
      <c r="H9916" s="36">
        <v>0.94334127614508867</v>
      </c>
      <c r="I9916" s="36">
        <v>7.9428117553613975E-4</v>
      </c>
      <c r="J9916" s="36">
        <v>1.8533227429176596E-3</v>
      </c>
      <c r="K9916" s="36">
        <v>7.5076219512195119E-2</v>
      </c>
      <c r="L9916" s="36">
        <v>0.73780487804878048</v>
      </c>
    </row>
    <row r="9917" spans="2:12" x14ac:dyDescent="0.55000000000000004">
      <c r="B9917" s="37" t="s">
        <v>16874</v>
      </c>
      <c r="C9917" s="37" t="s">
        <v>16875</v>
      </c>
      <c r="D9917" s="37" t="s">
        <v>16876</v>
      </c>
      <c r="E9917" s="34" t="s">
        <v>17638</v>
      </c>
      <c r="F9917" s="37" t="s">
        <v>16226</v>
      </c>
      <c r="G9917" s="35">
        <v>65.806788511749332</v>
      </c>
      <c r="H9917" s="36">
        <v>0.96960341961529328</v>
      </c>
      <c r="I9917" s="36">
        <v>0</v>
      </c>
      <c r="J9917" s="36">
        <v>0.61624317264307771</v>
      </c>
      <c r="K9917" s="36">
        <v>6.0922541340295906E-2</v>
      </c>
      <c r="L9917" s="36">
        <v>0.76240208877284599</v>
      </c>
    </row>
    <row r="9918" spans="2:12" x14ac:dyDescent="0.55000000000000004">
      <c r="B9918" s="37" t="s">
        <v>16874</v>
      </c>
      <c r="C9918" s="37" t="s">
        <v>16875</v>
      </c>
      <c r="D9918" s="37" t="s">
        <v>16877</v>
      </c>
      <c r="E9918" s="34" t="s">
        <v>16878</v>
      </c>
      <c r="F9918" s="37" t="s">
        <v>16226</v>
      </c>
      <c r="G9918" s="35">
        <v>83.99621405169276</v>
      </c>
      <c r="H9918" s="36">
        <v>0.98247177658942364</v>
      </c>
      <c r="I9918" s="36">
        <v>0</v>
      </c>
      <c r="J9918" s="36">
        <v>0.76886512180629829</v>
      </c>
      <c r="K9918" s="36">
        <v>8.7732071350564253E-2</v>
      </c>
      <c r="L9918" s="36">
        <v>0.82562795777211506</v>
      </c>
    </row>
    <row r="9919" spans="2:12" x14ac:dyDescent="0.55000000000000004">
      <c r="B9919" s="37" t="s">
        <v>16874</v>
      </c>
      <c r="C9919" s="37" t="s">
        <v>16875</v>
      </c>
      <c r="D9919" s="37" t="s">
        <v>16879</v>
      </c>
      <c r="E9919" s="34" t="s">
        <v>16880</v>
      </c>
      <c r="F9919" s="37" t="s">
        <v>16226</v>
      </c>
      <c r="G9919" s="35">
        <v>71.190751121076232</v>
      </c>
      <c r="H9919" s="36">
        <v>0.97567389875082178</v>
      </c>
      <c r="I9919" s="36">
        <v>0</v>
      </c>
      <c r="J9919" s="36">
        <v>0.67258382642998027</v>
      </c>
      <c r="K9919" s="36">
        <v>9.1367713004484305E-2</v>
      </c>
      <c r="L9919" s="36">
        <v>0.7642937219730942</v>
      </c>
    </row>
    <row r="9920" spans="2:12" x14ac:dyDescent="0.55000000000000004">
      <c r="B9920" s="37" t="s">
        <v>16874</v>
      </c>
      <c r="C9920" s="37" t="s">
        <v>16875</v>
      </c>
      <c r="D9920" s="37" t="s">
        <v>16881</v>
      </c>
      <c r="E9920" s="34" t="s">
        <v>16882</v>
      </c>
      <c r="F9920" s="37" t="s">
        <v>16226</v>
      </c>
      <c r="G9920" s="35">
        <v>83.854081187254451</v>
      </c>
      <c r="H9920" s="36">
        <v>0.9996382054992764</v>
      </c>
      <c r="I9920" s="36">
        <v>0</v>
      </c>
      <c r="J9920" s="36">
        <v>0.87120115774240237</v>
      </c>
      <c r="K9920" s="36">
        <v>8.1187254474028803E-2</v>
      </c>
      <c r="L9920" s="36">
        <v>0.86905281536446966</v>
      </c>
    </row>
    <row r="9921" spans="2:12" x14ac:dyDescent="0.55000000000000004">
      <c r="B9921" s="37" t="s">
        <v>16874</v>
      </c>
      <c r="C9921" s="37" t="s">
        <v>16875</v>
      </c>
      <c r="D9921" s="37" t="s">
        <v>16883</v>
      </c>
      <c r="E9921" s="34" t="s">
        <v>16884</v>
      </c>
      <c r="F9921" s="37" t="s">
        <v>16226</v>
      </c>
      <c r="G9921" s="35">
        <v>63.901231643770721</v>
      </c>
      <c r="H9921" s="36">
        <v>0.95569875151026984</v>
      </c>
      <c r="I9921" s="36">
        <v>8.0547724526782122E-4</v>
      </c>
      <c r="J9921" s="36">
        <v>0.36729762384212644</v>
      </c>
      <c r="K9921" s="36">
        <v>9.4741828517290377E-2</v>
      </c>
      <c r="L9921" s="36">
        <v>0.7328280435812411</v>
      </c>
    </row>
    <row r="9922" spans="2:12" x14ac:dyDescent="0.55000000000000004">
      <c r="B9922" s="37" t="s">
        <v>16874</v>
      </c>
      <c r="C9922" s="37" t="s">
        <v>16875</v>
      </c>
      <c r="D9922" s="37" t="s">
        <v>16885</v>
      </c>
      <c r="E9922" s="34" t="s">
        <v>16886</v>
      </c>
      <c r="F9922" s="37" t="s">
        <v>16226</v>
      </c>
      <c r="G9922" s="35">
        <v>66.777796803652961</v>
      </c>
      <c r="H9922" s="36">
        <v>0.97621621621621624</v>
      </c>
      <c r="I9922" s="36">
        <v>0</v>
      </c>
      <c r="J9922" s="36">
        <v>0.66767567567567565</v>
      </c>
      <c r="K9922" s="36">
        <v>5.7077625570776253E-2</v>
      </c>
      <c r="L9922" s="36">
        <v>0.76255707762557079</v>
      </c>
    </row>
    <row r="9923" spans="2:12" x14ac:dyDescent="0.55000000000000004">
      <c r="B9923" s="37" t="s">
        <v>16874</v>
      </c>
      <c r="C9923" s="37" t="s">
        <v>16875</v>
      </c>
      <c r="D9923" s="37" t="s">
        <v>16887</v>
      </c>
      <c r="E9923" s="34" t="s">
        <v>16888</v>
      </c>
      <c r="F9923" s="37" t="s">
        <v>16226</v>
      </c>
      <c r="G9923" s="35">
        <v>70.377454991816691</v>
      </c>
      <c r="H9923" s="36">
        <v>0.96466190961603804</v>
      </c>
      <c r="I9923" s="36">
        <v>3.3978933061501872E-4</v>
      </c>
      <c r="J9923" s="36">
        <v>0.52089704383282365</v>
      </c>
      <c r="K9923" s="36">
        <v>9.7381342062193121E-2</v>
      </c>
      <c r="L9923" s="36">
        <v>0.83265139116202946</v>
      </c>
    </row>
    <row r="9924" spans="2:12" x14ac:dyDescent="0.55000000000000004">
      <c r="B9924" s="37" t="s">
        <v>16874</v>
      </c>
      <c r="C9924" s="37" t="s">
        <v>16875</v>
      </c>
      <c r="D9924" s="37" t="s">
        <v>16889</v>
      </c>
      <c r="E9924" s="34" t="s">
        <v>16890</v>
      </c>
      <c r="F9924" s="37" t="s">
        <v>16226</v>
      </c>
      <c r="G9924" s="35">
        <v>65.272767857142867</v>
      </c>
      <c r="H9924" s="36">
        <v>0.99629080118694358</v>
      </c>
      <c r="I9924" s="36">
        <v>0</v>
      </c>
      <c r="J9924" s="36">
        <v>0.65504451038575673</v>
      </c>
      <c r="K9924" s="36">
        <v>9.375E-2</v>
      </c>
      <c r="L9924" s="36">
        <v>0.80535714285714288</v>
      </c>
    </row>
    <row r="9925" spans="2:12" x14ac:dyDescent="0.55000000000000004">
      <c r="B9925" s="37" t="s">
        <v>16874</v>
      </c>
      <c r="C9925" s="37" t="s">
        <v>16875</v>
      </c>
      <c r="D9925" s="37" t="s">
        <v>16891</v>
      </c>
      <c r="E9925" s="34" t="s">
        <v>16892</v>
      </c>
      <c r="F9925" s="37" t="s">
        <v>16226</v>
      </c>
      <c r="G9925" s="35">
        <v>89.753146125845049</v>
      </c>
      <c r="H9925" s="36">
        <v>0.99729180771834802</v>
      </c>
      <c r="I9925" s="36">
        <v>0</v>
      </c>
      <c r="J9925" s="36">
        <v>0.84676145339652453</v>
      </c>
      <c r="K9925" s="36">
        <v>6.3442537701508067E-2</v>
      </c>
      <c r="L9925" s="36">
        <v>0.85413416536661468</v>
      </c>
    </row>
    <row r="9926" spans="2:12" x14ac:dyDescent="0.55000000000000004">
      <c r="B9926" s="37" t="s">
        <v>16874</v>
      </c>
      <c r="C9926" s="37" t="s">
        <v>16875</v>
      </c>
      <c r="D9926" s="37" t="s">
        <v>16893</v>
      </c>
      <c r="E9926" s="34" t="s">
        <v>16894</v>
      </c>
      <c r="F9926" s="37" t="s">
        <v>16226</v>
      </c>
      <c r="G9926" s="35">
        <v>47.248531430139998</v>
      </c>
      <c r="H9926" s="36">
        <v>0.96502242152466366</v>
      </c>
      <c r="I9926" s="36">
        <v>0</v>
      </c>
      <c r="J9926" s="36">
        <v>5.6053811659192822E-3</v>
      </c>
      <c r="K9926" s="36">
        <v>7.2467746362887733E-2</v>
      </c>
      <c r="L9926" s="36">
        <v>0.7233049684326105</v>
      </c>
    </row>
    <row r="9927" spans="2:12" x14ac:dyDescent="0.55000000000000004">
      <c r="B9927" s="37" t="s">
        <v>16874</v>
      </c>
      <c r="C9927" s="37" t="s">
        <v>16875</v>
      </c>
      <c r="D9927" s="37" t="s">
        <v>16895</v>
      </c>
      <c r="E9927" s="34" t="s">
        <v>16896</v>
      </c>
      <c r="F9927" s="37" t="s">
        <v>16226</v>
      </c>
      <c r="G9927" s="35">
        <v>50.088004402054288</v>
      </c>
      <c r="H9927" s="36">
        <v>0.98880377136122566</v>
      </c>
      <c r="I9927" s="36">
        <v>0</v>
      </c>
      <c r="J9927" s="36">
        <v>0</v>
      </c>
      <c r="K9927" s="36">
        <v>8.950843727072634E-2</v>
      </c>
      <c r="L9927" s="36">
        <v>0.78356566397652239</v>
      </c>
    </row>
    <row r="9928" spans="2:12" x14ac:dyDescent="0.55000000000000004">
      <c r="B9928" s="37" t="s">
        <v>16897</v>
      </c>
      <c r="C9928" s="37" t="s">
        <v>16898</v>
      </c>
      <c r="D9928" s="37" t="s">
        <v>16899</v>
      </c>
      <c r="E9928" s="34" t="s">
        <v>16900</v>
      </c>
      <c r="F9928" s="37" t="s">
        <v>16226</v>
      </c>
      <c r="G9928" s="35">
        <v>50.81713928273561</v>
      </c>
      <c r="H9928" s="36">
        <v>0.95077957811066949</v>
      </c>
      <c r="I9928" s="36">
        <v>0</v>
      </c>
      <c r="J9928" s="36">
        <v>0</v>
      </c>
      <c r="K9928" s="36">
        <v>0.10258548790658882</v>
      </c>
      <c r="L9928" s="36">
        <v>0.81192660550458717</v>
      </c>
    </row>
    <row r="9929" spans="2:12" x14ac:dyDescent="0.55000000000000004">
      <c r="B9929" s="37" t="s">
        <v>16897</v>
      </c>
      <c r="C9929" s="37" t="s">
        <v>16898</v>
      </c>
      <c r="D9929" s="37" t="s">
        <v>16901</v>
      </c>
      <c r="E9929" s="34" t="s">
        <v>16902</v>
      </c>
      <c r="F9929" s="37" t="s">
        <v>16226</v>
      </c>
      <c r="G9929" s="35">
        <v>49.989249999999998</v>
      </c>
      <c r="H9929" s="36">
        <v>0.97775366250678242</v>
      </c>
      <c r="I9929" s="36">
        <v>1.0851871947911015E-3</v>
      </c>
      <c r="J9929" s="36">
        <v>1.8990775908844276E-2</v>
      </c>
      <c r="K9929" s="36">
        <v>3.8214285714285715E-2</v>
      </c>
      <c r="L9929" s="36">
        <v>0.75678571428571428</v>
      </c>
    </row>
    <row r="9930" spans="2:12" x14ac:dyDescent="0.55000000000000004">
      <c r="B9930" s="37" t="s">
        <v>16897</v>
      </c>
      <c r="C9930" s="37" t="s">
        <v>16898</v>
      </c>
      <c r="D9930" s="37" t="s">
        <v>16903</v>
      </c>
      <c r="E9930" s="34" t="s">
        <v>16904</v>
      </c>
      <c r="F9930" s="37" t="s">
        <v>16226</v>
      </c>
      <c r="G9930" s="35">
        <v>53.501274982770504</v>
      </c>
      <c r="H9930" s="36">
        <v>0.94497545853784548</v>
      </c>
      <c r="I9930" s="36">
        <v>2.5833118057349522E-4</v>
      </c>
      <c r="J9930" s="36">
        <v>7.4399380005166618E-2</v>
      </c>
      <c r="K9930" s="36">
        <v>5.3756030323914544E-2</v>
      </c>
      <c r="L9930" s="36">
        <v>0.77842866988283943</v>
      </c>
    </row>
    <row r="9931" spans="2:12" x14ac:dyDescent="0.55000000000000004">
      <c r="B9931" s="37" t="s">
        <v>16897</v>
      </c>
      <c r="C9931" s="37" t="s">
        <v>16898</v>
      </c>
      <c r="D9931" s="37" t="s">
        <v>16905</v>
      </c>
      <c r="E9931" s="34" t="s">
        <v>18235</v>
      </c>
      <c r="F9931" s="37" t="s">
        <v>16226</v>
      </c>
      <c r="G9931" s="35">
        <v>50.207734604105568</v>
      </c>
      <c r="H9931" s="36">
        <v>0.95794785534062232</v>
      </c>
      <c r="I9931" s="36">
        <v>5.6069526212503505E-4</v>
      </c>
      <c r="J9931" s="36">
        <v>8.4104289318755257E-3</v>
      </c>
      <c r="K9931" s="36">
        <v>6.4882697947214074E-2</v>
      </c>
      <c r="L9931" s="36">
        <v>0.77969208211143692</v>
      </c>
    </row>
    <row r="9932" spans="2:12" x14ac:dyDescent="0.55000000000000004">
      <c r="B9932" s="37" t="s">
        <v>16897</v>
      </c>
      <c r="C9932" s="37" t="s">
        <v>16898</v>
      </c>
      <c r="D9932" s="37" t="s">
        <v>16906</v>
      </c>
      <c r="E9932" s="34" t="s">
        <v>16907</v>
      </c>
      <c r="F9932" s="37" t="s">
        <v>16226</v>
      </c>
      <c r="G9932" s="35">
        <v>46.434624043223778</v>
      </c>
      <c r="H9932" s="36">
        <v>0.95890922674635781</v>
      </c>
      <c r="I9932" s="36">
        <v>0</v>
      </c>
      <c r="J9932" s="36">
        <v>0</v>
      </c>
      <c r="K9932" s="36">
        <v>9.5452498874380912E-2</v>
      </c>
      <c r="L9932" s="36">
        <v>0.75146330481764967</v>
      </c>
    </row>
    <row r="9933" spans="2:12" x14ac:dyDescent="0.55000000000000004">
      <c r="B9933" s="37" t="s">
        <v>16897</v>
      </c>
      <c r="C9933" s="37" t="s">
        <v>16898</v>
      </c>
      <c r="D9933" s="37" t="s">
        <v>16908</v>
      </c>
      <c r="E9933" s="34" t="s">
        <v>16909</v>
      </c>
      <c r="F9933" s="37" t="s">
        <v>16226</v>
      </c>
      <c r="G9933" s="35">
        <v>58.478213028169016</v>
      </c>
      <c r="H9933" s="36">
        <v>0.98615916955017302</v>
      </c>
      <c r="I9933" s="36">
        <v>1.7301038062283738E-3</v>
      </c>
      <c r="J9933" s="36">
        <v>0.19688581314878892</v>
      </c>
      <c r="K9933" s="36">
        <v>5.5457746478873242E-2</v>
      </c>
      <c r="L9933" s="36">
        <v>0.753080985915493</v>
      </c>
    </row>
    <row r="9934" spans="2:12" x14ac:dyDescent="0.55000000000000004">
      <c r="B9934" s="37" t="s">
        <v>16897</v>
      </c>
      <c r="C9934" s="37" t="s">
        <v>16898</v>
      </c>
      <c r="D9934" s="37" t="s">
        <v>16910</v>
      </c>
      <c r="E9934" s="34" t="s">
        <v>16911</v>
      </c>
      <c r="F9934" s="37" t="s">
        <v>16226</v>
      </c>
      <c r="G9934" s="35">
        <v>51.942124248496988</v>
      </c>
      <c r="H9934" s="36">
        <v>0.93608312342569266</v>
      </c>
      <c r="I9934" s="36">
        <v>3.1486146095717883E-4</v>
      </c>
      <c r="J9934" s="36">
        <v>0.18891687657430731</v>
      </c>
      <c r="K9934" s="36">
        <v>0.17354709418837674</v>
      </c>
      <c r="L9934" s="36">
        <v>0.68136272545090182</v>
      </c>
    </row>
    <row r="9935" spans="2:12" x14ac:dyDescent="0.55000000000000004">
      <c r="B9935" s="37" t="s">
        <v>16897</v>
      </c>
      <c r="C9935" s="37" t="s">
        <v>16898</v>
      </c>
      <c r="D9935" s="37" t="s">
        <v>16876</v>
      </c>
      <c r="E9935" s="34" t="s">
        <v>17638</v>
      </c>
      <c r="F9935" s="37" t="s">
        <v>16226</v>
      </c>
      <c r="G9935" s="35">
        <v>65.806788511749332</v>
      </c>
      <c r="H9935" s="36">
        <v>0.96960341961529328</v>
      </c>
      <c r="I9935" s="36">
        <v>0</v>
      </c>
      <c r="J9935" s="36">
        <v>0.61624317264307771</v>
      </c>
      <c r="K9935" s="36">
        <v>6.0922541340295906E-2</v>
      </c>
      <c r="L9935" s="36">
        <v>0.76240208877284599</v>
      </c>
    </row>
    <row r="9936" spans="2:12" x14ac:dyDescent="0.55000000000000004">
      <c r="B9936" s="37" t="s">
        <v>16897</v>
      </c>
      <c r="C9936" s="37" t="s">
        <v>16898</v>
      </c>
      <c r="D9936" s="37" t="s">
        <v>16912</v>
      </c>
      <c r="E9936" s="34" t="s">
        <v>16913</v>
      </c>
      <c r="F9936" s="37" t="s">
        <v>16226</v>
      </c>
      <c r="G9936" s="35">
        <v>59.180786487199775</v>
      </c>
      <c r="H9936" s="36">
        <v>0.97596153846153844</v>
      </c>
      <c r="I9936" s="36">
        <v>0</v>
      </c>
      <c r="J9936" s="36">
        <v>8.5664335664335664E-2</v>
      </c>
      <c r="K9936" s="36">
        <v>2.9031406703615731E-2</v>
      </c>
      <c r="L9936" s="36">
        <v>0.80390604381103192</v>
      </c>
    </row>
    <row r="9937" spans="2:12" x14ac:dyDescent="0.55000000000000004">
      <c r="B9937" s="37" t="s">
        <v>16897</v>
      </c>
      <c r="C9937" s="37" t="s">
        <v>16898</v>
      </c>
      <c r="D9937" s="37" t="s">
        <v>16914</v>
      </c>
      <c r="E9937" s="34" t="s">
        <v>16915</v>
      </c>
      <c r="F9937" s="37" t="s">
        <v>16226</v>
      </c>
      <c r="G9937" s="35">
        <v>49.326482440990205</v>
      </c>
      <c r="H9937" s="36">
        <v>0.97003085059497574</v>
      </c>
      <c r="I9937" s="36">
        <v>0</v>
      </c>
      <c r="J9937" s="36">
        <v>3.613926840017629E-2</v>
      </c>
      <c r="K9937" s="36">
        <v>5.3828439838802533E-2</v>
      </c>
      <c r="L9937" s="36">
        <v>0.80915371329879104</v>
      </c>
    </row>
    <row r="9938" spans="2:12" x14ac:dyDescent="0.55000000000000004">
      <c r="B9938" s="37" t="s">
        <v>16897</v>
      </c>
      <c r="C9938" s="37" t="s">
        <v>16898</v>
      </c>
      <c r="D9938" s="37" t="s">
        <v>16916</v>
      </c>
      <c r="E9938" s="34" t="s">
        <v>16917</v>
      </c>
      <c r="F9938" s="37" t="s">
        <v>16226</v>
      </c>
      <c r="G9938" s="35">
        <v>63.255056513979774</v>
      </c>
      <c r="H9938" s="36">
        <v>0.95608266791921093</v>
      </c>
      <c r="I9938" s="36">
        <v>0</v>
      </c>
      <c r="J9938" s="36">
        <v>0.29638327853452323</v>
      </c>
      <c r="K9938" s="36">
        <v>5.0565139797739439E-2</v>
      </c>
      <c r="L9938" s="36">
        <v>0.83194527067221891</v>
      </c>
    </row>
    <row r="9939" spans="2:12" x14ac:dyDescent="0.55000000000000004">
      <c r="B9939" s="37" t="s">
        <v>16897</v>
      </c>
      <c r="C9939" s="37" t="s">
        <v>16898</v>
      </c>
      <c r="D9939" s="37" t="s">
        <v>16918</v>
      </c>
      <c r="E9939" s="34" t="s">
        <v>18236</v>
      </c>
      <c r="F9939" s="37" t="s">
        <v>16226</v>
      </c>
      <c r="G9939" s="35">
        <v>74.526109057301284</v>
      </c>
      <c r="H9939" s="36">
        <v>0.97901968065354628</v>
      </c>
      <c r="I9939" s="36">
        <v>1.856665428889714E-4</v>
      </c>
      <c r="J9939" s="36">
        <v>0.74563683624210919</v>
      </c>
      <c r="K9939" s="36">
        <v>6.538817005545286E-2</v>
      </c>
      <c r="L9939" s="36">
        <v>0.82624768946395566</v>
      </c>
    </row>
    <row r="9940" spans="2:12" x14ac:dyDescent="0.55000000000000004">
      <c r="B9940" s="37" t="s">
        <v>16919</v>
      </c>
      <c r="C9940" s="37" t="s">
        <v>16920</v>
      </c>
      <c r="D9940" s="37" t="s">
        <v>16836</v>
      </c>
      <c r="E9940" s="34" t="s">
        <v>16837</v>
      </c>
      <c r="F9940" s="37" t="s">
        <v>16226</v>
      </c>
      <c r="G9940" s="35">
        <v>56.002331094429088</v>
      </c>
      <c r="H9940" s="36">
        <v>0.99029714978775019</v>
      </c>
      <c r="I9940" s="36">
        <v>0</v>
      </c>
      <c r="J9940" s="36">
        <v>0</v>
      </c>
      <c r="K9940" s="36">
        <v>9.5614381667325166E-2</v>
      </c>
      <c r="L9940" s="36">
        <v>0.84393520347688655</v>
      </c>
    </row>
    <row r="9941" spans="2:12" x14ac:dyDescent="0.55000000000000004">
      <c r="B9941" s="37" t="s">
        <v>16919</v>
      </c>
      <c r="C9941" s="37" t="s">
        <v>16920</v>
      </c>
      <c r="D9941" s="37" t="s">
        <v>16921</v>
      </c>
      <c r="E9941" s="34" t="s">
        <v>16922</v>
      </c>
      <c r="F9941" s="37" t="s">
        <v>16226</v>
      </c>
      <c r="G9941" s="35">
        <v>70.46218209562565</v>
      </c>
      <c r="H9941" s="36">
        <v>0.93346885973017923</v>
      </c>
      <c r="I9941" s="36">
        <v>0</v>
      </c>
      <c r="J9941" s="36">
        <v>0.40491591203104788</v>
      </c>
      <c r="K9941" s="36">
        <v>8.0620549338758896E-2</v>
      </c>
      <c r="L9941" s="36">
        <v>0.76576805696846384</v>
      </c>
    </row>
    <row r="9942" spans="2:12" x14ac:dyDescent="0.55000000000000004">
      <c r="B9942" s="37" t="s">
        <v>16919</v>
      </c>
      <c r="C9942" s="37" t="s">
        <v>16920</v>
      </c>
      <c r="D9942" s="37" t="s">
        <v>16923</v>
      </c>
      <c r="E9942" s="34" t="s">
        <v>16924</v>
      </c>
      <c r="F9942" s="37" t="s">
        <v>16226</v>
      </c>
      <c r="G9942" s="35">
        <v>108.60170120630993</v>
      </c>
      <c r="H9942" s="36">
        <v>0.95416110369381402</v>
      </c>
      <c r="I9942" s="36">
        <v>0</v>
      </c>
      <c r="J9942" s="36">
        <v>0.80218068535825549</v>
      </c>
      <c r="K9942" s="36">
        <v>0.10330961954840705</v>
      </c>
      <c r="L9942" s="36">
        <v>0.85709866996597583</v>
      </c>
    </row>
    <row r="9943" spans="2:12" x14ac:dyDescent="0.55000000000000004">
      <c r="B9943" s="37" t="s">
        <v>16919</v>
      </c>
      <c r="C9943" s="37" t="s">
        <v>16920</v>
      </c>
      <c r="D9943" s="37" t="s">
        <v>16914</v>
      </c>
      <c r="E9943" s="34" t="s">
        <v>16915</v>
      </c>
      <c r="F9943" s="37" t="s">
        <v>16226</v>
      </c>
      <c r="G9943" s="35">
        <v>49.326482440990205</v>
      </c>
      <c r="H9943" s="36">
        <v>0.97003085059497574</v>
      </c>
      <c r="I9943" s="36">
        <v>0</v>
      </c>
      <c r="J9943" s="36">
        <v>3.613926840017629E-2</v>
      </c>
      <c r="K9943" s="36">
        <v>5.3828439838802533E-2</v>
      </c>
      <c r="L9943" s="36">
        <v>0.80915371329879104</v>
      </c>
    </row>
    <row r="9944" spans="2:12" x14ac:dyDescent="0.55000000000000004">
      <c r="B9944" s="37" t="s">
        <v>16919</v>
      </c>
      <c r="C9944" s="37" t="s">
        <v>16920</v>
      </c>
      <c r="D9944" s="37" t="s">
        <v>16925</v>
      </c>
      <c r="E9944" s="34" t="s">
        <v>16926</v>
      </c>
      <c r="F9944" s="37" t="s">
        <v>16226</v>
      </c>
      <c r="G9944" s="35">
        <v>52.005675057208236</v>
      </c>
      <c r="H9944" s="36">
        <v>0.97266035751840163</v>
      </c>
      <c r="I9944" s="36">
        <v>0</v>
      </c>
      <c r="J9944" s="36">
        <v>2.5937609533824044E-2</v>
      </c>
      <c r="K9944" s="36">
        <v>3.6155606407322655E-2</v>
      </c>
      <c r="L9944" s="36">
        <v>0.79267734553775748</v>
      </c>
    </row>
    <row r="9945" spans="2:12" x14ac:dyDescent="0.55000000000000004">
      <c r="B9945" s="37" t="s">
        <v>16919</v>
      </c>
      <c r="C9945" s="37" t="s">
        <v>16920</v>
      </c>
      <c r="D9945" s="37" t="s">
        <v>16927</v>
      </c>
      <c r="E9945" s="34" t="s">
        <v>16928</v>
      </c>
      <c r="F9945" s="37" t="s">
        <v>16226</v>
      </c>
      <c r="G9945" s="35">
        <v>69.645876288659792</v>
      </c>
      <c r="H9945" s="36">
        <v>0.97970652513268808</v>
      </c>
      <c r="I9945" s="36">
        <v>0</v>
      </c>
      <c r="J9945" s="36">
        <v>0.76802997190134248</v>
      </c>
      <c r="K9945" s="36">
        <v>9.2386994448850124E-2</v>
      </c>
      <c r="L9945" s="36">
        <v>0.79381443298969068</v>
      </c>
    </row>
    <row r="9946" spans="2:12" x14ac:dyDescent="0.55000000000000004">
      <c r="B9946" s="37" t="s">
        <v>16919</v>
      </c>
      <c r="C9946" s="37" t="s">
        <v>16920</v>
      </c>
      <c r="D9946" s="37" t="s">
        <v>16929</v>
      </c>
      <c r="E9946" s="34" t="s">
        <v>16930</v>
      </c>
      <c r="F9946" s="37" t="s">
        <v>16226</v>
      </c>
      <c r="G9946" s="35">
        <v>110.93840304182511</v>
      </c>
      <c r="H9946" s="36">
        <v>0.95765702187720536</v>
      </c>
      <c r="I9946" s="36">
        <v>0</v>
      </c>
      <c r="J9946" s="36">
        <v>0.72688779110797463</v>
      </c>
      <c r="K9946" s="36">
        <v>4.7355686138956098E-2</v>
      </c>
      <c r="L9946" s="36">
        <v>0.87452471482889738</v>
      </c>
    </row>
    <row r="9947" spans="2:12" x14ac:dyDescent="0.55000000000000004">
      <c r="B9947" s="37" t="s">
        <v>16919</v>
      </c>
      <c r="C9947" s="37" t="s">
        <v>16920</v>
      </c>
      <c r="D9947" s="37" t="s">
        <v>16931</v>
      </c>
      <c r="E9947" s="34" t="s">
        <v>16932</v>
      </c>
      <c r="F9947" s="37" t="s">
        <v>16226</v>
      </c>
      <c r="G9947" s="35">
        <v>65.334890869966188</v>
      </c>
      <c r="H9947" s="36">
        <v>0.98579545454545459</v>
      </c>
      <c r="I9947" s="36">
        <v>0</v>
      </c>
      <c r="J9947" s="36">
        <v>0.61363636363636365</v>
      </c>
      <c r="K9947" s="36">
        <v>5.0107592991085151E-2</v>
      </c>
      <c r="L9947" s="36">
        <v>0.82662158007992625</v>
      </c>
    </row>
    <row r="9948" spans="2:12" x14ac:dyDescent="0.55000000000000004">
      <c r="B9948" s="37" t="s">
        <v>16919</v>
      </c>
      <c r="C9948" s="37" t="s">
        <v>16920</v>
      </c>
      <c r="D9948" s="37" t="s">
        <v>16933</v>
      </c>
      <c r="E9948" s="34" t="s">
        <v>17379</v>
      </c>
      <c r="F9948" s="37" t="s">
        <v>16226</v>
      </c>
      <c r="G9948" s="35">
        <v>52.445313052706048</v>
      </c>
      <c r="H9948" s="36">
        <v>0.97499289570900827</v>
      </c>
      <c r="I9948" s="36">
        <v>0</v>
      </c>
      <c r="J9948" s="36">
        <v>0.65984654731457804</v>
      </c>
      <c r="K9948" s="36">
        <v>0.10222851078882207</v>
      </c>
      <c r="L9948" s="36">
        <v>0.82101167315175094</v>
      </c>
    </row>
    <row r="9949" spans="2:12" x14ac:dyDescent="0.55000000000000004">
      <c r="B9949" s="37" t="s">
        <v>16919</v>
      </c>
      <c r="C9949" s="37" t="s">
        <v>16920</v>
      </c>
      <c r="D9949" s="37" t="s">
        <v>16934</v>
      </c>
      <c r="E9949" s="34" t="s">
        <v>16935</v>
      </c>
      <c r="F9949" s="37" t="s">
        <v>16226</v>
      </c>
      <c r="G9949" s="35">
        <v>50.560379918588865</v>
      </c>
      <c r="H9949" s="36">
        <v>0.94528253643569415</v>
      </c>
      <c r="I9949" s="36">
        <v>0</v>
      </c>
      <c r="J9949" s="36">
        <v>0.18972129890053693</v>
      </c>
      <c r="K9949" s="36">
        <v>8.2767978290366348E-2</v>
      </c>
      <c r="L9949" s="36">
        <v>0.73846675712347354</v>
      </c>
    </row>
    <row r="9950" spans="2:12" x14ac:dyDescent="0.55000000000000004">
      <c r="B9950" s="37" t="s">
        <v>16919</v>
      </c>
      <c r="C9950" s="37" t="s">
        <v>16920</v>
      </c>
      <c r="D9950" s="37" t="s">
        <v>16918</v>
      </c>
      <c r="E9950" s="34" t="s">
        <v>18236</v>
      </c>
      <c r="F9950" s="37" t="s">
        <v>16226</v>
      </c>
      <c r="G9950" s="35">
        <v>74.526109057301284</v>
      </c>
      <c r="H9950" s="36">
        <v>0.97901968065354628</v>
      </c>
      <c r="I9950" s="36">
        <v>1.856665428889714E-4</v>
      </c>
      <c r="J9950" s="36">
        <v>0.74563683624210919</v>
      </c>
      <c r="K9950" s="36">
        <v>6.538817005545286E-2</v>
      </c>
      <c r="L9950" s="36">
        <v>0.82624768946395566</v>
      </c>
    </row>
    <row r="9951" spans="2:12" x14ac:dyDescent="0.55000000000000004">
      <c r="B9951" s="37" t="s">
        <v>16936</v>
      </c>
      <c r="C9951" s="37" t="s">
        <v>16937</v>
      </c>
      <c r="D9951" s="37" t="s">
        <v>16938</v>
      </c>
      <c r="E9951" s="34" t="s">
        <v>16939</v>
      </c>
      <c r="F9951" s="37" t="s">
        <v>16226</v>
      </c>
      <c r="G9951" s="35">
        <v>45.748812915479583</v>
      </c>
      <c r="H9951" s="36">
        <v>0.99076048329779676</v>
      </c>
      <c r="I9951" s="36">
        <v>0</v>
      </c>
      <c r="J9951" s="36">
        <v>4.0156361051883437E-2</v>
      </c>
      <c r="K9951" s="36">
        <v>7.0275403608736936E-2</v>
      </c>
      <c r="L9951" s="36">
        <v>0.77635327635327633</v>
      </c>
    </row>
    <row r="9952" spans="2:12" x14ac:dyDescent="0.55000000000000004">
      <c r="B9952" s="37" t="s">
        <v>16936</v>
      </c>
      <c r="C9952" s="37" t="s">
        <v>16937</v>
      </c>
      <c r="D9952" s="37" t="s">
        <v>16940</v>
      </c>
      <c r="E9952" s="34" t="s">
        <v>16941</v>
      </c>
      <c r="F9952" s="37" t="s">
        <v>16226</v>
      </c>
      <c r="G9952" s="35">
        <v>47.028365601080594</v>
      </c>
      <c r="H9952" s="36">
        <v>0.99530988274706866</v>
      </c>
      <c r="I9952" s="36">
        <v>0</v>
      </c>
      <c r="J9952" s="36">
        <v>4.3216080402010047E-2</v>
      </c>
      <c r="K9952" s="36">
        <v>2.8815848716794237E-2</v>
      </c>
      <c r="L9952" s="36">
        <v>0.71859522737505632</v>
      </c>
    </row>
    <row r="9953" spans="2:12" x14ac:dyDescent="0.55000000000000004">
      <c r="B9953" s="37" t="s">
        <v>16936</v>
      </c>
      <c r="C9953" s="37" t="s">
        <v>16937</v>
      </c>
      <c r="D9953" s="37" t="s">
        <v>16942</v>
      </c>
      <c r="E9953" s="34" t="s">
        <v>16943</v>
      </c>
      <c r="F9953" s="37" t="s">
        <v>16226</v>
      </c>
      <c r="G9953" s="35">
        <v>47.826106194690261</v>
      </c>
      <c r="H9953" s="36">
        <v>0.98352124891587167</v>
      </c>
      <c r="I9953" s="36">
        <v>0</v>
      </c>
      <c r="J9953" s="36">
        <v>0.10725643249494074</v>
      </c>
      <c r="K9953" s="36">
        <v>0.11946902654867257</v>
      </c>
      <c r="L9953" s="36">
        <v>0.78023598820058992</v>
      </c>
    </row>
    <row r="9954" spans="2:12" x14ac:dyDescent="0.55000000000000004">
      <c r="B9954" s="37" t="s">
        <v>16936</v>
      </c>
      <c r="C9954" s="37" t="s">
        <v>16937</v>
      </c>
      <c r="D9954" s="37" t="s">
        <v>16944</v>
      </c>
      <c r="E9954" s="34" t="s">
        <v>16945</v>
      </c>
      <c r="F9954" s="37" t="s">
        <v>16226</v>
      </c>
      <c r="G9954" s="35">
        <v>51.580330172110997</v>
      </c>
      <c r="H9954" s="36">
        <v>0.98609534619750283</v>
      </c>
      <c r="I9954" s="36">
        <v>1.4188422247446084E-3</v>
      </c>
      <c r="J9954" s="36">
        <v>4.6538024971623154E-2</v>
      </c>
      <c r="K9954" s="36">
        <v>8.1840533895328416E-2</v>
      </c>
      <c r="L9954" s="36">
        <v>0.82507903055848264</v>
      </c>
    </row>
    <row r="9955" spans="2:12" x14ac:dyDescent="0.55000000000000004">
      <c r="B9955" s="37" t="s">
        <v>16936</v>
      </c>
      <c r="C9955" s="37" t="s">
        <v>16937</v>
      </c>
      <c r="D9955" s="37" t="s">
        <v>16946</v>
      </c>
      <c r="E9955" s="34" t="s">
        <v>16947</v>
      </c>
      <c r="F9955" s="37" t="s">
        <v>16226</v>
      </c>
      <c r="G9955" s="35">
        <v>50.88021573270192</v>
      </c>
      <c r="H9955" s="36">
        <v>0.97962216090002119</v>
      </c>
      <c r="I9955" s="36">
        <v>4.2453831458289112E-4</v>
      </c>
      <c r="J9955" s="36">
        <v>3.4387603481214182E-2</v>
      </c>
      <c r="K9955" s="36">
        <v>4.3672717705866879E-2</v>
      </c>
      <c r="L9955" s="36">
        <v>0.74796106287818998</v>
      </c>
    </row>
    <row r="9956" spans="2:12" x14ac:dyDescent="0.55000000000000004">
      <c r="B9956" s="37" t="s">
        <v>16936</v>
      </c>
      <c r="C9956" s="37" t="s">
        <v>16937</v>
      </c>
      <c r="D9956" s="37" t="s">
        <v>16948</v>
      </c>
      <c r="E9956" s="34" t="s">
        <v>16949</v>
      </c>
      <c r="F9956" s="37" t="s">
        <v>16226</v>
      </c>
      <c r="G9956" s="35">
        <v>50.517631224764457</v>
      </c>
      <c r="H9956" s="36">
        <v>0.94551607445008456</v>
      </c>
      <c r="I9956" s="36">
        <v>0</v>
      </c>
      <c r="J9956" s="36">
        <v>8.2571912013536378E-2</v>
      </c>
      <c r="K9956" s="36">
        <v>4.2620008972633468E-2</v>
      </c>
      <c r="L9956" s="36">
        <v>0.72543741588156119</v>
      </c>
    </row>
    <row r="9957" spans="2:12" x14ac:dyDescent="0.55000000000000004">
      <c r="B9957" s="37" t="s">
        <v>16936</v>
      </c>
      <c r="C9957" s="37" t="s">
        <v>16937</v>
      </c>
      <c r="D9957" s="37" t="s">
        <v>16950</v>
      </c>
      <c r="E9957" s="34" t="s">
        <v>16951</v>
      </c>
      <c r="F9957" s="37" t="s">
        <v>16226</v>
      </c>
      <c r="G9957" s="35">
        <v>72.210628930817606</v>
      </c>
      <c r="H9957" s="36">
        <v>0.99044986177431515</v>
      </c>
      <c r="I9957" s="36">
        <v>0</v>
      </c>
      <c r="J9957" s="36">
        <v>0.40010052777079669</v>
      </c>
      <c r="K9957" s="36">
        <v>7.5471698113207544E-2</v>
      </c>
      <c r="L9957" s="36">
        <v>0.8732704402515723</v>
      </c>
    </row>
    <row r="9958" spans="2:12" x14ac:dyDescent="0.55000000000000004">
      <c r="B9958" s="37" t="s">
        <v>16936</v>
      </c>
      <c r="C9958" s="37" t="s">
        <v>16937</v>
      </c>
      <c r="D9958" s="37" t="s">
        <v>16952</v>
      </c>
      <c r="E9958" s="34" t="s">
        <v>16953</v>
      </c>
      <c r="F9958" s="37" t="s">
        <v>16226</v>
      </c>
      <c r="G9958" s="35">
        <v>57.303160919540232</v>
      </c>
      <c r="H9958" s="36">
        <v>0.98254589226602462</v>
      </c>
      <c r="I9958" s="36">
        <v>0</v>
      </c>
      <c r="J9958" s="36">
        <v>0.12759554619319891</v>
      </c>
      <c r="K9958" s="36">
        <v>8.5385878489326772E-2</v>
      </c>
      <c r="L9958" s="36">
        <v>0.84400656814449915</v>
      </c>
    </row>
    <row r="9959" spans="2:12" x14ac:dyDescent="0.55000000000000004">
      <c r="B9959" s="37" t="s">
        <v>16936</v>
      </c>
      <c r="C9959" s="37" t="s">
        <v>16937</v>
      </c>
      <c r="D9959" s="37" t="s">
        <v>16954</v>
      </c>
      <c r="E9959" s="34" t="s">
        <v>16955</v>
      </c>
      <c r="F9959" s="37" t="s">
        <v>16226</v>
      </c>
      <c r="G9959" s="35">
        <v>48.118449197860961</v>
      </c>
      <c r="H9959" s="36">
        <v>0.93638573743922204</v>
      </c>
      <c r="I9959" s="36">
        <v>1.6207455429497568E-3</v>
      </c>
      <c r="J9959" s="36">
        <v>0.10575364667747164</v>
      </c>
      <c r="K9959" s="36">
        <v>4.7593582887700533E-2</v>
      </c>
      <c r="L9959" s="36">
        <v>0.76577540106951869</v>
      </c>
    </row>
    <row r="9960" spans="2:12" x14ac:dyDescent="0.55000000000000004">
      <c r="B9960" s="37" t="s">
        <v>16936</v>
      </c>
      <c r="C9960" s="37" t="s">
        <v>16937</v>
      </c>
      <c r="D9960" s="37" t="s">
        <v>16956</v>
      </c>
      <c r="E9960" s="34" t="s">
        <v>16957</v>
      </c>
      <c r="F9960" s="37" t="s">
        <v>16226</v>
      </c>
      <c r="G9960" s="35">
        <v>69.954365291912168</v>
      </c>
      <c r="H9960" s="36">
        <v>0.98629559350621965</v>
      </c>
      <c r="I9960" s="36">
        <v>0</v>
      </c>
      <c r="J9960" s="36">
        <v>0.82964368543116174</v>
      </c>
      <c r="K9960" s="36">
        <v>8.7038028923406535E-2</v>
      </c>
      <c r="L9960" s="36">
        <v>0.81896089983931442</v>
      </c>
    </row>
    <row r="9961" spans="2:12" x14ac:dyDescent="0.55000000000000004">
      <c r="B9961" s="37" t="s">
        <v>16936</v>
      </c>
      <c r="C9961" s="37" t="s">
        <v>16937</v>
      </c>
      <c r="D9961" s="37" t="s">
        <v>16958</v>
      </c>
      <c r="E9961" s="34" t="s">
        <v>16959</v>
      </c>
      <c r="F9961" s="37" t="s">
        <v>16226</v>
      </c>
      <c r="G9961" s="35">
        <v>77.319662509170939</v>
      </c>
      <c r="H9961" s="36">
        <v>0.99850164818699427</v>
      </c>
      <c r="I9961" s="36">
        <v>0</v>
      </c>
      <c r="J9961" s="36">
        <v>0.8915193287383878</v>
      </c>
      <c r="K9961" s="36">
        <v>7.4468085106382975E-2</v>
      </c>
      <c r="L9961" s="36">
        <v>0.82538517975055026</v>
      </c>
    </row>
    <row r="9962" spans="2:12" x14ac:dyDescent="0.55000000000000004">
      <c r="B9962" s="37" t="s">
        <v>16936</v>
      </c>
      <c r="C9962" s="37" t="s">
        <v>16937</v>
      </c>
      <c r="D9962" s="37" t="s">
        <v>16960</v>
      </c>
      <c r="E9962" s="34" t="s">
        <v>16961</v>
      </c>
      <c r="F9962" s="37" t="s">
        <v>16226</v>
      </c>
      <c r="G9962" s="35">
        <v>77.323991195891409</v>
      </c>
      <c r="H9962" s="36">
        <v>0.98381549666194623</v>
      </c>
      <c r="I9962" s="36">
        <v>6.0691887517701801E-4</v>
      </c>
      <c r="J9962" s="36">
        <v>0.74974711713534292</v>
      </c>
      <c r="K9962" s="36">
        <v>5.306921007581316E-2</v>
      </c>
      <c r="L9962" s="36">
        <v>0.84446074834922968</v>
      </c>
    </row>
    <row r="9963" spans="2:12" x14ac:dyDescent="0.55000000000000004">
      <c r="B9963" s="37" t="s">
        <v>16962</v>
      </c>
      <c r="C9963" s="37" t="s">
        <v>16963</v>
      </c>
      <c r="D9963" s="37" t="s">
        <v>16938</v>
      </c>
      <c r="E9963" s="34" t="s">
        <v>16939</v>
      </c>
      <c r="F9963" s="37" t="s">
        <v>16226</v>
      </c>
      <c r="G9963" s="35">
        <v>45.748812915479583</v>
      </c>
      <c r="H9963" s="36">
        <v>0.99076048329779676</v>
      </c>
      <c r="I9963" s="36">
        <v>0</v>
      </c>
      <c r="J9963" s="36">
        <v>4.0156361051883437E-2</v>
      </c>
      <c r="K9963" s="36">
        <v>7.0275403608736936E-2</v>
      </c>
      <c r="L9963" s="36">
        <v>0.77635327635327633</v>
      </c>
    </row>
    <row r="9964" spans="2:12" x14ac:dyDescent="0.55000000000000004">
      <c r="B9964" s="37" t="s">
        <v>16962</v>
      </c>
      <c r="C9964" s="37" t="s">
        <v>16963</v>
      </c>
      <c r="D9964" s="37" t="s">
        <v>16964</v>
      </c>
      <c r="E9964" s="34" t="s">
        <v>17985</v>
      </c>
      <c r="F9964" s="37" t="s">
        <v>16226</v>
      </c>
      <c r="G9964" s="35">
        <v>47.78025477707007</v>
      </c>
      <c r="H9964" s="36">
        <v>0.9731389102072141</v>
      </c>
      <c r="I9964" s="36">
        <v>0</v>
      </c>
      <c r="J9964" s="36">
        <v>0.15080583269378359</v>
      </c>
      <c r="K9964" s="36">
        <v>8.8682018618324351E-2</v>
      </c>
      <c r="L9964" s="36">
        <v>0.73983341499265065</v>
      </c>
    </row>
    <row r="9965" spans="2:12" x14ac:dyDescent="0.55000000000000004">
      <c r="B9965" s="37" t="s">
        <v>16962</v>
      </c>
      <c r="C9965" s="37" t="s">
        <v>16963</v>
      </c>
      <c r="D9965" s="37" t="s">
        <v>16965</v>
      </c>
      <c r="E9965" s="34" t="s">
        <v>16966</v>
      </c>
      <c r="F9965" s="37" t="s">
        <v>16226</v>
      </c>
      <c r="G9965" s="35">
        <v>48.947829912023451</v>
      </c>
      <c r="H9965" s="36">
        <v>0.98583180987202923</v>
      </c>
      <c r="I9965" s="36">
        <v>6.855575868372943E-4</v>
      </c>
      <c r="J9965" s="36">
        <v>0.12888482632541134</v>
      </c>
      <c r="K9965" s="36">
        <v>8.4164222873900296E-2</v>
      </c>
      <c r="L9965" s="36">
        <v>0.82756598240469204</v>
      </c>
    </row>
    <row r="9966" spans="2:12" x14ac:dyDescent="0.55000000000000004">
      <c r="B9966" s="37" t="s">
        <v>16962</v>
      </c>
      <c r="C9966" s="37" t="s">
        <v>16963</v>
      </c>
      <c r="D9966" s="37" t="s">
        <v>16967</v>
      </c>
      <c r="E9966" s="34" t="s">
        <v>16968</v>
      </c>
      <c r="F9966" s="37" t="s">
        <v>16226</v>
      </c>
      <c r="G9966" s="35">
        <v>45.723621148725748</v>
      </c>
      <c r="H9966" s="36">
        <v>0.97165310131911309</v>
      </c>
      <c r="I9966" s="36">
        <v>0</v>
      </c>
      <c r="J9966" s="36">
        <v>0.14145383104125736</v>
      </c>
      <c r="K9966" s="36">
        <v>0.10460251046025104</v>
      </c>
      <c r="L9966" s="36">
        <v>0.74172689235450739</v>
      </c>
    </row>
    <row r="9967" spans="2:12" x14ac:dyDescent="0.55000000000000004">
      <c r="B9967" s="37" t="s">
        <v>16962</v>
      </c>
      <c r="C9967" s="37" t="s">
        <v>16963</v>
      </c>
      <c r="D9967" s="37" t="s">
        <v>16969</v>
      </c>
      <c r="E9967" s="34" t="s">
        <v>16970</v>
      </c>
      <c r="F9967" s="37" t="s">
        <v>16226</v>
      </c>
      <c r="G9967" s="35">
        <v>50.004158930560706</v>
      </c>
      <c r="H9967" s="36">
        <v>0.99001468428781203</v>
      </c>
      <c r="I9967" s="36">
        <v>8.81057268722467E-4</v>
      </c>
      <c r="J9967" s="36">
        <v>0.14155653450807637</v>
      </c>
      <c r="K9967" s="36">
        <v>3.9361307092461939E-2</v>
      </c>
      <c r="L9967" s="36">
        <v>0.75046416635722246</v>
      </c>
    </row>
    <row r="9968" spans="2:12" x14ac:dyDescent="0.55000000000000004">
      <c r="B9968" s="37" t="s">
        <v>16962</v>
      </c>
      <c r="C9968" s="37" t="s">
        <v>16963</v>
      </c>
      <c r="D9968" s="37" t="s">
        <v>16971</v>
      </c>
      <c r="E9968" s="34" t="s">
        <v>461</v>
      </c>
      <c r="F9968" s="37" t="s">
        <v>16226</v>
      </c>
      <c r="G9968" s="35">
        <v>43.267224367224365</v>
      </c>
      <c r="H9968" s="36">
        <v>0.92949354518371397</v>
      </c>
      <c r="I9968" s="36">
        <v>0</v>
      </c>
      <c r="J9968" s="36">
        <v>0.13637868255544522</v>
      </c>
      <c r="K9968" s="36">
        <v>5.7057057057057055E-2</v>
      </c>
      <c r="L9968" s="36">
        <v>0.65208065208065213</v>
      </c>
    </row>
    <row r="9969" spans="2:12" x14ac:dyDescent="0.55000000000000004">
      <c r="B9969" s="37" t="s">
        <v>16962</v>
      </c>
      <c r="C9969" s="37" t="s">
        <v>16963</v>
      </c>
      <c r="D9969" s="37" t="s">
        <v>16972</v>
      </c>
      <c r="E9969" s="34" t="s">
        <v>16973</v>
      </c>
      <c r="F9969" s="37" t="s">
        <v>16226</v>
      </c>
      <c r="G9969" s="35">
        <v>46.238189487345871</v>
      </c>
      <c r="H9969" s="36">
        <v>0.97455666923670003</v>
      </c>
      <c r="I9969" s="36">
        <v>2.3130300693909021E-3</v>
      </c>
      <c r="J9969" s="36">
        <v>6.1680801850424058E-2</v>
      </c>
      <c r="K9969" s="36">
        <v>9.3770279039584681E-2</v>
      </c>
      <c r="L9969" s="36">
        <v>0.79136924075275794</v>
      </c>
    </row>
    <row r="9970" spans="2:12" x14ac:dyDescent="0.55000000000000004">
      <c r="B9970" s="37" t="s">
        <v>16962</v>
      </c>
      <c r="C9970" s="37" t="s">
        <v>16963</v>
      </c>
      <c r="D9970" s="37" t="s">
        <v>16944</v>
      </c>
      <c r="E9970" s="34" t="s">
        <v>16945</v>
      </c>
      <c r="F9970" s="37" t="s">
        <v>16226</v>
      </c>
      <c r="G9970" s="35">
        <v>51.580330172110997</v>
      </c>
      <c r="H9970" s="36">
        <v>0.98609534619750283</v>
      </c>
      <c r="I9970" s="36">
        <v>1.4188422247446084E-3</v>
      </c>
      <c r="J9970" s="36">
        <v>4.6538024971623154E-2</v>
      </c>
      <c r="K9970" s="36">
        <v>8.1840533895328416E-2</v>
      </c>
      <c r="L9970" s="36">
        <v>0.82507903055848264</v>
      </c>
    </row>
    <row r="9971" spans="2:12" x14ac:dyDescent="0.55000000000000004">
      <c r="B9971" s="37" t="s">
        <v>16962</v>
      </c>
      <c r="C9971" s="37" t="s">
        <v>16963</v>
      </c>
      <c r="D9971" s="37" t="s">
        <v>16974</v>
      </c>
      <c r="E9971" s="34" t="s">
        <v>16975</v>
      </c>
      <c r="F9971" s="37" t="s">
        <v>16226</v>
      </c>
      <c r="G9971" s="35">
        <v>50.272860360360369</v>
      </c>
      <c r="H9971" s="36">
        <v>0.97933042212518195</v>
      </c>
      <c r="I9971" s="36">
        <v>5.8224163027656482E-4</v>
      </c>
      <c r="J9971" s="36">
        <v>0.49839883551673947</v>
      </c>
      <c r="K9971" s="36">
        <v>0.10435435435435435</v>
      </c>
      <c r="L9971" s="36">
        <v>0.72297297297297303</v>
      </c>
    </row>
    <row r="9972" spans="2:12" x14ac:dyDescent="0.55000000000000004">
      <c r="B9972" s="37" t="s">
        <v>16962</v>
      </c>
      <c r="C9972" s="37" t="s">
        <v>16963</v>
      </c>
      <c r="D9972" s="37" t="s">
        <v>16976</v>
      </c>
      <c r="E9972" s="34" t="s">
        <v>16977</v>
      </c>
      <c r="F9972" s="37" t="s">
        <v>16226</v>
      </c>
      <c r="G9972" s="35">
        <v>60.133786505538772</v>
      </c>
      <c r="H9972" s="36">
        <v>0.9836126629422719</v>
      </c>
      <c r="I9972" s="36">
        <v>0</v>
      </c>
      <c r="J9972" s="36">
        <v>0.29720670391061454</v>
      </c>
      <c r="K9972" s="36">
        <v>5.0855991943605239E-2</v>
      </c>
      <c r="L9972" s="36">
        <v>0.77240684793554881</v>
      </c>
    </row>
    <row r="9973" spans="2:12" x14ac:dyDescent="0.55000000000000004">
      <c r="B9973" s="37" t="s">
        <v>16962</v>
      </c>
      <c r="C9973" s="37" t="s">
        <v>16963</v>
      </c>
      <c r="D9973" s="37" t="s">
        <v>16978</v>
      </c>
      <c r="E9973" s="34" t="s">
        <v>16979</v>
      </c>
      <c r="F9973" s="37" t="s">
        <v>16226</v>
      </c>
      <c r="G9973" s="35">
        <v>78.227765726681127</v>
      </c>
      <c r="H9973" s="36">
        <v>0.99188139781150719</v>
      </c>
      <c r="I9973" s="36">
        <v>0</v>
      </c>
      <c r="J9973" s="36">
        <v>0.78009177550300035</v>
      </c>
      <c r="K9973" s="36">
        <v>6.1171366594360087E-2</v>
      </c>
      <c r="L9973" s="36">
        <v>0.83036876355748368</v>
      </c>
    </row>
    <row r="9974" spans="2:12" x14ac:dyDescent="0.55000000000000004">
      <c r="B9974" s="37" t="s">
        <v>16962</v>
      </c>
      <c r="C9974" s="37" t="s">
        <v>16963</v>
      </c>
      <c r="D9974" s="37" t="s">
        <v>16980</v>
      </c>
      <c r="E9974" s="34" t="s">
        <v>16981</v>
      </c>
      <c r="F9974" s="37" t="s">
        <v>16226</v>
      </c>
      <c r="G9974" s="35">
        <v>80.980187747035558</v>
      </c>
      <c r="H9974" s="36">
        <v>0.9835636906985431</v>
      </c>
      <c r="I9974" s="36">
        <v>0</v>
      </c>
      <c r="J9974" s="36">
        <v>0.81060889054912211</v>
      </c>
      <c r="K9974" s="36">
        <v>4.0513833992094864E-2</v>
      </c>
      <c r="L9974" s="36">
        <v>0.7865612648221344</v>
      </c>
    </row>
    <row r="9975" spans="2:12" x14ac:dyDescent="0.55000000000000004">
      <c r="B9975" s="37" t="s">
        <v>16982</v>
      </c>
      <c r="C9975" s="37" t="s">
        <v>16983</v>
      </c>
      <c r="D9975" s="37" t="s">
        <v>16984</v>
      </c>
      <c r="E9975" s="34" t="s">
        <v>18575</v>
      </c>
      <c r="F9975" s="37" t="s">
        <v>16226</v>
      </c>
      <c r="G9975" s="35">
        <v>64.681450948062661</v>
      </c>
      <c r="H9975" s="36">
        <v>0.89668021680216803</v>
      </c>
      <c r="I9975" s="36">
        <v>3.1504065040650404E-2</v>
      </c>
      <c r="J9975" s="36">
        <v>0.236449864498645</v>
      </c>
      <c r="K9975" s="36">
        <v>8.244023083264633E-2</v>
      </c>
      <c r="L9975" s="36">
        <v>0.76504534212695796</v>
      </c>
    </row>
    <row r="9976" spans="2:12" x14ac:dyDescent="0.55000000000000004">
      <c r="B9976" s="37" t="s">
        <v>16982</v>
      </c>
      <c r="C9976" s="37" t="s">
        <v>16983</v>
      </c>
      <c r="D9976" s="37" t="s">
        <v>16985</v>
      </c>
      <c r="E9976" s="34" t="s">
        <v>16986</v>
      </c>
      <c r="F9976" s="37" t="s">
        <v>16226</v>
      </c>
      <c r="G9976" s="35">
        <v>67.441929633659768</v>
      </c>
      <c r="H9976" s="36">
        <v>0.89461149151533192</v>
      </c>
      <c r="I9976" s="36">
        <v>3.3045549270616252E-2</v>
      </c>
      <c r="J9976" s="36">
        <v>0.20958618636498957</v>
      </c>
      <c r="K9976" s="36">
        <v>0.11498005077983316</v>
      </c>
      <c r="L9976" s="36">
        <v>0.71780921291258615</v>
      </c>
    </row>
    <row r="9977" spans="2:12" x14ac:dyDescent="0.55000000000000004">
      <c r="B9977" s="37" t="s">
        <v>16982</v>
      </c>
      <c r="C9977" s="37" t="s">
        <v>16983</v>
      </c>
      <c r="D9977" s="37" t="s">
        <v>16987</v>
      </c>
      <c r="E9977" s="34" t="s">
        <v>16988</v>
      </c>
      <c r="F9977" s="37" t="s">
        <v>16226</v>
      </c>
      <c r="G9977" s="35">
        <v>84.757482758620682</v>
      </c>
      <c r="H9977" s="36">
        <v>0.8856566820276498</v>
      </c>
      <c r="I9977" s="36">
        <v>1.3248847926267281E-2</v>
      </c>
      <c r="J9977" s="36">
        <v>0.40408986175115208</v>
      </c>
      <c r="K9977" s="36">
        <v>0.13</v>
      </c>
      <c r="L9977" s="36">
        <v>0.73965517241379308</v>
      </c>
    </row>
    <row r="9978" spans="2:12" x14ac:dyDescent="0.55000000000000004">
      <c r="B9978" s="37" t="s">
        <v>16982</v>
      </c>
      <c r="C9978" s="37" t="s">
        <v>16983</v>
      </c>
      <c r="D9978" s="37" t="s">
        <v>16989</v>
      </c>
      <c r="E9978" s="34" t="s">
        <v>16990</v>
      </c>
      <c r="F9978" s="37" t="s">
        <v>16226</v>
      </c>
      <c r="G9978" s="35">
        <v>61.79806853582555</v>
      </c>
      <c r="H9978" s="36">
        <v>0.96950116309123802</v>
      </c>
      <c r="I9978" s="36">
        <v>6.7200827087102611E-3</v>
      </c>
      <c r="J9978" s="36">
        <v>0.12199534763504781</v>
      </c>
      <c r="K9978" s="36">
        <v>5.046728971962617E-2</v>
      </c>
      <c r="L9978" s="36">
        <v>0.79221183800623052</v>
      </c>
    </row>
    <row r="9979" spans="2:12" x14ac:dyDescent="0.55000000000000004">
      <c r="B9979" s="37" t="s">
        <v>16982</v>
      </c>
      <c r="C9979" s="37" t="s">
        <v>16983</v>
      </c>
      <c r="D9979" s="37" t="s">
        <v>16991</v>
      </c>
      <c r="E9979" s="34" t="s">
        <v>16992</v>
      </c>
      <c r="F9979" s="37" t="s">
        <v>16226</v>
      </c>
      <c r="G9979" s="35">
        <v>120.61593989393045</v>
      </c>
      <c r="H9979" s="36">
        <v>0.99902889050740473</v>
      </c>
      <c r="I9979" s="36">
        <v>0</v>
      </c>
      <c r="J9979" s="36">
        <v>0.98810390871570775</v>
      </c>
      <c r="K9979" s="36">
        <v>5.4802592810842661E-2</v>
      </c>
      <c r="L9979" s="36">
        <v>0.91278727165586326</v>
      </c>
    </row>
    <row r="9980" spans="2:12" x14ac:dyDescent="0.55000000000000004">
      <c r="B9980" s="37" t="s">
        <v>16982</v>
      </c>
      <c r="C9980" s="37" t="s">
        <v>16983</v>
      </c>
      <c r="D9980" s="37" t="s">
        <v>16993</v>
      </c>
      <c r="E9980" s="34" t="s">
        <v>16994</v>
      </c>
      <c r="F9980" s="37" t="s">
        <v>16226</v>
      </c>
      <c r="G9980" s="35">
        <v>105.766214511041</v>
      </c>
      <c r="H9980" s="36">
        <v>0.99340436326737691</v>
      </c>
      <c r="I9980" s="36">
        <v>0</v>
      </c>
      <c r="J9980" s="36">
        <v>0.92820903094875695</v>
      </c>
      <c r="K9980" s="36">
        <v>7.7602523659305991E-2</v>
      </c>
      <c r="L9980" s="36">
        <v>0.8709779179810726</v>
      </c>
    </row>
    <row r="9981" spans="2:12" x14ac:dyDescent="0.55000000000000004">
      <c r="B9981" s="37" t="s">
        <v>16982</v>
      </c>
      <c r="C9981" s="37" t="s">
        <v>16983</v>
      </c>
      <c r="D9981" s="37" t="s">
        <v>16995</v>
      </c>
      <c r="E9981" s="34" t="s">
        <v>16996</v>
      </c>
      <c r="F9981" s="37" t="s">
        <v>16226</v>
      </c>
      <c r="G9981" s="35">
        <v>110.3621844660194</v>
      </c>
      <c r="H9981" s="36">
        <v>1</v>
      </c>
      <c r="I9981" s="36">
        <v>0</v>
      </c>
      <c r="J9981" s="36">
        <v>0.95934618608549871</v>
      </c>
      <c r="K9981" s="36">
        <v>5.8252427184466021E-2</v>
      </c>
      <c r="L9981" s="36">
        <v>0.90242718446601944</v>
      </c>
    </row>
    <row r="9982" spans="2:12" x14ac:dyDescent="0.55000000000000004">
      <c r="B9982" s="37" t="s">
        <v>16982</v>
      </c>
      <c r="C9982" s="37" t="s">
        <v>16983</v>
      </c>
      <c r="D9982" s="37" t="s">
        <v>16997</v>
      </c>
      <c r="E9982" s="34" t="s">
        <v>16998</v>
      </c>
      <c r="F9982" s="37" t="s">
        <v>16226</v>
      </c>
      <c r="G9982" s="35">
        <v>52.312220205686629</v>
      </c>
      <c r="H9982" s="36">
        <v>0.97416524494272483</v>
      </c>
      <c r="I9982" s="36">
        <v>2.4372410431391665E-4</v>
      </c>
      <c r="J9982" s="36">
        <v>3.2902754082378749E-2</v>
      </c>
      <c r="K9982" s="36">
        <v>3.3877797943133697E-2</v>
      </c>
      <c r="L9982" s="36">
        <v>0.75438596491228072</v>
      </c>
    </row>
    <row r="9983" spans="2:12" x14ac:dyDescent="0.55000000000000004">
      <c r="B9983" s="37" t="s">
        <v>16982</v>
      </c>
      <c r="C9983" s="37" t="s">
        <v>16983</v>
      </c>
      <c r="D9983" s="37" t="s">
        <v>16999</v>
      </c>
      <c r="E9983" s="34" t="s">
        <v>17000</v>
      </c>
      <c r="F9983" s="37" t="s">
        <v>16226</v>
      </c>
      <c r="G9983" s="35">
        <v>116.78698497333978</v>
      </c>
      <c r="H9983" s="36">
        <v>0.99409485144860676</v>
      </c>
      <c r="I9983" s="36">
        <v>0</v>
      </c>
      <c r="J9983" s="36">
        <v>0.95441963461893342</v>
      </c>
      <c r="K9983" s="36">
        <v>3.2234609791565678E-2</v>
      </c>
      <c r="L9983" s="36">
        <v>0.85579253514299569</v>
      </c>
    </row>
    <row r="9984" spans="2:12" x14ac:dyDescent="0.55000000000000004">
      <c r="B9984" s="37" t="s">
        <v>16982</v>
      </c>
      <c r="C9984" s="37" t="s">
        <v>16983</v>
      </c>
      <c r="D9984" s="37" t="s">
        <v>17001</v>
      </c>
      <c r="E9984" s="34" t="s">
        <v>17002</v>
      </c>
      <c r="F9984" s="37" t="s">
        <v>16226</v>
      </c>
      <c r="G9984" s="35">
        <v>112.61206896551728</v>
      </c>
      <c r="H9984" s="36">
        <v>0.99424890729238558</v>
      </c>
      <c r="I9984" s="36">
        <v>0</v>
      </c>
      <c r="J9984" s="36">
        <v>0.96940418679549112</v>
      </c>
      <c r="K9984" s="36">
        <v>5.7860900058445353E-2</v>
      </c>
      <c r="L9984" s="36">
        <v>0.85125657510227937</v>
      </c>
    </row>
    <row r="9985" spans="2:12" x14ac:dyDescent="0.55000000000000004">
      <c r="B9985" s="37" t="s">
        <v>16982</v>
      </c>
      <c r="C9985" s="37" t="s">
        <v>16983</v>
      </c>
      <c r="D9985" s="37" t="s">
        <v>17003</v>
      </c>
      <c r="E9985" s="34" t="s">
        <v>17004</v>
      </c>
      <c r="F9985" s="37" t="s">
        <v>16226</v>
      </c>
      <c r="G9985" s="35">
        <v>54.099930539476723</v>
      </c>
      <c r="H9985" s="36">
        <v>0.93831739215303533</v>
      </c>
      <c r="I9985" s="36">
        <v>9.7599063048994729E-4</v>
      </c>
      <c r="J9985" s="36">
        <v>0.11555729065000976</v>
      </c>
      <c r="K9985" s="36">
        <v>5.9736050011576752E-2</v>
      </c>
      <c r="L9985" s="36">
        <v>0.73304005556841867</v>
      </c>
    </row>
    <row r="9986" spans="2:12" x14ac:dyDescent="0.55000000000000004">
      <c r="B9986" s="37" t="s">
        <v>16982</v>
      </c>
      <c r="C9986" s="37" t="s">
        <v>16983</v>
      </c>
      <c r="D9986" s="37" t="s">
        <v>17005</v>
      </c>
      <c r="E9986" s="34" t="s">
        <v>17006</v>
      </c>
      <c r="F9986" s="37" t="s">
        <v>16226</v>
      </c>
      <c r="G9986" s="35">
        <v>100.63380996309964</v>
      </c>
      <c r="H9986" s="36">
        <v>0.95153061224489799</v>
      </c>
      <c r="I9986" s="36">
        <v>3.4013605442176868E-4</v>
      </c>
      <c r="J9986" s="36">
        <v>0.84897959183673466</v>
      </c>
      <c r="K9986" s="36">
        <v>5.2121771217712179E-2</v>
      </c>
      <c r="L9986" s="36">
        <v>0.85908671586715868</v>
      </c>
    </row>
    <row r="9987" spans="2:12" x14ac:dyDescent="0.55000000000000004">
      <c r="B9987" s="37" t="s">
        <v>17007</v>
      </c>
      <c r="C9987" s="37" t="s">
        <v>17008</v>
      </c>
      <c r="D9987" s="37" t="s">
        <v>17009</v>
      </c>
      <c r="E9987" s="34" t="s">
        <v>17010</v>
      </c>
      <c r="F9987" s="37" t="s">
        <v>16226</v>
      </c>
      <c r="G9987" s="35">
        <v>82.728036175710585</v>
      </c>
      <c r="H9987" s="36">
        <v>0.96302474284125661</v>
      </c>
      <c r="I9987" s="36">
        <v>5.5601890464275787E-4</v>
      </c>
      <c r="J9987" s="36">
        <v>0.42368640533778146</v>
      </c>
      <c r="K9987" s="36">
        <v>3.4560723514211883E-2</v>
      </c>
      <c r="L9987" s="36">
        <v>0.82848837209302328</v>
      </c>
    </row>
    <row r="9988" spans="2:12" x14ac:dyDescent="0.55000000000000004">
      <c r="B9988" s="37" t="s">
        <v>17007</v>
      </c>
      <c r="C9988" s="37" t="s">
        <v>17008</v>
      </c>
      <c r="D9988" s="37" t="s">
        <v>17011</v>
      </c>
      <c r="E9988" s="34" t="s">
        <v>17692</v>
      </c>
      <c r="F9988" s="37" t="s">
        <v>16226</v>
      </c>
      <c r="G9988" s="35">
        <v>67.329949238578678</v>
      </c>
      <c r="H9988" s="36">
        <v>0.950641940085592</v>
      </c>
      <c r="I9988" s="36">
        <v>3.9942938659058491E-3</v>
      </c>
      <c r="J9988" s="36">
        <v>0.23109843081312412</v>
      </c>
      <c r="K9988" s="36">
        <v>5.1776649746192893E-2</v>
      </c>
      <c r="L9988" s="36">
        <v>0.7983079526226734</v>
      </c>
    </row>
    <row r="9989" spans="2:12" x14ac:dyDescent="0.55000000000000004">
      <c r="B9989" s="37" t="s">
        <v>17007</v>
      </c>
      <c r="C9989" s="37" t="s">
        <v>17008</v>
      </c>
      <c r="D9989" s="37" t="s">
        <v>17012</v>
      </c>
      <c r="E9989" s="34" t="s">
        <v>17013</v>
      </c>
      <c r="F9989" s="37" t="s">
        <v>16226</v>
      </c>
      <c r="G9989" s="35">
        <v>107.68452722063039</v>
      </c>
      <c r="H9989" s="36">
        <v>0.99878581835842639</v>
      </c>
      <c r="I9989" s="36">
        <v>0</v>
      </c>
      <c r="J9989" s="36">
        <v>0.82612918892666343</v>
      </c>
      <c r="K9989" s="36">
        <v>3.9828080229226362E-2</v>
      </c>
      <c r="L9989" s="36">
        <v>0.8793696275071633</v>
      </c>
    </row>
    <row r="9990" spans="2:12" x14ac:dyDescent="0.55000000000000004">
      <c r="B9990" s="37" t="s">
        <v>17007</v>
      </c>
      <c r="C9990" s="37" t="s">
        <v>17008</v>
      </c>
      <c r="D9990" s="37" t="s">
        <v>17014</v>
      </c>
      <c r="E9990" s="34" t="s">
        <v>17015</v>
      </c>
      <c r="F9990" s="37" t="s">
        <v>16226</v>
      </c>
      <c r="G9990" s="35">
        <v>115.52655046615325</v>
      </c>
      <c r="H9990" s="36">
        <v>1</v>
      </c>
      <c r="I9990" s="36">
        <v>0</v>
      </c>
      <c r="J9990" s="36">
        <v>0.9487343800064082</v>
      </c>
      <c r="K9990" s="36">
        <v>7.0531009323064456E-2</v>
      </c>
      <c r="L9990" s="36">
        <v>0.899067693554925</v>
      </c>
    </row>
    <row r="9991" spans="2:12" x14ac:dyDescent="0.55000000000000004">
      <c r="B9991" s="37" t="s">
        <v>17007</v>
      </c>
      <c r="C9991" s="37" t="s">
        <v>17008</v>
      </c>
      <c r="D9991" s="37" t="s">
        <v>17016</v>
      </c>
      <c r="E9991" s="34" t="s">
        <v>17017</v>
      </c>
      <c r="F9991" s="37" t="s">
        <v>16226</v>
      </c>
      <c r="G9991" s="35">
        <v>110.13822680412372</v>
      </c>
      <c r="H9991" s="36">
        <v>0.99968602825745678</v>
      </c>
      <c r="I9991" s="36">
        <v>0</v>
      </c>
      <c r="J9991" s="36">
        <v>0.91397174254317115</v>
      </c>
      <c r="K9991" s="36">
        <v>3.7525773195876286E-2</v>
      </c>
      <c r="L9991" s="36">
        <v>0.8663917525773196</v>
      </c>
    </row>
    <row r="9992" spans="2:12" x14ac:dyDescent="0.55000000000000004">
      <c r="B9992" s="37" t="s">
        <v>17007</v>
      </c>
      <c r="C9992" s="37" t="s">
        <v>17008</v>
      </c>
      <c r="D9992" s="37" t="s">
        <v>17018</v>
      </c>
      <c r="E9992" s="34" t="s">
        <v>17019</v>
      </c>
      <c r="F9992" s="37" t="s">
        <v>16226</v>
      </c>
      <c r="G9992" s="35">
        <v>116.59724069148938</v>
      </c>
      <c r="H9992" s="36">
        <v>0.98062593144560362</v>
      </c>
      <c r="I9992" s="36">
        <v>2.4838549428713363E-4</v>
      </c>
      <c r="J9992" s="36">
        <v>0.93070044709388977</v>
      </c>
      <c r="K9992" s="36">
        <v>7.7127659574468085E-2</v>
      </c>
      <c r="L9992" s="36">
        <v>0.89760638297872342</v>
      </c>
    </row>
    <row r="9993" spans="2:12" x14ac:dyDescent="0.55000000000000004">
      <c r="B9993" s="37" t="s">
        <v>17007</v>
      </c>
      <c r="C9993" s="37" t="s">
        <v>17008</v>
      </c>
      <c r="D9993" s="37" t="s">
        <v>17020</v>
      </c>
      <c r="E9993" s="34" t="s">
        <v>218</v>
      </c>
      <c r="F9993" s="37" t="s">
        <v>16226</v>
      </c>
      <c r="G9993" s="35">
        <v>121.64221647261751</v>
      </c>
      <c r="H9993" s="36">
        <v>1</v>
      </c>
      <c r="I9993" s="36">
        <v>0</v>
      </c>
      <c r="J9993" s="36">
        <v>0.97352415026833627</v>
      </c>
      <c r="K9993" s="36">
        <v>2.9322984044846918E-2</v>
      </c>
      <c r="L9993" s="36">
        <v>0.92281155670547654</v>
      </c>
    </row>
    <row r="9994" spans="2:12" x14ac:dyDescent="0.55000000000000004">
      <c r="B9994" s="37" t="s">
        <v>17007</v>
      </c>
      <c r="C9994" s="37" t="s">
        <v>17008</v>
      </c>
      <c r="D9994" s="37" t="s">
        <v>17021</v>
      </c>
      <c r="E9994" s="34" t="s">
        <v>17022</v>
      </c>
      <c r="F9994" s="37" t="s">
        <v>16226</v>
      </c>
      <c r="G9994" s="35">
        <v>108.14373977086746</v>
      </c>
      <c r="H9994" s="36">
        <v>0.99968163005412292</v>
      </c>
      <c r="I9994" s="36">
        <v>0</v>
      </c>
      <c r="J9994" s="36">
        <v>0.97516714422158546</v>
      </c>
      <c r="K9994" s="36">
        <v>2.4140752864157119E-2</v>
      </c>
      <c r="L9994" s="36">
        <v>0.86579378068739776</v>
      </c>
    </row>
    <row r="9995" spans="2:12" x14ac:dyDescent="0.55000000000000004">
      <c r="B9995" s="37" t="s">
        <v>17007</v>
      </c>
      <c r="C9995" s="37" t="s">
        <v>17008</v>
      </c>
      <c r="D9995" s="37" t="s">
        <v>17023</v>
      </c>
      <c r="E9995" s="34" t="s">
        <v>17024</v>
      </c>
      <c r="F9995" s="37" t="s">
        <v>16226</v>
      </c>
      <c r="G9995" s="35">
        <v>119.80717690677967</v>
      </c>
      <c r="H9995" s="36">
        <v>0.99378238341968916</v>
      </c>
      <c r="I9995" s="36">
        <v>0</v>
      </c>
      <c r="J9995" s="36">
        <v>0.94818652849740936</v>
      </c>
      <c r="K9995" s="36">
        <v>6.7002118644067798E-2</v>
      </c>
      <c r="L9995" s="36">
        <v>0.9197563559322034</v>
      </c>
    </row>
    <row r="9996" spans="2:12" x14ac:dyDescent="0.55000000000000004">
      <c r="B9996" s="37" t="s">
        <v>17007</v>
      </c>
      <c r="C9996" s="37" t="s">
        <v>17008</v>
      </c>
      <c r="D9996" s="37" t="s">
        <v>17025</v>
      </c>
      <c r="E9996" s="34" t="s">
        <v>17026</v>
      </c>
      <c r="F9996" s="37" t="s">
        <v>16226</v>
      </c>
      <c r="G9996" s="35">
        <v>109.25803886925797</v>
      </c>
      <c r="H9996" s="36">
        <v>0.99007868628121798</v>
      </c>
      <c r="I9996" s="36">
        <v>0</v>
      </c>
      <c r="J9996" s="36">
        <v>0.85562777967841264</v>
      </c>
      <c r="K9996" s="36">
        <v>4.3727915194346288E-2</v>
      </c>
      <c r="L9996" s="36">
        <v>0.8917844522968198</v>
      </c>
    </row>
    <row r="9997" spans="2:12" x14ac:dyDescent="0.55000000000000004">
      <c r="B9997" s="37" t="s">
        <v>17007</v>
      </c>
      <c r="C9997" s="37" t="s">
        <v>17008</v>
      </c>
      <c r="D9997" s="37" t="s">
        <v>17027</v>
      </c>
      <c r="E9997" s="34" t="s">
        <v>17693</v>
      </c>
      <c r="F9997" s="37" t="s">
        <v>16226</v>
      </c>
      <c r="G9997" s="35">
        <v>102.27275449101796</v>
      </c>
      <c r="H9997" s="36">
        <v>0.99530775600331223</v>
      </c>
      <c r="I9997" s="36">
        <v>0</v>
      </c>
      <c r="J9997" s="36">
        <v>0.95859784708804863</v>
      </c>
      <c r="K9997" s="36">
        <v>4.8331907613344736E-2</v>
      </c>
      <c r="L9997" s="36">
        <v>0.87254063301967488</v>
      </c>
    </row>
    <row r="9998" spans="2:12" x14ac:dyDescent="0.55000000000000004">
      <c r="B9998" s="37" t="s">
        <v>17007</v>
      </c>
      <c r="C9998" s="37" t="s">
        <v>17008</v>
      </c>
      <c r="D9998" s="37" t="s">
        <v>17028</v>
      </c>
      <c r="E9998" s="34" t="s">
        <v>17029</v>
      </c>
      <c r="F9998" s="37" t="s">
        <v>16226</v>
      </c>
      <c r="G9998" s="35">
        <v>105.74322111010011</v>
      </c>
      <c r="H9998" s="36">
        <v>0.99925567547450689</v>
      </c>
      <c r="I9998" s="36">
        <v>0</v>
      </c>
      <c r="J9998" s="36">
        <v>0.95050241905470789</v>
      </c>
      <c r="K9998" s="36">
        <v>5.8689717925386714E-2</v>
      </c>
      <c r="L9998" s="36">
        <v>0.85941765241128298</v>
      </c>
    </row>
    <row r="9999" spans="2:12" x14ac:dyDescent="0.55000000000000004">
      <c r="B9999" s="37" t="s">
        <v>17007</v>
      </c>
      <c r="C9999" s="37" t="s">
        <v>17008</v>
      </c>
      <c r="D9999" s="37" t="s">
        <v>17030</v>
      </c>
      <c r="E9999" s="34" t="s">
        <v>17031</v>
      </c>
      <c r="F9999" s="37" t="s">
        <v>16226</v>
      </c>
      <c r="G9999" s="35">
        <v>103.04164886800513</v>
      </c>
      <c r="H9999" s="36">
        <v>0.99687391455366448</v>
      </c>
      <c r="I9999" s="36">
        <v>0</v>
      </c>
      <c r="J9999" s="36">
        <v>0.87877735324765549</v>
      </c>
      <c r="K9999" s="36">
        <v>1.7941050832977361E-2</v>
      </c>
      <c r="L9999" s="36">
        <v>0.85219991456642463</v>
      </c>
    </row>
    <row r="10000" spans="2:12" x14ac:dyDescent="0.55000000000000004">
      <c r="B10000" s="37" t="s">
        <v>17032</v>
      </c>
      <c r="C10000" s="37" t="s">
        <v>17033</v>
      </c>
      <c r="D10000" s="37" t="s">
        <v>17034</v>
      </c>
      <c r="E10000" s="34" t="s">
        <v>17689</v>
      </c>
      <c r="F10000" s="37" t="s">
        <v>16226</v>
      </c>
      <c r="G10000" s="35">
        <v>105.744869094192</v>
      </c>
      <c r="H10000" s="36">
        <v>0.99337410805300719</v>
      </c>
      <c r="I10000" s="36">
        <v>0</v>
      </c>
      <c r="J10000" s="36">
        <v>0.88455657492354745</v>
      </c>
      <c r="K10000" s="36">
        <v>2.8588624736683721E-2</v>
      </c>
      <c r="L10000" s="36">
        <v>0.87962684321396334</v>
      </c>
    </row>
    <row r="10001" spans="2:12" x14ac:dyDescent="0.55000000000000004">
      <c r="B10001" s="37" t="s">
        <v>17032</v>
      </c>
      <c r="C10001" s="37" t="s">
        <v>17033</v>
      </c>
      <c r="D10001" s="37" t="s">
        <v>17035</v>
      </c>
      <c r="E10001" s="34" t="s">
        <v>17036</v>
      </c>
      <c r="F10001" s="37" t="s">
        <v>16226</v>
      </c>
      <c r="G10001" s="35">
        <v>93.029378658262033</v>
      </c>
      <c r="H10001" s="36">
        <v>0.98901488306165841</v>
      </c>
      <c r="I10001" s="36">
        <v>0</v>
      </c>
      <c r="J10001" s="36">
        <v>0.75336640680368538</v>
      </c>
      <c r="K10001" s="36">
        <v>2.6789734353894642E-2</v>
      </c>
      <c r="L10001" s="36">
        <v>0.86582620441242686</v>
      </c>
    </row>
    <row r="10002" spans="2:12" x14ac:dyDescent="0.55000000000000004">
      <c r="B10002" s="37" t="s">
        <v>17032</v>
      </c>
      <c r="C10002" s="37" t="s">
        <v>17033</v>
      </c>
      <c r="D10002" s="37" t="s">
        <v>17037</v>
      </c>
      <c r="E10002" s="34" t="s">
        <v>17038</v>
      </c>
      <c r="F10002" s="37" t="s">
        <v>16226</v>
      </c>
      <c r="G10002" s="35">
        <v>60.125245901639339</v>
      </c>
      <c r="H10002" s="36">
        <v>0.94426717719634123</v>
      </c>
      <c r="I10002" s="36">
        <v>2.7653690704105508E-3</v>
      </c>
      <c r="J10002" s="36">
        <v>0.35822165496702829</v>
      </c>
      <c r="K10002" s="36">
        <v>9.8108448928121053E-2</v>
      </c>
      <c r="L10002" s="36">
        <v>0.75510718789407316</v>
      </c>
    </row>
    <row r="10003" spans="2:12" x14ac:dyDescent="0.55000000000000004">
      <c r="B10003" s="37" t="s">
        <v>17032</v>
      </c>
      <c r="C10003" s="37" t="s">
        <v>17033</v>
      </c>
      <c r="D10003" s="37" t="s">
        <v>16448</v>
      </c>
      <c r="E10003" s="34" t="s">
        <v>16449</v>
      </c>
      <c r="F10003" s="37" t="s">
        <v>16226</v>
      </c>
      <c r="G10003" s="35">
        <v>114.91138698630137</v>
      </c>
      <c r="H10003" s="36">
        <v>0.99620689655172412</v>
      </c>
      <c r="I10003" s="36">
        <v>0</v>
      </c>
      <c r="J10003" s="36">
        <v>0.93896551724137933</v>
      </c>
      <c r="K10003" s="36">
        <v>7.4058219178082196E-2</v>
      </c>
      <c r="L10003" s="36">
        <v>0.87328767123287676</v>
      </c>
    </row>
    <row r="10004" spans="2:12" x14ac:dyDescent="0.55000000000000004">
      <c r="B10004" s="37" t="s">
        <v>17032</v>
      </c>
      <c r="C10004" s="37" t="s">
        <v>17033</v>
      </c>
      <c r="D10004" s="37" t="s">
        <v>17039</v>
      </c>
      <c r="E10004" s="34" t="s">
        <v>17690</v>
      </c>
      <c r="F10004" s="37" t="s">
        <v>16226</v>
      </c>
      <c r="G10004" s="35">
        <v>104.47782667569398</v>
      </c>
      <c r="H10004" s="36">
        <v>0.98038100653966453</v>
      </c>
      <c r="I10004" s="36">
        <v>0</v>
      </c>
      <c r="J10004" s="36">
        <v>0.72561842479385841</v>
      </c>
      <c r="K10004" s="36">
        <v>4.2315504400812456E-2</v>
      </c>
      <c r="L10004" s="36">
        <v>0.93805010155721058</v>
      </c>
    </row>
    <row r="10005" spans="2:12" x14ac:dyDescent="0.55000000000000004">
      <c r="B10005" s="37" t="s">
        <v>17032</v>
      </c>
      <c r="C10005" s="37" t="s">
        <v>17033</v>
      </c>
      <c r="D10005" s="37" t="s">
        <v>17040</v>
      </c>
      <c r="E10005" s="34" t="s">
        <v>17691</v>
      </c>
      <c r="F10005" s="37" t="s">
        <v>16226</v>
      </c>
      <c r="G10005" s="35">
        <v>111.62335275661138</v>
      </c>
      <c r="H10005" s="36">
        <v>0.99963476990504019</v>
      </c>
      <c r="I10005" s="36">
        <v>0</v>
      </c>
      <c r="J10005" s="36">
        <v>0.89590942293644993</v>
      </c>
      <c r="K10005" s="36">
        <v>6.3648588077095475E-2</v>
      </c>
      <c r="L10005" s="36">
        <v>0.90273419991035408</v>
      </c>
    </row>
    <row r="10006" spans="2:12" x14ac:dyDescent="0.55000000000000004">
      <c r="B10006" s="37" t="s">
        <v>17032</v>
      </c>
      <c r="C10006" s="37" t="s">
        <v>17033</v>
      </c>
      <c r="D10006" s="37" t="s">
        <v>17041</v>
      </c>
      <c r="E10006" s="34" t="s">
        <v>17042</v>
      </c>
      <c r="F10006" s="37" t="s">
        <v>16226</v>
      </c>
      <c r="G10006" s="35">
        <v>113.63175929795239</v>
      </c>
      <c r="H10006" s="36">
        <v>0.9965835326272634</v>
      </c>
      <c r="I10006" s="36">
        <v>0</v>
      </c>
      <c r="J10006" s="36">
        <v>0.97642637512811747</v>
      </c>
      <c r="K10006" s="36">
        <v>2.8834099456748852E-2</v>
      </c>
      <c r="L10006" s="36">
        <v>0.85666527371500212</v>
      </c>
    </row>
    <row r="10007" spans="2:12" x14ac:dyDescent="0.55000000000000004">
      <c r="B10007" s="37" t="s">
        <v>17032</v>
      </c>
      <c r="C10007" s="37" t="s">
        <v>17033</v>
      </c>
      <c r="D10007" s="37" t="s">
        <v>17043</v>
      </c>
      <c r="E10007" s="34" t="s">
        <v>17044</v>
      </c>
      <c r="F10007" s="37" t="s">
        <v>16226</v>
      </c>
      <c r="G10007" s="35">
        <v>112.05457677165354</v>
      </c>
      <c r="H10007" s="36">
        <v>0.99606454151908697</v>
      </c>
      <c r="I10007" s="36">
        <v>0</v>
      </c>
      <c r="J10007" s="36">
        <v>0.94372294372294374</v>
      </c>
      <c r="K10007" s="36">
        <v>4.8228346456692911E-2</v>
      </c>
      <c r="L10007" s="36">
        <v>0.83021653543307083</v>
      </c>
    </row>
    <row r="10008" spans="2:12" x14ac:dyDescent="0.55000000000000004">
      <c r="B10008" s="37" t="s">
        <v>17032</v>
      </c>
      <c r="C10008" s="37" t="s">
        <v>17033</v>
      </c>
      <c r="D10008" s="37" t="s">
        <v>17045</v>
      </c>
      <c r="E10008" s="34" t="s">
        <v>17046</v>
      </c>
      <c r="F10008" s="37" t="s">
        <v>16226</v>
      </c>
      <c r="G10008" s="35">
        <v>116.44468764249885</v>
      </c>
      <c r="H10008" s="36">
        <v>0.98299445471349356</v>
      </c>
      <c r="I10008" s="36">
        <v>0</v>
      </c>
      <c r="J10008" s="36">
        <v>0.89870609981515714</v>
      </c>
      <c r="K10008" s="36">
        <v>2.3255813953488372E-2</v>
      </c>
      <c r="L10008" s="36">
        <v>0.83766529867761053</v>
      </c>
    </row>
    <row r="10009" spans="2:12" x14ac:dyDescent="0.55000000000000004">
      <c r="B10009" s="37" t="s">
        <v>17032</v>
      </c>
      <c r="C10009" s="37" t="s">
        <v>17033</v>
      </c>
      <c r="D10009" s="37" t="s">
        <v>17047</v>
      </c>
      <c r="E10009" s="34" t="s">
        <v>17048</v>
      </c>
      <c r="F10009" s="37" t="s">
        <v>16226</v>
      </c>
      <c r="G10009" s="35">
        <v>123.84094761171033</v>
      </c>
      <c r="H10009" s="36">
        <v>0.99033108702021677</v>
      </c>
      <c r="I10009" s="36">
        <v>0</v>
      </c>
      <c r="J10009" s="36">
        <v>0.87430413126281858</v>
      </c>
      <c r="K10009" s="36">
        <v>4.1602465331278891E-2</v>
      </c>
      <c r="L10009" s="36">
        <v>0.93836671802773497</v>
      </c>
    </row>
    <row r="10010" spans="2:12" x14ac:dyDescent="0.55000000000000004">
      <c r="B10010" s="37" t="s">
        <v>17032</v>
      </c>
      <c r="C10010" s="37" t="s">
        <v>17033</v>
      </c>
      <c r="D10010" s="37" t="s">
        <v>17049</v>
      </c>
      <c r="E10010" s="34" t="s">
        <v>17050</v>
      </c>
      <c r="F10010" s="37" t="s">
        <v>16226</v>
      </c>
      <c r="G10010" s="35">
        <v>110.78647011308561</v>
      </c>
      <c r="H10010" s="36">
        <v>0.89118773946360152</v>
      </c>
      <c r="I10010" s="36">
        <v>0</v>
      </c>
      <c r="J10010" s="36">
        <v>0.83933588761174971</v>
      </c>
      <c r="K10010" s="36">
        <v>0.13691437802907916</v>
      </c>
      <c r="L10010" s="36">
        <v>0.85056542810985458</v>
      </c>
    </row>
    <row r="10011" spans="2:12" x14ac:dyDescent="0.55000000000000004">
      <c r="B10011" s="37" t="s">
        <v>17032</v>
      </c>
      <c r="C10011" s="37" t="s">
        <v>17033</v>
      </c>
      <c r="D10011" s="37" t="s">
        <v>17051</v>
      </c>
      <c r="E10011" s="34" t="s">
        <v>17052</v>
      </c>
      <c r="F10011" s="37" t="s">
        <v>16226</v>
      </c>
      <c r="G10011" s="35">
        <v>112.65970932579732</v>
      </c>
      <c r="H10011" s="36">
        <v>0.99852202187407624</v>
      </c>
      <c r="I10011" s="36">
        <v>0</v>
      </c>
      <c r="J10011" s="36">
        <v>0.96984924623115576</v>
      </c>
      <c r="K10011" s="36">
        <v>3.835284618490109E-2</v>
      </c>
      <c r="L10011" s="36">
        <v>0.8869600322971336</v>
      </c>
    </row>
    <row r="10012" spans="2:12" x14ac:dyDescent="0.55000000000000004">
      <c r="B10012" s="37" t="s">
        <v>17032</v>
      </c>
      <c r="C10012" s="37" t="s">
        <v>17033</v>
      </c>
      <c r="D10012" s="37" t="s">
        <v>17053</v>
      </c>
      <c r="E10012" s="34" t="s">
        <v>17054</v>
      </c>
      <c r="F10012" s="37" t="s">
        <v>16226</v>
      </c>
      <c r="G10012" s="35">
        <v>110.44099173553717</v>
      </c>
      <c r="H10012" s="36">
        <v>0.9773276904474002</v>
      </c>
      <c r="I10012" s="36">
        <v>0</v>
      </c>
      <c r="J10012" s="36">
        <v>0.89752116082224909</v>
      </c>
      <c r="K10012" s="36">
        <v>8.5123966942148757E-2</v>
      </c>
      <c r="L10012" s="36">
        <v>0.87933884297520659</v>
      </c>
    </row>
    <row r="10013" spans="2:12" x14ac:dyDescent="0.55000000000000004">
      <c r="B10013" s="37" t="s">
        <v>17032</v>
      </c>
      <c r="C10013" s="37" t="s">
        <v>17033</v>
      </c>
      <c r="D10013" s="37" t="s">
        <v>17055</v>
      </c>
      <c r="E10013" s="34" t="s">
        <v>17056</v>
      </c>
      <c r="F10013" s="37" t="s">
        <v>16226</v>
      </c>
      <c r="G10013" s="35">
        <v>113.69207059408403</v>
      </c>
      <c r="H10013" s="36">
        <v>0.94899478778853319</v>
      </c>
      <c r="I10013" s="36">
        <v>3.7230081906180194E-4</v>
      </c>
      <c r="J10013" s="36">
        <v>0.79244229337304539</v>
      </c>
      <c r="K10013" s="36">
        <v>8.9982600049714145E-2</v>
      </c>
      <c r="L10013" s="36">
        <v>0.89336316181953768</v>
      </c>
    </row>
    <row r="10014" spans="2:12" x14ac:dyDescent="0.55000000000000004">
      <c r="B10014" s="37" t="s">
        <v>17032</v>
      </c>
      <c r="C10014" s="37" t="s">
        <v>17033</v>
      </c>
      <c r="D10014" s="37" t="s">
        <v>17057</v>
      </c>
      <c r="E10014" s="34" t="s">
        <v>17058</v>
      </c>
      <c r="F10014" s="37" t="s">
        <v>16226</v>
      </c>
      <c r="G10014" s="35">
        <v>104.01589147286822</v>
      </c>
      <c r="H10014" s="36">
        <v>0.97021492638348283</v>
      </c>
      <c r="I10014" s="36">
        <v>0</v>
      </c>
      <c r="J10014" s="36">
        <v>0.70468776442714498</v>
      </c>
      <c r="K10014" s="36">
        <v>7.4677002583979329E-2</v>
      </c>
      <c r="L10014" s="36">
        <v>0.86434108527131781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9B7A-B92D-47D1-BC35-71FB50D0D1C9}">
  <sheetPr filterMode="1"/>
  <dimension ref="A1:I651"/>
  <sheetViews>
    <sheetView tabSelected="1" topLeftCell="A624" workbookViewId="0">
      <selection activeCell="D7" sqref="D7:D651"/>
    </sheetView>
  </sheetViews>
  <sheetFormatPr defaultRowHeight="15" x14ac:dyDescent="0.55000000000000004"/>
  <cols>
    <col min="1" max="1" width="12.59765625" customWidth="1"/>
    <col min="2" max="2" width="18.73046875" customWidth="1"/>
    <col min="3" max="3" width="23.3984375" customWidth="1"/>
  </cols>
  <sheetData>
    <row r="1" spans="1:9" x14ac:dyDescent="0.55000000000000004">
      <c r="A1" t="s">
        <v>0</v>
      </c>
      <c r="B1" t="s">
        <v>1</v>
      </c>
      <c r="C1" t="s">
        <v>17066</v>
      </c>
      <c r="D1" t="s">
        <v>17067</v>
      </c>
      <c r="E1" t="s">
        <v>17068</v>
      </c>
      <c r="F1" t="s">
        <v>17078</v>
      </c>
      <c r="G1" t="s">
        <v>18711</v>
      </c>
      <c r="H1" t="s">
        <v>17069</v>
      </c>
      <c r="I1" t="s">
        <v>17070</v>
      </c>
    </row>
    <row r="2" spans="1:9" hidden="1" x14ac:dyDescent="0.55000000000000004">
      <c r="A2" t="s">
        <v>16393</v>
      </c>
      <c r="B2" t="s">
        <v>16394</v>
      </c>
      <c r="C2" t="s">
        <v>16394</v>
      </c>
      <c r="D2" s="20">
        <v>100.8</v>
      </c>
      <c r="E2" s="1">
        <v>0.97241984802155546</v>
      </c>
      <c r="F2" s="1">
        <v>9.0823771608488995E-4</v>
      </c>
      <c r="G2" s="1">
        <v>0.57321909721171016</v>
      </c>
      <c r="H2" s="1">
        <v>5.6772132169576058E-2</v>
      </c>
      <c r="I2" s="1">
        <v>0.81468204488778051</v>
      </c>
    </row>
    <row r="3" spans="1:9" hidden="1" x14ac:dyDescent="0.55000000000000004">
      <c r="A3" t="s">
        <v>16585</v>
      </c>
      <c r="B3" t="s">
        <v>16586</v>
      </c>
      <c r="C3" t="s">
        <v>16586</v>
      </c>
      <c r="D3" s="20">
        <v>51</v>
      </c>
      <c r="E3" s="1">
        <v>0.94414902401162604</v>
      </c>
      <c r="F3" s="1">
        <v>1.0965419295174555E-2</v>
      </c>
      <c r="G3" s="1">
        <v>0.11424513657231562</v>
      </c>
      <c r="H3" s="1">
        <v>0.1171646917396531</v>
      </c>
      <c r="I3" s="1">
        <v>0.72303795294521722</v>
      </c>
    </row>
    <row r="4" spans="1:9" hidden="1" x14ac:dyDescent="0.55000000000000004">
      <c r="A4" t="s">
        <v>13581</v>
      </c>
      <c r="B4" t="s">
        <v>13582</v>
      </c>
      <c r="C4" t="s">
        <v>13582</v>
      </c>
      <c r="D4" s="20">
        <v>59.2</v>
      </c>
      <c r="E4" s="1">
        <v>0.9510737790093523</v>
      </c>
      <c r="F4" s="1">
        <v>3.1174229303775546E-4</v>
      </c>
      <c r="G4" s="1">
        <v>0.58690682369241431</v>
      </c>
      <c r="H4" s="1">
        <v>5.6038947586492645E-2</v>
      </c>
      <c r="I4" s="1">
        <v>0.75020716801325871</v>
      </c>
    </row>
    <row r="5" spans="1:9" hidden="1" x14ac:dyDescent="0.55000000000000004">
      <c r="A5" t="s">
        <v>13634</v>
      </c>
      <c r="B5" t="s">
        <v>13635</v>
      </c>
      <c r="C5" t="s">
        <v>13635</v>
      </c>
      <c r="D5" s="20">
        <v>70.2</v>
      </c>
      <c r="E5" s="1">
        <v>0.95594869691659523</v>
      </c>
      <c r="F5" s="1">
        <v>1.1558107453115097E-3</v>
      </c>
      <c r="G5" s="1">
        <v>0.70647999701726261</v>
      </c>
      <c r="H5" s="1">
        <v>5.8336537229270791E-2</v>
      </c>
      <c r="I5" s="1">
        <v>0.744482891195694</v>
      </c>
    </row>
    <row r="6" spans="1:9" hidden="1" x14ac:dyDescent="0.55000000000000004">
      <c r="A6" t="s">
        <v>13668</v>
      </c>
      <c r="B6" t="s">
        <v>13669</v>
      </c>
      <c r="C6" t="s">
        <v>13669</v>
      </c>
      <c r="D6" s="20">
        <v>106.7</v>
      </c>
      <c r="E6" s="1">
        <v>0.97166646554844938</v>
      </c>
      <c r="F6" s="1">
        <v>2.3892844213828889E-3</v>
      </c>
      <c r="G6" s="1">
        <v>0.67433329310968992</v>
      </c>
      <c r="H6" s="1">
        <v>5.5856881723652274E-2</v>
      </c>
      <c r="I6" s="1">
        <v>0.82634622876149955</v>
      </c>
    </row>
    <row r="7" spans="1:9" x14ac:dyDescent="0.55000000000000004">
      <c r="A7" t="s">
        <v>2</v>
      </c>
      <c r="B7" t="s">
        <v>3</v>
      </c>
      <c r="C7" t="s">
        <v>3</v>
      </c>
      <c r="D7" s="20">
        <v>114.8</v>
      </c>
      <c r="E7" s="1">
        <v>0.97036431133203294</v>
      </c>
      <c r="F7" s="1">
        <v>3.7962205583170787E-3</v>
      </c>
      <c r="G7" s="1">
        <v>0.46584450177226872</v>
      </c>
      <c r="H7" s="1">
        <v>4.8310887636758726E-2</v>
      </c>
      <c r="I7" s="1">
        <v>0.8739166687722667</v>
      </c>
    </row>
    <row r="8" spans="1:9" x14ac:dyDescent="0.55000000000000004">
      <c r="A8" t="s">
        <v>27</v>
      </c>
      <c r="B8" t="s">
        <v>28</v>
      </c>
      <c r="C8" t="s">
        <v>28</v>
      </c>
      <c r="D8" s="20">
        <v>95.7</v>
      </c>
      <c r="E8" s="1">
        <v>0.9790222066180988</v>
      </c>
      <c r="F8" s="1">
        <v>2.3406185084408554E-4</v>
      </c>
      <c r="G8" s="1">
        <v>0.7846630972234413</v>
      </c>
      <c r="H8" s="1">
        <v>6.5594317944432837E-2</v>
      </c>
      <c r="I8" s="1">
        <v>0.78462502611238771</v>
      </c>
    </row>
    <row r="9" spans="1:9" x14ac:dyDescent="0.55000000000000004">
      <c r="A9" t="s">
        <v>52</v>
      </c>
      <c r="B9" t="s">
        <v>53</v>
      </c>
      <c r="C9" t="s">
        <v>53</v>
      </c>
      <c r="D9" s="20">
        <v>94.7</v>
      </c>
      <c r="E9" s="1">
        <v>0.96737708190104454</v>
      </c>
      <c r="F9" s="1">
        <v>3.9919274356301702E-4</v>
      </c>
      <c r="G9" s="1">
        <v>0.55931338848107159</v>
      </c>
      <c r="H9" s="1">
        <v>5.0579222225167669E-2</v>
      </c>
      <c r="I9" s="1">
        <v>0.84083980595392727</v>
      </c>
    </row>
    <row r="10" spans="1:9" hidden="1" x14ac:dyDescent="0.55000000000000004">
      <c r="A10" t="s">
        <v>16266</v>
      </c>
      <c r="B10" t="s">
        <v>16267</v>
      </c>
      <c r="C10" t="s">
        <v>16267</v>
      </c>
      <c r="D10" s="20">
        <v>60.7</v>
      </c>
      <c r="E10" s="1">
        <v>0.96406428252566834</v>
      </c>
      <c r="F10" s="1">
        <v>3.9184564257725308E-3</v>
      </c>
      <c r="G10" s="1">
        <v>0.66311194881206292</v>
      </c>
      <c r="H10" s="1">
        <v>9.6138224082984447E-2</v>
      </c>
      <c r="I10" s="1">
        <v>0.76229456976816845</v>
      </c>
    </row>
    <row r="11" spans="1:9" x14ac:dyDescent="0.55000000000000004">
      <c r="A11" t="s">
        <v>79</v>
      </c>
      <c r="B11" t="s">
        <v>80</v>
      </c>
      <c r="C11" t="s">
        <v>80</v>
      </c>
      <c r="D11" s="20">
        <v>56.3</v>
      </c>
      <c r="E11" s="1">
        <v>0.95178490736556709</v>
      </c>
      <c r="F11" s="1">
        <v>1.7623136014460008E-3</v>
      </c>
      <c r="G11" s="1">
        <v>0.26988251242657024</v>
      </c>
      <c r="H11" s="1">
        <v>7.7081043558743567E-2</v>
      </c>
      <c r="I11" s="1">
        <v>0.71990513102331233</v>
      </c>
    </row>
    <row r="12" spans="1:9" hidden="1" x14ac:dyDescent="0.55000000000000004">
      <c r="A12" t="s">
        <v>13713</v>
      </c>
      <c r="B12" t="s">
        <v>13714</v>
      </c>
      <c r="C12" t="s">
        <v>13714</v>
      </c>
      <c r="D12" s="20">
        <v>43.1</v>
      </c>
      <c r="E12" s="1">
        <v>0.85865663989061702</v>
      </c>
      <c r="F12" s="1">
        <v>2.659801743291745E-2</v>
      </c>
      <c r="G12" s="1">
        <v>0.13589557340625535</v>
      </c>
      <c r="H12" s="1">
        <v>0.11662390357419894</v>
      </c>
      <c r="I12" s="1">
        <v>0.65672176144161343</v>
      </c>
    </row>
    <row r="13" spans="1:9" hidden="1" x14ac:dyDescent="0.55000000000000004">
      <c r="A13" t="s">
        <v>16567</v>
      </c>
      <c r="B13" t="s">
        <v>16568</v>
      </c>
      <c r="C13" t="s">
        <v>16568</v>
      </c>
      <c r="D13" s="20">
        <v>51.8</v>
      </c>
      <c r="E13" s="1">
        <v>0.92918585749119476</v>
      </c>
      <c r="F13" s="1">
        <v>6.7054998645353567E-3</v>
      </c>
      <c r="G13" s="1">
        <v>0.16360742346247628</v>
      </c>
      <c r="H13" s="1">
        <v>0.10691469372416385</v>
      </c>
      <c r="I13" s="1">
        <v>0.7085212326193161</v>
      </c>
    </row>
    <row r="14" spans="1:9" hidden="1" x14ac:dyDescent="0.55000000000000004">
      <c r="A14" t="s">
        <v>13756</v>
      </c>
      <c r="B14" t="s">
        <v>13757</v>
      </c>
      <c r="C14" t="s">
        <v>13757</v>
      </c>
      <c r="D14" s="20">
        <v>42.7</v>
      </c>
      <c r="E14" s="1">
        <v>0.78084487168180616</v>
      </c>
      <c r="F14" s="1">
        <v>7.330452420848399E-2</v>
      </c>
      <c r="G14" s="1">
        <v>1.7938089778640091E-2</v>
      </c>
      <c r="H14" s="1">
        <v>0.13015370235746185</v>
      </c>
      <c r="I14" s="1">
        <v>0.63521653338872153</v>
      </c>
    </row>
    <row r="15" spans="1:9" x14ac:dyDescent="0.55000000000000004">
      <c r="A15" t="s">
        <v>103</v>
      </c>
      <c r="B15" t="s">
        <v>104</v>
      </c>
      <c r="C15" t="s">
        <v>104</v>
      </c>
      <c r="D15" s="20">
        <v>52.9</v>
      </c>
      <c r="E15" s="1">
        <v>0.90287521797315384</v>
      </c>
      <c r="F15" s="1">
        <v>1.0523541100612353E-2</v>
      </c>
      <c r="G15" s="1">
        <v>0.10063262906038363</v>
      </c>
      <c r="H15" s="1">
        <v>7.6681560198043716E-2</v>
      </c>
      <c r="I15" s="1">
        <v>0.70844100953991063</v>
      </c>
    </row>
    <row r="16" spans="1:9" x14ac:dyDescent="0.55000000000000004">
      <c r="A16" t="s">
        <v>130</v>
      </c>
      <c r="B16" t="s">
        <v>131</v>
      </c>
      <c r="C16" t="s">
        <v>131</v>
      </c>
      <c r="D16" s="20">
        <v>102.9</v>
      </c>
      <c r="E16" s="1">
        <v>0.9773626373626374</v>
      </c>
      <c r="F16" s="1">
        <v>4.7952047952047952E-4</v>
      </c>
      <c r="G16" s="1">
        <v>4.02997002997003E-2</v>
      </c>
      <c r="H16" s="1">
        <v>6.2774992325795559E-2</v>
      </c>
      <c r="I16" s="1">
        <v>0.83815102834339505</v>
      </c>
    </row>
    <row r="17" spans="1:9" x14ac:dyDescent="0.55000000000000004">
      <c r="A17" t="s">
        <v>157</v>
      </c>
      <c r="B17" t="s">
        <v>158</v>
      </c>
      <c r="C17" t="s">
        <v>158</v>
      </c>
      <c r="D17" s="20">
        <v>80.5</v>
      </c>
      <c r="E17" s="1">
        <v>0.91606038719678684</v>
      </c>
      <c r="F17" s="1">
        <v>5.8308524318706288E-3</v>
      </c>
      <c r="G17" s="1">
        <v>0.4646713759754787</v>
      </c>
      <c r="H17" s="1">
        <v>8.8564949789439587E-2</v>
      </c>
      <c r="I17" s="1">
        <v>0.78140589569161001</v>
      </c>
    </row>
    <row r="18" spans="1:9" x14ac:dyDescent="0.55000000000000004">
      <c r="A18" t="s">
        <v>178</v>
      </c>
      <c r="B18" t="s">
        <v>179</v>
      </c>
      <c r="C18" t="s">
        <v>179</v>
      </c>
      <c r="D18" s="20">
        <v>91.8</v>
      </c>
      <c r="E18" s="1">
        <v>0.98527540826329074</v>
      </c>
      <c r="F18" s="1">
        <v>0</v>
      </c>
      <c r="G18" s="1">
        <v>0.79752643543913071</v>
      </c>
      <c r="H18" s="1">
        <v>6.2236619556804172E-2</v>
      </c>
      <c r="I18" s="1">
        <v>0.83006048791675024</v>
      </c>
    </row>
    <row r="19" spans="1:9" x14ac:dyDescent="0.55000000000000004">
      <c r="A19" t="s">
        <v>209</v>
      </c>
      <c r="B19" t="s">
        <v>210</v>
      </c>
      <c r="C19" t="s">
        <v>210</v>
      </c>
      <c r="D19" s="20">
        <v>103.6</v>
      </c>
      <c r="E19" s="1">
        <v>0.96451374792397127</v>
      </c>
      <c r="F19" s="1">
        <v>1.1072153533862336E-3</v>
      </c>
      <c r="G19" s="1">
        <v>0.58322568739619851</v>
      </c>
      <c r="H19" s="1">
        <v>5.3749477252217549E-2</v>
      </c>
      <c r="I19" s="1">
        <v>0.83142209407259038</v>
      </c>
    </row>
    <row r="20" spans="1:9" hidden="1" x14ac:dyDescent="0.55000000000000004">
      <c r="A20" t="s">
        <v>13804</v>
      </c>
      <c r="B20" t="s">
        <v>13805</v>
      </c>
      <c r="C20" t="s">
        <v>13805</v>
      </c>
      <c r="D20" s="20">
        <v>62.1</v>
      </c>
      <c r="E20" s="1">
        <v>0.94278601804792039</v>
      </c>
      <c r="F20" s="1">
        <v>9.5633233067109226E-3</v>
      </c>
      <c r="G20" s="1">
        <v>0.27223317083290116</v>
      </c>
      <c r="H20" s="1">
        <v>8.5726838376626938E-2</v>
      </c>
      <c r="I20" s="1">
        <v>0.71154374210555216</v>
      </c>
    </row>
    <row r="21" spans="1:9" x14ac:dyDescent="0.55000000000000004">
      <c r="A21" t="s">
        <v>240</v>
      </c>
      <c r="B21" t="s">
        <v>241</v>
      </c>
      <c r="C21" t="s">
        <v>241</v>
      </c>
      <c r="D21" s="20">
        <v>75.599999999999994</v>
      </c>
      <c r="E21" s="1">
        <v>0.95763199894697004</v>
      </c>
      <c r="F21" s="1">
        <v>1.957977524392451E-3</v>
      </c>
      <c r="G21" s="1">
        <v>0.14676604636622406</v>
      </c>
      <c r="H21" s="1">
        <v>5.3924722534984718E-2</v>
      </c>
      <c r="I21" s="1">
        <v>0.81902444909120153</v>
      </c>
    </row>
    <row r="22" spans="1:9" hidden="1" x14ac:dyDescent="0.55000000000000004">
      <c r="A22" t="s">
        <v>13854</v>
      </c>
      <c r="B22" t="s">
        <v>13855</v>
      </c>
      <c r="C22" t="s">
        <v>13855</v>
      </c>
      <c r="D22" s="20">
        <v>44.4</v>
      </c>
      <c r="E22" s="1">
        <v>0.84486659551760934</v>
      </c>
      <c r="F22" s="1">
        <v>2.8986125933831378E-2</v>
      </c>
      <c r="G22" s="1">
        <v>6.0256136606189968E-2</v>
      </c>
      <c r="H22" s="1">
        <v>0.1245459109837857</v>
      </c>
      <c r="I22" s="1">
        <v>0.66903925101154793</v>
      </c>
    </row>
    <row r="23" spans="1:9" x14ac:dyDescent="0.55000000000000004">
      <c r="A23" t="s">
        <v>266</v>
      </c>
      <c r="B23" t="s">
        <v>267</v>
      </c>
      <c r="C23" t="s">
        <v>267</v>
      </c>
      <c r="D23" s="20">
        <v>108.7</v>
      </c>
      <c r="E23" s="1">
        <v>0.98257728871921546</v>
      </c>
      <c r="F23" s="1">
        <v>2.0585373156673404E-4</v>
      </c>
      <c r="G23" s="1">
        <v>0.88431020285949546</v>
      </c>
      <c r="H23" s="1">
        <v>6.3054257652331455E-2</v>
      </c>
      <c r="I23" s="1">
        <v>0.85467721941451325</v>
      </c>
    </row>
    <row r="24" spans="1:9" x14ac:dyDescent="0.55000000000000004">
      <c r="A24" t="s">
        <v>299</v>
      </c>
      <c r="B24" t="s">
        <v>300</v>
      </c>
      <c r="C24" t="s">
        <v>300</v>
      </c>
      <c r="D24" s="20">
        <v>91.6</v>
      </c>
      <c r="E24" s="1">
        <v>0.98573255711387497</v>
      </c>
      <c r="F24" s="1">
        <v>4.4103378318779218E-5</v>
      </c>
      <c r="G24" s="1">
        <v>0.18971068183822881</v>
      </c>
      <c r="H24" s="1">
        <v>5.9950988972518819E-2</v>
      </c>
      <c r="I24" s="1">
        <v>0.81419569403115699</v>
      </c>
    </row>
    <row r="25" spans="1:9" x14ac:dyDescent="0.55000000000000004">
      <c r="A25" t="s">
        <v>322</v>
      </c>
      <c r="B25" t="s">
        <v>323</v>
      </c>
      <c r="C25" t="s">
        <v>323</v>
      </c>
      <c r="D25" s="20">
        <v>82.5</v>
      </c>
      <c r="E25" s="1">
        <v>0.98278483276694684</v>
      </c>
      <c r="F25" s="1">
        <v>1.1178680021463066E-4</v>
      </c>
      <c r="G25" s="1">
        <v>0.41759077088177426</v>
      </c>
      <c r="H25" s="1">
        <v>6.6550958857337958E-2</v>
      </c>
      <c r="I25" s="1">
        <v>0.80054629260797816</v>
      </c>
    </row>
    <row r="26" spans="1:9" x14ac:dyDescent="0.55000000000000004">
      <c r="A26" t="s">
        <v>344</v>
      </c>
      <c r="B26" t="s">
        <v>345</v>
      </c>
      <c r="C26" t="s">
        <v>345</v>
      </c>
      <c r="D26" s="20">
        <v>46.9</v>
      </c>
      <c r="E26" s="1">
        <v>0.96675081450795086</v>
      </c>
      <c r="F26" s="1">
        <v>4.207392064211276E-3</v>
      </c>
      <c r="G26" s="1">
        <v>4.6065549010723454E-2</v>
      </c>
      <c r="H26" s="1">
        <v>6.4299424184261031E-2</v>
      </c>
      <c r="I26" s="1">
        <v>0.75863723608445299</v>
      </c>
    </row>
    <row r="27" spans="1:9" x14ac:dyDescent="0.55000000000000004">
      <c r="A27" t="s">
        <v>371</v>
      </c>
      <c r="B27" t="s">
        <v>372</v>
      </c>
      <c r="C27" t="s">
        <v>372</v>
      </c>
      <c r="D27" s="20">
        <v>91</v>
      </c>
      <c r="E27" s="1">
        <v>0.97271415152695362</v>
      </c>
      <c r="F27" s="1">
        <v>9.1640129212582186E-5</v>
      </c>
      <c r="G27" s="1">
        <v>0.30793374418657932</v>
      </c>
      <c r="H27" s="1">
        <v>6.9780869373951782E-2</v>
      </c>
      <c r="I27" s="1">
        <v>0.78430617799895519</v>
      </c>
    </row>
    <row r="28" spans="1:9" x14ac:dyDescent="0.55000000000000004">
      <c r="A28" t="s">
        <v>399</v>
      </c>
      <c r="B28" t="s">
        <v>400</v>
      </c>
      <c r="C28" t="s">
        <v>400</v>
      </c>
      <c r="D28" s="20">
        <v>100.3</v>
      </c>
      <c r="E28" s="1">
        <v>0.97984896137403721</v>
      </c>
      <c r="F28" s="1">
        <v>2.8249119569106763E-4</v>
      </c>
      <c r="G28" s="1">
        <v>0.74598391683459198</v>
      </c>
      <c r="H28" s="1">
        <v>5.367673338098642E-2</v>
      </c>
      <c r="I28" s="1">
        <v>0.87948981415296645</v>
      </c>
    </row>
    <row r="29" spans="1:9" x14ac:dyDescent="0.55000000000000004">
      <c r="A29" t="s">
        <v>429</v>
      </c>
      <c r="B29" t="s">
        <v>430</v>
      </c>
      <c r="C29" t="s">
        <v>430</v>
      </c>
      <c r="D29" s="20">
        <v>59.1</v>
      </c>
      <c r="E29" s="1">
        <v>0.95656689642148995</v>
      </c>
      <c r="F29" s="1">
        <v>2.9270135020300256E-3</v>
      </c>
      <c r="G29" s="1">
        <v>0.1036162779718629</v>
      </c>
      <c r="H29" s="1">
        <v>7.2824724018390574E-2</v>
      </c>
      <c r="I29" s="1">
        <v>0.74196641506650607</v>
      </c>
    </row>
    <row r="30" spans="1:9" x14ac:dyDescent="0.55000000000000004">
      <c r="A30" t="s">
        <v>450</v>
      </c>
      <c r="B30" t="s">
        <v>451</v>
      </c>
      <c r="C30" t="s">
        <v>451</v>
      </c>
      <c r="D30" s="20">
        <v>83.3</v>
      </c>
      <c r="E30" s="1">
        <v>0.95262048060448978</v>
      </c>
      <c r="F30" s="1">
        <v>2.1965470280718709E-5</v>
      </c>
      <c r="G30" s="1">
        <v>0.27098800685322671</v>
      </c>
      <c r="H30" s="1">
        <v>6.8426998023157298E-2</v>
      </c>
      <c r="I30" s="1">
        <v>0.78172832533182712</v>
      </c>
    </row>
    <row r="31" spans="1:9" x14ac:dyDescent="0.55000000000000004">
      <c r="A31" t="s">
        <v>479</v>
      </c>
      <c r="B31" t="s">
        <v>480</v>
      </c>
      <c r="C31" t="s">
        <v>480</v>
      </c>
      <c r="D31" s="20">
        <v>74.8</v>
      </c>
      <c r="E31" s="1">
        <v>0.96923046124279311</v>
      </c>
      <c r="F31" s="1">
        <v>2.0019218449711722E-5</v>
      </c>
      <c r="G31" s="1">
        <v>0.54250080076873797</v>
      </c>
      <c r="H31" s="1">
        <v>7.2084551844441028E-2</v>
      </c>
      <c r="I31" s="1">
        <v>0.7437022215381458</v>
      </c>
    </row>
    <row r="32" spans="1:9" x14ac:dyDescent="0.55000000000000004">
      <c r="A32" t="s">
        <v>511</v>
      </c>
      <c r="B32" t="s">
        <v>512</v>
      </c>
      <c r="C32" t="s">
        <v>512</v>
      </c>
      <c r="D32" s="20">
        <v>120.3</v>
      </c>
      <c r="E32" s="1">
        <v>0.96797034643349333</v>
      </c>
      <c r="F32" s="1">
        <v>3.1681160797731626E-5</v>
      </c>
      <c r="G32" s="1">
        <v>0.85749813873180314</v>
      </c>
      <c r="H32" s="1">
        <v>4.180249706162819E-2</v>
      </c>
      <c r="I32" s="1">
        <v>0.84048521943538912</v>
      </c>
    </row>
    <row r="33" spans="1:9" x14ac:dyDescent="0.55000000000000004">
      <c r="A33" t="s">
        <v>543</v>
      </c>
      <c r="B33" t="s">
        <v>544</v>
      </c>
      <c r="C33" t="s">
        <v>544</v>
      </c>
      <c r="D33" s="20">
        <v>65.400000000000006</v>
      </c>
      <c r="E33" s="1">
        <v>0.93703247194831685</v>
      </c>
      <c r="F33" s="1">
        <v>2.4226453587215232E-3</v>
      </c>
      <c r="G33" s="1">
        <v>0.44306783407004419</v>
      </c>
      <c r="H33" s="1">
        <v>6.8256640948958308E-2</v>
      </c>
      <c r="I33" s="1">
        <v>0.74891307079490332</v>
      </c>
    </row>
    <row r="34" spans="1:9" x14ac:dyDescent="0.55000000000000004">
      <c r="A34" t="s">
        <v>567</v>
      </c>
      <c r="B34" t="s">
        <v>568</v>
      </c>
      <c r="C34" t="s">
        <v>568</v>
      </c>
      <c r="D34" s="20">
        <v>110.7</v>
      </c>
      <c r="E34" s="1">
        <v>0.9907314567997848</v>
      </c>
      <c r="F34" s="1">
        <v>1.2227629551735101E-4</v>
      </c>
      <c r="G34" s="1">
        <v>0.86603409063119019</v>
      </c>
      <c r="H34" s="1">
        <v>3.9134360363410642E-2</v>
      </c>
      <c r="I34" s="1">
        <v>0.82816996783477226</v>
      </c>
    </row>
    <row r="35" spans="1:9" x14ac:dyDescent="0.55000000000000004">
      <c r="A35" t="s">
        <v>593</v>
      </c>
      <c r="B35" t="s">
        <v>594</v>
      </c>
      <c r="C35" t="s">
        <v>594</v>
      </c>
      <c r="D35" s="20">
        <v>109</v>
      </c>
      <c r="E35" s="1">
        <v>0.98203342618384404</v>
      </c>
      <c r="F35" s="1">
        <v>1.9896538002387585E-5</v>
      </c>
      <c r="G35" s="1">
        <v>0.35115399920413848</v>
      </c>
      <c r="H35" s="1">
        <v>4.3809330422864105E-2</v>
      </c>
      <c r="I35" s="1">
        <v>0.86146504898725829</v>
      </c>
    </row>
    <row r="36" spans="1:9" hidden="1" x14ac:dyDescent="0.55000000000000004">
      <c r="A36" t="s">
        <v>12977</v>
      </c>
      <c r="B36" t="s">
        <v>12978</v>
      </c>
      <c r="C36" t="s">
        <v>12978</v>
      </c>
      <c r="D36" s="20">
        <v>114.6</v>
      </c>
      <c r="E36" s="1">
        <v>0.97740855338447841</v>
      </c>
      <c r="F36" s="1">
        <v>3.2212944517441616E-3</v>
      </c>
      <c r="G36" s="1">
        <v>0.9236637985843259</v>
      </c>
      <c r="H36" s="1">
        <v>4.3869696081826171E-2</v>
      </c>
      <c r="I36" s="1">
        <v>0.83600138507844335</v>
      </c>
    </row>
    <row r="37" spans="1:9" hidden="1" x14ac:dyDescent="0.55000000000000004">
      <c r="A37" t="s">
        <v>13002</v>
      </c>
      <c r="B37" t="s">
        <v>13003</v>
      </c>
      <c r="C37" t="s">
        <v>13003</v>
      </c>
      <c r="D37" s="20">
        <v>114</v>
      </c>
      <c r="E37" s="1">
        <v>0.97928361400694997</v>
      </c>
      <c r="F37" s="1">
        <v>2.2148394241417496E-3</v>
      </c>
      <c r="G37" s="1">
        <v>0.93888188795967464</v>
      </c>
      <c r="H37" s="1">
        <v>4.8754927890613302E-2</v>
      </c>
      <c r="I37" s="1">
        <v>0.83557063725734815</v>
      </c>
    </row>
    <row r="38" spans="1:9" hidden="1" x14ac:dyDescent="0.55000000000000004">
      <c r="A38" t="s">
        <v>13027</v>
      </c>
      <c r="B38" t="s">
        <v>13028</v>
      </c>
      <c r="C38" t="s">
        <v>13028</v>
      </c>
      <c r="D38" s="20">
        <v>114.5</v>
      </c>
      <c r="E38" s="1">
        <v>0.97830935946748165</v>
      </c>
      <c r="F38" s="1">
        <v>3.1965154468974479E-3</v>
      </c>
      <c r="G38" s="1">
        <v>0.91381702583557267</v>
      </c>
      <c r="H38" s="1">
        <v>4.1416553232320977E-2</v>
      </c>
      <c r="I38" s="1">
        <v>0.85966125900966239</v>
      </c>
    </row>
    <row r="39" spans="1:9" hidden="1" x14ac:dyDescent="0.55000000000000004">
      <c r="A39" t="s">
        <v>13050</v>
      </c>
      <c r="B39" t="s">
        <v>13051</v>
      </c>
      <c r="C39" t="s">
        <v>13051</v>
      </c>
      <c r="D39" s="20">
        <v>117.8</v>
      </c>
      <c r="E39" s="1">
        <v>0.98815627933848482</v>
      </c>
      <c r="F39" s="1">
        <v>3.370164415878289E-3</v>
      </c>
      <c r="G39" s="1">
        <v>0.9211862978743891</v>
      </c>
      <c r="H39" s="1">
        <v>5.3543776057176889E-2</v>
      </c>
      <c r="I39" s="1">
        <v>0.90428826682549135</v>
      </c>
    </row>
    <row r="40" spans="1:9" x14ac:dyDescent="0.55000000000000004">
      <c r="A40" t="s">
        <v>620</v>
      </c>
      <c r="B40" t="s">
        <v>621</v>
      </c>
      <c r="C40" t="s">
        <v>621</v>
      </c>
      <c r="D40" s="20">
        <v>122.1</v>
      </c>
      <c r="E40" s="1">
        <v>0.91326270688281319</v>
      </c>
      <c r="F40" s="1">
        <v>0</v>
      </c>
      <c r="G40" s="1">
        <v>0.76441158413125543</v>
      </c>
      <c r="H40" s="1">
        <v>8.00029548644456E-2</v>
      </c>
      <c r="I40" s="1">
        <v>0.73847602866218509</v>
      </c>
    </row>
    <row r="41" spans="1:9" hidden="1" x14ac:dyDescent="0.55000000000000004">
      <c r="A41" t="s">
        <v>13908</v>
      </c>
      <c r="B41" t="s">
        <v>13909</v>
      </c>
      <c r="C41" t="s">
        <v>13909</v>
      </c>
      <c r="D41" s="20">
        <v>48.4</v>
      </c>
      <c r="E41" s="1">
        <v>0.84843176663654973</v>
      </c>
      <c r="F41" s="1">
        <v>3.2083786624379988E-2</v>
      </c>
      <c r="G41" s="1">
        <v>0.12306160455811038</v>
      </c>
      <c r="H41" s="1">
        <v>0.11009364704661599</v>
      </c>
      <c r="I41" s="1">
        <v>0.68489454979376896</v>
      </c>
    </row>
    <row r="42" spans="1:9" x14ac:dyDescent="0.55000000000000004">
      <c r="A42" t="s">
        <v>654</v>
      </c>
      <c r="B42" t="s">
        <v>655</v>
      </c>
      <c r="C42" t="s">
        <v>655</v>
      </c>
      <c r="D42" s="20">
        <v>49.9</v>
      </c>
      <c r="E42" s="1">
        <v>0.89026255736389392</v>
      </c>
      <c r="F42" s="1">
        <v>1.8832911201945985E-2</v>
      </c>
      <c r="G42" s="1">
        <v>9.2960854627981038E-2</v>
      </c>
      <c r="H42" s="1">
        <v>8.7731071929717533E-2</v>
      </c>
      <c r="I42" s="1">
        <v>0.70233664816057595</v>
      </c>
    </row>
    <row r="43" spans="1:9" x14ac:dyDescent="0.55000000000000004">
      <c r="A43" t="s">
        <v>671</v>
      </c>
      <c r="B43" t="s">
        <v>672</v>
      </c>
      <c r="C43" t="s">
        <v>672</v>
      </c>
      <c r="D43" s="20">
        <v>91.8</v>
      </c>
      <c r="E43" s="1">
        <v>0.91766494100650131</v>
      </c>
      <c r="F43" s="1">
        <v>0</v>
      </c>
      <c r="G43" s="1">
        <v>0.64065133638333738</v>
      </c>
      <c r="H43" s="1">
        <v>6.8983764790550975E-2</v>
      </c>
      <c r="I43" s="1">
        <v>0.74349639099972487</v>
      </c>
    </row>
    <row r="44" spans="1:9" x14ac:dyDescent="0.55000000000000004">
      <c r="A44" t="s">
        <v>704</v>
      </c>
      <c r="B44" t="s">
        <v>705</v>
      </c>
      <c r="C44" t="s">
        <v>705</v>
      </c>
      <c r="D44" s="20">
        <v>103.5</v>
      </c>
      <c r="E44" s="1">
        <v>0.95625330029651889</v>
      </c>
      <c r="F44" s="1">
        <v>2.6605467321987085E-3</v>
      </c>
      <c r="G44" s="1">
        <v>0.72557780575977904</v>
      </c>
      <c r="H44" s="1">
        <v>3.8815753832818677E-2</v>
      </c>
      <c r="I44" s="1">
        <v>0.8355544720732434</v>
      </c>
    </row>
    <row r="45" spans="1:9" x14ac:dyDescent="0.55000000000000004">
      <c r="A45" t="s">
        <v>731</v>
      </c>
      <c r="B45" t="s">
        <v>732</v>
      </c>
      <c r="C45" t="s">
        <v>732</v>
      </c>
      <c r="D45" s="20">
        <v>50.8</v>
      </c>
      <c r="E45" s="1">
        <v>0.94069463887102267</v>
      </c>
      <c r="F45" s="1">
        <v>3.1402519768453708E-3</v>
      </c>
      <c r="G45" s="1">
        <v>0.15158336801483108</v>
      </c>
      <c r="H45" s="1">
        <v>7.6972632483118988E-2</v>
      </c>
      <c r="I45" s="1">
        <v>0.69867099329531623</v>
      </c>
    </row>
    <row r="46" spans="1:9" x14ac:dyDescent="0.55000000000000004">
      <c r="A46" t="s">
        <v>750</v>
      </c>
      <c r="B46" t="s">
        <v>751</v>
      </c>
      <c r="C46" t="s">
        <v>751</v>
      </c>
      <c r="D46" s="20">
        <v>110.4</v>
      </c>
      <c r="E46" s="1">
        <v>0.97555515987078067</v>
      </c>
      <c r="F46" s="1">
        <v>2.5436878386284436E-5</v>
      </c>
      <c r="G46" s="1">
        <v>0.9103604405667336</v>
      </c>
      <c r="H46" s="1">
        <v>7.0651177010088662E-2</v>
      </c>
      <c r="I46" s="1">
        <v>0.79342708651788441</v>
      </c>
    </row>
    <row r="47" spans="1:9" x14ac:dyDescent="0.55000000000000004">
      <c r="A47" t="s">
        <v>776</v>
      </c>
      <c r="B47" t="s">
        <v>777</v>
      </c>
      <c r="C47" t="s">
        <v>777</v>
      </c>
      <c r="D47" s="20">
        <v>102.4</v>
      </c>
      <c r="E47" s="1">
        <v>0.9936121284388042</v>
      </c>
      <c r="F47" s="1">
        <v>0</v>
      </c>
      <c r="G47" s="1">
        <v>0.77966101694915257</v>
      </c>
      <c r="H47" s="1">
        <v>3.7417072091994692E-2</v>
      </c>
      <c r="I47" s="1">
        <v>0.81261978475600771</v>
      </c>
    </row>
    <row r="48" spans="1:9" x14ac:dyDescent="0.55000000000000004">
      <c r="A48" t="s">
        <v>803</v>
      </c>
      <c r="B48" t="s">
        <v>804</v>
      </c>
      <c r="C48" t="s">
        <v>804</v>
      </c>
      <c r="D48" s="20">
        <v>111.4</v>
      </c>
      <c r="E48" s="1">
        <v>0.94016431560998293</v>
      </c>
      <c r="F48" s="1">
        <v>0</v>
      </c>
      <c r="G48" s="1">
        <v>0.87525743517062693</v>
      </c>
      <c r="H48" s="1">
        <v>7.1844138795238238E-2</v>
      </c>
      <c r="I48" s="1">
        <v>0.79294089566488646</v>
      </c>
    </row>
    <row r="49" spans="1:9" x14ac:dyDescent="0.55000000000000004">
      <c r="A49" t="s">
        <v>835</v>
      </c>
      <c r="B49" t="s">
        <v>836</v>
      </c>
      <c r="C49" t="s">
        <v>836</v>
      </c>
      <c r="D49" s="20">
        <v>112</v>
      </c>
      <c r="E49" s="1">
        <v>0.95958444746416516</v>
      </c>
      <c r="F49" s="1">
        <v>2.1917327839389822E-5</v>
      </c>
      <c r="G49" s="1">
        <v>0.86959189935563053</v>
      </c>
      <c r="H49" s="1">
        <v>9.5932508045110595E-2</v>
      </c>
      <c r="I49" s="1">
        <v>0.82451511900965413</v>
      </c>
    </row>
    <row r="50" spans="1:9" x14ac:dyDescent="0.55000000000000004">
      <c r="A50" t="s">
        <v>862</v>
      </c>
      <c r="B50" t="s">
        <v>863</v>
      </c>
      <c r="C50" t="s">
        <v>863</v>
      </c>
      <c r="D50" s="20">
        <v>107.2</v>
      </c>
      <c r="E50" s="1">
        <v>0.97906117421650474</v>
      </c>
      <c r="F50" s="1">
        <v>0</v>
      </c>
      <c r="G50" s="1">
        <v>0.91629031522284565</v>
      </c>
      <c r="H50" s="1">
        <v>4.8609438959788108E-2</v>
      </c>
      <c r="I50" s="1">
        <v>0.80459908499879607</v>
      </c>
    </row>
    <row r="51" spans="1:9" x14ac:dyDescent="0.55000000000000004">
      <c r="A51" t="s">
        <v>896</v>
      </c>
      <c r="B51" t="s">
        <v>897</v>
      </c>
      <c r="C51" t="s">
        <v>897</v>
      </c>
      <c r="D51" s="20">
        <v>111.1</v>
      </c>
      <c r="E51" s="1">
        <v>0.99375102779148161</v>
      </c>
      <c r="F51" s="1">
        <v>2.3492376723753143E-5</v>
      </c>
      <c r="G51" s="1">
        <v>0.95790166091103435</v>
      </c>
      <c r="H51" s="1">
        <v>9.5923411444482687E-2</v>
      </c>
      <c r="I51" s="1">
        <v>0.85545787316584798</v>
      </c>
    </row>
    <row r="52" spans="1:9" x14ac:dyDescent="0.55000000000000004">
      <c r="A52" t="s">
        <v>928</v>
      </c>
      <c r="B52" t="s">
        <v>929</v>
      </c>
      <c r="C52" t="s">
        <v>929</v>
      </c>
      <c r="D52" s="20">
        <v>95.8</v>
      </c>
      <c r="E52" s="1">
        <v>0.83663539380042229</v>
      </c>
      <c r="F52" s="1">
        <v>2.7963814823618239E-5</v>
      </c>
      <c r="G52" s="1">
        <v>0.67926902588051064</v>
      </c>
      <c r="H52" s="1">
        <v>6.6544389021853403E-2</v>
      </c>
      <c r="I52" s="1">
        <v>0.66741226206186954</v>
      </c>
    </row>
    <row r="53" spans="1:9" x14ac:dyDescent="0.55000000000000004">
      <c r="A53" t="s">
        <v>960</v>
      </c>
      <c r="B53" t="s">
        <v>961</v>
      </c>
      <c r="C53" t="s">
        <v>961</v>
      </c>
      <c r="D53" s="20">
        <v>117.2</v>
      </c>
      <c r="E53" s="1">
        <v>0.97326994849982273</v>
      </c>
      <c r="F53" s="1">
        <v>0</v>
      </c>
      <c r="G53" s="1">
        <v>0.92270803361064202</v>
      </c>
      <c r="H53" s="1">
        <v>0.11827121459767959</v>
      </c>
      <c r="I53" s="1">
        <v>0.78569706063610301</v>
      </c>
    </row>
    <row r="54" spans="1:9" x14ac:dyDescent="0.55000000000000004">
      <c r="A54" t="s">
        <v>988</v>
      </c>
      <c r="B54" t="s">
        <v>989</v>
      </c>
      <c r="C54" t="s">
        <v>989</v>
      </c>
      <c r="D54" s="20">
        <v>113.5</v>
      </c>
      <c r="E54" s="1">
        <v>0.97382609096355011</v>
      </c>
      <c r="F54" s="1">
        <v>0</v>
      </c>
      <c r="G54" s="1">
        <v>0.94790562646882637</v>
      </c>
      <c r="H54" s="1">
        <v>8.734201094133183E-2</v>
      </c>
      <c r="I54" s="1">
        <v>0.81909073759667983</v>
      </c>
    </row>
    <row r="55" spans="1:9" x14ac:dyDescent="0.55000000000000004">
      <c r="A55" t="s">
        <v>1007</v>
      </c>
      <c r="B55" t="s">
        <v>1008</v>
      </c>
      <c r="C55" t="s">
        <v>1008</v>
      </c>
      <c r="D55" s="20">
        <v>120.4</v>
      </c>
      <c r="E55" s="1">
        <v>0.97090973592603269</v>
      </c>
      <c r="F55" s="1">
        <v>0</v>
      </c>
      <c r="G55" s="1">
        <v>0.93751801512161592</v>
      </c>
      <c r="H55" s="1">
        <v>7.0473594153301816E-2</v>
      </c>
      <c r="I55" s="1">
        <v>0.78683912879556861</v>
      </c>
    </row>
    <row r="56" spans="1:9" x14ac:dyDescent="0.55000000000000004">
      <c r="A56" t="s">
        <v>1028</v>
      </c>
      <c r="B56" t="s">
        <v>1029</v>
      </c>
      <c r="C56" t="s">
        <v>1029</v>
      </c>
      <c r="D56" s="20">
        <v>118.8</v>
      </c>
      <c r="E56" s="1">
        <v>0.98305561566760447</v>
      </c>
      <c r="F56" s="1">
        <v>0</v>
      </c>
      <c r="G56" s="1">
        <v>0.96013849816057129</v>
      </c>
      <c r="H56" s="1">
        <v>7.3637745556594955E-2</v>
      </c>
      <c r="I56" s="1">
        <v>0.81860968194574368</v>
      </c>
    </row>
    <row r="57" spans="1:9" x14ac:dyDescent="0.55000000000000004">
      <c r="A57" t="s">
        <v>1045</v>
      </c>
      <c r="B57" t="s">
        <v>1046</v>
      </c>
      <c r="C57" t="s">
        <v>1046</v>
      </c>
      <c r="D57" s="20">
        <v>54.5</v>
      </c>
      <c r="E57" s="1">
        <v>0.91636139035610842</v>
      </c>
      <c r="F57" s="1">
        <v>1.2246549667745783E-2</v>
      </c>
      <c r="G57" s="1">
        <v>0.38439257113647979</v>
      </c>
      <c r="H57" s="1">
        <v>9.6115596115596114E-2</v>
      </c>
      <c r="I57" s="1">
        <v>0.71004446004446009</v>
      </c>
    </row>
    <row r="58" spans="1:9" x14ac:dyDescent="0.55000000000000004">
      <c r="A58" t="s">
        <v>1066</v>
      </c>
      <c r="B58" t="s">
        <v>1067</v>
      </c>
      <c r="C58" t="s">
        <v>1067</v>
      </c>
      <c r="D58" s="20">
        <v>89.8</v>
      </c>
      <c r="E58" s="1">
        <v>0.97924425660124703</v>
      </c>
      <c r="F58" s="1">
        <v>1.2553877055697369E-4</v>
      </c>
      <c r="G58" s="1">
        <v>7.8294346570699253E-2</v>
      </c>
      <c r="H58" s="1">
        <v>5.6771106832370619E-2</v>
      </c>
      <c r="I58" s="1">
        <v>0.84981620864694551</v>
      </c>
    </row>
    <row r="59" spans="1:9" x14ac:dyDescent="0.55000000000000004">
      <c r="A59" t="s">
        <v>1092</v>
      </c>
      <c r="B59" t="s">
        <v>1093</v>
      </c>
      <c r="C59" t="s">
        <v>1093</v>
      </c>
      <c r="D59" s="20">
        <v>74.900000000000006</v>
      </c>
      <c r="E59" s="1">
        <v>0.95569477367648714</v>
      </c>
      <c r="F59" s="1">
        <v>5.6439778756067275E-5</v>
      </c>
      <c r="G59" s="1">
        <v>0.64427888776009334</v>
      </c>
      <c r="H59" s="1">
        <v>8.7621513102282333E-2</v>
      </c>
      <c r="I59" s="1">
        <v>0.78608410819949281</v>
      </c>
    </row>
    <row r="60" spans="1:9" x14ac:dyDescent="0.55000000000000004">
      <c r="A60" t="s">
        <v>1121</v>
      </c>
      <c r="B60" t="s">
        <v>1122</v>
      </c>
      <c r="C60" t="s">
        <v>1122</v>
      </c>
      <c r="D60" s="20">
        <v>73.7</v>
      </c>
      <c r="E60" s="1">
        <v>0.98656434262051584</v>
      </c>
      <c r="F60" s="1">
        <v>0</v>
      </c>
      <c r="G60" s="1">
        <v>2.8334158527253905E-2</v>
      </c>
      <c r="H60" s="1">
        <v>5.8866859001902888E-2</v>
      </c>
      <c r="I60" s="1">
        <v>0.79528574059296542</v>
      </c>
    </row>
    <row r="61" spans="1:9" x14ac:dyDescent="0.55000000000000004">
      <c r="A61" t="s">
        <v>1145</v>
      </c>
      <c r="B61" t="s">
        <v>1146</v>
      </c>
      <c r="C61" t="s">
        <v>1146</v>
      </c>
      <c r="D61" s="20">
        <v>92.3</v>
      </c>
      <c r="E61" s="1">
        <v>0.97804154302670621</v>
      </c>
      <c r="F61" s="1">
        <v>2.1980437410704472E-5</v>
      </c>
      <c r="G61" s="1">
        <v>8.0008792174964278E-3</v>
      </c>
      <c r="H61" s="1">
        <v>4.6058486967577875E-2</v>
      </c>
      <c r="I61" s="1">
        <v>0.81497139224411952</v>
      </c>
    </row>
    <row r="62" spans="1:9" hidden="1" x14ac:dyDescent="0.55000000000000004">
      <c r="A62" t="s">
        <v>16856</v>
      </c>
      <c r="B62" t="s">
        <v>16857</v>
      </c>
      <c r="C62" t="s">
        <v>16857</v>
      </c>
      <c r="D62" s="20">
        <v>45.1</v>
      </c>
      <c r="E62" s="1">
        <v>0.96190422280086041</v>
      </c>
      <c r="F62" s="1">
        <v>1.5566625155666251E-3</v>
      </c>
      <c r="G62" s="1">
        <v>2.7567078002943508E-2</v>
      </c>
      <c r="H62" s="1">
        <v>7.0099575514737972E-2</v>
      </c>
      <c r="I62" s="1">
        <v>0.71980005554012771</v>
      </c>
    </row>
    <row r="63" spans="1:9" x14ac:dyDescent="0.55000000000000004">
      <c r="A63" t="s">
        <v>1162</v>
      </c>
      <c r="B63" t="s">
        <v>1163</v>
      </c>
      <c r="C63" t="s">
        <v>1163</v>
      </c>
      <c r="D63" s="20">
        <v>73.400000000000006</v>
      </c>
      <c r="E63" s="1">
        <v>0.92857463826727782</v>
      </c>
      <c r="F63" s="1">
        <v>7.8637548305922529E-4</v>
      </c>
      <c r="G63" s="1">
        <v>7.6592972049968538E-2</v>
      </c>
      <c r="H63" s="1">
        <v>9.3394273887547424E-2</v>
      </c>
      <c r="I63" s="1">
        <v>0.70331723582844663</v>
      </c>
    </row>
    <row r="64" spans="1:9" x14ac:dyDescent="0.55000000000000004">
      <c r="A64" t="s">
        <v>1188</v>
      </c>
      <c r="B64" t="s">
        <v>1189</v>
      </c>
      <c r="C64" t="s">
        <v>1189</v>
      </c>
      <c r="D64" s="20">
        <v>52.9</v>
      </c>
      <c r="E64" s="1">
        <v>0.98298868325169508</v>
      </c>
      <c r="F64" s="1">
        <v>2.1716574572304127E-4</v>
      </c>
      <c r="G64" s="1">
        <v>0.18866877397871776</v>
      </c>
      <c r="H64" s="1">
        <v>7.4583220282777127E-2</v>
      </c>
      <c r="I64" s="1">
        <v>0.77308492357782399</v>
      </c>
    </row>
    <row r="65" spans="1:9" x14ac:dyDescent="0.55000000000000004">
      <c r="A65" t="s">
        <v>1209</v>
      </c>
      <c r="B65" t="s">
        <v>1210</v>
      </c>
      <c r="C65" t="s">
        <v>1210</v>
      </c>
      <c r="D65" s="20">
        <v>48.7</v>
      </c>
      <c r="E65" s="1">
        <v>0.96638671538711718</v>
      </c>
      <c r="F65" s="1">
        <v>7.6524267758412882E-5</v>
      </c>
      <c r="G65" s="1">
        <v>0.13912111878479463</v>
      </c>
      <c r="H65" s="1">
        <v>7.2002932909690828E-2</v>
      </c>
      <c r="I65" s="1">
        <v>0.72767933520713679</v>
      </c>
    </row>
    <row r="66" spans="1:9" x14ac:dyDescent="0.55000000000000004">
      <c r="A66" t="s">
        <v>1236</v>
      </c>
      <c r="B66" t="s">
        <v>1237</v>
      </c>
      <c r="C66" t="s">
        <v>1237</v>
      </c>
      <c r="D66" s="20">
        <v>63.5</v>
      </c>
      <c r="E66" s="1">
        <v>0.93405777676969715</v>
      </c>
      <c r="F66" s="1">
        <v>1.5052477472833371E-3</v>
      </c>
      <c r="G66" s="1">
        <v>0.13670948718477433</v>
      </c>
      <c r="H66" s="1">
        <v>7.684505538502602E-2</v>
      </c>
      <c r="I66" s="1">
        <v>0.72224743093553989</v>
      </c>
    </row>
    <row r="67" spans="1:9" x14ac:dyDescent="0.55000000000000004">
      <c r="A67" t="s">
        <v>1262</v>
      </c>
      <c r="B67" t="s">
        <v>1263</v>
      </c>
      <c r="C67" t="s">
        <v>1263</v>
      </c>
      <c r="D67" s="20">
        <v>100.5</v>
      </c>
      <c r="E67" s="1">
        <v>0.98613452461227247</v>
      </c>
      <c r="F67" s="1">
        <v>0</v>
      </c>
      <c r="G67" s="1">
        <v>0.86764581928523266</v>
      </c>
      <c r="H67" s="1">
        <v>6.2114733159326925E-2</v>
      </c>
      <c r="I67" s="1">
        <v>0.84294996390292665</v>
      </c>
    </row>
    <row r="68" spans="1:9" x14ac:dyDescent="0.55000000000000004">
      <c r="A68" t="s">
        <v>1288</v>
      </c>
      <c r="B68" t="s">
        <v>1289</v>
      </c>
      <c r="C68" t="s">
        <v>1289</v>
      </c>
      <c r="D68" s="20">
        <v>97.2</v>
      </c>
      <c r="E68" s="1">
        <v>0.98293164259321464</v>
      </c>
      <c r="F68" s="1">
        <v>6.9281155525697006E-4</v>
      </c>
      <c r="G68" s="1">
        <v>0.87707843466577096</v>
      </c>
      <c r="H68" s="1">
        <v>6.561657681940701E-2</v>
      </c>
      <c r="I68" s="1">
        <v>0.82847596585804129</v>
      </c>
    </row>
    <row r="69" spans="1:9" x14ac:dyDescent="0.55000000000000004">
      <c r="A69" t="s">
        <v>1310</v>
      </c>
      <c r="B69" t="s">
        <v>1311</v>
      </c>
      <c r="C69" t="s">
        <v>1311</v>
      </c>
      <c r="D69" s="20">
        <v>99.8</v>
      </c>
      <c r="E69" s="1">
        <v>0.9764680390032503</v>
      </c>
      <c r="F69" s="1">
        <v>7.3672806067172261E-4</v>
      </c>
      <c r="G69" s="1">
        <v>0.82342361863488622</v>
      </c>
      <c r="H69" s="1">
        <v>5.4777137418706712E-2</v>
      </c>
      <c r="I69" s="1">
        <v>0.81187542959868875</v>
      </c>
    </row>
    <row r="70" spans="1:9" x14ac:dyDescent="0.55000000000000004">
      <c r="A70" t="s">
        <v>1333</v>
      </c>
      <c r="B70" t="s">
        <v>1334</v>
      </c>
      <c r="C70" t="s">
        <v>1334</v>
      </c>
      <c r="D70" s="20">
        <v>124.5</v>
      </c>
      <c r="E70" s="1">
        <v>0.99088692593628847</v>
      </c>
      <c r="F70" s="1">
        <v>9.9924057716135732E-5</v>
      </c>
      <c r="G70" s="1">
        <v>0.9072305048163396</v>
      </c>
      <c r="H70" s="1">
        <v>5.7193568041537524E-2</v>
      </c>
      <c r="I70" s="1">
        <v>0.8434130705449151</v>
      </c>
    </row>
    <row r="71" spans="1:9" x14ac:dyDescent="0.55000000000000004">
      <c r="A71" t="s">
        <v>1361</v>
      </c>
      <c r="B71" t="s">
        <v>1362</v>
      </c>
      <c r="C71" t="s">
        <v>1362</v>
      </c>
      <c r="D71" s="20">
        <v>48.3</v>
      </c>
      <c r="E71" s="1">
        <v>0.89160878124883924</v>
      </c>
      <c r="F71" s="1">
        <v>6.0361799338806135E-3</v>
      </c>
      <c r="G71" s="1">
        <v>7.4570038260094354E-2</v>
      </c>
      <c r="H71" s="1">
        <v>9.9183589107631892E-2</v>
      </c>
      <c r="I71" s="1">
        <v>0.71957835994419472</v>
      </c>
    </row>
    <row r="72" spans="1:9" x14ac:dyDescent="0.55000000000000004">
      <c r="A72" t="s">
        <v>1386</v>
      </c>
      <c r="B72" t="s">
        <v>1387</v>
      </c>
      <c r="C72" t="s">
        <v>1387</v>
      </c>
      <c r="D72" s="20">
        <v>84.1</v>
      </c>
      <c r="E72" s="1">
        <v>0.96445538986600476</v>
      </c>
      <c r="F72" s="1">
        <v>2.1136729430471794E-3</v>
      </c>
      <c r="G72" s="1">
        <v>9.744226182396401E-2</v>
      </c>
      <c r="H72" s="1">
        <v>5.7505673313698033E-2</v>
      </c>
      <c r="I72" s="1">
        <v>0.8047655835063493</v>
      </c>
    </row>
    <row r="73" spans="1:9" x14ac:dyDescent="0.55000000000000004">
      <c r="A73" t="s">
        <v>1412</v>
      </c>
      <c r="B73" t="s">
        <v>1413</v>
      </c>
      <c r="C73" t="s">
        <v>1413</v>
      </c>
      <c r="D73" s="20">
        <v>97.3</v>
      </c>
      <c r="E73" s="1">
        <v>0.98300807212899999</v>
      </c>
      <c r="F73" s="1">
        <v>0</v>
      </c>
      <c r="G73" s="1">
        <v>0.86125185427784312</v>
      </c>
      <c r="H73" s="1">
        <v>4.4705538221528861E-2</v>
      </c>
      <c r="I73" s="1">
        <v>0.83651033541341657</v>
      </c>
    </row>
    <row r="74" spans="1:9" x14ac:dyDescent="0.55000000000000004">
      <c r="A74" t="s">
        <v>1442</v>
      </c>
      <c r="B74" t="s">
        <v>1443</v>
      </c>
      <c r="C74" t="s">
        <v>1443</v>
      </c>
      <c r="D74" s="20">
        <v>97.6</v>
      </c>
      <c r="E74" s="1">
        <v>0.98457462798737416</v>
      </c>
      <c r="F74" s="1">
        <v>0</v>
      </c>
      <c r="G74" s="1">
        <v>0.52885916128062527</v>
      </c>
      <c r="H74" s="1">
        <v>4.992709537935542E-2</v>
      </c>
      <c r="I74" s="1">
        <v>0.82148423751822619</v>
      </c>
    </row>
    <row r="75" spans="1:9" x14ac:dyDescent="0.55000000000000004">
      <c r="A75" t="s">
        <v>1465</v>
      </c>
      <c r="B75" t="s">
        <v>1466</v>
      </c>
      <c r="C75" t="s">
        <v>1466</v>
      </c>
      <c r="D75" s="20">
        <v>95</v>
      </c>
      <c r="E75" s="1">
        <v>0.9524770050024205</v>
      </c>
      <c r="F75" s="1">
        <v>4.2359206067451991E-4</v>
      </c>
      <c r="G75" s="1">
        <v>0.544436824269808</v>
      </c>
      <c r="H75" s="1">
        <v>5.8736555934466889E-2</v>
      </c>
      <c r="I75" s="1">
        <v>0.83609567643621974</v>
      </c>
    </row>
    <row r="76" spans="1:9" x14ac:dyDescent="0.55000000000000004">
      <c r="A76" t="s">
        <v>1494</v>
      </c>
      <c r="B76" t="s">
        <v>1495</v>
      </c>
      <c r="C76" t="s">
        <v>1495</v>
      </c>
      <c r="D76" s="20">
        <v>91.4</v>
      </c>
      <c r="E76" s="1">
        <v>0.97945433927022885</v>
      </c>
      <c r="F76" s="1">
        <v>0</v>
      </c>
      <c r="G76" s="1">
        <v>0.83478976274653682</v>
      </c>
      <c r="H76" s="1">
        <v>6.056163950446955E-2</v>
      </c>
      <c r="I76" s="1">
        <v>0.77893708142910523</v>
      </c>
    </row>
    <row r="77" spans="1:9" x14ac:dyDescent="0.55000000000000004">
      <c r="A77" t="s">
        <v>1524</v>
      </c>
      <c r="B77" t="s">
        <v>1525</v>
      </c>
      <c r="C77" t="s">
        <v>1525</v>
      </c>
      <c r="D77" s="20">
        <v>92.9</v>
      </c>
      <c r="E77" s="1">
        <v>0.97826278271583211</v>
      </c>
      <c r="F77" s="1">
        <v>0</v>
      </c>
      <c r="G77" s="1">
        <v>0.79142831998591923</v>
      </c>
      <c r="H77" s="1">
        <v>8.0291364316180142E-2</v>
      </c>
      <c r="I77" s="1">
        <v>0.7853819309810004</v>
      </c>
    </row>
    <row r="78" spans="1:9" x14ac:dyDescent="0.55000000000000004">
      <c r="A78" t="s">
        <v>1550</v>
      </c>
      <c r="B78" t="s">
        <v>1551</v>
      </c>
      <c r="C78" t="s">
        <v>1551</v>
      </c>
      <c r="D78" s="20">
        <v>90.3</v>
      </c>
      <c r="E78" s="1">
        <v>0.94479510352412377</v>
      </c>
      <c r="F78" s="1">
        <v>4.7817147228996321E-5</v>
      </c>
      <c r="G78" s="1">
        <v>0.80722517094630131</v>
      </c>
      <c r="H78" s="1">
        <v>6.1402392466276406E-2</v>
      </c>
      <c r="I78" s="1">
        <v>0.74290531941969962</v>
      </c>
    </row>
    <row r="79" spans="1:9" x14ac:dyDescent="0.55000000000000004">
      <c r="A79" t="s">
        <v>1570</v>
      </c>
      <c r="B79" t="s">
        <v>1571</v>
      </c>
      <c r="C79" t="s">
        <v>1571</v>
      </c>
      <c r="D79" s="20">
        <v>65.5</v>
      </c>
      <c r="E79" s="1">
        <v>0.95204757285648012</v>
      </c>
      <c r="F79" s="1">
        <v>3.1841761207878198E-3</v>
      </c>
      <c r="G79" s="1">
        <v>0.31525452321707226</v>
      </c>
      <c r="H79" s="1">
        <v>8.5649475934713462E-2</v>
      </c>
      <c r="I79" s="1">
        <v>0.748709391458518</v>
      </c>
    </row>
    <row r="80" spans="1:9" hidden="1" x14ac:dyDescent="0.55000000000000004">
      <c r="A80" t="s">
        <v>16777</v>
      </c>
      <c r="B80" t="s">
        <v>16778</v>
      </c>
      <c r="C80" t="s">
        <v>16778</v>
      </c>
      <c r="D80" s="20">
        <v>47.9</v>
      </c>
      <c r="E80" s="1">
        <v>0.76703674829968549</v>
      </c>
      <c r="F80" s="1">
        <v>4.3952794429957795E-2</v>
      </c>
      <c r="G80" s="1">
        <v>0.14874055754186941</v>
      </c>
      <c r="H80" s="1">
        <v>0.17978682908260374</v>
      </c>
      <c r="I80" s="1">
        <v>0.59748762847354397</v>
      </c>
    </row>
    <row r="81" spans="1:9" x14ac:dyDescent="0.55000000000000004">
      <c r="A81" t="s">
        <v>1594</v>
      </c>
      <c r="B81" t="s">
        <v>1595</v>
      </c>
      <c r="C81" t="s">
        <v>1595</v>
      </c>
      <c r="D81" s="20">
        <v>76.8</v>
      </c>
      <c r="E81" s="1">
        <v>0.94942789372398673</v>
      </c>
      <c r="F81" s="1">
        <v>1.4918025450151418E-5</v>
      </c>
      <c r="G81" s="1">
        <v>0.63534378589649876</v>
      </c>
      <c r="H81" s="1">
        <v>6.9037795379829223E-2</v>
      </c>
      <c r="I81" s="1">
        <v>0.81492840279769652</v>
      </c>
    </row>
    <row r="82" spans="1:9" x14ac:dyDescent="0.55000000000000004">
      <c r="A82" t="s">
        <v>1625</v>
      </c>
      <c r="B82" t="s">
        <v>1626</v>
      </c>
      <c r="C82" t="s">
        <v>1626</v>
      </c>
      <c r="D82" s="20">
        <v>104.9</v>
      </c>
      <c r="E82" s="1">
        <v>0.97168883805854855</v>
      </c>
      <c r="F82" s="1">
        <v>0</v>
      </c>
      <c r="G82" s="1">
        <v>0.84504103212343751</v>
      </c>
      <c r="H82" s="1">
        <v>5.3676286072772895E-2</v>
      </c>
      <c r="I82" s="1">
        <v>0.83922208281053956</v>
      </c>
    </row>
    <row r="83" spans="1:9" x14ac:dyDescent="0.55000000000000004">
      <c r="A83" t="s">
        <v>1652</v>
      </c>
      <c r="B83" t="s">
        <v>1653</v>
      </c>
      <c r="C83" t="s">
        <v>1653</v>
      </c>
      <c r="D83" s="20">
        <v>114.7</v>
      </c>
      <c r="E83" s="1">
        <v>0.96447094520692944</v>
      </c>
      <c r="F83" s="1">
        <v>3.5282080231450449E-5</v>
      </c>
      <c r="G83" s="1">
        <v>0.85290900751508314</v>
      </c>
      <c r="H83" s="1">
        <v>4.7951423211151679E-2</v>
      </c>
      <c r="I83" s="1">
        <v>0.86393254120352625</v>
      </c>
    </row>
    <row r="84" spans="1:9" x14ac:dyDescent="0.55000000000000004">
      <c r="A84" t="s">
        <v>1680</v>
      </c>
      <c r="B84" t="s">
        <v>1681</v>
      </c>
      <c r="C84" t="s">
        <v>1681</v>
      </c>
      <c r="D84" s="20">
        <v>67.099999999999994</v>
      </c>
      <c r="E84" s="1">
        <v>0.94742618812424539</v>
      </c>
      <c r="F84" s="1">
        <v>2.3488091318186809E-3</v>
      </c>
      <c r="G84" s="1">
        <v>0.50409395236527277</v>
      </c>
      <c r="H84" s="1">
        <v>8.1736909323116225E-2</v>
      </c>
      <c r="I84" s="1">
        <v>0.71751765840435788</v>
      </c>
    </row>
    <row r="85" spans="1:9" hidden="1" x14ac:dyDescent="0.55000000000000004">
      <c r="A85" t="s">
        <v>16874</v>
      </c>
      <c r="B85" t="s">
        <v>16875</v>
      </c>
      <c r="C85" t="s">
        <v>16875</v>
      </c>
      <c r="D85" s="20">
        <v>69.400000000000006</v>
      </c>
      <c r="E85" s="1">
        <v>0.98155648961915676</v>
      </c>
      <c r="F85" s="1">
        <v>7.6423385555980124E-5</v>
      </c>
      <c r="G85" s="1">
        <v>0.55320341357788816</v>
      </c>
      <c r="H85" s="1">
        <v>7.7345823575331776E-2</v>
      </c>
      <c r="I85" s="1">
        <v>0.79284933645589384</v>
      </c>
    </row>
    <row r="86" spans="1:9" x14ac:dyDescent="0.55000000000000004">
      <c r="A86" t="s">
        <v>1701</v>
      </c>
      <c r="B86" t="s">
        <v>1702</v>
      </c>
      <c r="C86" t="s">
        <v>1702</v>
      </c>
      <c r="D86" s="20">
        <v>53.5</v>
      </c>
      <c r="E86" s="1">
        <v>0.90284347871289705</v>
      </c>
      <c r="F86" s="1">
        <v>1.0777841312748003E-2</v>
      </c>
      <c r="G86" s="1">
        <v>0.20469234634645042</v>
      </c>
      <c r="H86" s="1">
        <v>0.12450566540768718</v>
      </c>
      <c r="I86" s="1">
        <v>0.70231059764496784</v>
      </c>
    </row>
    <row r="87" spans="1:9" x14ac:dyDescent="0.55000000000000004">
      <c r="A87" t="s">
        <v>1724</v>
      </c>
      <c r="B87" t="s">
        <v>1725</v>
      </c>
      <c r="C87" t="s">
        <v>1725</v>
      </c>
      <c r="D87" s="20">
        <v>52</v>
      </c>
      <c r="E87" s="1">
        <v>0.92229496488513274</v>
      </c>
      <c r="F87" s="1">
        <v>3.3805499345316032E-3</v>
      </c>
      <c r="G87" s="1">
        <v>0.35338650160695156</v>
      </c>
      <c r="H87" s="1">
        <v>6.7302878598247809E-2</v>
      </c>
      <c r="I87" s="1">
        <v>0.73954943679599494</v>
      </c>
    </row>
    <row r="88" spans="1:9" x14ac:dyDescent="0.55000000000000004">
      <c r="A88" t="s">
        <v>1748</v>
      </c>
      <c r="B88" t="s">
        <v>1749</v>
      </c>
      <c r="C88" t="s">
        <v>1749</v>
      </c>
      <c r="D88" s="20">
        <v>97.2</v>
      </c>
      <c r="E88" s="1">
        <v>0.97317924589666316</v>
      </c>
      <c r="F88" s="1">
        <v>2.3850306801673858E-4</v>
      </c>
      <c r="G88" s="1">
        <v>0.20988269985472996</v>
      </c>
      <c r="H88" s="1">
        <v>4.4298900127120983E-2</v>
      </c>
      <c r="I88" s="1">
        <v>0.81711159011772505</v>
      </c>
    </row>
    <row r="89" spans="1:9" x14ac:dyDescent="0.55000000000000004">
      <c r="A89" t="s">
        <v>1774</v>
      </c>
      <c r="B89" t="s">
        <v>1775</v>
      </c>
      <c r="C89" t="s">
        <v>1775</v>
      </c>
      <c r="D89" s="20">
        <v>108.9</v>
      </c>
      <c r="E89" s="1">
        <v>0.95410093772277771</v>
      </c>
      <c r="F89" s="1">
        <v>1.2795437512566949E-4</v>
      </c>
      <c r="G89" s="1">
        <v>0.27945235527446216</v>
      </c>
      <c r="H89" s="1">
        <v>6.6887450449094291E-2</v>
      </c>
      <c r="I89" s="1">
        <v>0.85909980430528377</v>
      </c>
    </row>
    <row r="90" spans="1:9" x14ac:dyDescent="0.55000000000000004">
      <c r="A90" t="s">
        <v>1796</v>
      </c>
      <c r="B90" t="s">
        <v>1797</v>
      </c>
      <c r="C90" t="s">
        <v>1797</v>
      </c>
      <c r="D90" s="20">
        <v>111.9</v>
      </c>
      <c r="E90" s="1">
        <v>0.97187286105407256</v>
      </c>
      <c r="F90" s="1">
        <v>3.4009240246406572E-3</v>
      </c>
      <c r="G90" s="1">
        <v>0.86958846680355917</v>
      </c>
      <c r="H90" s="1">
        <v>7.8626650918071514E-2</v>
      </c>
      <c r="I90" s="1">
        <v>0.81176849565124021</v>
      </c>
    </row>
    <row r="91" spans="1:9" x14ac:dyDescent="0.55000000000000004">
      <c r="A91" t="s">
        <v>1826</v>
      </c>
      <c r="B91" t="s">
        <v>1827</v>
      </c>
      <c r="C91" t="s">
        <v>1827</v>
      </c>
      <c r="D91" s="20">
        <v>111.2</v>
      </c>
      <c r="E91" s="1">
        <v>0.97302471284371739</v>
      </c>
      <c r="F91" s="1">
        <v>1.3487643578141315E-3</v>
      </c>
      <c r="G91" s="1">
        <v>0.87845892794987812</v>
      </c>
      <c r="H91" s="1">
        <v>5.6257205743632743E-2</v>
      </c>
      <c r="I91" s="1">
        <v>0.81983020647730842</v>
      </c>
    </row>
    <row r="92" spans="1:9" x14ac:dyDescent="0.55000000000000004">
      <c r="A92" t="s">
        <v>1856</v>
      </c>
      <c r="B92" t="s">
        <v>1857</v>
      </c>
      <c r="C92" t="s">
        <v>1857</v>
      </c>
      <c r="D92" s="20">
        <v>124.1</v>
      </c>
      <c r="E92" s="1">
        <v>0.97926092080751248</v>
      </c>
      <c r="F92" s="1">
        <v>0</v>
      </c>
      <c r="G92" s="1">
        <v>0.80182868874272895</v>
      </c>
      <c r="H92" s="1">
        <v>5.2868901347966124E-2</v>
      </c>
      <c r="I92" s="1">
        <v>0.82435882142431116</v>
      </c>
    </row>
    <row r="93" spans="1:9" x14ac:dyDescent="0.55000000000000004">
      <c r="A93" t="s">
        <v>1888</v>
      </c>
      <c r="B93" t="s">
        <v>1889</v>
      </c>
      <c r="C93" t="s">
        <v>1889</v>
      </c>
      <c r="D93" s="20">
        <v>108.1</v>
      </c>
      <c r="E93" s="1">
        <v>0.91564264363998671</v>
      </c>
      <c r="F93" s="1">
        <v>1.6605778811026238E-4</v>
      </c>
      <c r="G93" s="1">
        <v>0.79535642039793486</v>
      </c>
      <c r="H93" s="1">
        <v>4.5518236142592212E-2</v>
      </c>
      <c r="I93" s="1">
        <v>0.76571193076447563</v>
      </c>
    </row>
    <row r="94" spans="1:9" x14ac:dyDescent="0.55000000000000004">
      <c r="A94" t="s">
        <v>1914</v>
      </c>
      <c r="B94" t="s">
        <v>1915</v>
      </c>
      <c r="C94" t="s">
        <v>1915</v>
      </c>
      <c r="D94" s="20">
        <v>51.6</v>
      </c>
      <c r="E94" s="1">
        <v>0.9125033533502549</v>
      </c>
      <c r="F94" s="1">
        <v>2.0058193524422709E-2</v>
      </c>
      <c r="G94" s="1">
        <v>0.10454198394519078</v>
      </c>
      <c r="H94" s="1">
        <v>8.3310022124456429E-2</v>
      </c>
      <c r="I94" s="1">
        <v>0.71675609694072173</v>
      </c>
    </row>
    <row r="95" spans="1:9" x14ac:dyDescent="0.55000000000000004">
      <c r="A95" t="s">
        <v>1940</v>
      </c>
      <c r="B95" t="s">
        <v>1941</v>
      </c>
      <c r="C95" t="s">
        <v>1941</v>
      </c>
      <c r="D95" s="20">
        <v>106</v>
      </c>
      <c r="E95" s="1">
        <v>0.97536690104289558</v>
      </c>
      <c r="F95" s="1">
        <v>0</v>
      </c>
      <c r="G95" s="1">
        <v>0.85097447029399276</v>
      </c>
      <c r="H95" s="1">
        <v>5.1269872314268952E-2</v>
      </c>
      <c r="I95" s="1">
        <v>0.8160431393367048</v>
      </c>
    </row>
    <row r="96" spans="1:9" x14ac:dyDescent="0.55000000000000004">
      <c r="A96" t="s">
        <v>1961</v>
      </c>
      <c r="B96" t="s">
        <v>1962</v>
      </c>
      <c r="C96" t="s">
        <v>1962</v>
      </c>
      <c r="D96" s="20">
        <v>82</v>
      </c>
      <c r="E96" s="1">
        <v>0.96935205279241776</v>
      </c>
      <c r="F96" s="1">
        <v>1.3286682315425838E-3</v>
      </c>
      <c r="G96" s="1">
        <v>0.73619292262722003</v>
      </c>
      <c r="H96" s="1">
        <v>7.6034013043837195E-2</v>
      </c>
      <c r="I96" s="1">
        <v>0.78296045570874262</v>
      </c>
    </row>
    <row r="97" spans="1:9" x14ac:dyDescent="0.55000000000000004">
      <c r="A97" t="s">
        <v>1987</v>
      </c>
      <c r="B97" t="s">
        <v>1988</v>
      </c>
      <c r="C97" t="s">
        <v>1988</v>
      </c>
      <c r="D97" s="20">
        <v>112</v>
      </c>
      <c r="E97" s="1">
        <v>0.98390430537842477</v>
      </c>
      <c r="F97" s="1">
        <v>1.0994326927305511E-4</v>
      </c>
      <c r="G97" s="1">
        <v>5.5147543867364437E-2</v>
      </c>
      <c r="H97" s="1">
        <v>5.486140277194456E-2</v>
      </c>
      <c r="I97" s="1">
        <v>0.85964405711885761</v>
      </c>
    </row>
    <row r="98" spans="1:9" x14ac:dyDescent="0.55000000000000004">
      <c r="A98" t="s">
        <v>2010</v>
      </c>
      <c r="B98" t="s">
        <v>2011</v>
      </c>
      <c r="C98" t="s">
        <v>2011</v>
      </c>
      <c r="D98" s="20">
        <v>106.2</v>
      </c>
      <c r="E98" s="1">
        <v>0.98749667464751267</v>
      </c>
      <c r="F98" s="1">
        <v>0</v>
      </c>
      <c r="G98" s="1">
        <v>0.13288108539505186</v>
      </c>
      <c r="H98" s="1">
        <v>5.8224396503328252E-2</v>
      </c>
      <c r="I98" s="1">
        <v>0.84024380463549608</v>
      </c>
    </row>
    <row r="99" spans="1:9" x14ac:dyDescent="0.55000000000000004">
      <c r="A99" t="s">
        <v>2033</v>
      </c>
      <c r="B99" t="s">
        <v>2034</v>
      </c>
      <c r="C99" t="s">
        <v>2034</v>
      </c>
      <c r="D99" s="20">
        <v>69.400000000000006</v>
      </c>
      <c r="E99" s="1">
        <v>0.90138495246135597</v>
      </c>
      <c r="F99" s="1">
        <v>8.9449034151440222E-3</v>
      </c>
      <c r="G99" s="1">
        <v>0.3394842107379043</v>
      </c>
      <c r="H99" s="1">
        <v>8.4291841310069213E-2</v>
      </c>
      <c r="I99" s="1">
        <v>0.7415683789843065</v>
      </c>
    </row>
    <row r="100" spans="1:9" x14ac:dyDescent="0.55000000000000004">
      <c r="A100" t="s">
        <v>2053</v>
      </c>
      <c r="B100" t="s">
        <v>2054</v>
      </c>
      <c r="C100" t="s">
        <v>2054</v>
      </c>
      <c r="D100" s="20">
        <v>94.3</v>
      </c>
      <c r="E100" s="1">
        <v>0.97791402953586493</v>
      </c>
      <c r="F100" s="1">
        <v>3.2964135021097045E-4</v>
      </c>
      <c r="G100" s="1">
        <v>0.7896228902953587</v>
      </c>
      <c r="H100" s="1">
        <v>5.975895051674613E-2</v>
      </c>
      <c r="I100" s="1">
        <v>0.84364357842992088</v>
      </c>
    </row>
    <row r="101" spans="1:9" x14ac:dyDescent="0.55000000000000004">
      <c r="A101" t="s">
        <v>2078</v>
      </c>
      <c r="B101" t="s">
        <v>2079</v>
      </c>
      <c r="C101" t="s">
        <v>2079</v>
      </c>
      <c r="D101" s="20">
        <v>67.099999999999994</v>
      </c>
      <c r="E101" s="1">
        <v>0.95406408753419303</v>
      </c>
      <c r="F101" s="1">
        <v>1.3091051191871826E-3</v>
      </c>
      <c r="G101" s="1">
        <v>0.34490035169988276</v>
      </c>
      <c r="H101" s="1">
        <v>7.7504301638363138E-2</v>
      </c>
      <c r="I101" s="1">
        <v>0.78504276701329145</v>
      </c>
    </row>
    <row r="102" spans="1:9" x14ac:dyDescent="0.55000000000000004">
      <c r="A102" t="s">
        <v>2106</v>
      </c>
      <c r="B102" t="s">
        <v>2107</v>
      </c>
      <c r="C102" t="s">
        <v>2107</v>
      </c>
      <c r="D102" s="20">
        <v>64.8</v>
      </c>
      <c r="E102" s="1">
        <v>0.96971162704993552</v>
      </c>
      <c r="F102" s="1">
        <v>2.2572323567348444E-3</v>
      </c>
      <c r="G102" s="1">
        <v>0.50225723235673481</v>
      </c>
      <c r="H102" s="1">
        <v>7.2721849366144661E-2</v>
      </c>
      <c r="I102" s="1">
        <v>0.78624906785980608</v>
      </c>
    </row>
    <row r="103" spans="1:9" x14ac:dyDescent="0.55000000000000004">
      <c r="A103" t="s">
        <v>2132</v>
      </c>
      <c r="B103" t="s">
        <v>2133</v>
      </c>
      <c r="C103" t="s">
        <v>2133</v>
      </c>
      <c r="D103" s="20">
        <v>92.2</v>
      </c>
      <c r="E103" s="1">
        <v>0.97769085281980739</v>
      </c>
      <c r="F103" s="1">
        <v>8.8118982118294358E-4</v>
      </c>
      <c r="G103" s="1">
        <v>0.88118982118294364</v>
      </c>
      <c r="H103" s="1">
        <v>6.007905138339921E-2</v>
      </c>
      <c r="I103" s="1">
        <v>0.79141338421698237</v>
      </c>
    </row>
    <row r="104" spans="1:9" x14ac:dyDescent="0.55000000000000004">
      <c r="A104" t="s">
        <v>2160</v>
      </c>
      <c r="B104" t="s">
        <v>2161</v>
      </c>
      <c r="C104" t="s">
        <v>2161</v>
      </c>
      <c r="D104" s="20">
        <v>57.9</v>
      </c>
      <c r="E104" s="1">
        <v>0.9399838788813345</v>
      </c>
      <c r="F104" s="1">
        <v>3.5746828345132125E-3</v>
      </c>
      <c r="G104" s="1">
        <v>0.17496670638536482</v>
      </c>
      <c r="H104" s="1">
        <v>6.9745006468021661E-2</v>
      </c>
      <c r="I104" s="1">
        <v>0.76184524984104018</v>
      </c>
    </row>
    <row r="105" spans="1:9" hidden="1" x14ac:dyDescent="0.55000000000000004">
      <c r="A105" t="s">
        <v>16936</v>
      </c>
      <c r="B105" t="s">
        <v>16937</v>
      </c>
      <c r="C105" t="s">
        <v>16937</v>
      </c>
      <c r="D105" s="20">
        <v>60.5</v>
      </c>
      <c r="E105" s="1">
        <v>0.98162605668821479</v>
      </c>
      <c r="F105" s="1">
        <v>2.4863252113376428E-4</v>
      </c>
      <c r="G105" s="1">
        <v>0.34440576827449032</v>
      </c>
      <c r="H105" s="1">
        <v>6.6219932357682462E-2</v>
      </c>
      <c r="I105" s="1">
        <v>0.80039194613901443</v>
      </c>
    </row>
    <row r="106" spans="1:9" hidden="1" x14ac:dyDescent="0.55000000000000004">
      <c r="A106" t="s">
        <v>13964</v>
      </c>
      <c r="B106" t="s">
        <v>13965</v>
      </c>
      <c r="C106" t="s">
        <v>13965</v>
      </c>
      <c r="D106" s="20">
        <v>38.9</v>
      </c>
      <c r="E106" s="1">
        <v>0.76341025380366645</v>
      </c>
      <c r="F106" s="1">
        <v>4.5169597777100064E-2</v>
      </c>
      <c r="G106" s="1">
        <v>1.5519636745620277E-2</v>
      </c>
      <c r="H106" s="1">
        <v>0.15418520181202303</v>
      </c>
      <c r="I106" s="1">
        <v>0.57070562788230017</v>
      </c>
    </row>
    <row r="107" spans="1:9" x14ac:dyDescent="0.55000000000000004">
      <c r="A107" t="s">
        <v>2190</v>
      </c>
      <c r="B107" t="s">
        <v>2191</v>
      </c>
      <c r="C107" t="s">
        <v>2191</v>
      </c>
      <c r="D107" s="20">
        <v>60.2</v>
      </c>
      <c r="E107" s="1">
        <v>0.9184196537059538</v>
      </c>
      <c r="F107" s="1">
        <v>1.4239064398541921E-3</v>
      </c>
      <c r="G107" s="1">
        <v>9.667375455650061E-2</v>
      </c>
      <c r="H107" s="1">
        <v>9.4147144858779286E-2</v>
      </c>
      <c r="I107" s="1">
        <v>0.67267274649099085</v>
      </c>
    </row>
    <row r="108" spans="1:9" x14ac:dyDescent="0.55000000000000004">
      <c r="A108" t="s">
        <v>2214</v>
      </c>
      <c r="B108" t="s">
        <v>2215</v>
      </c>
      <c r="C108" t="s">
        <v>2215</v>
      </c>
      <c r="D108" s="20">
        <v>86.3</v>
      </c>
      <c r="E108" s="1">
        <v>0.95956658704607611</v>
      </c>
      <c r="F108" s="1">
        <v>0</v>
      </c>
      <c r="G108" s="1">
        <v>0.82376155364004566</v>
      </c>
      <c r="H108" s="1">
        <v>0.10141565832894926</v>
      </c>
      <c r="I108" s="1">
        <v>0.76012721794442584</v>
      </c>
    </row>
    <row r="109" spans="1:9" x14ac:dyDescent="0.55000000000000004">
      <c r="A109" t="s">
        <v>2240</v>
      </c>
      <c r="B109" t="s">
        <v>2241</v>
      </c>
      <c r="C109" t="s">
        <v>2241</v>
      </c>
      <c r="D109" s="20">
        <v>60.1</v>
      </c>
      <c r="E109" s="1">
        <v>0.86723961005643924</v>
      </c>
      <c r="F109" s="1">
        <v>7.3328202497007014E-3</v>
      </c>
      <c r="G109" s="1">
        <v>0.37262698819907647</v>
      </c>
      <c r="H109" s="1">
        <v>0.13523611540298339</v>
      </c>
      <c r="I109" s="1">
        <v>0.60558474028710285</v>
      </c>
    </row>
    <row r="110" spans="1:9" x14ac:dyDescent="0.55000000000000004">
      <c r="A110" t="s">
        <v>2267</v>
      </c>
      <c r="B110" t="s">
        <v>2268</v>
      </c>
      <c r="C110" t="s">
        <v>2268</v>
      </c>
      <c r="D110" s="20">
        <v>113</v>
      </c>
      <c r="E110" s="1">
        <v>0.98707474480218815</v>
      </c>
      <c r="F110" s="1">
        <v>3.5754509537515422E-5</v>
      </c>
      <c r="G110" s="1">
        <v>0.43293347873500543</v>
      </c>
      <c r="H110" s="1">
        <v>4.4745951722695909E-2</v>
      </c>
      <c r="I110" s="1">
        <v>0.87335919894059433</v>
      </c>
    </row>
    <row r="111" spans="1:9" x14ac:dyDescent="0.55000000000000004">
      <c r="A111" t="s">
        <v>2292</v>
      </c>
      <c r="B111" t="s">
        <v>2293</v>
      </c>
      <c r="C111" t="s">
        <v>2293</v>
      </c>
      <c r="D111" s="20">
        <v>62.9</v>
      </c>
      <c r="E111" s="1">
        <v>0.97457891778226557</v>
      </c>
      <c r="F111" s="1">
        <v>1.2075534550602736E-3</v>
      </c>
      <c r="G111" s="1">
        <v>0.36549311902729487</v>
      </c>
      <c r="H111" s="1">
        <v>7.0499657768651608E-2</v>
      </c>
      <c r="I111" s="1">
        <v>0.78168272521455273</v>
      </c>
    </row>
    <row r="112" spans="1:9" x14ac:dyDescent="0.55000000000000004">
      <c r="A112" t="s">
        <v>2317</v>
      </c>
      <c r="B112" t="s">
        <v>2318</v>
      </c>
      <c r="C112" t="s">
        <v>2318</v>
      </c>
      <c r="D112" s="20">
        <v>45.2</v>
      </c>
      <c r="E112" s="1">
        <v>0.93202900995108784</v>
      </c>
      <c r="F112" s="1">
        <v>2.9609639999250391E-3</v>
      </c>
      <c r="G112" s="1">
        <v>0.13622308427503232</v>
      </c>
      <c r="H112" s="1">
        <v>7.9535299374441468E-2</v>
      </c>
      <c r="I112" s="1">
        <v>0.70524277628835275</v>
      </c>
    </row>
    <row r="113" spans="1:9" hidden="1" x14ac:dyDescent="0.55000000000000004">
      <c r="A113" t="s">
        <v>16413</v>
      </c>
      <c r="B113" t="s">
        <v>16414</v>
      </c>
      <c r="C113" t="s">
        <v>16414</v>
      </c>
      <c r="D113" s="20">
        <v>112.1</v>
      </c>
      <c r="E113" s="1">
        <v>0.956671626984127</v>
      </c>
      <c r="F113" s="1">
        <v>0</v>
      </c>
      <c r="G113" s="1">
        <v>0.78293650793650793</v>
      </c>
      <c r="H113" s="1">
        <v>5.3962786613987103E-2</v>
      </c>
      <c r="I113" s="1">
        <v>0.85867693242832543</v>
      </c>
    </row>
    <row r="114" spans="1:9" hidden="1" x14ac:dyDescent="0.55000000000000004">
      <c r="A114" t="s">
        <v>16437</v>
      </c>
      <c r="B114" t="s">
        <v>16438</v>
      </c>
      <c r="C114" t="s">
        <v>16438</v>
      </c>
      <c r="D114" s="20">
        <v>104.6</v>
      </c>
      <c r="E114" s="1">
        <v>0.98023735165521553</v>
      </c>
      <c r="F114" s="1">
        <v>7.4953154278575889E-5</v>
      </c>
      <c r="G114" s="1">
        <v>0.82805746408494696</v>
      </c>
      <c r="H114" s="1">
        <v>5.7839270306914825E-2</v>
      </c>
      <c r="I114" s="1">
        <v>0.86755823986194991</v>
      </c>
    </row>
    <row r="115" spans="1:9" hidden="1" x14ac:dyDescent="0.55000000000000004">
      <c r="A115" t="s">
        <v>17032</v>
      </c>
      <c r="B115" t="s">
        <v>17033</v>
      </c>
      <c r="C115" t="s">
        <v>17033</v>
      </c>
      <c r="D115" s="20">
        <v>104.9</v>
      </c>
      <c r="E115" s="1">
        <v>0.97365275870065471</v>
      </c>
      <c r="F115" s="1">
        <v>2.6757523323641161E-4</v>
      </c>
      <c r="G115" s="1">
        <v>0.8037960006421806</v>
      </c>
      <c r="H115" s="1">
        <v>6.0703914508072949E-2</v>
      </c>
      <c r="I115" s="1">
        <v>0.867998606109885</v>
      </c>
    </row>
    <row r="116" spans="1:9" hidden="1" x14ac:dyDescent="0.55000000000000004">
      <c r="A116" t="s">
        <v>17007</v>
      </c>
      <c r="B116" t="s">
        <v>17008</v>
      </c>
      <c r="C116" t="s">
        <v>17008</v>
      </c>
      <c r="D116" s="20">
        <v>105.1</v>
      </c>
      <c r="E116" s="1">
        <v>0.98924029262802471</v>
      </c>
      <c r="F116" s="1">
        <v>3.8266741699493527E-4</v>
      </c>
      <c r="G116" s="1">
        <v>0.82773213280810354</v>
      </c>
      <c r="H116" s="1">
        <v>4.7236695993849831E-2</v>
      </c>
      <c r="I116" s="1">
        <v>0.87366532843597844</v>
      </c>
    </row>
    <row r="117" spans="1:9" x14ac:dyDescent="0.55000000000000004">
      <c r="A117" t="s">
        <v>2348</v>
      </c>
      <c r="B117" t="s">
        <v>2349</v>
      </c>
      <c r="C117" t="s">
        <v>2349</v>
      </c>
      <c r="D117" s="20">
        <v>70.7</v>
      </c>
      <c r="E117" s="1">
        <v>0.9729313857223354</v>
      </c>
      <c r="F117" s="1">
        <v>1.8638117116726626E-3</v>
      </c>
      <c r="G117" s="1">
        <v>5.5199167786398509E-2</v>
      </c>
      <c r="H117" s="1">
        <v>8.6313122588817875E-2</v>
      </c>
      <c r="I117" s="1">
        <v>0.82233546381067546</v>
      </c>
    </row>
    <row r="118" spans="1:9" hidden="1" x14ac:dyDescent="0.55000000000000004">
      <c r="A118" t="s">
        <v>16760</v>
      </c>
      <c r="B118" t="s">
        <v>16761</v>
      </c>
      <c r="C118" t="s">
        <v>16761</v>
      </c>
      <c r="D118" s="20">
        <v>49.2</v>
      </c>
      <c r="E118" s="1">
        <v>0.7871280276816609</v>
      </c>
      <c r="F118" s="1">
        <v>4.0525951557093425E-2</v>
      </c>
      <c r="G118" s="1">
        <v>0.18496885813148789</v>
      </c>
      <c r="H118" s="1">
        <v>0.17414460324150349</v>
      </c>
      <c r="I118" s="1">
        <v>0.63473696310203453</v>
      </c>
    </row>
    <row r="119" spans="1:9" hidden="1" x14ac:dyDescent="0.55000000000000004">
      <c r="A119" t="s">
        <v>16736</v>
      </c>
      <c r="B119" t="s">
        <v>16737</v>
      </c>
      <c r="C119" t="s">
        <v>16737</v>
      </c>
      <c r="D119" s="20">
        <v>51.8</v>
      </c>
      <c r="E119" s="1">
        <v>0.8791971935183639</v>
      </c>
      <c r="F119" s="1">
        <v>2.2528219936520058E-2</v>
      </c>
      <c r="G119" s="1">
        <v>0.1993652005822972</v>
      </c>
      <c r="H119" s="1">
        <v>0.12159253945480632</v>
      </c>
      <c r="I119" s="1">
        <v>0.71696882744228507</v>
      </c>
    </row>
    <row r="120" spans="1:9" x14ac:dyDescent="0.55000000000000004">
      <c r="A120" t="s">
        <v>2369</v>
      </c>
      <c r="B120" t="s">
        <v>2370</v>
      </c>
      <c r="C120" t="s">
        <v>2370</v>
      </c>
      <c r="D120" s="20">
        <v>111.4</v>
      </c>
      <c r="E120" s="1">
        <v>0.98207977541232894</v>
      </c>
      <c r="F120" s="1">
        <v>2.3394549070066676E-5</v>
      </c>
      <c r="G120" s="1">
        <v>0.84639139080594217</v>
      </c>
      <c r="H120" s="1">
        <v>5.6249138762574064E-2</v>
      </c>
      <c r="I120" s="1">
        <v>0.8453355381011437</v>
      </c>
    </row>
    <row r="121" spans="1:9" x14ac:dyDescent="0.55000000000000004">
      <c r="A121" t="s">
        <v>2392</v>
      </c>
      <c r="B121" t="s">
        <v>2393</v>
      </c>
      <c r="C121" t="s">
        <v>2393</v>
      </c>
      <c r="D121" s="20">
        <v>75.400000000000006</v>
      </c>
      <c r="E121" s="1">
        <v>0.98312760207435546</v>
      </c>
      <c r="F121" s="1">
        <v>1.9477515642879752E-4</v>
      </c>
      <c r="G121" s="1">
        <v>2.8339785260390039E-2</v>
      </c>
      <c r="H121" s="1">
        <v>6.6670633385892367E-2</v>
      </c>
      <c r="I121" s="1">
        <v>0.78734418231041559</v>
      </c>
    </row>
    <row r="122" spans="1:9" hidden="1" x14ac:dyDescent="0.55000000000000004">
      <c r="A122" t="s">
        <v>14000</v>
      </c>
      <c r="B122" t="s">
        <v>14001</v>
      </c>
      <c r="C122" t="s">
        <v>14001</v>
      </c>
      <c r="D122" s="20">
        <v>76.8</v>
      </c>
      <c r="E122" s="1">
        <v>0.95260010226994818</v>
      </c>
      <c r="F122" s="1">
        <v>3.8684719535783366E-3</v>
      </c>
      <c r="G122" s="1">
        <v>0.17726049934413837</v>
      </c>
      <c r="H122" s="1">
        <v>7.2828902522154057E-2</v>
      </c>
      <c r="I122" s="1">
        <v>0.73695978186775735</v>
      </c>
    </row>
    <row r="123" spans="1:9" x14ac:dyDescent="0.55000000000000004">
      <c r="A123" t="s">
        <v>2416</v>
      </c>
      <c r="B123" t="s">
        <v>2417</v>
      </c>
      <c r="C123" t="s">
        <v>2417</v>
      </c>
      <c r="D123" s="20">
        <v>47.9</v>
      </c>
      <c r="E123" s="1">
        <v>0.77472767837613199</v>
      </c>
      <c r="F123" s="1">
        <v>2.3273109059888886E-2</v>
      </c>
      <c r="G123" s="1">
        <v>0.21245461306268865</v>
      </c>
      <c r="H123" s="1">
        <v>0.15573418771633721</v>
      </c>
      <c r="I123" s="1">
        <v>0.59710501473238553</v>
      </c>
    </row>
    <row r="124" spans="1:9" x14ac:dyDescent="0.55000000000000004">
      <c r="A124" t="s">
        <v>2441</v>
      </c>
      <c r="B124" t="s">
        <v>2442</v>
      </c>
      <c r="C124" t="s">
        <v>2442</v>
      </c>
      <c r="D124" s="20">
        <v>69.900000000000006</v>
      </c>
      <c r="E124" s="1">
        <v>0.92577210920206598</v>
      </c>
      <c r="F124" s="1">
        <v>8.8753030462738487E-3</v>
      </c>
      <c r="G124" s="1">
        <v>0.35062717402761673</v>
      </c>
      <c r="H124" s="1">
        <v>7.5449287337327003E-2</v>
      </c>
      <c r="I124" s="1">
        <v>0.74318322660607317</v>
      </c>
    </row>
    <row r="125" spans="1:9" hidden="1" x14ac:dyDescent="0.55000000000000004">
      <c r="A125" t="s">
        <v>16698</v>
      </c>
      <c r="B125" t="s">
        <v>16699</v>
      </c>
      <c r="C125" t="s">
        <v>16699</v>
      </c>
      <c r="D125" s="20">
        <v>54.1</v>
      </c>
      <c r="E125" s="1">
        <v>0.81208213944603624</v>
      </c>
      <c r="F125" s="1">
        <v>4.515547065690332E-2</v>
      </c>
      <c r="G125" s="1">
        <v>0.21834872121405072</v>
      </c>
      <c r="H125" s="1">
        <v>0.18904935606342591</v>
      </c>
      <c r="I125" s="1">
        <v>0.62089630015633146</v>
      </c>
    </row>
    <row r="126" spans="1:9" x14ac:dyDescent="0.55000000000000004">
      <c r="A126" t="s">
        <v>2463</v>
      </c>
      <c r="B126" t="s">
        <v>2464</v>
      </c>
      <c r="C126" t="s">
        <v>2464</v>
      </c>
      <c r="D126" s="20">
        <v>95</v>
      </c>
      <c r="E126" s="1">
        <v>0.98408873838673261</v>
      </c>
      <c r="F126" s="1">
        <v>1.4326647564469914E-3</v>
      </c>
      <c r="G126" s="1">
        <v>0.23326387079968741</v>
      </c>
      <c r="H126" s="1">
        <v>4.9179068159114776E-2</v>
      </c>
      <c r="I126" s="1">
        <v>0.81470761507133527</v>
      </c>
    </row>
    <row r="127" spans="1:9" x14ac:dyDescent="0.55000000000000004">
      <c r="A127" t="s">
        <v>2490</v>
      </c>
      <c r="B127" t="s">
        <v>2491</v>
      </c>
      <c r="C127" t="s">
        <v>2491</v>
      </c>
      <c r="D127" s="20">
        <v>112.4</v>
      </c>
      <c r="E127" s="1">
        <v>0.98238454737128478</v>
      </c>
      <c r="F127" s="1">
        <v>1.5869777142986691E-4</v>
      </c>
      <c r="G127" s="1">
        <v>7.5086716996531314E-2</v>
      </c>
      <c r="H127" s="1">
        <v>5.2801870632698006E-2</v>
      </c>
      <c r="I127" s="1">
        <v>0.84012615894940046</v>
      </c>
    </row>
    <row r="128" spans="1:9" x14ac:dyDescent="0.55000000000000004">
      <c r="A128" t="s">
        <v>2518</v>
      </c>
      <c r="B128" t="s">
        <v>2519</v>
      </c>
      <c r="C128" t="s">
        <v>2519</v>
      </c>
      <c r="D128" s="20">
        <v>106.2</v>
      </c>
      <c r="E128" s="1">
        <v>0.98062196488606646</v>
      </c>
      <c r="F128" s="1">
        <v>4.4359357489727306E-4</v>
      </c>
      <c r="G128" s="1">
        <v>0.64986458722450502</v>
      </c>
      <c r="H128" s="1">
        <v>4.292763157894737E-2</v>
      </c>
      <c r="I128" s="1">
        <v>0.81737938596491233</v>
      </c>
    </row>
    <row r="129" spans="1:9" x14ac:dyDescent="0.55000000000000004">
      <c r="A129" t="s">
        <v>2544</v>
      </c>
      <c r="B129" t="s">
        <v>2545</v>
      </c>
      <c r="C129" t="s">
        <v>2545</v>
      </c>
      <c r="D129" s="20">
        <v>100.7</v>
      </c>
      <c r="E129" s="1">
        <v>0.98097946166112704</v>
      </c>
      <c r="F129" s="1">
        <v>1.9212664988760592E-5</v>
      </c>
      <c r="G129" s="1">
        <v>0.54423716113662124</v>
      </c>
      <c r="H129" s="1">
        <v>5.9791885887992516E-2</v>
      </c>
      <c r="I129" s="1">
        <v>0.83802174675552443</v>
      </c>
    </row>
    <row r="130" spans="1:9" x14ac:dyDescent="0.55000000000000004">
      <c r="A130" t="s">
        <v>2572</v>
      </c>
      <c r="B130" t="s">
        <v>2573</v>
      </c>
      <c r="C130" t="s">
        <v>2573</v>
      </c>
      <c r="D130" s="20">
        <v>94.4</v>
      </c>
      <c r="E130" s="1">
        <v>0.95422859397606208</v>
      </c>
      <c r="F130" s="1">
        <v>0</v>
      </c>
      <c r="G130" s="1">
        <v>0.56860778640010523</v>
      </c>
      <c r="H130" s="1">
        <v>4.6241083683985509E-2</v>
      </c>
      <c r="I130" s="1">
        <v>0.82583650232893047</v>
      </c>
    </row>
    <row r="131" spans="1:9" x14ac:dyDescent="0.55000000000000004">
      <c r="A131" t="s">
        <v>2607</v>
      </c>
      <c r="B131" t="s">
        <v>2608</v>
      </c>
      <c r="C131" t="s">
        <v>2608</v>
      </c>
      <c r="D131" s="20">
        <v>97.8</v>
      </c>
      <c r="E131" s="1">
        <v>0.98713053056728473</v>
      </c>
      <c r="F131" s="1">
        <v>9.1793647879566734E-5</v>
      </c>
      <c r="G131" s="1">
        <v>0.63736001468698367</v>
      </c>
      <c r="H131" s="1">
        <v>5.5298789976078219E-2</v>
      </c>
      <c r="I131" s="1">
        <v>0.85835055856190634</v>
      </c>
    </row>
    <row r="132" spans="1:9" x14ac:dyDescent="0.55000000000000004">
      <c r="A132" t="s">
        <v>2631</v>
      </c>
      <c r="B132" t="s">
        <v>2632</v>
      </c>
      <c r="C132" t="s">
        <v>2632</v>
      </c>
      <c r="D132" s="20">
        <v>75.099999999999994</v>
      </c>
      <c r="E132" s="1">
        <v>0.94359380090287148</v>
      </c>
      <c r="F132" s="1">
        <v>1.140224321682878E-3</v>
      </c>
      <c r="G132" s="1">
        <v>0.11174198352492204</v>
      </c>
      <c r="H132" s="1">
        <v>5.9901165806645368E-2</v>
      </c>
      <c r="I132" s="1">
        <v>0.78081742976492752</v>
      </c>
    </row>
    <row r="133" spans="1:9" x14ac:dyDescent="0.55000000000000004">
      <c r="A133" t="s">
        <v>2650</v>
      </c>
      <c r="B133" t="s">
        <v>2651</v>
      </c>
      <c r="C133" t="s">
        <v>2651</v>
      </c>
      <c r="D133" s="20">
        <v>67.3</v>
      </c>
      <c r="E133" s="1">
        <v>0.97185958804757755</v>
      </c>
      <c r="F133" s="1">
        <v>1.0360976418417672E-4</v>
      </c>
      <c r="G133" s="1">
        <v>0.2186373243814497</v>
      </c>
      <c r="H133" s="1">
        <v>8.5179608517960859E-2</v>
      </c>
      <c r="I133" s="1">
        <v>0.77764035276403531</v>
      </c>
    </row>
    <row r="134" spans="1:9" x14ac:dyDescent="0.55000000000000004">
      <c r="A134" t="s">
        <v>2676</v>
      </c>
      <c r="B134" t="s">
        <v>2677</v>
      </c>
      <c r="C134" t="s">
        <v>2677</v>
      </c>
      <c r="D134" s="20">
        <v>55</v>
      </c>
      <c r="E134" s="1">
        <v>0.9102493170579895</v>
      </c>
      <c r="F134" s="1">
        <v>7.5382966215982571E-3</v>
      </c>
      <c r="G134" s="1">
        <v>0.22946851550883501</v>
      </c>
      <c r="H134" s="1">
        <v>7.6799722619511984E-2</v>
      </c>
      <c r="I134" s="1">
        <v>0.71254279894248684</v>
      </c>
    </row>
    <row r="135" spans="1:9" x14ac:dyDescent="0.55000000000000004">
      <c r="A135" t="s">
        <v>2696</v>
      </c>
      <c r="B135" t="s">
        <v>2697</v>
      </c>
      <c r="C135" t="s">
        <v>2697</v>
      </c>
      <c r="D135" s="20">
        <v>107.8</v>
      </c>
      <c r="E135" s="1">
        <v>0.96765749666507261</v>
      </c>
      <c r="F135" s="1">
        <v>3.0203115954796004E-4</v>
      </c>
      <c r="G135" s="1">
        <v>0.83348015403589137</v>
      </c>
      <c r="H135" s="1">
        <v>7.2733301181577045E-2</v>
      </c>
      <c r="I135" s="1">
        <v>0.80950084398360256</v>
      </c>
    </row>
    <row r="136" spans="1:9" x14ac:dyDescent="0.55000000000000004">
      <c r="A136" t="s">
        <v>2718</v>
      </c>
      <c r="B136" t="s">
        <v>2719</v>
      </c>
      <c r="C136" t="s">
        <v>2719</v>
      </c>
      <c r="D136" s="20">
        <v>70.7</v>
      </c>
      <c r="E136" s="1">
        <v>0.95660500452469643</v>
      </c>
      <c r="F136" s="1">
        <v>8.8389418523896715E-4</v>
      </c>
      <c r="G136" s="1">
        <v>0.21314476924048234</v>
      </c>
      <c r="H136" s="1">
        <v>6.5270311390607572E-2</v>
      </c>
      <c r="I136" s="1">
        <v>0.77976975352469824</v>
      </c>
    </row>
    <row r="137" spans="1:9" x14ac:dyDescent="0.55000000000000004">
      <c r="A137" t="s">
        <v>2738</v>
      </c>
      <c r="B137" t="s">
        <v>2739</v>
      </c>
      <c r="C137" t="s">
        <v>2739</v>
      </c>
      <c r="D137" s="20">
        <v>78.3</v>
      </c>
      <c r="E137" s="1">
        <v>0.96918784620397525</v>
      </c>
      <c r="F137" s="1">
        <v>4.0729879439556859E-5</v>
      </c>
      <c r="G137" s="1">
        <v>0.51138400130335615</v>
      </c>
      <c r="H137" s="1">
        <v>6.9865237064725555E-2</v>
      </c>
      <c r="I137" s="1">
        <v>0.81465178044461928</v>
      </c>
    </row>
    <row r="138" spans="1:9" x14ac:dyDescent="0.55000000000000004">
      <c r="A138" t="s">
        <v>2767</v>
      </c>
      <c r="B138" t="s">
        <v>2768</v>
      </c>
      <c r="C138" t="s">
        <v>2768</v>
      </c>
      <c r="D138" s="20">
        <v>82.9</v>
      </c>
      <c r="E138" s="1">
        <v>0.95695151782491883</v>
      </c>
      <c r="F138" s="1">
        <v>7.2181898383927496E-4</v>
      </c>
      <c r="G138" s="1">
        <v>0.1242130168023419</v>
      </c>
      <c r="H138" s="1">
        <v>5.9671454806168402E-2</v>
      </c>
      <c r="I138" s="1">
        <v>0.79894845412694016</v>
      </c>
    </row>
    <row r="139" spans="1:9" x14ac:dyDescent="0.55000000000000004">
      <c r="A139" t="s">
        <v>2793</v>
      </c>
      <c r="B139" t="s">
        <v>2794</v>
      </c>
      <c r="C139" t="s">
        <v>2794</v>
      </c>
      <c r="D139" s="20">
        <v>64.8</v>
      </c>
      <c r="E139" s="1">
        <v>0.95315071581557886</v>
      </c>
      <c r="F139" s="1">
        <v>3.2465336489685493E-3</v>
      </c>
      <c r="G139" s="1">
        <v>0.44179912073047006</v>
      </c>
      <c r="H139" s="1">
        <v>8.8712555942999913E-2</v>
      </c>
      <c r="I139" s="1">
        <v>0.70624090497240599</v>
      </c>
    </row>
    <row r="140" spans="1:9" x14ac:dyDescent="0.55000000000000004">
      <c r="A140" t="s">
        <v>2816</v>
      </c>
      <c r="B140" t="s">
        <v>2817</v>
      </c>
      <c r="C140" t="s">
        <v>2817</v>
      </c>
      <c r="D140" s="20">
        <v>104.6</v>
      </c>
      <c r="E140" s="1">
        <v>0.8222198513460649</v>
      </c>
      <c r="F140" s="1">
        <v>1.155802126675913E-4</v>
      </c>
      <c r="G140" s="1">
        <v>0.67367260571144061</v>
      </c>
      <c r="H140" s="1">
        <v>0.10340814630091438</v>
      </c>
      <c r="I140" s="1">
        <v>0.55743973399833746</v>
      </c>
    </row>
    <row r="141" spans="1:9" x14ac:dyDescent="0.55000000000000004">
      <c r="A141" t="s">
        <v>2842</v>
      </c>
      <c r="B141" t="s">
        <v>2843</v>
      </c>
      <c r="C141" t="s">
        <v>2843</v>
      </c>
      <c r="D141" s="20">
        <v>61.2</v>
      </c>
      <c r="E141" s="1">
        <v>0.95866093366093363</v>
      </c>
      <c r="F141" s="1">
        <v>3.4807534807534805E-4</v>
      </c>
      <c r="G141" s="1">
        <v>0.29643734643734643</v>
      </c>
      <c r="H141" s="1">
        <v>8.8858385993991512E-2</v>
      </c>
      <c r="I141" s="1">
        <v>0.7501035947373873</v>
      </c>
    </row>
    <row r="142" spans="1:9" x14ac:dyDescent="0.55000000000000004">
      <c r="A142" t="s">
        <v>2872</v>
      </c>
      <c r="B142" t="s">
        <v>2873</v>
      </c>
      <c r="C142" t="s">
        <v>2873</v>
      </c>
      <c r="D142" s="20">
        <v>49.3</v>
      </c>
      <c r="E142" s="1">
        <v>0.95917279370932274</v>
      </c>
      <c r="F142" s="1">
        <v>4.2204402585574978E-4</v>
      </c>
      <c r="G142" s="1">
        <v>0.43750416490814992</v>
      </c>
      <c r="H142" s="1">
        <v>7.1869172285181471E-2</v>
      </c>
      <c r="I142" s="1">
        <v>0.76789556735045184</v>
      </c>
    </row>
    <row r="143" spans="1:9" x14ac:dyDescent="0.55000000000000004">
      <c r="A143" t="s">
        <v>2897</v>
      </c>
      <c r="B143" t="s">
        <v>2898</v>
      </c>
      <c r="C143" t="s">
        <v>2898</v>
      </c>
      <c r="D143" s="20">
        <v>48.5</v>
      </c>
      <c r="E143" s="1">
        <v>0.98319416107523716</v>
      </c>
      <c r="F143" s="1">
        <v>5.2583976610647205E-4</v>
      </c>
      <c r="G143" s="1">
        <v>6.8716740634793771E-2</v>
      </c>
      <c r="H143" s="1">
        <v>9.124148246634535E-2</v>
      </c>
      <c r="I143" s="1">
        <v>0.72408730818237221</v>
      </c>
    </row>
    <row r="144" spans="1:9" x14ac:dyDescent="0.55000000000000004">
      <c r="A144" t="s">
        <v>2922</v>
      </c>
      <c r="B144" t="s">
        <v>2923</v>
      </c>
      <c r="C144" t="s">
        <v>2923</v>
      </c>
      <c r="D144" s="20">
        <v>100.2</v>
      </c>
      <c r="E144" s="1">
        <v>0.9409579319703677</v>
      </c>
      <c r="F144" s="1">
        <v>4.6940001334786772E-3</v>
      </c>
      <c r="G144" s="1">
        <v>5.9064314475762499E-2</v>
      </c>
      <c r="H144" s="1">
        <v>7.0012019230769232E-2</v>
      </c>
      <c r="I144" s="1">
        <v>0.76764641608391604</v>
      </c>
    </row>
    <row r="145" spans="1:9" hidden="1" x14ac:dyDescent="0.55000000000000004">
      <c r="A145" t="s">
        <v>16663</v>
      </c>
      <c r="B145" t="s">
        <v>16664</v>
      </c>
      <c r="C145" t="s">
        <v>16664</v>
      </c>
      <c r="D145" s="20">
        <v>54.8</v>
      </c>
      <c r="E145" s="1">
        <v>0.91765414741916052</v>
      </c>
      <c r="F145" s="1">
        <v>1.1103778727799616E-2</v>
      </c>
      <c r="G145" s="1">
        <v>0.18150517889421283</v>
      </c>
      <c r="H145" s="1">
        <v>0.1103950261581621</v>
      </c>
      <c r="I145" s="1">
        <v>0.7119569338084768</v>
      </c>
    </row>
    <row r="146" spans="1:9" hidden="1" x14ac:dyDescent="0.55000000000000004">
      <c r="A146" t="s">
        <v>16601</v>
      </c>
      <c r="B146" t="s">
        <v>16602</v>
      </c>
      <c r="C146" t="s">
        <v>16602</v>
      </c>
      <c r="D146" s="20">
        <v>49.5</v>
      </c>
      <c r="E146" s="1">
        <v>0.89689437630303526</v>
      </c>
      <c r="F146" s="1">
        <v>2.0956867841767524E-2</v>
      </c>
      <c r="G146" s="1">
        <v>0.10481141526548074</v>
      </c>
      <c r="H146" s="1">
        <v>0.11264815265371381</v>
      </c>
      <c r="I146" s="1">
        <v>0.69837683778805049</v>
      </c>
    </row>
    <row r="147" spans="1:9" hidden="1" x14ac:dyDescent="0.55000000000000004">
      <c r="A147" t="s">
        <v>14046</v>
      </c>
      <c r="B147" t="s">
        <v>14047</v>
      </c>
      <c r="C147" t="s">
        <v>14047</v>
      </c>
      <c r="D147" s="20">
        <v>121.8</v>
      </c>
      <c r="E147" s="1">
        <v>0.98156424581005586</v>
      </c>
      <c r="F147" s="1">
        <v>1.3966480446927375E-3</v>
      </c>
      <c r="G147" s="1">
        <v>0.84030941125913194</v>
      </c>
      <c r="H147" s="1">
        <v>5.9572665413434298E-2</v>
      </c>
      <c r="I147" s="1">
        <v>0.85225978977468297</v>
      </c>
    </row>
    <row r="148" spans="1:9" x14ac:dyDescent="0.55000000000000004">
      <c r="A148" t="s">
        <v>2949</v>
      </c>
      <c r="B148" t="s">
        <v>2950</v>
      </c>
      <c r="C148" t="s">
        <v>2950</v>
      </c>
      <c r="D148" s="20">
        <v>96.5</v>
      </c>
      <c r="E148" s="1">
        <v>0.97798455056179778</v>
      </c>
      <c r="F148" s="1">
        <v>3.1601123595505616E-4</v>
      </c>
      <c r="G148" s="1">
        <v>8.010884831460674E-2</v>
      </c>
      <c r="H148" s="1">
        <v>5.3845818054828007E-2</v>
      </c>
      <c r="I148" s="1">
        <v>0.83791688493102845</v>
      </c>
    </row>
    <row r="149" spans="1:9" x14ac:dyDescent="0.55000000000000004">
      <c r="A149" t="s">
        <v>2973</v>
      </c>
      <c r="B149" t="s">
        <v>2974</v>
      </c>
      <c r="C149" t="s">
        <v>2974</v>
      </c>
      <c r="D149" s="20">
        <v>78.8</v>
      </c>
      <c r="E149" s="1">
        <v>0.94797145003756578</v>
      </c>
      <c r="F149" s="1">
        <v>4.1322314049586776E-4</v>
      </c>
      <c r="G149" s="1">
        <v>0.15548459804658152</v>
      </c>
      <c r="H149" s="1">
        <v>9.6832279005852104E-2</v>
      </c>
      <c r="I149" s="1">
        <v>0.73762646006586585</v>
      </c>
    </row>
    <row r="150" spans="1:9" x14ac:dyDescent="0.55000000000000004">
      <c r="A150" t="s">
        <v>3008</v>
      </c>
      <c r="B150" t="s">
        <v>3009</v>
      </c>
      <c r="C150" t="s">
        <v>3009</v>
      </c>
      <c r="D150" s="20">
        <v>59.1</v>
      </c>
      <c r="E150" s="1">
        <v>0.94974974974974979</v>
      </c>
      <c r="F150" s="1">
        <v>1.1811811811811813E-3</v>
      </c>
      <c r="G150" s="1">
        <v>0.48832832832832834</v>
      </c>
      <c r="H150" s="1">
        <v>7.3135802469135799E-2</v>
      </c>
      <c r="I150" s="1">
        <v>0.72837037037037033</v>
      </c>
    </row>
    <row r="151" spans="1:9" x14ac:dyDescent="0.55000000000000004">
      <c r="A151" t="s">
        <v>3032</v>
      </c>
      <c r="B151" t="s">
        <v>3033</v>
      </c>
      <c r="C151" t="s">
        <v>3033</v>
      </c>
      <c r="D151" s="20">
        <v>50.3</v>
      </c>
      <c r="E151" s="1">
        <v>0.93497051649418617</v>
      </c>
      <c r="F151" s="1">
        <v>1.4824638264617425E-2</v>
      </c>
      <c r="G151" s="1">
        <v>2.147914841215336E-2</v>
      </c>
      <c r="H151" s="1">
        <v>8.2124711316397231E-2</v>
      </c>
      <c r="I151" s="1">
        <v>0.73684372594303316</v>
      </c>
    </row>
    <row r="152" spans="1:9" x14ac:dyDescent="0.55000000000000004">
      <c r="A152" t="s">
        <v>3052</v>
      </c>
      <c r="B152" t="s">
        <v>3053</v>
      </c>
      <c r="C152" t="s">
        <v>3053</v>
      </c>
      <c r="D152" s="20">
        <v>102.4</v>
      </c>
      <c r="E152" s="1">
        <v>0.98089969731760773</v>
      </c>
      <c r="F152" s="1">
        <v>3.6008767352050932E-3</v>
      </c>
      <c r="G152" s="1">
        <v>0.66717113732039102</v>
      </c>
      <c r="H152" s="1">
        <v>4.7262743125419185E-2</v>
      </c>
      <c r="I152" s="1">
        <v>0.82710848423876593</v>
      </c>
    </row>
    <row r="153" spans="1:9" x14ac:dyDescent="0.55000000000000004">
      <c r="A153" t="s">
        <v>3077</v>
      </c>
      <c r="B153" t="s">
        <v>3078</v>
      </c>
      <c r="C153" t="s">
        <v>3078</v>
      </c>
      <c r="D153" s="20">
        <v>113.2</v>
      </c>
      <c r="E153" s="1">
        <v>0.98842783312111449</v>
      </c>
      <c r="F153" s="1">
        <v>1.1235113474646093E-4</v>
      </c>
      <c r="G153" s="1">
        <v>0.9717624148003895</v>
      </c>
      <c r="H153" s="1">
        <v>7.793841902694168E-2</v>
      </c>
      <c r="I153" s="1">
        <v>0.81505970591137866</v>
      </c>
    </row>
    <row r="154" spans="1:9" x14ac:dyDescent="0.55000000000000004">
      <c r="A154" t="s">
        <v>3110</v>
      </c>
      <c r="B154" t="s">
        <v>3111</v>
      </c>
      <c r="C154" t="s">
        <v>3111</v>
      </c>
      <c r="D154" s="20">
        <v>115.3</v>
      </c>
      <c r="E154" s="1">
        <v>0.9909938412216317</v>
      </c>
      <c r="F154" s="1">
        <v>1.0545853370454737E-4</v>
      </c>
      <c r="G154" s="1">
        <v>0.95077195646671731</v>
      </c>
      <c r="H154" s="1">
        <v>6.8277912654464118E-2</v>
      </c>
      <c r="I154" s="1">
        <v>0.81349736763141389</v>
      </c>
    </row>
    <row r="155" spans="1:9" x14ac:dyDescent="0.55000000000000004">
      <c r="A155" t="s">
        <v>3141</v>
      </c>
      <c r="B155" t="s">
        <v>3142</v>
      </c>
      <c r="C155" t="s">
        <v>3142</v>
      </c>
      <c r="D155" s="20">
        <v>88.9</v>
      </c>
      <c r="E155" s="1">
        <v>0.96980255516840885</v>
      </c>
      <c r="F155" s="1">
        <v>0</v>
      </c>
      <c r="G155" s="1">
        <v>0.89735772357723576</v>
      </c>
      <c r="H155" s="1">
        <v>7.4168220075693389E-2</v>
      </c>
      <c r="I155" s="1">
        <v>0.74685081624583405</v>
      </c>
    </row>
    <row r="156" spans="1:9" x14ac:dyDescent="0.55000000000000004">
      <c r="A156" t="s">
        <v>3158</v>
      </c>
      <c r="B156" t="s">
        <v>3159</v>
      </c>
      <c r="C156" t="s">
        <v>3159</v>
      </c>
      <c r="D156" s="20">
        <v>111.6</v>
      </c>
      <c r="E156" s="1">
        <v>0.98715095103197081</v>
      </c>
      <c r="F156" s="1">
        <v>1.0117361392148928E-4</v>
      </c>
      <c r="G156" s="1">
        <v>6.7644678267907724E-2</v>
      </c>
      <c r="H156" s="1">
        <v>4.9458780322798879E-2</v>
      </c>
      <c r="I156" s="1">
        <v>0.89141780226152512</v>
      </c>
    </row>
    <row r="157" spans="1:9" x14ac:dyDescent="0.55000000000000004">
      <c r="A157" t="s">
        <v>3183</v>
      </c>
      <c r="B157" t="s">
        <v>3184</v>
      </c>
      <c r="C157" t="s">
        <v>3184</v>
      </c>
      <c r="D157" s="20">
        <v>57.4</v>
      </c>
      <c r="E157" s="1">
        <v>0.96021023799829741</v>
      </c>
      <c r="F157" s="1">
        <v>1.7581522744938372E-3</v>
      </c>
      <c r="G157" s="1">
        <v>6.2368138579412966E-2</v>
      </c>
      <c r="H157" s="1">
        <v>8.0312037406893966E-2</v>
      </c>
      <c r="I157" s="1">
        <v>0.79073756432247</v>
      </c>
    </row>
    <row r="158" spans="1:9" x14ac:dyDescent="0.55000000000000004">
      <c r="A158" t="s">
        <v>3205</v>
      </c>
      <c r="B158" t="s">
        <v>3206</v>
      </c>
      <c r="C158" t="s">
        <v>3206</v>
      </c>
      <c r="D158" s="20">
        <v>103.4</v>
      </c>
      <c r="E158" s="1">
        <v>0.9650420526680773</v>
      </c>
      <c r="F158" s="1">
        <v>1.9559380501075766E-4</v>
      </c>
      <c r="G158" s="1">
        <v>0.82876651434058213</v>
      </c>
      <c r="H158" s="1">
        <v>5.1370484661463059E-2</v>
      </c>
      <c r="I158" s="1">
        <v>0.80087130150662555</v>
      </c>
    </row>
    <row r="159" spans="1:9" x14ac:dyDescent="0.55000000000000004">
      <c r="A159" t="s">
        <v>3238</v>
      </c>
      <c r="B159" t="s">
        <v>3239</v>
      </c>
      <c r="C159" t="s">
        <v>3239</v>
      </c>
      <c r="D159" s="20">
        <v>96.5</v>
      </c>
      <c r="E159" s="1">
        <v>0.95774125986789105</v>
      </c>
      <c r="F159" s="1">
        <v>1.9333011116481392E-4</v>
      </c>
      <c r="G159" s="1">
        <v>0.87889479619784117</v>
      </c>
      <c r="H159" s="1">
        <v>6.6617708770457404E-2</v>
      </c>
      <c r="I159" s="1">
        <v>0.72679395719681072</v>
      </c>
    </row>
    <row r="160" spans="1:9" x14ac:dyDescent="0.55000000000000004">
      <c r="A160" t="s">
        <v>3263</v>
      </c>
      <c r="B160" t="s">
        <v>3264</v>
      </c>
      <c r="C160" t="s">
        <v>3264</v>
      </c>
      <c r="D160" s="20">
        <v>105.2</v>
      </c>
      <c r="E160" s="1">
        <v>0.95444361463778937</v>
      </c>
      <c r="F160" s="1">
        <v>3.9306631028654534E-5</v>
      </c>
      <c r="G160" s="1">
        <v>0.80584489603396092</v>
      </c>
      <c r="H160" s="1">
        <v>6.5010991066835042E-2</v>
      </c>
      <c r="I160" s="1">
        <v>0.79958841962490057</v>
      </c>
    </row>
    <row r="161" spans="1:9" hidden="1" x14ac:dyDescent="0.55000000000000004">
      <c r="A161" t="s">
        <v>14092</v>
      </c>
      <c r="B161" t="s">
        <v>14093</v>
      </c>
      <c r="C161" t="s">
        <v>14093</v>
      </c>
      <c r="D161" s="20">
        <v>106</v>
      </c>
      <c r="E161" s="1">
        <v>0.95882693868088564</v>
      </c>
      <c r="F161" s="1">
        <v>9.9687029094702685E-4</v>
      </c>
      <c r="G161" s="1">
        <v>0.68067694447664306</v>
      </c>
      <c r="H161" s="1">
        <v>6.0992988656444168E-2</v>
      </c>
      <c r="I161" s="1">
        <v>0.82243629937866958</v>
      </c>
    </row>
    <row r="162" spans="1:9" hidden="1" x14ac:dyDescent="0.55000000000000004">
      <c r="A162" t="s">
        <v>16816</v>
      </c>
      <c r="B162" t="s">
        <v>16817</v>
      </c>
      <c r="C162" t="s">
        <v>16817</v>
      </c>
      <c r="D162" s="20">
        <v>48.4</v>
      </c>
      <c r="E162" s="1">
        <v>0.96739373601789713</v>
      </c>
      <c r="F162" s="1">
        <v>2.6006711409395974E-3</v>
      </c>
      <c r="G162" s="1">
        <v>0.20645973154362415</v>
      </c>
      <c r="H162" s="1">
        <v>7.4955360608648394E-2</v>
      </c>
      <c r="I162" s="1">
        <v>0.76531325207670209</v>
      </c>
    </row>
    <row r="163" spans="1:9" x14ac:dyDescent="0.55000000000000004">
      <c r="A163" t="s">
        <v>3290</v>
      </c>
      <c r="B163" t="s">
        <v>3291</v>
      </c>
      <c r="C163" t="s">
        <v>3291</v>
      </c>
      <c r="D163" s="20">
        <v>106.4</v>
      </c>
      <c r="E163" s="1">
        <v>0.96672784195185146</v>
      </c>
      <c r="F163" s="1">
        <v>5.2250890640181367E-3</v>
      </c>
      <c r="G163" s="1">
        <v>0.85201338659181691</v>
      </c>
      <c r="H163" s="1">
        <v>7.1887358707542148E-2</v>
      </c>
      <c r="I163" s="1">
        <v>0.84570723361287969</v>
      </c>
    </row>
    <row r="164" spans="1:9" x14ac:dyDescent="0.55000000000000004">
      <c r="A164" t="s">
        <v>3314</v>
      </c>
      <c r="B164" t="s">
        <v>3315</v>
      </c>
      <c r="C164" t="s">
        <v>3315</v>
      </c>
      <c r="D164" s="20">
        <v>111</v>
      </c>
      <c r="E164" s="1">
        <v>0.98137923795528503</v>
      </c>
      <c r="F164" s="1">
        <v>8.3971869423743041E-5</v>
      </c>
      <c r="G164" s="1">
        <v>1.8221895664952241E-2</v>
      </c>
      <c r="H164" s="1">
        <v>8.2159884687881143E-2</v>
      </c>
      <c r="I164" s="1">
        <v>0.8453819713937244</v>
      </c>
    </row>
    <row r="165" spans="1:9" x14ac:dyDescent="0.55000000000000004">
      <c r="A165" t="s">
        <v>3343</v>
      </c>
      <c r="B165" t="s">
        <v>3344</v>
      </c>
      <c r="C165" t="s">
        <v>3344</v>
      </c>
      <c r="D165" s="20">
        <v>90.1</v>
      </c>
      <c r="E165" s="1">
        <v>0.96462206052337374</v>
      </c>
      <c r="F165" s="1">
        <v>2.2738900574157241E-4</v>
      </c>
      <c r="G165" s="1">
        <v>0.70242358781952896</v>
      </c>
      <c r="H165" s="1">
        <v>6.6831513153375918E-2</v>
      </c>
      <c r="I165" s="1">
        <v>0.8009707626439545</v>
      </c>
    </row>
    <row r="166" spans="1:9" x14ac:dyDescent="0.55000000000000004">
      <c r="A166" t="s">
        <v>3373</v>
      </c>
      <c r="B166" t="s">
        <v>3374</v>
      </c>
      <c r="C166" t="s">
        <v>3374</v>
      </c>
      <c r="D166" s="20">
        <v>72</v>
      </c>
      <c r="E166" s="1">
        <v>0.95881812941653677</v>
      </c>
      <c r="F166" s="1">
        <v>2.284323562690805E-3</v>
      </c>
      <c r="G166" s="1">
        <v>0.46446489186823509</v>
      </c>
      <c r="H166" s="1">
        <v>8.059324551847083E-2</v>
      </c>
      <c r="I166" s="1">
        <v>0.7553481232049124</v>
      </c>
    </row>
    <row r="167" spans="1:9" hidden="1" x14ac:dyDescent="0.55000000000000004">
      <c r="A167" t="s">
        <v>16242</v>
      </c>
      <c r="B167" t="s">
        <v>16243</v>
      </c>
      <c r="C167" t="s">
        <v>16243</v>
      </c>
      <c r="D167" s="20">
        <v>54.6</v>
      </c>
      <c r="E167" s="1">
        <v>0.93119399511230072</v>
      </c>
      <c r="F167" s="1">
        <v>3.898522052833702E-3</v>
      </c>
      <c r="G167" s="1">
        <v>0.4473117653904341</v>
      </c>
      <c r="H167" s="1">
        <v>0.10290777765367289</v>
      </c>
      <c r="I167" s="1">
        <v>0.73446516996165156</v>
      </c>
    </row>
    <row r="168" spans="1:9" x14ac:dyDescent="0.55000000000000004">
      <c r="A168" t="s">
        <v>3394</v>
      </c>
      <c r="B168" t="s">
        <v>3395</v>
      </c>
      <c r="C168" t="s">
        <v>3395</v>
      </c>
      <c r="D168" s="20">
        <v>99.1</v>
      </c>
      <c r="E168" s="1">
        <v>0.98101107497782736</v>
      </c>
      <c r="F168" s="1">
        <v>4.5482455142928618E-5</v>
      </c>
      <c r="G168" s="1">
        <v>0.45496099879471497</v>
      </c>
      <c r="H168" s="1">
        <v>5.8857825846135907E-2</v>
      </c>
      <c r="I168" s="1">
        <v>0.84499897968107751</v>
      </c>
    </row>
    <row r="169" spans="1:9" x14ac:dyDescent="0.55000000000000004">
      <c r="A169" t="s">
        <v>3419</v>
      </c>
      <c r="B169" t="s">
        <v>3420</v>
      </c>
      <c r="C169" t="s">
        <v>3420</v>
      </c>
      <c r="D169" s="20">
        <v>104.6</v>
      </c>
      <c r="E169" s="1">
        <v>0.99322969932501537</v>
      </c>
      <c r="F169" s="1">
        <v>0</v>
      </c>
      <c r="G169" s="1">
        <v>0.57561873593781965</v>
      </c>
      <c r="H169" s="1">
        <v>5.3268829849788847E-2</v>
      </c>
      <c r="I169" s="1">
        <v>0.85510771369006255</v>
      </c>
    </row>
    <row r="170" spans="1:9" x14ac:dyDescent="0.55000000000000004">
      <c r="A170" t="s">
        <v>3449</v>
      </c>
      <c r="B170" t="s">
        <v>3450</v>
      </c>
      <c r="C170" t="s">
        <v>3450</v>
      </c>
      <c r="D170" s="20">
        <v>101.5</v>
      </c>
      <c r="E170" s="1">
        <v>0.9774744678820273</v>
      </c>
      <c r="F170" s="1">
        <v>0</v>
      </c>
      <c r="G170" s="1">
        <v>0.41697050682447268</v>
      </c>
      <c r="H170" s="1">
        <v>5.6088483514179381E-2</v>
      </c>
      <c r="I170" s="1">
        <v>0.81658541699428633</v>
      </c>
    </row>
    <row r="171" spans="1:9" x14ac:dyDescent="0.55000000000000004">
      <c r="A171" t="s">
        <v>3471</v>
      </c>
      <c r="B171" t="s">
        <v>3472</v>
      </c>
      <c r="C171" t="s">
        <v>3472</v>
      </c>
      <c r="D171" s="20">
        <v>51.2</v>
      </c>
      <c r="E171" s="1">
        <v>0.89159323648487732</v>
      </c>
      <c r="F171" s="1">
        <v>1.443200762086211E-2</v>
      </c>
      <c r="G171" s="1">
        <v>0.12193379376041914</v>
      </c>
      <c r="H171" s="1">
        <v>0.10691056910569105</v>
      </c>
      <c r="I171" s="1">
        <v>0.67582864290181366</v>
      </c>
    </row>
    <row r="172" spans="1:9" x14ac:dyDescent="0.55000000000000004">
      <c r="A172" t="s">
        <v>3491</v>
      </c>
      <c r="B172" t="s">
        <v>3492</v>
      </c>
      <c r="C172" t="s">
        <v>3492</v>
      </c>
      <c r="D172" s="20">
        <v>65</v>
      </c>
      <c r="E172" s="1">
        <v>0.93052195706657947</v>
      </c>
      <c r="F172" s="1">
        <v>9.0661436199193628E-3</v>
      </c>
      <c r="G172" s="1">
        <v>0.27061131088591045</v>
      </c>
      <c r="H172" s="1">
        <v>6.6207301765350002E-2</v>
      </c>
      <c r="I172" s="1">
        <v>0.72723873621237611</v>
      </c>
    </row>
    <row r="173" spans="1:9" x14ac:dyDescent="0.55000000000000004">
      <c r="A173" t="s">
        <v>3517</v>
      </c>
      <c r="B173" t="s">
        <v>3518</v>
      </c>
      <c r="C173" t="s">
        <v>3518</v>
      </c>
      <c r="D173" s="20">
        <v>84.4</v>
      </c>
      <c r="E173" s="1">
        <v>0.9733766499121409</v>
      </c>
      <c r="F173" s="1">
        <v>2.0432348494135917E-5</v>
      </c>
      <c r="G173" s="1">
        <v>0.31823382779616688</v>
      </c>
      <c r="H173" s="1">
        <v>8.1257848472164079E-2</v>
      </c>
      <c r="I173" s="1">
        <v>0.7470960652992884</v>
      </c>
    </row>
    <row r="174" spans="1:9" x14ac:dyDescent="0.55000000000000004">
      <c r="A174" t="s">
        <v>3545</v>
      </c>
      <c r="B174" t="s">
        <v>3546</v>
      </c>
      <c r="C174" t="s">
        <v>3546</v>
      </c>
      <c r="D174" s="20">
        <v>66.900000000000006</v>
      </c>
      <c r="E174" s="1">
        <v>0.96854070271069703</v>
      </c>
      <c r="F174" s="1">
        <v>6.7608966639200521E-4</v>
      </c>
      <c r="G174" s="1">
        <v>0.34474234645369844</v>
      </c>
      <c r="H174" s="1">
        <v>6.3562157098889335E-2</v>
      </c>
      <c r="I174" s="1">
        <v>0.74363709353673224</v>
      </c>
    </row>
    <row r="175" spans="1:9" x14ac:dyDescent="0.55000000000000004">
      <c r="A175" t="s">
        <v>3577</v>
      </c>
      <c r="B175" t="s">
        <v>3578</v>
      </c>
      <c r="C175" t="s">
        <v>3578</v>
      </c>
      <c r="D175" s="20">
        <v>82.5</v>
      </c>
      <c r="E175" s="1">
        <v>0.98162057585068851</v>
      </c>
      <c r="F175" s="1">
        <v>4.3625052160388455E-4</v>
      </c>
      <c r="G175" s="1">
        <v>0.73629604339744315</v>
      </c>
      <c r="H175" s="1">
        <v>6.3262273239725331E-2</v>
      </c>
      <c r="I175" s="1">
        <v>0.7678333504150866</v>
      </c>
    </row>
    <row r="176" spans="1:9" x14ac:dyDescent="0.55000000000000004">
      <c r="A176" t="s">
        <v>3600</v>
      </c>
      <c r="B176" t="s">
        <v>3601</v>
      </c>
      <c r="C176" t="s">
        <v>3601</v>
      </c>
      <c r="D176" s="20">
        <v>75.8</v>
      </c>
      <c r="E176" s="1">
        <v>0.97589164976335363</v>
      </c>
      <c r="F176" s="1">
        <v>5.7048681541582149E-4</v>
      </c>
      <c r="G176" s="1">
        <v>0.37134465855307641</v>
      </c>
      <c r="H176" s="1">
        <v>7.0654113255194745E-2</v>
      </c>
      <c r="I176" s="1">
        <v>0.74255441794076471</v>
      </c>
    </row>
    <row r="177" spans="1:9" x14ac:dyDescent="0.55000000000000004">
      <c r="A177" t="s">
        <v>3621</v>
      </c>
      <c r="B177" t="s">
        <v>3622</v>
      </c>
      <c r="C177" t="s">
        <v>3622</v>
      </c>
      <c r="D177" s="20">
        <v>67.599999999999994</v>
      </c>
      <c r="E177" s="1">
        <v>0.94439784792259063</v>
      </c>
      <c r="F177" s="1">
        <v>1.8820448826790499E-3</v>
      </c>
      <c r="G177" s="1">
        <v>0.21175050631098746</v>
      </c>
      <c r="H177" s="1">
        <v>7.8777554075680142E-2</v>
      </c>
      <c r="I177" s="1">
        <v>0.73011202312735535</v>
      </c>
    </row>
    <row r="178" spans="1:9" x14ac:dyDescent="0.55000000000000004">
      <c r="A178" t="s">
        <v>3643</v>
      </c>
      <c r="B178" t="s">
        <v>3644</v>
      </c>
      <c r="C178" t="s">
        <v>3644</v>
      </c>
      <c r="D178" s="20">
        <v>107.8</v>
      </c>
      <c r="E178" s="1">
        <v>0.98799327413167992</v>
      </c>
      <c r="F178" s="1">
        <v>0</v>
      </c>
      <c r="G178" s="1">
        <v>0.87155167883978768</v>
      </c>
      <c r="H178" s="1">
        <v>7.6445439739413687E-2</v>
      </c>
      <c r="I178" s="1">
        <v>0.81361970684039087</v>
      </c>
    </row>
    <row r="179" spans="1:9" x14ac:dyDescent="0.55000000000000004">
      <c r="A179" t="s">
        <v>3669</v>
      </c>
      <c r="B179" t="s">
        <v>3670</v>
      </c>
      <c r="C179" t="s">
        <v>3670</v>
      </c>
      <c r="D179" s="20">
        <v>107.1</v>
      </c>
      <c r="E179" s="1">
        <v>0.98653677192619771</v>
      </c>
      <c r="F179" s="1">
        <v>4.3929918858855757E-4</v>
      </c>
      <c r="G179" s="1">
        <v>0.86286112977414853</v>
      </c>
      <c r="H179" s="1">
        <v>7.1129565863209773E-2</v>
      </c>
      <c r="I179" s="1">
        <v>0.82300317331712913</v>
      </c>
    </row>
    <row r="180" spans="1:9" x14ac:dyDescent="0.55000000000000004">
      <c r="A180" t="s">
        <v>3691</v>
      </c>
      <c r="B180" t="s">
        <v>3692</v>
      </c>
      <c r="C180" t="s">
        <v>3692</v>
      </c>
      <c r="D180" s="20">
        <v>85.8</v>
      </c>
      <c r="E180" s="1">
        <v>0.97068962233606948</v>
      </c>
      <c r="F180" s="1">
        <v>1.9045079703658561E-5</v>
      </c>
      <c r="G180" s="1">
        <v>0.79164682804197539</v>
      </c>
      <c r="H180" s="1">
        <v>5.1068793265207801E-2</v>
      </c>
      <c r="I180" s="1">
        <v>0.8030276136622968</v>
      </c>
    </row>
    <row r="181" spans="1:9" hidden="1" x14ac:dyDescent="0.55000000000000004">
      <c r="A181" t="s">
        <v>14138</v>
      </c>
      <c r="B181" t="s">
        <v>14139</v>
      </c>
      <c r="C181" t="s">
        <v>14139</v>
      </c>
      <c r="D181" s="20">
        <v>44.4</v>
      </c>
      <c r="E181" s="1">
        <v>0.86087613571441735</v>
      </c>
      <c r="F181" s="1">
        <v>3.5052800353845302E-2</v>
      </c>
      <c r="G181" s="1">
        <v>8.3098357936639569E-2</v>
      </c>
      <c r="H181" s="1">
        <v>0.11414328950380223</v>
      </c>
      <c r="I181" s="1">
        <v>0.6496096034995803</v>
      </c>
    </row>
    <row r="182" spans="1:9" hidden="1" x14ac:dyDescent="0.55000000000000004">
      <c r="A182" t="s">
        <v>14196</v>
      </c>
      <c r="B182" t="s">
        <v>14197</v>
      </c>
      <c r="C182" t="s">
        <v>14197</v>
      </c>
      <c r="D182" s="20">
        <v>46.4</v>
      </c>
      <c r="E182" s="1">
        <v>0.84327395913014969</v>
      </c>
      <c r="F182" s="1">
        <v>3.5821221724401706E-2</v>
      </c>
      <c r="G182" s="1">
        <v>0.17176264889083159</v>
      </c>
      <c r="H182" s="1">
        <v>0.11596724360320365</v>
      </c>
      <c r="I182" s="1">
        <v>0.64534901160872304</v>
      </c>
    </row>
    <row r="183" spans="1:9" hidden="1" x14ac:dyDescent="0.55000000000000004">
      <c r="A183" t="s">
        <v>14236</v>
      </c>
      <c r="B183" t="s">
        <v>14237</v>
      </c>
      <c r="C183" t="s">
        <v>14237</v>
      </c>
      <c r="D183" s="20">
        <v>101.5</v>
      </c>
      <c r="E183" s="1">
        <v>0.96461694685772315</v>
      </c>
      <c r="F183" s="1">
        <v>1.4216405280379103E-3</v>
      </c>
      <c r="G183" s="1">
        <v>4.8809658129301589E-2</v>
      </c>
      <c r="H183" s="1">
        <v>5.3897317502198769E-2</v>
      </c>
      <c r="I183" s="1">
        <v>0.80678320140721194</v>
      </c>
    </row>
    <row r="184" spans="1:9" hidden="1" x14ac:dyDescent="0.55000000000000004">
      <c r="A184" t="s">
        <v>14279</v>
      </c>
      <c r="B184" t="s">
        <v>14280</v>
      </c>
      <c r="C184" t="s">
        <v>14280</v>
      </c>
      <c r="D184" s="20">
        <v>102.3</v>
      </c>
      <c r="E184" s="1">
        <v>0.97844498856018947</v>
      </c>
      <c r="F184" s="1">
        <v>6.4223497772247426E-4</v>
      </c>
      <c r="G184" s="1">
        <v>0.34184963673584073</v>
      </c>
      <c r="H184" s="1">
        <v>4.6410639164065681E-2</v>
      </c>
      <c r="I184" s="1">
        <v>0.81655584204098253</v>
      </c>
    </row>
    <row r="185" spans="1:9" hidden="1" x14ac:dyDescent="0.55000000000000004">
      <c r="A185" t="s">
        <v>14311</v>
      </c>
      <c r="B185" t="s">
        <v>14312</v>
      </c>
      <c r="C185" t="s">
        <v>14312</v>
      </c>
      <c r="D185" s="20">
        <v>79.8</v>
      </c>
      <c r="E185" s="1">
        <v>0.96875</v>
      </c>
      <c r="F185" s="1">
        <v>2.6237468671679197E-3</v>
      </c>
      <c r="G185" s="1">
        <v>0.56203007518796988</v>
      </c>
      <c r="H185" s="1">
        <v>7.0217686750435132E-2</v>
      </c>
      <c r="I185" s="1">
        <v>0.80842135380653779</v>
      </c>
    </row>
    <row r="186" spans="1:9" hidden="1" x14ac:dyDescent="0.55000000000000004">
      <c r="A186" t="s">
        <v>16644</v>
      </c>
      <c r="B186" t="s">
        <v>16645</v>
      </c>
      <c r="C186" t="s">
        <v>16645</v>
      </c>
      <c r="D186" s="20">
        <v>50.1</v>
      </c>
      <c r="E186" s="1">
        <v>0.83357959405863602</v>
      </c>
      <c r="F186" s="1">
        <v>3.1210306659408455E-2</v>
      </c>
      <c r="G186" s="1">
        <v>0.17691888949373979</v>
      </c>
      <c r="H186" s="1">
        <v>0.15177630588589491</v>
      </c>
      <c r="I186" s="1">
        <v>0.63484118621104924</v>
      </c>
    </row>
    <row r="187" spans="1:9" x14ac:dyDescent="0.55000000000000004">
      <c r="A187" t="s">
        <v>3719</v>
      </c>
      <c r="B187" t="s">
        <v>3720</v>
      </c>
      <c r="C187" t="s">
        <v>3720</v>
      </c>
      <c r="D187" s="20">
        <v>103.5</v>
      </c>
      <c r="E187" s="1">
        <v>0.96959136368793863</v>
      </c>
      <c r="F187" s="1">
        <v>2.7555800496004411E-4</v>
      </c>
      <c r="G187" s="1">
        <v>0.80456453730569111</v>
      </c>
      <c r="H187" s="1">
        <v>5.1715366409343273E-2</v>
      </c>
      <c r="I187" s="1">
        <v>0.84514145413523856</v>
      </c>
    </row>
    <row r="188" spans="1:9" x14ac:dyDescent="0.55000000000000004">
      <c r="A188" t="s">
        <v>3745</v>
      </c>
      <c r="B188" t="s">
        <v>3746</v>
      </c>
      <c r="C188" t="s">
        <v>3746</v>
      </c>
      <c r="D188" s="20">
        <v>94.8</v>
      </c>
      <c r="E188" s="1">
        <v>0.98130443589224225</v>
      </c>
      <c r="F188" s="1">
        <v>0</v>
      </c>
      <c r="G188" s="1">
        <v>0.85963135507393151</v>
      </c>
      <c r="H188" s="1">
        <v>5.9448578126592599E-2</v>
      </c>
      <c r="I188" s="1">
        <v>0.86158393639792075</v>
      </c>
    </row>
    <row r="189" spans="1:9" x14ac:dyDescent="0.55000000000000004">
      <c r="A189" t="s">
        <v>3773</v>
      </c>
      <c r="B189" t="s">
        <v>3774</v>
      </c>
      <c r="C189" t="s">
        <v>3774</v>
      </c>
      <c r="D189" s="20">
        <v>73.8</v>
      </c>
      <c r="E189" s="1">
        <v>0.96614469873651299</v>
      </c>
      <c r="F189" s="1">
        <v>5.6382787872574899E-4</v>
      </c>
      <c r="G189" s="1">
        <v>0.46069863399882111</v>
      </c>
      <c r="H189" s="1">
        <v>7.980423491809828E-2</v>
      </c>
      <c r="I189" s="1">
        <v>0.81994939406046075</v>
      </c>
    </row>
    <row r="190" spans="1:9" x14ac:dyDescent="0.55000000000000004">
      <c r="A190" t="s">
        <v>3790</v>
      </c>
      <c r="B190" t="s">
        <v>3791</v>
      </c>
      <c r="C190" t="s">
        <v>3791</v>
      </c>
      <c r="D190" s="20">
        <v>57.5</v>
      </c>
      <c r="E190" s="1">
        <v>0.97445317220543803</v>
      </c>
      <c r="F190" s="1">
        <v>3.3836858006042295E-4</v>
      </c>
      <c r="G190" s="1">
        <v>0.66680362537764348</v>
      </c>
      <c r="H190" s="1">
        <v>6.6258278145695362E-2</v>
      </c>
      <c r="I190" s="1">
        <v>0.77125827814569536</v>
      </c>
    </row>
    <row r="191" spans="1:9" hidden="1" x14ac:dyDescent="0.55000000000000004">
      <c r="A191" t="s">
        <v>13070</v>
      </c>
      <c r="B191" t="s">
        <v>13071</v>
      </c>
      <c r="C191" t="s">
        <v>13071</v>
      </c>
      <c r="D191" s="20">
        <v>86.7</v>
      </c>
      <c r="E191" s="1">
        <v>0.9228003692367488</v>
      </c>
      <c r="F191" s="1">
        <v>1.3652042948063936E-2</v>
      </c>
      <c r="G191" s="1">
        <v>0.73742894621775257</v>
      </c>
      <c r="H191" s="1">
        <v>6.5370705244122959E-2</v>
      </c>
      <c r="I191" s="1">
        <v>0.8101567209162146</v>
      </c>
    </row>
    <row r="192" spans="1:9" x14ac:dyDescent="0.55000000000000004">
      <c r="A192" t="s">
        <v>3815</v>
      </c>
      <c r="B192" t="s">
        <v>3816</v>
      </c>
      <c r="C192" t="s">
        <v>3816</v>
      </c>
      <c r="D192" s="20">
        <v>67.5</v>
      </c>
      <c r="E192" s="1">
        <v>0.92592390612786535</v>
      </c>
      <c r="F192" s="1">
        <v>2.9266873897947684E-3</v>
      </c>
      <c r="G192" s="1">
        <v>0.48475759393575829</v>
      </c>
      <c r="H192" s="1">
        <v>9.1668782751217717E-2</v>
      </c>
      <c r="I192" s="1">
        <v>0.70821117754334129</v>
      </c>
    </row>
    <row r="193" spans="1:9" hidden="1" x14ac:dyDescent="0.55000000000000004">
      <c r="A193" t="s">
        <v>14375</v>
      </c>
      <c r="B193" t="s">
        <v>14376</v>
      </c>
      <c r="C193" t="s">
        <v>14376</v>
      </c>
      <c r="D193" s="20">
        <v>127.2</v>
      </c>
      <c r="E193" s="1">
        <v>0.97007069913589949</v>
      </c>
      <c r="F193" s="1">
        <v>2.8803351662738935E-4</v>
      </c>
      <c r="G193" s="1">
        <v>0.83592563498297989</v>
      </c>
      <c r="H193" s="1">
        <v>5.0585195318437449E-2</v>
      </c>
      <c r="I193" s="1">
        <v>0.79905760753913968</v>
      </c>
    </row>
    <row r="194" spans="1:9" x14ac:dyDescent="0.55000000000000004">
      <c r="A194" t="s">
        <v>3847</v>
      </c>
      <c r="B194" t="s">
        <v>3848</v>
      </c>
      <c r="C194" t="s">
        <v>3848</v>
      </c>
      <c r="D194" s="20">
        <v>107.1</v>
      </c>
      <c r="E194" s="1">
        <v>0.97779973882045668</v>
      </c>
      <c r="F194" s="1">
        <v>3.8823986164543113E-4</v>
      </c>
      <c r="G194" s="1">
        <v>0.81371545547594681</v>
      </c>
      <c r="H194" s="1">
        <v>7.1260645848119239E-2</v>
      </c>
      <c r="I194" s="1">
        <v>0.84523598296664304</v>
      </c>
    </row>
    <row r="195" spans="1:9" x14ac:dyDescent="0.55000000000000004">
      <c r="A195" t="s">
        <v>3886</v>
      </c>
      <c r="B195" t="s">
        <v>3887</v>
      </c>
      <c r="C195" t="s">
        <v>3887</v>
      </c>
      <c r="D195" s="20">
        <v>66.900000000000006</v>
      </c>
      <c r="E195" s="1">
        <v>0.91600739218007021</v>
      </c>
      <c r="F195" s="1">
        <v>5.6064287049149694E-3</v>
      </c>
      <c r="G195" s="1">
        <v>0.23100562719325568</v>
      </c>
      <c r="H195" s="1">
        <v>6.3402114250863992E-2</v>
      </c>
      <c r="I195" s="1">
        <v>0.73340618011791014</v>
      </c>
    </row>
    <row r="196" spans="1:9" hidden="1" x14ac:dyDescent="0.55000000000000004">
      <c r="A196" t="s">
        <v>14417</v>
      </c>
      <c r="B196" t="s">
        <v>14418</v>
      </c>
      <c r="C196" t="s">
        <v>14418</v>
      </c>
      <c r="D196" s="20">
        <v>105.8</v>
      </c>
      <c r="E196" s="1">
        <v>0.95875121641213035</v>
      </c>
      <c r="F196" s="1">
        <v>2.1647170972931107E-3</v>
      </c>
      <c r="G196" s="1">
        <v>0.7169384147915715</v>
      </c>
      <c r="H196" s="1">
        <v>7.4088127875539533E-2</v>
      </c>
      <c r="I196" s="1">
        <v>0.82438457525020159</v>
      </c>
    </row>
    <row r="197" spans="1:9" hidden="1" x14ac:dyDescent="0.55000000000000004">
      <c r="A197" t="s">
        <v>13110</v>
      </c>
      <c r="B197" t="s">
        <v>13111</v>
      </c>
      <c r="C197" t="s">
        <v>13111</v>
      </c>
      <c r="D197" s="20">
        <v>62.8</v>
      </c>
      <c r="E197" s="1">
        <v>0.86133133881824986</v>
      </c>
      <c r="F197" s="1">
        <v>3.7247569184741959E-2</v>
      </c>
      <c r="G197" s="1">
        <v>0.65393738647291377</v>
      </c>
      <c r="H197" s="1">
        <v>9.7107495096278695E-2</v>
      </c>
      <c r="I197" s="1">
        <v>0.7337624665027489</v>
      </c>
    </row>
    <row r="198" spans="1:9" hidden="1" x14ac:dyDescent="0.55000000000000004">
      <c r="A198" t="s">
        <v>14472</v>
      </c>
      <c r="B198" t="s">
        <v>14473</v>
      </c>
      <c r="C198" t="s">
        <v>14473</v>
      </c>
      <c r="D198" s="20">
        <v>60.4</v>
      </c>
      <c r="E198" s="1">
        <v>0.92473750354724937</v>
      </c>
      <c r="F198" s="1">
        <v>3.3445493979811082E-3</v>
      </c>
      <c r="G198" s="1">
        <v>0.33409007986378564</v>
      </c>
      <c r="H198" s="1">
        <v>7.4511672224868986E-2</v>
      </c>
      <c r="I198" s="1">
        <v>0.70614578370652692</v>
      </c>
    </row>
    <row r="199" spans="1:9" hidden="1" x14ac:dyDescent="0.55000000000000004">
      <c r="A199" t="s">
        <v>14517</v>
      </c>
      <c r="B199" t="s">
        <v>14518</v>
      </c>
      <c r="C199" t="s">
        <v>14518</v>
      </c>
      <c r="D199" s="20">
        <v>108.4</v>
      </c>
      <c r="E199" s="1">
        <v>0.95890178181288532</v>
      </c>
      <c r="F199" s="1">
        <v>9.9529057629751906E-4</v>
      </c>
      <c r="G199" s="1">
        <v>0.70267514686604848</v>
      </c>
      <c r="H199" s="1">
        <v>5.8080449655094103E-2</v>
      </c>
      <c r="I199" s="1">
        <v>0.77264598177534283</v>
      </c>
    </row>
    <row r="200" spans="1:9" x14ac:dyDescent="0.55000000000000004">
      <c r="A200" t="s">
        <v>3910</v>
      </c>
      <c r="B200" t="s">
        <v>3911</v>
      </c>
      <c r="C200" t="s">
        <v>3911</v>
      </c>
      <c r="D200" s="20">
        <v>82.7</v>
      </c>
      <c r="E200" s="1">
        <v>0.94504617716873118</v>
      </c>
      <c r="F200" s="1">
        <v>1.8949594079747871E-3</v>
      </c>
      <c r="G200" s="1">
        <v>0.16290666826242195</v>
      </c>
      <c r="H200" s="1">
        <v>5.7134289800249115E-2</v>
      </c>
      <c r="I200" s="1">
        <v>0.77134751118697231</v>
      </c>
    </row>
    <row r="201" spans="1:9" x14ac:dyDescent="0.55000000000000004">
      <c r="A201" t="s">
        <v>3938</v>
      </c>
      <c r="B201" t="s">
        <v>3939</v>
      </c>
      <c r="C201" t="s">
        <v>3939</v>
      </c>
      <c r="D201" s="20">
        <v>104.5</v>
      </c>
      <c r="E201" s="1">
        <v>0.98794755976644266</v>
      </c>
      <c r="F201" s="1">
        <v>1.983034042084389E-4</v>
      </c>
      <c r="G201" s="1">
        <v>0.29337886967059601</v>
      </c>
      <c r="H201" s="1">
        <v>4.3457760314341849E-2</v>
      </c>
      <c r="I201" s="1">
        <v>0.81694826457105441</v>
      </c>
    </row>
    <row r="202" spans="1:9" x14ac:dyDescent="0.55000000000000004">
      <c r="A202" t="s">
        <v>3967</v>
      </c>
      <c r="B202" t="s">
        <v>3968</v>
      </c>
      <c r="C202" t="s">
        <v>3968</v>
      </c>
      <c r="D202" s="20">
        <v>51.4</v>
      </c>
      <c r="E202" s="1">
        <v>0.94914522696991876</v>
      </c>
      <c r="F202" s="1">
        <v>2.9461990279419769E-3</v>
      </c>
      <c r="G202" s="1">
        <v>0.53988628047064124</v>
      </c>
      <c r="H202" s="1">
        <v>7.9209942072626133E-2</v>
      </c>
      <c r="I202" s="1">
        <v>0.7118942506443463</v>
      </c>
    </row>
    <row r="203" spans="1:9" x14ac:dyDescent="0.55000000000000004">
      <c r="A203" t="s">
        <v>3993</v>
      </c>
      <c r="B203" t="s">
        <v>3994</v>
      </c>
      <c r="C203" t="s">
        <v>3994</v>
      </c>
      <c r="D203" s="20">
        <v>47.1</v>
      </c>
      <c r="E203" s="1">
        <v>0.98914790996784563</v>
      </c>
      <c r="F203" s="1">
        <v>5.4808535515931012E-5</v>
      </c>
      <c r="G203" s="1">
        <v>0.21154267757965506</v>
      </c>
      <c r="H203" s="1">
        <v>7.8872391188529331E-2</v>
      </c>
      <c r="I203" s="1">
        <v>0.77906464988070701</v>
      </c>
    </row>
    <row r="204" spans="1:9" x14ac:dyDescent="0.55000000000000004">
      <c r="A204" t="s">
        <v>4021</v>
      </c>
      <c r="B204" t="s">
        <v>4022</v>
      </c>
      <c r="C204" t="s">
        <v>4022</v>
      </c>
      <c r="D204" s="20">
        <v>86.4</v>
      </c>
      <c r="E204" s="1">
        <v>0.96823012939001851</v>
      </c>
      <c r="F204" s="1">
        <v>9.6272335181762163E-5</v>
      </c>
      <c r="G204" s="1">
        <v>0.28875924214417747</v>
      </c>
      <c r="H204" s="1">
        <v>5.8919432996693992E-2</v>
      </c>
      <c r="I204" s="1">
        <v>0.79803903808704313</v>
      </c>
    </row>
    <row r="205" spans="1:9" x14ac:dyDescent="0.55000000000000004">
      <c r="A205" t="s">
        <v>4048</v>
      </c>
      <c r="B205" t="s">
        <v>4049</v>
      </c>
      <c r="C205" t="s">
        <v>4049</v>
      </c>
      <c r="D205" s="20">
        <v>68.400000000000006</v>
      </c>
      <c r="E205" s="1">
        <v>0.89726500679847532</v>
      </c>
      <c r="F205" s="1">
        <v>7.2442770211532887E-3</v>
      </c>
      <c r="G205" s="1">
        <v>0.56179925551122301</v>
      </c>
      <c r="H205" s="1">
        <v>9.3686297506352795E-2</v>
      </c>
      <c r="I205" s="1">
        <v>0.73968892239814588</v>
      </c>
    </row>
    <row r="206" spans="1:9" hidden="1" x14ac:dyDescent="0.55000000000000004">
      <c r="A206" t="s">
        <v>14559</v>
      </c>
      <c r="B206" t="s">
        <v>14560</v>
      </c>
      <c r="C206" t="s">
        <v>14560</v>
      </c>
      <c r="D206" s="20">
        <v>109.4</v>
      </c>
      <c r="E206" s="1">
        <v>0.96610928100830706</v>
      </c>
      <c r="F206" s="1">
        <v>0</v>
      </c>
      <c r="G206" s="1">
        <v>0.83967702663993127</v>
      </c>
      <c r="H206" s="1">
        <v>6.0015681056808191E-2</v>
      </c>
      <c r="I206" s="1">
        <v>0.80479460191498964</v>
      </c>
    </row>
    <row r="207" spans="1:9" hidden="1" x14ac:dyDescent="0.55000000000000004">
      <c r="A207" t="s">
        <v>14616</v>
      </c>
      <c r="B207" t="s">
        <v>14617</v>
      </c>
      <c r="C207" t="s">
        <v>14617</v>
      </c>
      <c r="D207" s="20">
        <v>108.7</v>
      </c>
      <c r="E207" s="1">
        <v>0.97932865819664916</v>
      </c>
      <c r="F207" s="1">
        <v>0</v>
      </c>
      <c r="G207" s="1">
        <v>0.82808603033948536</v>
      </c>
      <c r="H207" s="1">
        <v>3.5658973293544366E-2</v>
      </c>
      <c r="I207" s="1">
        <v>0.83305632153514897</v>
      </c>
    </row>
    <row r="208" spans="1:9" hidden="1" x14ac:dyDescent="0.55000000000000004">
      <c r="A208" t="s">
        <v>14668</v>
      </c>
      <c r="B208" t="s">
        <v>14669</v>
      </c>
      <c r="C208" t="s">
        <v>14669</v>
      </c>
      <c r="D208" s="20">
        <v>118.8</v>
      </c>
      <c r="E208" s="1">
        <v>0.9822712591649575</v>
      </c>
      <c r="F208" s="1">
        <v>0</v>
      </c>
      <c r="G208" s="1">
        <v>0.89600867576679166</v>
      </c>
      <c r="H208" s="1">
        <v>3.1920952218235661E-2</v>
      </c>
      <c r="I208" s="1">
        <v>0.83529813770715877</v>
      </c>
    </row>
    <row r="209" spans="1:9" hidden="1" x14ac:dyDescent="0.55000000000000004">
      <c r="A209" t="s">
        <v>14712</v>
      </c>
      <c r="B209" t="s">
        <v>14713</v>
      </c>
      <c r="C209" t="s">
        <v>14713</v>
      </c>
      <c r="D209" s="20">
        <v>121.3</v>
      </c>
      <c r="E209" s="1">
        <v>0.97990246785872614</v>
      </c>
      <c r="F209" s="1">
        <v>2.2166395744052016E-4</v>
      </c>
      <c r="G209" s="1">
        <v>0.90453672232894933</v>
      </c>
      <c r="H209" s="1">
        <v>3.7719319015935407E-2</v>
      </c>
      <c r="I209" s="1">
        <v>0.83157720266142587</v>
      </c>
    </row>
    <row r="210" spans="1:9" hidden="1" x14ac:dyDescent="0.55000000000000004">
      <c r="A210" t="s">
        <v>14756</v>
      </c>
      <c r="B210" t="s">
        <v>14757</v>
      </c>
      <c r="C210" t="s">
        <v>14757</v>
      </c>
      <c r="D210" s="20">
        <v>118.7</v>
      </c>
      <c r="E210" s="1">
        <v>0.97407545269426987</v>
      </c>
      <c r="F210" s="1">
        <v>9.4151649843445516E-4</v>
      </c>
      <c r="G210" s="1">
        <v>0.83297935232423204</v>
      </c>
      <c r="H210" s="1">
        <v>5.5457543913477028E-2</v>
      </c>
      <c r="I210" s="1">
        <v>0.81624095522998641</v>
      </c>
    </row>
    <row r="211" spans="1:9" x14ac:dyDescent="0.55000000000000004">
      <c r="A211" t="s">
        <v>4072</v>
      </c>
      <c r="B211" t="s">
        <v>4073</v>
      </c>
      <c r="C211" t="s">
        <v>4073</v>
      </c>
      <c r="D211" s="20">
        <v>101.2</v>
      </c>
      <c r="E211" s="1">
        <v>0.96691921416615279</v>
      </c>
      <c r="F211" s="1">
        <v>0</v>
      </c>
      <c r="G211" s="1">
        <v>0.88344639238833578</v>
      </c>
      <c r="H211" s="1">
        <v>5.0923671774309037E-2</v>
      </c>
      <c r="I211" s="1">
        <v>0.83946727767435203</v>
      </c>
    </row>
    <row r="212" spans="1:9" x14ac:dyDescent="0.55000000000000004">
      <c r="A212" t="s">
        <v>4105</v>
      </c>
      <c r="B212" t="s">
        <v>4106</v>
      </c>
      <c r="C212" t="s">
        <v>4106</v>
      </c>
      <c r="D212" s="20">
        <v>87.7</v>
      </c>
      <c r="E212" s="1">
        <v>0.97654343306517222</v>
      </c>
      <c r="F212" s="1">
        <v>3.163698815872729E-4</v>
      </c>
      <c r="G212" s="1">
        <v>0.21334628943324596</v>
      </c>
      <c r="H212" s="1">
        <v>5.6558763973260102E-2</v>
      </c>
      <c r="I212" s="1">
        <v>0.78272447366231168</v>
      </c>
    </row>
    <row r="213" spans="1:9" x14ac:dyDescent="0.55000000000000004">
      <c r="A213" t="s">
        <v>4129</v>
      </c>
      <c r="B213" t="s">
        <v>4130</v>
      </c>
      <c r="C213" t="s">
        <v>4130</v>
      </c>
      <c r="D213" s="20">
        <v>76.900000000000006</v>
      </c>
      <c r="E213" s="1">
        <v>0.94472021660649819</v>
      </c>
      <c r="F213" s="1">
        <v>4.5946832950443063E-3</v>
      </c>
      <c r="G213" s="1">
        <v>0.63164588119461762</v>
      </c>
      <c r="H213" s="1">
        <v>6.7008896309402183E-2</v>
      </c>
      <c r="I213" s="1">
        <v>0.758678262603105</v>
      </c>
    </row>
    <row r="214" spans="1:9" x14ac:dyDescent="0.55000000000000004">
      <c r="A214" t="s">
        <v>4162</v>
      </c>
      <c r="B214" t="s">
        <v>4163</v>
      </c>
      <c r="C214" t="s">
        <v>4163</v>
      </c>
      <c r="D214" s="20">
        <v>101.3</v>
      </c>
      <c r="E214" s="1">
        <v>0.99153599647740898</v>
      </c>
      <c r="F214" s="1">
        <v>0</v>
      </c>
      <c r="G214" s="1">
        <v>0.8110276670172949</v>
      </c>
      <c r="H214" s="1">
        <v>4.7258016182199582E-2</v>
      </c>
      <c r="I214" s="1">
        <v>0.84758765358106081</v>
      </c>
    </row>
    <row r="215" spans="1:9" x14ac:dyDescent="0.55000000000000004">
      <c r="A215" t="s">
        <v>4187</v>
      </c>
      <c r="B215" t="s">
        <v>4188</v>
      </c>
      <c r="C215" t="s">
        <v>4188</v>
      </c>
      <c r="D215" s="20">
        <v>109.1</v>
      </c>
      <c r="E215" s="1">
        <v>0.97012995697822157</v>
      </c>
      <c r="F215" s="1">
        <v>2.2291076881924167E-5</v>
      </c>
      <c r="G215" s="1">
        <v>0.88734089743875522</v>
      </c>
      <c r="H215" s="1">
        <v>7.1378762098686224E-2</v>
      </c>
      <c r="I215" s="1">
        <v>0.86622409416752666</v>
      </c>
    </row>
    <row r="216" spans="1:9" x14ac:dyDescent="0.55000000000000004">
      <c r="A216" t="s">
        <v>4209</v>
      </c>
      <c r="B216" t="s">
        <v>4210</v>
      </c>
      <c r="C216" t="s">
        <v>4210</v>
      </c>
      <c r="D216" s="20">
        <v>109.4</v>
      </c>
      <c r="E216" s="1">
        <v>0.97158709975725355</v>
      </c>
      <c r="F216" s="1">
        <v>1.4102415905675645E-3</v>
      </c>
      <c r="G216" s="1">
        <v>0.81627557507802562</v>
      </c>
      <c r="H216" s="1">
        <v>5.4537597234226451E-2</v>
      </c>
      <c r="I216" s="1">
        <v>0.81230193027945841</v>
      </c>
    </row>
    <row r="217" spans="1:9" x14ac:dyDescent="0.55000000000000004">
      <c r="A217" t="s">
        <v>4228</v>
      </c>
      <c r="B217" t="s">
        <v>4229</v>
      </c>
      <c r="C217" t="s">
        <v>4229</v>
      </c>
      <c r="D217" s="20">
        <v>101.6</v>
      </c>
      <c r="E217" s="1">
        <v>0.96923613229334615</v>
      </c>
      <c r="F217" s="1">
        <v>1.6776330123316921E-3</v>
      </c>
      <c r="G217" s="1">
        <v>0.77330166891803565</v>
      </c>
      <c r="H217" s="1">
        <v>7.0175895087427151E-2</v>
      </c>
      <c r="I217" s="1">
        <v>0.82485949208992504</v>
      </c>
    </row>
    <row r="218" spans="1:9" x14ac:dyDescent="0.55000000000000004">
      <c r="A218" t="s">
        <v>4255</v>
      </c>
      <c r="B218" t="s">
        <v>4256</v>
      </c>
      <c r="C218" t="s">
        <v>4256</v>
      </c>
      <c r="D218" s="20">
        <v>112.4</v>
      </c>
      <c r="E218" s="1">
        <v>0.99192725852303554</v>
      </c>
      <c r="F218" s="1">
        <v>8.8973763590199863E-4</v>
      </c>
      <c r="G218" s="1">
        <v>0.6136151559210955</v>
      </c>
      <c r="H218" s="1">
        <v>4.880513312787349E-2</v>
      </c>
      <c r="I218" s="1">
        <v>0.82968726317384933</v>
      </c>
    </row>
    <row r="219" spans="1:9" x14ac:dyDescent="0.55000000000000004">
      <c r="A219" t="s">
        <v>4283</v>
      </c>
      <c r="B219" t="s">
        <v>4284</v>
      </c>
      <c r="C219" t="s">
        <v>4284</v>
      </c>
      <c r="D219" s="20">
        <v>96.5</v>
      </c>
      <c r="E219" s="1">
        <v>0.98769741961262647</v>
      </c>
      <c r="F219" s="1">
        <v>1.0515025972114151E-4</v>
      </c>
      <c r="G219" s="1">
        <v>0.33908855754873712</v>
      </c>
      <c r="H219" s="1">
        <v>5.7762893503014064E-2</v>
      </c>
      <c r="I219" s="1">
        <v>0.82325519089082388</v>
      </c>
    </row>
    <row r="220" spans="1:9" x14ac:dyDescent="0.55000000000000004">
      <c r="A220" t="s">
        <v>4308</v>
      </c>
      <c r="B220" t="s">
        <v>4309</v>
      </c>
      <c r="C220" t="s">
        <v>4309</v>
      </c>
      <c r="D220" s="20">
        <v>93</v>
      </c>
      <c r="E220" s="1">
        <v>0.98470046479600615</v>
      </c>
      <c r="F220" s="1">
        <v>1.0759166810122225E-4</v>
      </c>
      <c r="G220" s="1">
        <v>0.83828972284386294</v>
      </c>
      <c r="H220" s="1">
        <v>7.7152145998961835E-2</v>
      </c>
      <c r="I220" s="1">
        <v>0.81526104417670686</v>
      </c>
    </row>
    <row r="221" spans="1:9" x14ac:dyDescent="0.55000000000000004">
      <c r="A221" t="s">
        <v>4333</v>
      </c>
      <c r="B221" t="s">
        <v>4334</v>
      </c>
      <c r="C221" t="s">
        <v>4334</v>
      </c>
      <c r="D221" s="20">
        <v>104.3</v>
      </c>
      <c r="E221" s="1">
        <v>0.98492061911117312</v>
      </c>
      <c r="F221" s="1">
        <v>3.9839843827812193E-5</v>
      </c>
      <c r="G221" s="1">
        <v>0.17868169956773769</v>
      </c>
      <c r="H221" s="1">
        <v>4.4983818770226537E-2</v>
      </c>
      <c r="I221" s="1">
        <v>0.84172445677300045</v>
      </c>
    </row>
    <row r="222" spans="1:9" x14ac:dyDescent="0.55000000000000004">
      <c r="A222" t="s">
        <v>4363</v>
      </c>
      <c r="B222" t="s">
        <v>4364</v>
      </c>
      <c r="C222" t="s">
        <v>4364</v>
      </c>
      <c r="D222" s="20">
        <v>107.2</v>
      </c>
      <c r="E222" s="1">
        <v>0.96277731001938482</v>
      </c>
      <c r="F222" s="1">
        <v>1.7622525503710522E-4</v>
      </c>
      <c r="G222" s="1">
        <v>0.66133422098646977</v>
      </c>
      <c r="H222" s="1">
        <v>9.8657523662352711E-2</v>
      </c>
      <c r="I222" s="1">
        <v>0.77706683407378796</v>
      </c>
    </row>
    <row r="223" spans="1:9" hidden="1" x14ac:dyDescent="0.55000000000000004">
      <c r="A223" t="s">
        <v>14808</v>
      </c>
      <c r="B223" t="s">
        <v>14809</v>
      </c>
      <c r="C223" t="s">
        <v>14809</v>
      </c>
      <c r="D223" s="20">
        <v>117.6</v>
      </c>
      <c r="E223" s="1">
        <v>0.97133346387311537</v>
      </c>
      <c r="F223" s="1">
        <v>8.8114352849030743E-4</v>
      </c>
      <c r="G223" s="1">
        <v>0.85874290189935387</v>
      </c>
      <c r="H223" s="1">
        <v>6.8404778324027318E-2</v>
      </c>
      <c r="I223" s="1">
        <v>0.79705470157720282</v>
      </c>
    </row>
    <row r="224" spans="1:9" x14ac:dyDescent="0.55000000000000004">
      <c r="A224" t="s">
        <v>4387</v>
      </c>
      <c r="B224" t="s">
        <v>4388</v>
      </c>
      <c r="C224" t="s">
        <v>4388</v>
      </c>
      <c r="D224" s="20">
        <v>100.5</v>
      </c>
      <c r="E224" s="1">
        <v>0.97959051584647583</v>
      </c>
      <c r="F224" s="1">
        <v>4.31490151237298E-5</v>
      </c>
      <c r="G224" s="1">
        <v>4.5263316864792562E-2</v>
      </c>
      <c r="H224" s="1">
        <v>5.9156879839991794E-2</v>
      </c>
      <c r="I224" s="1">
        <v>0.81896507513205807</v>
      </c>
    </row>
    <row r="225" spans="1:9" x14ac:dyDescent="0.55000000000000004">
      <c r="A225" t="s">
        <v>4408</v>
      </c>
      <c r="B225" t="s">
        <v>4409</v>
      </c>
      <c r="C225" t="s">
        <v>4409</v>
      </c>
      <c r="D225" s="20">
        <v>75</v>
      </c>
      <c r="E225" s="1">
        <v>0.89712156981655156</v>
      </c>
      <c r="F225" s="1">
        <v>1.0157891317060493E-2</v>
      </c>
      <c r="G225" s="1">
        <v>0.33913062311840764</v>
      </c>
      <c r="H225" s="1">
        <v>7.8015537685702602E-2</v>
      </c>
      <c r="I225" s="1">
        <v>0.75761210303938942</v>
      </c>
    </row>
    <row r="226" spans="1:9" x14ac:dyDescent="0.55000000000000004">
      <c r="A226" t="s">
        <v>4436</v>
      </c>
      <c r="B226" t="s">
        <v>4437</v>
      </c>
      <c r="C226" t="s">
        <v>4437</v>
      </c>
      <c r="D226" s="20">
        <v>104.4</v>
      </c>
      <c r="E226" s="1">
        <v>0.9645533589806311</v>
      </c>
      <c r="F226" s="1">
        <v>8.2278903244457288E-3</v>
      </c>
      <c r="G226" s="1">
        <v>0.84057906557850959</v>
      </c>
      <c r="H226" s="1">
        <v>6.2615101289134445E-2</v>
      </c>
      <c r="I226" s="1">
        <v>0.86750153468385516</v>
      </c>
    </row>
    <row r="227" spans="1:9" hidden="1" x14ac:dyDescent="0.55000000000000004">
      <c r="A227" t="s">
        <v>13151</v>
      </c>
      <c r="B227" t="s">
        <v>13152</v>
      </c>
      <c r="C227" t="s">
        <v>13152</v>
      </c>
      <c r="D227" s="20">
        <v>49.4</v>
      </c>
      <c r="E227" s="1">
        <v>0.72286677465960336</v>
      </c>
      <c r="F227" s="1">
        <v>4.2708287728208047E-2</v>
      </c>
      <c r="G227" s="1">
        <v>0.35361849306072413</v>
      </c>
      <c r="H227" s="1">
        <v>0.17074558907228229</v>
      </c>
      <c r="I227" s="1">
        <v>0.63496390378336276</v>
      </c>
    </row>
    <row r="228" spans="1:9" x14ac:dyDescent="0.55000000000000004">
      <c r="A228" t="s">
        <v>4460</v>
      </c>
      <c r="B228" t="s">
        <v>4461</v>
      </c>
      <c r="C228" t="s">
        <v>4461</v>
      </c>
      <c r="D228" s="20">
        <v>121.5</v>
      </c>
      <c r="E228" s="1">
        <v>0.97913925142918778</v>
      </c>
      <c r="F228" s="1">
        <v>4.3145291770035595E-4</v>
      </c>
      <c r="G228" s="1">
        <v>0.80332218746629269</v>
      </c>
      <c r="H228" s="1">
        <v>5.4774183466166589E-2</v>
      </c>
      <c r="I228" s="1">
        <v>0.85786841694014693</v>
      </c>
    </row>
    <row r="229" spans="1:9" x14ac:dyDescent="0.55000000000000004">
      <c r="A229" t="s">
        <v>4486</v>
      </c>
      <c r="B229" t="s">
        <v>4487</v>
      </c>
      <c r="C229" t="s">
        <v>4487</v>
      </c>
      <c r="D229" s="20">
        <v>80</v>
      </c>
      <c r="E229" s="1">
        <v>0.97150745651928927</v>
      </c>
      <c r="F229" s="1">
        <v>1.6903948010968785E-4</v>
      </c>
      <c r="G229" s="1">
        <v>0.53936741670110067</v>
      </c>
      <c r="H229" s="1">
        <v>4.3494633778949347E-2</v>
      </c>
      <c r="I229" s="1">
        <v>0.81663057804556582</v>
      </c>
    </row>
    <row r="230" spans="1:9" x14ac:dyDescent="0.55000000000000004">
      <c r="A230" t="s">
        <v>4511</v>
      </c>
      <c r="B230" t="s">
        <v>4512</v>
      </c>
      <c r="C230" t="s">
        <v>4512</v>
      </c>
      <c r="D230" s="20">
        <v>65.8</v>
      </c>
      <c r="E230" s="1">
        <v>0.92854020596926201</v>
      </c>
      <c r="F230" s="1">
        <v>4.248771702830766E-3</v>
      </c>
      <c r="G230" s="1">
        <v>0.25499624079869915</v>
      </c>
      <c r="H230" s="1">
        <v>9.5286389305059352E-2</v>
      </c>
      <c r="I230" s="1">
        <v>0.7116514924513081</v>
      </c>
    </row>
    <row r="231" spans="1:9" x14ac:dyDescent="0.55000000000000004">
      <c r="A231" t="s">
        <v>4536</v>
      </c>
      <c r="B231" t="s">
        <v>4537</v>
      </c>
      <c r="C231" t="s">
        <v>4537</v>
      </c>
      <c r="D231" s="20">
        <v>52.3</v>
      </c>
      <c r="E231" s="1">
        <v>0.82507673070364895</v>
      </c>
      <c r="F231" s="1">
        <v>1.6642037058087984E-2</v>
      </c>
      <c r="G231" s="1">
        <v>0.31285665567807208</v>
      </c>
      <c r="H231" s="1">
        <v>0.1704238581660209</v>
      </c>
      <c r="I231" s="1">
        <v>0.58562287190325235</v>
      </c>
    </row>
    <row r="232" spans="1:9" hidden="1" x14ac:dyDescent="0.55000000000000004">
      <c r="A232" t="s">
        <v>13192</v>
      </c>
      <c r="B232" t="s">
        <v>13193</v>
      </c>
      <c r="C232" t="s">
        <v>13193</v>
      </c>
      <c r="D232" s="20">
        <v>95.9</v>
      </c>
      <c r="E232" s="1">
        <v>0.97439201159607025</v>
      </c>
      <c r="F232" s="1">
        <v>1.6795895359271104E-3</v>
      </c>
      <c r="G232" s="1">
        <v>0.90184754848951987</v>
      </c>
      <c r="H232" s="1">
        <v>4.9526247005009801E-2</v>
      </c>
      <c r="I232" s="1">
        <v>0.84543127858854283</v>
      </c>
    </row>
    <row r="233" spans="1:9" x14ac:dyDescent="0.55000000000000004">
      <c r="A233" t="s">
        <v>4558</v>
      </c>
      <c r="B233" t="s">
        <v>4559</v>
      </c>
      <c r="C233" t="s">
        <v>4559</v>
      </c>
      <c r="D233" s="20">
        <v>68.8</v>
      </c>
      <c r="E233" s="1">
        <v>0.94059205190592055</v>
      </c>
      <c r="F233" s="1">
        <v>1.7741281427412813E-4</v>
      </c>
      <c r="G233" s="1">
        <v>0.17285077047850769</v>
      </c>
      <c r="H233" s="1">
        <v>7.6427951753281279E-2</v>
      </c>
      <c r="I233" s="1">
        <v>0.73548260711387237</v>
      </c>
    </row>
    <row r="234" spans="1:9" x14ac:dyDescent="0.55000000000000004">
      <c r="A234" t="s">
        <v>4576</v>
      </c>
      <c r="B234" t="s">
        <v>4577</v>
      </c>
      <c r="C234" t="s">
        <v>4577</v>
      </c>
      <c r="D234" s="20">
        <v>62</v>
      </c>
      <c r="E234" s="1">
        <v>0.85503885685635495</v>
      </c>
      <c r="F234" s="1">
        <v>1.5939667418734853E-2</v>
      </c>
      <c r="G234" s="1">
        <v>0.21139383304086237</v>
      </c>
      <c r="H234" s="1">
        <v>9.7885991609772141E-2</v>
      </c>
      <c r="I234" s="1">
        <v>0.72410956650489433</v>
      </c>
    </row>
    <row r="235" spans="1:9" x14ac:dyDescent="0.55000000000000004">
      <c r="A235" t="s">
        <v>4597</v>
      </c>
      <c r="B235" t="s">
        <v>4598</v>
      </c>
      <c r="C235" t="s">
        <v>4598</v>
      </c>
      <c r="D235" s="20">
        <v>102.8</v>
      </c>
      <c r="E235" s="1">
        <v>0.98809801633605598</v>
      </c>
      <c r="F235" s="1">
        <v>2.1215657154980375E-5</v>
      </c>
      <c r="G235" s="1">
        <v>0.81818181818181823</v>
      </c>
      <c r="H235" s="1">
        <v>5.2198296930873918E-2</v>
      </c>
      <c r="I235" s="1">
        <v>0.80628231843790998</v>
      </c>
    </row>
    <row r="236" spans="1:9" x14ac:dyDescent="0.55000000000000004">
      <c r="A236" t="s">
        <v>4626</v>
      </c>
      <c r="B236" t="s">
        <v>4627</v>
      </c>
      <c r="C236" t="s">
        <v>4627</v>
      </c>
      <c r="D236" s="20">
        <v>100.7</v>
      </c>
      <c r="E236" s="1">
        <v>0.97516205370922937</v>
      </c>
      <c r="F236" s="1">
        <v>4.1156497582055769E-5</v>
      </c>
      <c r="G236" s="1">
        <v>5.2309908426792881E-2</v>
      </c>
      <c r="H236" s="1">
        <v>7.5030359104840114E-2</v>
      </c>
      <c r="I236" s="1">
        <v>0.79523506621176199</v>
      </c>
    </row>
    <row r="237" spans="1:9" x14ac:dyDescent="0.55000000000000004">
      <c r="A237" t="s">
        <v>4650</v>
      </c>
      <c r="B237" t="s">
        <v>4651</v>
      </c>
      <c r="C237" t="s">
        <v>4651</v>
      </c>
      <c r="D237" s="20">
        <v>113.3</v>
      </c>
      <c r="E237" s="1">
        <v>0.99468885544834917</v>
      </c>
      <c r="F237" s="1">
        <v>1.3277861379127202E-4</v>
      </c>
      <c r="G237" s="1">
        <v>0.53321678321678323</v>
      </c>
      <c r="H237" s="1">
        <v>4.2670280136058183E-2</v>
      </c>
      <c r="I237" s="1">
        <v>0.86059566936755072</v>
      </c>
    </row>
    <row r="238" spans="1:9" x14ac:dyDescent="0.55000000000000004">
      <c r="A238" t="s">
        <v>4676</v>
      </c>
      <c r="B238" t="s">
        <v>4677</v>
      </c>
      <c r="C238" t="s">
        <v>4677</v>
      </c>
      <c r="D238" s="20">
        <v>115.1</v>
      </c>
      <c r="E238" s="1">
        <v>0.98419553224201861</v>
      </c>
      <c r="F238" s="1">
        <v>4.5220222483494617E-5</v>
      </c>
      <c r="G238" s="1">
        <v>3.1088902957402551E-2</v>
      </c>
      <c r="H238" s="1">
        <v>4.707413634145019E-2</v>
      </c>
      <c r="I238" s="1">
        <v>0.84934107055697161</v>
      </c>
    </row>
    <row r="239" spans="1:9" hidden="1" x14ac:dyDescent="0.55000000000000004">
      <c r="A239" t="s">
        <v>14874</v>
      </c>
      <c r="B239" t="s">
        <v>14875</v>
      </c>
      <c r="C239" t="s">
        <v>14875</v>
      </c>
      <c r="D239" s="20">
        <v>81.3</v>
      </c>
      <c r="E239" s="1">
        <v>0.90061422565368932</v>
      </c>
      <c r="F239" s="1">
        <v>0</v>
      </c>
      <c r="G239" s="1">
        <v>0.53937764718753423</v>
      </c>
      <c r="H239" s="1">
        <v>5.1519922490008481E-2</v>
      </c>
      <c r="I239" s="1">
        <v>0.73767712244156469</v>
      </c>
    </row>
    <row r="240" spans="1:9" hidden="1" x14ac:dyDescent="0.55000000000000004">
      <c r="A240" t="s">
        <v>14926</v>
      </c>
      <c r="B240" t="s">
        <v>14927</v>
      </c>
      <c r="C240" t="s">
        <v>14927</v>
      </c>
      <c r="D240" s="20">
        <v>96</v>
      </c>
      <c r="E240" s="1">
        <v>0.98506751718995944</v>
      </c>
      <c r="F240" s="1">
        <v>2.0710794466075717E-5</v>
      </c>
      <c r="G240" s="1">
        <v>0.75043492668378764</v>
      </c>
      <c r="H240" s="1">
        <v>6.4285913411948364E-2</v>
      </c>
      <c r="I240" s="1">
        <v>0.81032031446014885</v>
      </c>
    </row>
    <row r="241" spans="1:9" hidden="1" x14ac:dyDescent="0.55000000000000004">
      <c r="A241" t="s">
        <v>14967</v>
      </c>
      <c r="B241" t="s">
        <v>14968</v>
      </c>
      <c r="C241" t="s">
        <v>14968</v>
      </c>
      <c r="D241" s="20">
        <v>97.6</v>
      </c>
      <c r="E241" s="1">
        <v>0.9847682429582415</v>
      </c>
      <c r="F241" s="1">
        <v>0</v>
      </c>
      <c r="G241" s="1">
        <v>0.6907718985799316</v>
      </c>
      <c r="H241" s="1">
        <v>5.7917214191852827E-2</v>
      </c>
      <c r="I241" s="1">
        <v>0.84195137976346912</v>
      </c>
    </row>
    <row r="242" spans="1:9" hidden="1" x14ac:dyDescent="0.55000000000000004">
      <c r="A242" t="s">
        <v>15003</v>
      </c>
      <c r="B242" t="s">
        <v>15004</v>
      </c>
      <c r="C242" t="s">
        <v>15004</v>
      </c>
      <c r="D242" s="20">
        <v>97.5</v>
      </c>
      <c r="E242" s="1">
        <v>0.98518208639746352</v>
      </c>
      <c r="F242" s="1">
        <v>8.8070808930380026E-5</v>
      </c>
      <c r="G242" s="1">
        <v>0.69320533709102117</v>
      </c>
      <c r="H242" s="1">
        <v>5.7590810307357965E-2</v>
      </c>
      <c r="I242" s="1">
        <v>0.83048742626513505</v>
      </c>
    </row>
    <row r="243" spans="1:9" hidden="1" x14ac:dyDescent="0.55000000000000004">
      <c r="A243" t="s">
        <v>15037</v>
      </c>
      <c r="B243" t="s">
        <v>15038</v>
      </c>
      <c r="C243" t="s">
        <v>15038</v>
      </c>
      <c r="D243" s="20">
        <v>99.4</v>
      </c>
      <c r="E243" s="1">
        <v>0.9938512526437433</v>
      </c>
      <c r="F243" s="1">
        <v>0</v>
      </c>
      <c r="G243" s="1">
        <v>0.68615223600723896</v>
      </c>
      <c r="H243" s="1">
        <v>5.4499584300908802E-2</v>
      </c>
      <c r="I243" s="1">
        <v>0.8462773429660847</v>
      </c>
    </row>
    <row r="244" spans="1:9" hidden="1" x14ac:dyDescent="0.55000000000000004">
      <c r="A244" t="s">
        <v>15075</v>
      </c>
      <c r="B244" t="s">
        <v>15076</v>
      </c>
      <c r="C244" t="s">
        <v>15076</v>
      </c>
      <c r="D244" s="20">
        <v>95.8</v>
      </c>
      <c r="E244" s="1">
        <v>0.97401977793199168</v>
      </c>
      <c r="F244" s="1">
        <v>0</v>
      </c>
      <c r="G244" s="1">
        <v>0.58216950034698123</v>
      </c>
      <c r="H244" s="1">
        <v>5.5924144413114392E-2</v>
      </c>
      <c r="I244" s="1">
        <v>0.80411345165035664</v>
      </c>
    </row>
    <row r="245" spans="1:9" hidden="1" x14ac:dyDescent="0.55000000000000004">
      <c r="A245" t="s">
        <v>15115</v>
      </c>
      <c r="B245" t="s">
        <v>15116</v>
      </c>
      <c r="C245" t="s">
        <v>15116</v>
      </c>
      <c r="D245" s="20">
        <v>86.4</v>
      </c>
      <c r="E245" s="1">
        <v>0.99030946464874636</v>
      </c>
      <c r="F245" s="1">
        <v>0</v>
      </c>
      <c r="G245" s="1">
        <v>0.77752428281002939</v>
      </c>
      <c r="H245" s="1">
        <v>5.7712199574079706E-2</v>
      </c>
      <c r="I245" s="1">
        <v>0.83711591116519624</v>
      </c>
    </row>
    <row r="246" spans="1:9" hidden="1" x14ac:dyDescent="0.55000000000000004">
      <c r="A246" t="s">
        <v>15153</v>
      </c>
      <c r="B246" t="s">
        <v>15154</v>
      </c>
      <c r="C246" t="s">
        <v>15154</v>
      </c>
      <c r="D246" s="20">
        <v>99.1</v>
      </c>
      <c r="E246" s="1">
        <v>0.96607189944625116</v>
      </c>
      <c r="F246" s="1">
        <v>2.6368990067680408E-4</v>
      </c>
      <c r="G246" s="1">
        <v>5.981365913685506E-2</v>
      </c>
      <c r="H246" s="1">
        <v>6.1216002661565336E-2</v>
      </c>
      <c r="I246" s="1">
        <v>0.79298012143391827</v>
      </c>
    </row>
    <row r="247" spans="1:9" x14ac:dyDescent="0.55000000000000004">
      <c r="A247" t="s">
        <v>4705</v>
      </c>
      <c r="B247" t="s">
        <v>4706</v>
      </c>
      <c r="C247" t="s">
        <v>4706</v>
      </c>
      <c r="D247" s="20">
        <v>108.2</v>
      </c>
      <c r="E247" s="1">
        <v>0.98773638561069244</v>
      </c>
      <c r="F247" s="1">
        <v>0</v>
      </c>
      <c r="G247" s="1">
        <v>0.89355538177164795</v>
      </c>
      <c r="H247" s="1">
        <v>5.7588495575221242E-2</v>
      </c>
      <c r="I247" s="1">
        <v>0.83699115044247785</v>
      </c>
    </row>
    <row r="248" spans="1:9" hidden="1" x14ac:dyDescent="0.55000000000000004">
      <c r="A248" t="s">
        <v>15209</v>
      </c>
      <c r="B248" t="s">
        <v>15210</v>
      </c>
      <c r="C248" t="s">
        <v>15210</v>
      </c>
      <c r="D248" s="20">
        <v>52.1</v>
      </c>
      <c r="E248" s="1">
        <v>0.84852379916549669</v>
      </c>
      <c r="F248" s="1">
        <v>2.5984298681010105E-2</v>
      </c>
      <c r="G248" s="1">
        <v>0.25363364907354308</v>
      </c>
      <c r="H248" s="1">
        <v>0.11650558365466473</v>
      </c>
      <c r="I248" s="1">
        <v>0.66630777705443434</v>
      </c>
    </row>
    <row r="249" spans="1:9" x14ac:dyDescent="0.55000000000000004">
      <c r="A249" t="s">
        <v>4734</v>
      </c>
      <c r="B249" t="s">
        <v>4735</v>
      </c>
      <c r="C249" t="s">
        <v>4735</v>
      </c>
      <c r="D249" s="20">
        <v>97.5</v>
      </c>
      <c r="E249" s="1">
        <v>0.99497487437185927</v>
      </c>
      <c r="F249" s="1">
        <v>0</v>
      </c>
      <c r="G249" s="1">
        <v>3.9209203914308384E-2</v>
      </c>
      <c r="H249" s="1">
        <v>4.6764025217460696E-2</v>
      </c>
      <c r="I249" s="1">
        <v>0.85388237171813897</v>
      </c>
    </row>
    <row r="250" spans="1:9" hidden="1" x14ac:dyDescent="0.55000000000000004">
      <c r="A250" t="s">
        <v>16329</v>
      </c>
      <c r="B250" t="s">
        <v>16330</v>
      </c>
      <c r="C250" t="s">
        <v>16330</v>
      </c>
      <c r="D250" s="20">
        <v>77.900000000000006</v>
      </c>
      <c r="E250" s="1">
        <v>0.95789965478755157</v>
      </c>
      <c r="F250" s="1">
        <v>4.2307991797959875E-3</v>
      </c>
      <c r="G250" s="1">
        <v>0.52809717860201932</v>
      </c>
      <c r="H250" s="1">
        <v>6.2597554630593133E-2</v>
      </c>
      <c r="I250" s="1">
        <v>0.77321800208116542</v>
      </c>
    </row>
    <row r="251" spans="1:9" x14ac:dyDescent="0.55000000000000004">
      <c r="A251" t="s">
        <v>4758</v>
      </c>
      <c r="B251" t="s">
        <v>4759</v>
      </c>
      <c r="C251" t="s">
        <v>4759</v>
      </c>
      <c r="D251" s="20">
        <v>70.8</v>
      </c>
      <c r="E251" s="1">
        <v>0.93022530456480257</v>
      </c>
      <c r="F251" s="1">
        <v>3.4676354029062086E-3</v>
      </c>
      <c r="G251" s="1">
        <v>7.2746954351974161E-2</v>
      </c>
      <c r="H251" s="1">
        <v>7.4311485542913391E-2</v>
      </c>
      <c r="I251" s="1">
        <v>0.761955999175843</v>
      </c>
    </row>
    <row r="252" spans="1:9" x14ac:dyDescent="0.55000000000000004">
      <c r="A252" t="s">
        <v>4780</v>
      </c>
      <c r="B252" t="s">
        <v>4781</v>
      </c>
      <c r="C252" t="s">
        <v>4781</v>
      </c>
      <c r="D252" s="20">
        <v>90.8</v>
      </c>
      <c r="E252" s="1">
        <v>0.96529303224672702</v>
      </c>
      <c r="F252" s="1">
        <v>1.2301203760653721E-3</v>
      </c>
      <c r="G252" s="1">
        <v>0.15912485721817063</v>
      </c>
      <c r="H252" s="1">
        <v>6.3200953567752072E-2</v>
      </c>
      <c r="I252" s="1">
        <v>0.80722761012082134</v>
      </c>
    </row>
    <row r="253" spans="1:9" x14ac:dyDescent="0.55000000000000004">
      <c r="A253" t="s">
        <v>4807</v>
      </c>
      <c r="B253" t="s">
        <v>4808</v>
      </c>
      <c r="C253" t="s">
        <v>4808</v>
      </c>
      <c r="D253" s="20">
        <v>117.2</v>
      </c>
      <c r="E253" s="1">
        <v>0.9774875408145729</v>
      </c>
      <c r="F253" s="1">
        <v>4.1735202415731716E-4</v>
      </c>
      <c r="G253" s="1">
        <v>1.7135983109518083E-2</v>
      </c>
      <c r="H253" s="1">
        <v>5.8645374449339205E-2</v>
      </c>
      <c r="I253" s="1">
        <v>0.83284385707293196</v>
      </c>
    </row>
    <row r="254" spans="1:9" x14ac:dyDescent="0.55000000000000004">
      <c r="A254" t="s">
        <v>4830</v>
      </c>
      <c r="B254" t="s">
        <v>4831</v>
      </c>
      <c r="C254" t="s">
        <v>4831</v>
      </c>
      <c r="D254" s="20">
        <v>77.3</v>
      </c>
      <c r="E254" s="1">
        <v>0.97173833597271286</v>
      </c>
      <c r="F254" s="1">
        <v>1.1978722540301296E-3</v>
      </c>
      <c r="G254" s="1">
        <v>0.12244690786535103</v>
      </c>
      <c r="H254" s="1">
        <v>5.9252410513802665E-2</v>
      </c>
      <c r="I254" s="1">
        <v>0.76737551182142383</v>
      </c>
    </row>
    <row r="255" spans="1:9" x14ac:dyDescent="0.55000000000000004">
      <c r="A255" t="s">
        <v>4854</v>
      </c>
      <c r="B255" t="s">
        <v>4855</v>
      </c>
      <c r="C255" t="s">
        <v>4855</v>
      </c>
      <c r="D255" s="20">
        <v>110.6</v>
      </c>
      <c r="E255" s="1">
        <v>0.96951899832641175</v>
      </c>
      <c r="F255" s="1">
        <v>0</v>
      </c>
      <c r="G255" s="1">
        <v>0.7551447343953388</v>
      </c>
      <c r="H255" s="1">
        <v>4.54731415947306E-2</v>
      </c>
      <c r="I255" s="1">
        <v>0.84742052939491874</v>
      </c>
    </row>
    <row r="256" spans="1:9" x14ac:dyDescent="0.55000000000000004">
      <c r="A256" t="s">
        <v>4883</v>
      </c>
      <c r="B256" t="s">
        <v>4884</v>
      </c>
      <c r="C256" t="s">
        <v>4884</v>
      </c>
      <c r="D256" s="20">
        <v>98.9</v>
      </c>
      <c r="E256" s="1">
        <v>0.94283531733401238</v>
      </c>
      <c r="F256" s="1">
        <v>2.7372843592844867E-3</v>
      </c>
      <c r="G256" s="1">
        <v>5.9095635198506163E-2</v>
      </c>
      <c r="H256" s="1">
        <v>5.7104027674820854E-2</v>
      </c>
      <c r="I256" s="1">
        <v>0.83392636520879659</v>
      </c>
    </row>
    <row r="257" spans="1:9" x14ac:dyDescent="0.55000000000000004">
      <c r="A257" t="s">
        <v>4908</v>
      </c>
      <c r="B257" t="s">
        <v>4909</v>
      </c>
      <c r="C257" t="s">
        <v>4909</v>
      </c>
      <c r="D257" s="20">
        <v>99.2</v>
      </c>
      <c r="E257" s="1">
        <v>0.9810892839275589</v>
      </c>
      <c r="F257" s="1">
        <v>0</v>
      </c>
      <c r="G257" s="1">
        <v>0.78461127972517763</v>
      </c>
      <c r="H257" s="1">
        <v>5.3363046030719098E-2</v>
      </c>
      <c r="I257" s="1">
        <v>0.82349699278748234</v>
      </c>
    </row>
    <row r="258" spans="1:9" x14ac:dyDescent="0.55000000000000004">
      <c r="A258" t="s">
        <v>4943</v>
      </c>
      <c r="B258" t="s">
        <v>4944</v>
      </c>
      <c r="C258" t="s">
        <v>4944</v>
      </c>
      <c r="D258" s="20">
        <v>94.3</v>
      </c>
      <c r="E258" s="1">
        <v>0.95930625422329008</v>
      </c>
      <c r="F258" s="1">
        <v>3.5738418800210225E-3</v>
      </c>
      <c r="G258" s="1">
        <v>0.64570913732262181</v>
      </c>
      <c r="H258" s="1">
        <v>4.7153024911032029E-2</v>
      </c>
      <c r="I258" s="1">
        <v>0.80429216213870325</v>
      </c>
    </row>
    <row r="259" spans="1:9" x14ac:dyDescent="0.55000000000000004">
      <c r="A259" t="s">
        <v>4965</v>
      </c>
      <c r="B259" t="s">
        <v>4966</v>
      </c>
      <c r="C259" t="s">
        <v>4966</v>
      </c>
      <c r="D259" s="20">
        <v>110.1</v>
      </c>
      <c r="E259" s="1">
        <v>0.9923963464205442</v>
      </c>
      <c r="F259" s="1">
        <v>0</v>
      </c>
      <c r="G259" s="1">
        <v>0.89328583042417864</v>
      </c>
      <c r="H259" s="1">
        <v>5.9207102403183838E-2</v>
      </c>
      <c r="I259" s="1">
        <v>0.82877697841726616</v>
      </c>
    </row>
    <row r="260" spans="1:9" x14ac:dyDescent="0.55000000000000004">
      <c r="A260" t="s">
        <v>4992</v>
      </c>
      <c r="B260" t="s">
        <v>4993</v>
      </c>
      <c r="C260" t="s">
        <v>4993</v>
      </c>
      <c r="D260" s="20">
        <v>77.5</v>
      </c>
      <c r="E260" s="1">
        <v>0.97393327857952994</v>
      </c>
      <c r="F260" s="1">
        <v>1.9554929797802024E-5</v>
      </c>
      <c r="G260" s="1">
        <v>0.18985881340685987</v>
      </c>
      <c r="H260" s="1">
        <v>7.3988995138629207E-2</v>
      </c>
      <c r="I260" s="1">
        <v>0.80404936161119722</v>
      </c>
    </row>
    <row r="261" spans="1:9" x14ac:dyDescent="0.55000000000000004">
      <c r="A261" t="s">
        <v>5022</v>
      </c>
      <c r="B261" t="s">
        <v>5023</v>
      </c>
      <c r="C261" t="s">
        <v>5023</v>
      </c>
      <c r="D261" s="20">
        <v>123.6</v>
      </c>
      <c r="E261" s="1">
        <v>0.96335041443313574</v>
      </c>
      <c r="F261" s="1">
        <v>1.1334923371195127E-3</v>
      </c>
      <c r="G261" s="1">
        <v>0.78265284435733351</v>
      </c>
      <c r="H261" s="1">
        <v>3.7963970499335024E-2</v>
      </c>
      <c r="I261" s="1">
        <v>0.86921170354249788</v>
      </c>
    </row>
    <row r="262" spans="1:9" x14ac:dyDescent="0.55000000000000004">
      <c r="A262" t="s">
        <v>5044</v>
      </c>
      <c r="B262" t="s">
        <v>5045</v>
      </c>
      <c r="C262" t="s">
        <v>5045</v>
      </c>
      <c r="D262" s="20">
        <v>96.8</v>
      </c>
      <c r="E262" s="1">
        <v>0.97191887675507016</v>
      </c>
      <c r="F262" s="1">
        <v>0</v>
      </c>
      <c r="G262" s="1">
        <v>4.3390535621424857E-2</v>
      </c>
      <c r="H262" s="1">
        <v>5.4122155437150585E-2</v>
      </c>
      <c r="I262" s="1">
        <v>0.83519252473818206</v>
      </c>
    </row>
    <row r="263" spans="1:9" x14ac:dyDescent="0.55000000000000004">
      <c r="A263" t="s">
        <v>5066</v>
      </c>
      <c r="B263" t="s">
        <v>5067</v>
      </c>
      <c r="C263" t="s">
        <v>5067</v>
      </c>
      <c r="D263" s="20">
        <v>88.6</v>
      </c>
      <c r="E263" s="1">
        <v>0.94446959408480458</v>
      </c>
      <c r="F263" s="1">
        <v>2.7496940127089515E-3</v>
      </c>
      <c r="G263" s="1">
        <v>0.67739717988699433</v>
      </c>
      <c r="H263" s="1">
        <v>5.1223913747628524E-2</v>
      </c>
      <c r="I263" s="1">
        <v>0.78971357179214285</v>
      </c>
    </row>
    <row r="264" spans="1:9" x14ac:dyDescent="0.55000000000000004">
      <c r="A264" t="s">
        <v>5096</v>
      </c>
      <c r="B264" t="s">
        <v>5097</v>
      </c>
      <c r="C264" t="s">
        <v>5097</v>
      </c>
      <c r="D264" s="20">
        <v>101.7</v>
      </c>
      <c r="E264" s="1">
        <v>0.98887290893952007</v>
      </c>
      <c r="F264" s="1">
        <v>0</v>
      </c>
      <c r="G264" s="1">
        <v>0.88659450457951705</v>
      </c>
      <c r="H264" s="1">
        <v>3.4234195921665357E-2</v>
      </c>
      <c r="I264" s="1">
        <v>0.85593995194454486</v>
      </c>
    </row>
    <row r="265" spans="1:9" x14ac:dyDescent="0.55000000000000004">
      <c r="A265" t="s">
        <v>5125</v>
      </c>
      <c r="B265" t="s">
        <v>5126</v>
      </c>
      <c r="C265" t="s">
        <v>5126</v>
      </c>
      <c r="D265" s="20">
        <v>82.8</v>
      </c>
      <c r="E265" s="1">
        <v>0.96819053385810883</v>
      </c>
      <c r="F265" s="1">
        <v>7.0642849934403069E-4</v>
      </c>
      <c r="G265" s="1">
        <v>0.21986073266727219</v>
      </c>
      <c r="H265" s="1">
        <v>4.8336173198356217E-2</v>
      </c>
      <c r="I265" s="1">
        <v>0.80888543650395905</v>
      </c>
    </row>
    <row r="266" spans="1:9" x14ac:dyDescent="0.55000000000000004">
      <c r="A266" t="s">
        <v>5145</v>
      </c>
      <c r="B266" t="s">
        <v>5146</v>
      </c>
      <c r="C266" t="s">
        <v>5146</v>
      </c>
      <c r="D266" s="20">
        <v>118.7</v>
      </c>
      <c r="E266" s="1">
        <v>0.95717344753747324</v>
      </c>
      <c r="F266" s="1">
        <v>2.7561642673903366E-4</v>
      </c>
      <c r="G266" s="1">
        <v>0.13891067907647295</v>
      </c>
      <c r="H266" s="1">
        <v>6.3826921004418585E-2</v>
      </c>
      <c r="I266" s="1">
        <v>0.83303696519021442</v>
      </c>
    </row>
    <row r="267" spans="1:9" x14ac:dyDescent="0.55000000000000004">
      <c r="A267" t="s">
        <v>5168</v>
      </c>
      <c r="B267" t="s">
        <v>5169</v>
      </c>
      <c r="C267" t="s">
        <v>5169</v>
      </c>
      <c r="D267" s="20">
        <v>95.4</v>
      </c>
      <c r="E267" s="1">
        <v>0.96946476480920307</v>
      </c>
      <c r="F267" s="1">
        <v>2.2389932251153273E-3</v>
      </c>
      <c r="G267" s="1">
        <v>0.37300469030477329</v>
      </c>
      <c r="H267" s="1">
        <v>5.5900473369965981E-2</v>
      </c>
      <c r="I267" s="1">
        <v>0.77228288018268754</v>
      </c>
    </row>
    <row r="268" spans="1:9" x14ac:dyDescent="0.55000000000000004">
      <c r="A268" t="s">
        <v>5194</v>
      </c>
      <c r="B268" t="s">
        <v>5195</v>
      </c>
      <c r="C268" t="s">
        <v>5195</v>
      </c>
      <c r="D268" s="20">
        <v>104.5</v>
      </c>
      <c r="E268" s="1">
        <v>0.98624102944815639</v>
      </c>
      <c r="F268" s="1">
        <v>2.2271714922048998E-4</v>
      </c>
      <c r="G268" s="1">
        <v>0.85607522890373666</v>
      </c>
      <c r="H268" s="1">
        <v>5.7207274913572824E-2</v>
      </c>
      <c r="I268" s="1">
        <v>0.85477228318052012</v>
      </c>
    </row>
    <row r="269" spans="1:9" x14ac:dyDescent="0.55000000000000004">
      <c r="A269" t="s">
        <v>5219</v>
      </c>
      <c r="B269" t="s">
        <v>5220</v>
      </c>
      <c r="C269" t="s">
        <v>5220</v>
      </c>
      <c r="D269" s="20">
        <v>102.9</v>
      </c>
      <c r="E269" s="1">
        <v>0.97059397566846661</v>
      </c>
      <c r="F269" s="1">
        <v>0</v>
      </c>
      <c r="G269" s="1">
        <v>0.83451521262984407</v>
      </c>
      <c r="H269" s="1">
        <v>5.0239299137441525E-2</v>
      </c>
      <c r="I269" s="1">
        <v>0.86258551226239077</v>
      </c>
    </row>
    <row r="270" spans="1:9" x14ac:dyDescent="0.55000000000000004">
      <c r="A270" t="s">
        <v>5242</v>
      </c>
      <c r="B270" t="s">
        <v>5243</v>
      </c>
      <c r="C270" t="s">
        <v>5243</v>
      </c>
      <c r="D270" s="20">
        <v>113.8</v>
      </c>
      <c r="E270" s="1">
        <v>0.95671350261483212</v>
      </c>
      <c r="F270" s="1">
        <v>1.0711360342763531E-3</v>
      </c>
      <c r="G270" s="1">
        <v>5.9836599248104506E-2</v>
      </c>
      <c r="H270" s="1">
        <v>6.1025951906700154E-2</v>
      </c>
      <c r="I270" s="1">
        <v>0.849831124967524</v>
      </c>
    </row>
    <row r="271" spans="1:9" x14ac:dyDescent="0.55000000000000004">
      <c r="A271" t="s">
        <v>5267</v>
      </c>
      <c r="B271" t="s">
        <v>5268</v>
      </c>
      <c r="C271" t="s">
        <v>5268</v>
      </c>
      <c r="D271" s="20">
        <v>66.400000000000006</v>
      </c>
      <c r="E271" s="1">
        <v>0.9358785668782813</v>
      </c>
      <c r="F271" s="1">
        <v>3.3609384267293458E-3</v>
      </c>
      <c r="G271" s="1">
        <v>0.27054455989280146</v>
      </c>
      <c r="H271" s="1">
        <v>0.11293510486439003</v>
      </c>
      <c r="I271" s="1">
        <v>0.64980234984078178</v>
      </c>
    </row>
    <row r="272" spans="1:9" x14ac:dyDescent="0.55000000000000004">
      <c r="A272" t="s">
        <v>5289</v>
      </c>
      <c r="B272" t="s">
        <v>5290</v>
      </c>
      <c r="C272" t="s">
        <v>5290</v>
      </c>
      <c r="D272" s="20">
        <v>45.5</v>
      </c>
      <c r="E272" s="1">
        <v>0.97205571381136291</v>
      </c>
      <c r="F272" s="1">
        <v>3.1456982576326875E-4</v>
      </c>
      <c r="G272" s="1">
        <v>5.7251708288914911E-2</v>
      </c>
      <c r="H272" s="1">
        <v>8.3636788048552749E-2</v>
      </c>
      <c r="I272" s="1">
        <v>0.71993464052287581</v>
      </c>
    </row>
    <row r="273" spans="1:9" x14ac:dyDescent="0.55000000000000004">
      <c r="A273" t="s">
        <v>5316</v>
      </c>
      <c r="B273" t="s">
        <v>5317</v>
      </c>
      <c r="C273" t="s">
        <v>5317</v>
      </c>
      <c r="D273" s="20">
        <v>100.2</v>
      </c>
      <c r="E273" s="1">
        <v>0.98640007205259839</v>
      </c>
      <c r="F273" s="1">
        <v>9.0065747996037111E-5</v>
      </c>
      <c r="G273" s="1">
        <v>1.7607853733225255E-2</v>
      </c>
      <c r="H273" s="1">
        <v>5.2831510318443881E-2</v>
      </c>
      <c r="I273" s="1">
        <v>0.81213966269734361</v>
      </c>
    </row>
    <row r="274" spans="1:9" x14ac:dyDescent="0.55000000000000004">
      <c r="A274" t="s">
        <v>5339</v>
      </c>
      <c r="B274" t="s">
        <v>5340</v>
      </c>
      <c r="C274" t="s">
        <v>5340</v>
      </c>
      <c r="D274" s="20">
        <v>102.8</v>
      </c>
      <c r="E274" s="1">
        <v>0.9544292830842539</v>
      </c>
      <c r="F274" s="1">
        <v>1.2995451591942819E-4</v>
      </c>
      <c r="G274" s="1">
        <v>0.87357591509638288</v>
      </c>
      <c r="H274" s="1">
        <v>6.6229668715661202E-2</v>
      </c>
      <c r="I274" s="1">
        <v>0.82842843931893595</v>
      </c>
    </row>
    <row r="275" spans="1:9" x14ac:dyDescent="0.55000000000000004">
      <c r="A275" t="s">
        <v>5365</v>
      </c>
      <c r="B275" t="s">
        <v>5366</v>
      </c>
      <c r="C275" t="s">
        <v>5366</v>
      </c>
      <c r="D275" s="20">
        <v>101.2</v>
      </c>
      <c r="E275" s="1">
        <v>0.97127473274262266</v>
      </c>
      <c r="F275" s="1">
        <v>1.829634857157793E-4</v>
      </c>
      <c r="G275" s="1">
        <v>1.0794845657230979E-2</v>
      </c>
      <c r="H275" s="1">
        <v>6.619407687460617E-2</v>
      </c>
      <c r="I275" s="1">
        <v>0.7915879017013232</v>
      </c>
    </row>
    <row r="276" spans="1:9" x14ac:dyDescent="0.55000000000000004">
      <c r="A276" t="s">
        <v>5382</v>
      </c>
      <c r="B276" t="s">
        <v>5383</v>
      </c>
      <c r="C276" t="s">
        <v>5383</v>
      </c>
      <c r="D276" s="20">
        <v>102.8</v>
      </c>
      <c r="E276" s="1">
        <v>0.97295656724228152</v>
      </c>
      <c r="F276" s="1">
        <v>4.6049188906331764E-4</v>
      </c>
      <c r="G276" s="1">
        <v>0.2515332286760858</v>
      </c>
      <c r="H276" s="1">
        <v>5.8754523898664666E-2</v>
      </c>
      <c r="I276" s="1">
        <v>0.83968551104455258</v>
      </c>
    </row>
    <row r="277" spans="1:9" x14ac:dyDescent="0.55000000000000004">
      <c r="A277" t="s">
        <v>5410</v>
      </c>
      <c r="B277" t="s">
        <v>5411</v>
      </c>
      <c r="C277" t="s">
        <v>5411</v>
      </c>
      <c r="D277" s="20">
        <v>52.2</v>
      </c>
      <c r="E277" s="1">
        <v>0.94147405146096819</v>
      </c>
      <c r="F277" s="1">
        <v>2.136938508504143E-3</v>
      </c>
      <c r="G277" s="1">
        <v>0.27017008286088096</v>
      </c>
      <c r="H277" s="1">
        <v>7.4450316256400431E-2</v>
      </c>
      <c r="I277" s="1">
        <v>0.7217765121436982</v>
      </c>
    </row>
    <row r="278" spans="1:9" x14ac:dyDescent="0.55000000000000004">
      <c r="A278" t="s">
        <v>5440</v>
      </c>
      <c r="B278" t="s">
        <v>5441</v>
      </c>
      <c r="C278" t="s">
        <v>5441</v>
      </c>
      <c r="D278" s="20">
        <v>95.2</v>
      </c>
      <c r="E278" s="1">
        <v>0.9760137064534552</v>
      </c>
      <c r="F278" s="1">
        <v>1.7306128099960195E-5</v>
      </c>
      <c r="G278" s="1">
        <v>0.63811155530173236</v>
      </c>
      <c r="H278" s="1">
        <v>5.2531550962010717E-2</v>
      </c>
      <c r="I278" s="1">
        <v>0.83059642529201994</v>
      </c>
    </row>
    <row r="279" spans="1:9" x14ac:dyDescent="0.55000000000000004">
      <c r="A279" t="s">
        <v>5466</v>
      </c>
      <c r="B279" t="s">
        <v>5467</v>
      </c>
      <c r="C279" t="s">
        <v>5467</v>
      </c>
      <c r="D279" s="20">
        <v>68.2</v>
      </c>
      <c r="E279" s="1">
        <v>0.95280808763006264</v>
      </c>
      <c r="F279" s="1">
        <v>2.9758764061543655E-3</v>
      </c>
      <c r="G279" s="1">
        <v>0.25765602245625885</v>
      </c>
      <c r="H279" s="1">
        <v>5.4764764508957092E-2</v>
      </c>
      <c r="I279" s="1">
        <v>0.79568628453144563</v>
      </c>
    </row>
    <row r="280" spans="1:9" x14ac:dyDescent="0.55000000000000004">
      <c r="A280" t="s">
        <v>5495</v>
      </c>
      <c r="B280" t="s">
        <v>5496</v>
      </c>
      <c r="C280" t="s">
        <v>5496</v>
      </c>
      <c r="D280" s="20">
        <v>55.7</v>
      </c>
      <c r="E280" s="1">
        <v>0.91790531384852714</v>
      </c>
      <c r="F280" s="1">
        <v>1.4759532197877796E-2</v>
      </c>
      <c r="G280" s="1">
        <v>0.12514332172861639</v>
      </c>
      <c r="H280" s="1">
        <v>0.11212293682413205</v>
      </c>
      <c r="I280" s="1">
        <v>0.75670108680922565</v>
      </c>
    </row>
    <row r="281" spans="1:9" x14ac:dyDescent="0.55000000000000004">
      <c r="A281" t="s">
        <v>5521</v>
      </c>
      <c r="B281" t="s">
        <v>5522</v>
      </c>
      <c r="C281" t="s">
        <v>5522</v>
      </c>
      <c r="D281" s="20">
        <v>106.1</v>
      </c>
      <c r="E281" s="1">
        <v>0.96920126570140952</v>
      </c>
      <c r="F281" s="1">
        <v>7.2873717518458149E-4</v>
      </c>
      <c r="G281" s="1">
        <v>0.11876498226100297</v>
      </c>
      <c r="H281" s="1">
        <v>4.7175071933620326E-2</v>
      </c>
      <c r="I281" s="1">
        <v>0.82365668146231574</v>
      </c>
    </row>
    <row r="282" spans="1:9" x14ac:dyDescent="0.55000000000000004">
      <c r="A282" t="s">
        <v>5551</v>
      </c>
      <c r="B282" t="s">
        <v>5552</v>
      </c>
      <c r="C282" t="s">
        <v>5552</v>
      </c>
      <c r="D282" s="20">
        <v>104</v>
      </c>
      <c r="E282" s="1">
        <v>0.97534199944684385</v>
      </c>
      <c r="F282" s="1">
        <v>4.2550475501563733E-5</v>
      </c>
      <c r="G282" s="1">
        <v>9.297278897091675E-2</v>
      </c>
      <c r="H282" s="1">
        <v>5.6220966729441303E-2</v>
      </c>
      <c r="I282" s="1">
        <v>0.83982423101067172</v>
      </c>
    </row>
    <row r="283" spans="1:9" x14ac:dyDescent="0.55000000000000004">
      <c r="A283" t="s">
        <v>5579</v>
      </c>
      <c r="B283" t="s">
        <v>5580</v>
      </c>
      <c r="C283" t="s">
        <v>5580</v>
      </c>
      <c r="D283" s="20">
        <v>51.7</v>
      </c>
      <c r="E283" s="1">
        <v>0.86497764530551413</v>
      </c>
      <c r="F283" s="1">
        <v>1.45508738653299E-2</v>
      </c>
      <c r="G283" s="1">
        <v>7.7333694621325028E-2</v>
      </c>
      <c r="H283" s="1">
        <v>8.682067475486123E-2</v>
      </c>
      <c r="I283" s="1">
        <v>0.67541964434103374</v>
      </c>
    </row>
    <row r="284" spans="1:9" x14ac:dyDescent="0.55000000000000004">
      <c r="A284" t="s">
        <v>5596</v>
      </c>
      <c r="B284" t="s">
        <v>5597</v>
      </c>
      <c r="C284" t="s">
        <v>5597</v>
      </c>
      <c r="D284" s="20">
        <v>82.4</v>
      </c>
      <c r="E284" s="1">
        <v>0.96967219497002255</v>
      </c>
      <c r="F284" s="1">
        <v>2.9198785330530251E-4</v>
      </c>
      <c r="G284" s="1">
        <v>5.7716265670014796E-2</v>
      </c>
      <c r="H284" s="1">
        <v>6.0678240797583674E-2</v>
      </c>
      <c r="I284" s="1">
        <v>0.80207745008962994</v>
      </c>
    </row>
    <row r="285" spans="1:9" x14ac:dyDescent="0.55000000000000004">
      <c r="A285" t="s">
        <v>5625</v>
      </c>
      <c r="B285" t="s">
        <v>5626</v>
      </c>
      <c r="C285" t="s">
        <v>5626</v>
      </c>
      <c r="D285" s="20">
        <v>47.8</v>
      </c>
      <c r="E285" s="1">
        <v>0.92602509014747481</v>
      </c>
      <c r="F285" s="1">
        <v>4.6207328395914751E-3</v>
      </c>
      <c r="G285" s="1">
        <v>4.4825426985943474E-2</v>
      </c>
      <c r="H285" s="1">
        <v>7.4310927420480885E-2</v>
      </c>
      <c r="I285" s="1">
        <v>0.70094110419168365</v>
      </c>
    </row>
    <row r="286" spans="1:9" x14ac:dyDescent="0.55000000000000004">
      <c r="A286" t="s">
        <v>5648</v>
      </c>
      <c r="B286" t="s">
        <v>5649</v>
      </c>
      <c r="C286" t="s">
        <v>5649</v>
      </c>
      <c r="D286" s="20">
        <v>98.4</v>
      </c>
      <c r="E286" s="1">
        <v>0.95661093893229732</v>
      </c>
      <c r="F286" s="1">
        <v>2.2916757606180975E-3</v>
      </c>
      <c r="G286" s="1">
        <v>0.18019119123488586</v>
      </c>
      <c r="H286" s="1">
        <v>5.156679776869489E-2</v>
      </c>
      <c r="I286" s="1">
        <v>0.81339811315904476</v>
      </c>
    </row>
    <row r="287" spans="1:9" x14ac:dyDescent="0.55000000000000004">
      <c r="A287" t="s">
        <v>5675</v>
      </c>
      <c r="B287" t="s">
        <v>5676</v>
      </c>
      <c r="C287" t="s">
        <v>5676</v>
      </c>
      <c r="D287" s="20">
        <v>103.3</v>
      </c>
      <c r="E287" s="1">
        <v>0.95233357452966716</v>
      </c>
      <c r="F287" s="1">
        <v>0</v>
      </c>
      <c r="G287" s="1">
        <v>0.88187409551374818</v>
      </c>
      <c r="H287" s="1">
        <v>4.7371369128590864E-2</v>
      </c>
      <c r="I287" s="1">
        <v>0.72611426742418184</v>
      </c>
    </row>
    <row r="288" spans="1:9" x14ac:dyDescent="0.55000000000000004">
      <c r="A288" t="s">
        <v>5706</v>
      </c>
      <c r="B288" t="s">
        <v>5707</v>
      </c>
      <c r="C288" t="s">
        <v>5707</v>
      </c>
      <c r="D288" s="20">
        <v>104.2</v>
      </c>
      <c r="E288" s="1">
        <v>0.96912635020485871</v>
      </c>
      <c r="F288" s="1">
        <v>1.5519596076646112E-3</v>
      </c>
      <c r="G288" s="1">
        <v>0.82390431651698881</v>
      </c>
      <c r="H288" s="1">
        <v>5.9359698681732583E-2</v>
      </c>
      <c r="I288" s="1">
        <v>0.80175768989328311</v>
      </c>
    </row>
    <row r="289" spans="1:9" x14ac:dyDescent="0.55000000000000004">
      <c r="A289" t="s">
        <v>5732</v>
      </c>
      <c r="B289" t="s">
        <v>5733</v>
      </c>
      <c r="C289" t="s">
        <v>5733</v>
      </c>
      <c r="D289" s="20">
        <v>100.9</v>
      </c>
      <c r="E289" s="1">
        <v>0.97794367153036987</v>
      </c>
      <c r="F289" s="1">
        <v>0</v>
      </c>
      <c r="G289" s="1">
        <v>0.75811262122050971</v>
      </c>
      <c r="H289" s="1">
        <v>4.3583213376148823E-2</v>
      </c>
      <c r="I289" s="1">
        <v>0.83111504816742332</v>
      </c>
    </row>
    <row r="290" spans="1:9" x14ac:dyDescent="0.55000000000000004">
      <c r="A290" t="s">
        <v>5770</v>
      </c>
      <c r="B290" t="s">
        <v>5771</v>
      </c>
      <c r="C290" t="s">
        <v>5771</v>
      </c>
      <c r="D290" s="20">
        <v>74</v>
      </c>
      <c r="E290" s="1">
        <v>0.94267576095376648</v>
      </c>
      <c r="F290" s="1">
        <v>5.1013660324598035E-3</v>
      </c>
      <c r="G290" s="1">
        <v>0.38105314867647894</v>
      </c>
      <c r="H290" s="1">
        <v>7.0598431145974527E-2</v>
      </c>
      <c r="I290" s="1">
        <v>0.78898246705628761</v>
      </c>
    </row>
    <row r="291" spans="1:9" x14ac:dyDescent="0.55000000000000004">
      <c r="A291" t="s">
        <v>5797</v>
      </c>
      <c r="B291" t="s">
        <v>5798</v>
      </c>
      <c r="C291" t="s">
        <v>5798</v>
      </c>
      <c r="D291" s="20">
        <v>74.400000000000006</v>
      </c>
      <c r="E291" s="1">
        <v>0.9525307859471206</v>
      </c>
      <c r="F291" s="1">
        <v>1.6524809851503079E-3</v>
      </c>
      <c r="G291" s="1">
        <v>0.50919051068453458</v>
      </c>
      <c r="H291" s="1">
        <v>8.4488312302372998E-2</v>
      </c>
      <c r="I291" s="1">
        <v>0.76961494133987407</v>
      </c>
    </row>
    <row r="292" spans="1:9" x14ac:dyDescent="0.55000000000000004">
      <c r="A292" t="s">
        <v>5825</v>
      </c>
      <c r="B292" t="s">
        <v>5826</v>
      </c>
      <c r="C292" t="s">
        <v>5826</v>
      </c>
      <c r="D292" s="20">
        <v>102.7</v>
      </c>
      <c r="E292" s="1">
        <v>0.98383082213904349</v>
      </c>
      <c r="F292" s="1">
        <v>0</v>
      </c>
      <c r="G292" s="1">
        <v>4.9001539016929184E-2</v>
      </c>
      <c r="H292" s="1">
        <v>4.0814859197124027E-2</v>
      </c>
      <c r="I292" s="1">
        <v>0.85205512282804075</v>
      </c>
    </row>
    <row r="293" spans="1:9" x14ac:dyDescent="0.55000000000000004">
      <c r="A293" t="s">
        <v>5848</v>
      </c>
      <c r="B293" t="s">
        <v>5849</v>
      </c>
      <c r="C293" t="s">
        <v>5849</v>
      </c>
      <c r="D293" s="20">
        <v>109</v>
      </c>
      <c r="E293" s="1">
        <v>0.98982088248143296</v>
      </c>
      <c r="F293" s="1">
        <v>1.7474879860200962E-4</v>
      </c>
      <c r="G293" s="1">
        <v>0.54113149847094799</v>
      </c>
      <c r="H293" s="1">
        <v>8.3678174509340272E-2</v>
      </c>
      <c r="I293" s="1">
        <v>0.85425041380941125</v>
      </c>
    </row>
    <row r="294" spans="1:9" x14ac:dyDescent="0.55000000000000004">
      <c r="A294" t="s">
        <v>5873</v>
      </c>
      <c r="B294" t="s">
        <v>5874</v>
      </c>
      <c r="C294" t="s">
        <v>5874</v>
      </c>
      <c r="D294" s="20">
        <v>92.5</v>
      </c>
      <c r="E294" s="1">
        <v>0.97200701139351442</v>
      </c>
      <c r="F294" s="1">
        <v>2.9798422436459245E-3</v>
      </c>
      <c r="G294" s="1">
        <v>0.11665205959684487</v>
      </c>
      <c r="H294" s="1">
        <v>4.946100190234623E-2</v>
      </c>
      <c r="I294" s="1">
        <v>0.8404777002747833</v>
      </c>
    </row>
    <row r="295" spans="1:9" x14ac:dyDescent="0.55000000000000004">
      <c r="A295" t="s">
        <v>5901</v>
      </c>
      <c r="B295" t="s">
        <v>5902</v>
      </c>
      <c r="C295" t="s">
        <v>5902</v>
      </c>
      <c r="D295" s="20">
        <v>81.5</v>
      </c>
      <c r="E295" s="1">
        <v>0.96420123342063024</v>
      </c>
      <c r="F295" s="1">
        <v>2.1120216271014614E-5</v>
      </c>
      <c r="G295" s="1">
        <v>0.15320604882994002</v>
      </c>
      <c r="H295" s="1">
        <v>6.788565390936839E-2</v>
      </c>
      <c r="I295" s="1">
        <v>0.81057760037567506</v>
      </c>
    </row>
    <row r="296" spans="1:9" x14ac:dyDescent="0.55000000000000004">
      <c r="A296" t="s">
        <v>5924</v>
      </c>
      <c r="B296" t="s">
        <v>5925</v>
      </c>
      <c r="C296" t="s">
        <v>5925</v>
      </c>
      <c r="D296" s="20">
        <v>117.2</v>
      </c>
      <c r="E296" s="1">
        <v>0.98026065449010658</v>
      </c>
      <c r="F296" s="1">
        <v>0</v>
      </c>
      <c r="G296" s="1">
        <v>0.889816400304414</v>
      </c>
      <c r="H296" s="1">
        <v>5.2809595543302161E-2</v>
      </c>
      <c r="I296" s="1">
        <v>0.85276980359832877</v>
      </c>
    </row>
    <row r="297" spans="1:9" x14ac:dyDescent="0.55000000000000004">
      <c r="A297" t="s">
        <v>5948</v>
      </c>
      <c r="B297" t="s">
        <v>5949</v>
      </c>
      <c r="C297" t="s">
        <v>5949</v>
      </c>
      <c r="D297" s="20">
        <v>107.5</v>
      </c>
      <c r="E297" s="1">
        <v>0.98062127134334498</v>
      </c>
      <c r="F297" s="1">
        <v>0</v>
      </c>
      <c r="G297" s="1">
        <v>0.87461427689775761</v>
      </c>
      <c r="H297" s="1">
        <v>4.4857023148633081E-2</v>
      </c>
      <c r="I297" s="1">
        <v>0.79786844034775317</v>
      </c>
    </row>
    <row r="298" spans="1:9" hidden="1" x14ac:dyDescent="0.55000000000000004">
      <c r="A298" t="s">
        <v>15247</v>
      </c>
      <c r="B298" t="s">
        <v>15248</v>
      </c>
      <c r="C298" t="s">
        <v>15248</v>
      </c>
      <c r="D298" s="20">
        <v>109.1</v>
      </c>
      <c r="E298" s="1">
        <v>0.96599952346914464</v>
      </c>
      <c r="F298" s="1">
        <v>1.4534191088873005E-3</v>
      </c>
      <c r="G298" s="1">
        <v>0.7308315463426257</v>
      </c>
      <c r="H298" s="1">
        <v>4.4651858597027548E-2</v>
      </c>
      <c r="I298" s="1">
        <v>0.82171777943998181</v>
      </c>
    </row>
    <row r="299" spans="1:9" hidden="1" x14ac:dyDescent="0.55000000000000004">
      <c r="A299" t="s">
        <v>15283</v>
      </c>
      <c r="B299" t="s">
        <v>15284</v>
      </c>
      <c r="C299" t="s">
        <v>15284</v>
      </c>
      <c r="D299" s="20">
        <v>48.1</v>
      </c>
      <c r="E299" s="1">
        <v>0.8972382787411689</v>
      </c>
      <c r="F299" s="1">
        <v>2.4198118553779895E-2</v>
      </c>
      <c r="G299" s="1">
        <v>0.45462616645887644</v>
      </c>
      <c r="H299" s="1">
        <v>0.10533704632804769</v>
      </c>
      <c r="I299" s="1">
        <v>0.67153805436008374</v>
      </c>
    </row>
    <row r="300" spans="1:9" x14ac:dyDescent="0.55000000000000004">
      <c r="A300" t="s">
        <v>5972</v>
      </c>
      <c r="B300" t="s">
        <v>5973</v>
      </c>
      <c r="C300" t="s">
        <v>5973</v>
      </c>
      <c r="D300" s="20">
        <v>93.7</v>
      </c>
      <c r="E300" s="1">
        <v>0.97935838680109988</v>
      </c>
      <c r="F300" s="1">
        <v>7.3327222731439044E-5</v>
      </c>
      <c r="G300" s="1">
        <v>0.16104491292392301</v>
      </c>
      <c r="H300" s="1">
        <v>6.3227135466654177E-2</v>
      </c>
      <c r="I300" s="1">
        <v>0.81359582387228169</v>
      </c>
    </row>
    <row r="301" spans="1:9" x14ac:dyDescent="0.55000000000000004">
      <c r="A301" t="s">
        <v>5998</v>
      </c>
      <c r="B301" t="s">
        <v>5999</v>
      </c>
      <c r="C301" t="s">
        <v>5999</v>
      </c>
      <c r="D301" s="20">
        <v>51.9</v>
      </c>
      <c r="E301" s="1">
        <v>0.93036499140072615</v>
      </c>
      <c r="F301" s="1">
        <v>2.9810815975539842E-3</v>
      </c>
      <c r="G301" s="1">
        <v>0.35594623861392444</v>
      </c>
      <c r="H301" s="1">
        <v>7.4831059308770181E-2</v>
      </c>
      <c r="I301" s="1">
        <v>0.69393654827008411</v>
      </c>
    </row>
    <row r="302" spans="1:9" x14ac:dyDescent="0.55000000000000004">
      <c r="A302" t="s">
        <v>6028</v>
      </c>
      <c r="B302" t="s">
        <v>6029</v>
      </c>
      <c r="C302" t="s">
        <v>6029</v>
      </c>
      <c r="D302" s="20">
        <v>105.7</v>
      </c>
      <c r="E302" s="1">
        <v>0.97337165789901836</v>
      </c>
      <c r="F302" s="1">
        <v>0</v>
      </c>
      <c r="G302" s="1">
        <v>0.91393242583654211</v>
      </c>
      <c r="H302" s="1">
        <v>6.3095118773178305E-2</v>
      </c>
      <c r="I302" s="1">
        <v>0.78405332264207672</v>
      </c>
    </row>
    <row r="303" spans="1:9" x14ac:dyDescent="0.55000000000000004">
      <c r="A303" t="s">
        <v>6052</v>
      </c>
      <c r="B303" t="s">
        <v>6053</v>
      </c>
      <c r="C303" t="s">
        <v>6053</v>
      </c>
      <c r="D303" s="20">
        <v>103.5</v>
      </c>
      <c r="E303" s="1">
        <v>0.93865348399246706</v>
      </c>
      <c r="F303" s="1">
        <v>1.5693659761456371E-5</v>
      </c>
      <c r="G303" s="1">
        <v>0.77041745134965478</v>
      </c>
      <c r="H303" s="1">
        <v>6.2080733001425803E-2</v>
      </c>
      <c r="I303" s="1">
        <v>0.76378468083117124</v>
      </c>
    </row>
    <row r="304" spans="1:9" hidden="1" x14ac:dyDescent="0.55000000000000004">
      <c r="A304" t="s">
        <v>16962</v>
      </c>
      <c r="B304" t="s">
        <v>16963</v>
      </c>
      <c r="C304" t="s">
        <v>16963</v>
      </c>
      <c r="D304" s="20">
        <v>53.7</v>
      </c>
      <c r="E304" s="1">
        <v>0.97668459437389121</v>
      </c>
      <c r="F304" s="1">
        <v>5.9133275138681613E-4</v>
      </c>
      <c r="G304" s="1">
        <v>0.27339284205783798</v>
      </c>
      <c r="H304" s="1">
        <v>7.6058080716183266E-2</v>
      </c>
      <c r="I304" s="1">
        <v>0.76742239528367118</v>
      </c>
    </row>
    <row r="305" spans="1:9" x14ac:dyDescent="0.55000000000000004">
      <c r="A305" t="s">
        <v>6068</v>
      </c>
      <c r="B305" t="s">
        <v>6069</v>
      </c>
      <c r="C305" t="s">
        <v>6069</v>
      </c>
      <c r="D305" s="20">
        <v>100.8</v>
      </c>
      <c r="E305" s="1">
        <v>0.96988010056081997</v>
      </c>
      <c r="F305" s="1">
        <v>1.4503964416940631E-4</v>
      </c>
      <c r="G305" s="1">
        <v>0.55668632759620962</v>
      </c>
      <c r="H305" s="1">
        <v>9.1544760327537028E-2</v>
      </c>
      <c r="I305" s="1">
        <v>0.80979544269635351</v>
      </c>
    </row>
    <row r="306" spans="1:9" x14ac:dyDescent="0.55000000000000004">
      <c r="A306" t="s">
        <v>6094</v>
      </c>
      <c r="B306" t="s">
        <v>6095</v>
      </c>
      <c r="C306" t="s">
        <v>6095</v>
      </c>
      <c r="D306" s="20">
        <v>84.2</v>
      </c>
      <c r="E306" s="1">
        <v>0.94962711864406779</v>
      </c>
      <c r="F306" s="1">
        <v>3.84180790960452E-4</v>
      </c>
      <c r="G306" s="1">
        <v>0.72112994350282489</v>
      </c>
      <c r="H306" s="1">
        <v>6.8964556397681676E-2</v>
      </c>
      <c r="I306" s="1">
        <v>0.73799041462327242</v>
      </c>
    </row>
    <row r="307" spans="1:9" x14ac:dyDescent="0.55000000000000004">
      <c r="A307" t="s">
        <v>6116</v>
      </c>
      <c r="B307" t="s">
        <v>6117</v>
      </c>
      <c r="C307" t="s">
        <v>6117</v>
      </c>
      <c r="D307" s="20">
        <v>79.599999999999994</v>
      </c>
      <c r="E307" s="1">
        <v>0.94365693012600227</v>
      </c>
      <c r="F307" s="1">
        <v>4.0091638029782356E-3</v>
      </c>
      <c r="G307" s="1">
        <v>0.46014700267277586</v>
      </c>
      <c r="H307" s="1">
        <v>6.9758716231817133E-2</v>
      </c>
      <c r="I307" s="1">
        <v>0.78945393673516506</v>
      </c>
    </row>
    <row r="308" spans="1:9" x14ac:dyDescent="0.55000000000000004">
      <c r="A308" t="s">
        <v>6134</v>
      </c>
      <c r="B308" t="s">
        <v>6135</v>
      </c>
      <c r="C308" t="s">
        <v>6135</v>
      </c>
      <c r="D308" s="20">
        <v>111.8</v>
      </c>
      <c r="E308" s="1">
        <v>0.9675005943307835</v>
      </c>
      <c r="F308" s="1">
        <v>1.8179529849389586E-4</v>
      </c>
      <c r="G308" s="1">
        <v>0.84199191710134391</v>
      </c>
      <c r="H308" s="1">
        <v>8.0192126970867708E-2</v>
      </c>
      <c r="I308" s="1">
        <v>0.79509240889631405</v>
      </c>
    </row>
    <row r="309" spans="1:9" x14ac:dyDescent="0.55000000000000004">
      <c r="A309" t="s">
        <v>6162</v>
      </c>
      <c r="B309" t="s">
        <v>6163</v>
      </c>
      <c r="C309" t="s">
        <v>6163</v>
      </c>
      <c r="D309" s="20">
        <v>94.4</v>
      </c>
      <c r="E309" s="1">
        <v>0.97579112954299374</v>
      </c>
      <c r="F309" s="1">
        <v>1.7160718298637357E-3</v>
      </c>
      <c r="G309" s="1">
        <v>0.81053749821242516</v>
      </c>
      <c r="H309" s="1">
        <v>6.0657481511498329E-2</v>
      </c>
      <c r="I309" s="1">
        <v>0.79791814405835271</v>
      </c>
    </row>
    <row r="310" spans="1:9" hidden="1" x14ac:dyDescent="0.55000000000000004">
      <c r="A310" t="s">
        <v>15337</v>
      </c>
      <c r="B310" t="s">
        <v>15338</v>
      </c>
      <c r="C310" t="s">
        <v>15338</v>
      </c>
      <c r="D310" s="20">
        <v>75.2</v>
      </c>
      <c r="E310" s="1">
        <v>0.95856365072108396</v>
      </c>
      <c r="F310" s="1">
        <v>2.2235152321183659E-3</v>
      </c>
      <c r="G310" s="1">
        <v>0.46427829267278997</v>
      </c>
      <c r="H310" s="1">
        <v>7.823427735673448E-2</v>
      </c>
      <c r="I310" s="1">
        <v>0.77335460710011972</v>
      </c>
    </row>
    <row r="311" spans="1:9" x14ac:dyDescent="0.55000000000000004">
      <c r="A311" t="s">
        <v>6183</v>
      </c>
      <c r="B311" t="s">
        <v>6184</v>
      </c>
      <c r="C311" t="s">
        <v>6184</v>
      </c>
      <c r="D311" s="20">
        <v>112.1</v>
      </c>
      <c r="E311" s="1">
        <v>0.97778533378669386</v>
      </c>
      <c r="F311" s="1">
        <v>7.5560089160905209E-5</v>
      </c>
      <c r="G311" s="1">
        <v>0.86497412066946244</v>
      </c>
      <c r="H311" s="1">
        <v>4.4451954489129211E-2</v>
      </c>
      <c r="I311" s="1">
        <v>0.85064774135406107</v>
      </c>
    </row>
    <row r="312" spans="1:9" x14ac:dyDescent="0.55000000000000004">
      <c r="A312" t="s">
        <v>6216</v>
      </c>
      <c r="B312" t="s">
        <v>6217</v>
      </c>
      <c r="C312" t="s">
        <v>6217</v>
      </c>
      <c r="D312" s="20">
        <v>176.6</v>
      </c>
      <c r="E312" s="1">
        <v>0.98923280907095834</v>
      </c>
      <c r="F312" s="1">
        <v>2.286027798098025E-5</v>
      </c>
      <c r="G312" s="1">
        <v>0.97544806144842722</v>
      </c>
      <c r="H312" s="1">
        <v>2.6781165854013536E-2</v>
      </c>
      <c r="I312" s="1">
        <v>0.95175023651844848</v>
      </c>
    </row>
    <row r="313" spans="1:9" x14ac:dyDescent="0.55000000000000004">
      <c r="A313" t="s">
        <v>6243</v>
      </c>
      <c r="B313" t="s">
        <v>6244</v>
      </c>
      <c r="C313" t="s">
        <v>6244</v>
      </c>
      <c r="D313" s="20">
        <v>169.7</v>
      </c>
      <c r="E313" s="1">
        <v>0.980049930899202</v>
      </c>
      <c r="F313" s="1">
        <v>0</v>
      </c>
      <c r="G313" s="1">
        <v>0.97804377869912174</v>
      </c>
      <c r="H313" s="1">
        <v>3.3378702443450647E-2</v>
      </c>
      <c r="I313" s="1">
        <v>0.90712295028841794</v>
      </c>
    </row>
    <row r="314" spans="1:9" x14ac:dyDescent="0.55000000000000004">
      <c r="A314" t="s">
        <v>6268</v>
      </c>
      <c r="B314" t="s">
        <v>6269</v>
      </c>
      <c r="C314" t="s">
        <v>6269</v>
      </c>
      <c r="D314" s="20">
        <v>165.4</v>
      </c>
      <c r="E314" s="1">
        <v>0.98553766233766238</v>
      </c>
      <c r="F314" s="1">
        <v>4.1558441558441555E-5</v>
      </c>
      <c r="G314" s="1">
        <v>0.97616623376623379</v>
      </c>
      <c r="H314" s="1">
        <v>2.9046682167769629E-2</v>
      </c>
      <c r="I314" s="1">
        <v>0.90055446252906457</v>
      </c>
    </row>
    <row r="315" spans="1:9" x14ac:dyDescent="0.55000000000000004">
      <c r="A315" t="s">
        <v>6282</v>
      </c>
      <c r="B315" t="s">
        <v>6246</v>
      </c>
      <c r="C315" t="s">
        <v>6246</v>
      </c>
      <c r="D315" s="20">
        <v>110.9</v>
      </c>
      <c r="E315" s="1">
        <v>0.99045209929816735</v>
      </c>
      <c r="F315" s="1">
        <v>7.4399226248047021E-5</v>
      </c>
      <c r="G315" s="1">
        <v>0.86580859559060586</v>
      </c>
      <c r="H315" s="1">
        <v>4.0635051789771892E-2</v>
      </c>
      <c r="I315" s="1">
        <v>0.85088677073804109</v>
      </c>
    </row>
    <row r="316" spans="1:9" hidden="1" x14ac:dyDescent="0.55000000000000004">
      <c r="A316" t="s">
        <v>15383</v>
      </c>
      <c r="B316" t="s">
        <v>15384</v>
      </c>
      <c r="C316" t="s">
        <v>15384</v>
      </c>
      <c r="D316" s="20">
        <v>85.7</v>
      </c>
      <c r="E316" s="1">
        <v>0.96922129886118802</v>
      </c>
      <c r="F316" s="1">
        <v>6.5404739919975381E-4</v>
      </c>
      <c r="G316" s="1">
        <v>0.29528316405047705</v>
      </c>
      <c r="H316" s="1">
        <v>4.1220543507826217E-2</v>
      </c>
      <c r="I316" s="1">
        <v>0.77211246012709878</v>
      </c>
    </row>
    <row r="317" spans="1:9" x14ac:dyDescent="0.55000000000000004">
      <c r="A317" t="s">
        <v>6301</v>
      </c>
      <c r="B317" t="s">
        <v>6302</v>
      </c>
      <c r="C317" t="s">
        <v>6302</v>
      </c>
      <c r="D317" s="20">
        <v>109.3</v>
      </c>
      <c r="E317" s="1">
        <v>0.9838582677165354</v>
      </c>
      <c r="F317" s="1">
        <v>5.2493438320209973E-4</v>
      </c>
      <c r="G317" s="1">
        <v>0.81852268466441691</v>
      </c>
      <c r="H317" s="1">
        <v>5.7010235658176624E-2</v>
      </c>
      <c r="I317" s="1">
        <v>0.83580099976196143</v>
      </c>
    </row>
    <row r="318" spans="1:9" hidden="1" x14ac:dyDescent="0.55000000000000004">
      <c r="A318" t="s">
        <v>13221</v>
      </c>
      <c r="B318" t="s">
        <v>13222</v>
      </c>
      <c r="C318" t="s">
        <v>13222</v>
      </c>
      <c r="D318" s="20">
        <v>87.9</v>
      </c>
      <c r="E318" s="1">
        <v>0.91824709194474152</v>
      </c>
      <c r="F318" s="1">
        <v>1.1261212107985422E-2</v>
      </c>
      <c r="G318" s="1">
        <v>0.73516509897208704</v>
      </c>
      <c r="H318" s="1">
        <v>8.0371138190827723E-2</v>
      </c>
      <c r="I318" s="1">
        <v>0.78912372958487131</v>
      </c>
    </row>
    <row r="319" spans="1:9" hidden="1" x14ac:dyDescent="0.55000000000000004">
      <c r="A319" t="s">
        <v>15435</v>
      </c>
      <c r="B319" t="s">
        <v>15436</v>
      </c>
      <c r="C319" t="s">
        <v>15436</v>
      </c>
      <c r="D319" s="20">
        <v>89.9</v>
      </c>
      <c r="E319" s="1">
        <v>0.95441567774389646</v>
      </c>
      <c r="F319" s="1">
        <v>2.1947287664847437E-3</v>
      </c>
      <c r="G319" s="1">
        <v>0.6777438965175675</v>
      </c>
      <c r="H319" s="1">
        <v>6.1025878679967803E-2</v>
      </c>
      <c r="I319" s="1">
        <v>0.76631137344813283</v>
      </c>
    </row>
    <row r="320" spans="1:9" x14ac:dyDescent="0.55000000000000004">
      <c r="A320" t="s">
        <v>6328</v>
      </c>
      <c r="B320" t="s">
        <v>6329</v>
      </c>
      <c r="C320" t="s">
        <v>6329</v>
      </c>
      <c r="D320" s="20">
        <v>95.5</v>
      </c>
      <c r="E320" s="1">
        <v>0.96322065209567909</v>
      </c>
      <c r="F320" s="1">
        <v>5.997936709771838E-4</v>
      </c>
      <c r="G320" s="1">
        <v>0.45198051870156664</v>
      </c>
      <c r="H320" s="1">
        <v>5.7793345008756568E-2</v>
      </c>
      <c r="I320" s="1">
        <v>0.74544334176558347</v>
      </c>
    </row>
    <row r="321" spans="1:9" x14ac:dyDescent="0.55000000000000004">
      <c r="A321" t="s">
        <v>6350</v>
      </c>
      <c r="B321" t="s">
        <v>6351</v>
      </c>
      <c r="C321" t="s">
        <v>6351</v>
      </c>
      <c r="D321" s="20">
        <v>99.6</v>
      </c>
      <c r="E321" s="1">
        <v>0.9211685510750931</v>
      </c>
      <c r="F321" s="1">
        <v>0</v>
      </c>
      <c r="G321" s="1">
        <v>0.84249395464348731</v>
      </c>
      <c r="H321" s="1">
        <v>8.015030763513234E-2</v>
      </c>
      <c r="I321" s="1">
        <v>0.77662385927241195</v>
      </c>
    </row>
    <row r="322" spans="1:9" x14ac:dyDescent="0.55000000000000004">
      <c r="A322" t="s">
        <v>6396</v>
      </c>
      <c r="B322" t="s">
        <v>6397</v>
      </c>
      <c r="C322" t="s">
        <v>6397</v>
      </c>
      <c r="D322" s="20">
        <v>104.2</v>
      </c>
      <c r="E322" s="1">
        <v>0.98565773249399702</v>
      </c>
      <c r="F322" s="1">
        <v>5.8407424232591342E-4</v>
      </c>
      <c r="G322" s="1">
        <v>0.94963982088389898</v>
      </c>
      <c r="H322" s="1">
        <v>7.9261388380803072E-2</v>
      </c>
      <c r="I322" s="1">
        <v>0.7798972214963853</v>
      </c>
    </row>
    <row r="323" spans="1:9" x14ac:dyDescent="0.55000000000000004">
      <c r="A323" t="s">
        <v>6424</v>
      </c>
      <c r="B323" t="s">
        <v>6425</v>
      </c>
      <c r="C323" t="s">
        <v>6425</v>
      </c>
      <c r="D323" s="20">
        <v>116</v>
      </c>
      <c r="E323" s="1">
        <v>0.98645857779863877</v>
      </c>
      <c r="F323" s="1">
        <v>4.6937338652898382E-5</v>
      </c>
      <c r="G323" s="1">
        <v>0.94081201595869512</v>
      </c>
      <c r="H323" s="1">
        <v>6.6713565482471565E-2</v>
      </c>
      <c r="I323" s="1">
        <v>0.82014304138820493</v>
      </c>
    </row>
    <row r="324" spans="1:9" x14ac:dyDescent="0.55000000000000004">
      <c r="A324" t="s">
        <v>6451</v>
      </c>
      <c r="B324" t="s">
        <v>6452</v>
      </c>
      <c r="C324" t="s">
        <v>6452</v>
      </c>
      <c r="D324" s="20">
        <v>92.5</v>
      </c>
      <c r="E324" s="1">
        <v>0.96981770833333336</v>
      </c>
      <c r="F324" s="1">
        <v>5.2083333333333337E-5</v>
      </c>
      <c r="G324" s="1">
        <v>0.72622395833333331</v>
      </c>
      <c r="H324" s="1">
        <v>6.8557520029748825E-2</v>
      </c>
      <c r="I324" s="1">
        <v>0.77042696325343973</v>
      </c>
    </row>
    <row r="325" spans="1:9" x14ac:dyDescent="0.55000000000000004">
      <c r="A325" t="s">
        <v>6477</v>
      </c>
      <c r="B325" t="s">
        <v>6478</v>
      </c>
      <c r="C325" t="s">
        <v>6478</v>
      </c>
      <c r="D325" s="20">
        <v>106.1</v>
      </c>
      <c r="E325" s="1">
        <v>0.98823109093583839</v>
      </c>
      <c r="F325" s="1">
        <v>0</v>
      </c>
      <c r="G325" s="1">
        <v>0.93447239560347184</v>
      </c>
      <c r="H325" s="1">
        <v>6.9609604471440392E-2</v>
      </c>
      <c r="I325" s="1">
        <v>0.83525821997889749</v>
      </c>
    </row>
    <row r="326" spans="1:9" x14ac:dyDescent="0.55000000000000004">
      <c r="A326" t="s">
        <v>6499</v>
      </c>
      <c r="B326" t="s">
        <v>6500</v>
      </c>
      <c r="C326" t="s">
        <v>6500</v>
      </c>
      <c r="D326" s="20">
        <v>93.6</v>
      </c>
      <c r="E326" s="1">
        <v>0.99329419783215711</v>
      </c>
      <c r="F326" s="1">
        <v>0</v>
      </c>
      <c r="G326" s="1">
        <v>0.59606886089308098</v>
      </c>
      <c r="H326" s="1">
        <v>5.2815315315315317E-2</v>
      </c>
      <c r="I326" s="1">
        <v>0.80318130630630635</v>
      </c>
    </row>
    <row r="327" spans="1:9" x14ac:dyDescent="0.55000000000000004">
      <c r="A327" t="s">
        <v>6521</v>
      </c>
      <c r="B327" t="s">
        <v>6522</v>
      </c>
      <c r="C327" t="s">
        <v>6522</v>
      </c>
      <c r="D327" s="20">
        <v>103.5</v>
      </c>
      <c r="E327" s="1">
        <v>0.98105745212323059</v>
      </c>
      <c r="F327" s="1">
        <v>5.6770872757550529E-5</v>
      </c>
      <c r="G327" s="1">
        <v>4.5000378472485052E-2</v>
      </c>
      <c r="H327" s="1">
        <v>4.1697051776226693E-2</v>
      </c>
      <c r="I327" s="1">
        <v>0.82977393478487338</v>
      </c>
    </row>
    <row r="328" spans="1:9" x14ac:dyDescent="0.55000000000000004">
      <c r="A328" t="s">
        <v>6545</v>
      </c>
      <c r="B328" t="s">
        <v>6546</v>
      </c>
      <c r="C328" t="s">
        <v>6546</v>
      </c>
      <c r="D328" s="20">
        <v>110.3</v>
      </c>
      <c r="E328" s="1">
        <v>0.99236786469344607</v>
      </c>
      <c r="F328" s="1">
        <v>2.1141649048625792E-5</v>
      </c>
      <c r="G328" s="1">
        <v>0.11790697674418604</v>
      </c>
      <c r="H328" s="1">
        <v>5.9224694903086864E-2</v>
      </c>
      <c r="I328" s="1">
        <v>0.86092550665414991</v>
      </c>
    </row>
    <row r="329" spans="1:9" x14ac:dyDescent="0.55000000000000004">
      <c r="A329" t="s">
        <v>6568</v>
      </c>
      <c r="B329" t="s">
        <v>6569</v>
      </c>
      <c r="C329" t="s">
        <v>6569</v>
      </c>
      <c r="D329" s="20">
        <v>103</v>
      </c>
      <c r="E329" s="1">
        <v>0.98423732132367336</v>
      </c>
      <c r="F329" s="1">
        <v>2.1539064029763071E-4</v>
      </c>
      <c r="G329" s="1">
        <v>0.86559624045427841</v>
      </c>
      <c r="H329" s="1">
        <v>6.0061227464891391E-2</v>
      </c>
      <c r="I329" s="1">
        <v>0.83964235385587249</v>
      </c>
    </row>
    <row r="330" spans="1:9" x14ac:dyDescent="0.55000000000000004">
      <c r="A330" t="s">
        <v>6595</v>
      </c>
      <c r="B330" t="s">
        <v>6596</v>
      </c>
      <c r="C330" t="s">
        <v>6596</v>
      </c>
      <c r="D330" s="20">
        <v>52.3</v>
      </c>
      <c r="E330" s="1">
        <v>0.96304682546870757</v>
      </c>
      <c r="F330" s="1">
        <v>2.5812879268182231E-3</v>
      </c>
      <c r="G330" s="1">
        <v>0.17344443438094376</v>
      </c>
      <c r="H330" s="1">
        <v>6.3076669595782078E-2</v>
      </c>
      <c r="I330" s="1">
        <v>0.71740443760984185</v>
      </c>
    </row>
    <row r="331" spans="1:9" x14ac:dyDescent="0.55000000000000004">
      <c r="A331" t="s">
        <v>6615</v>
      </c>
      <c r="B331" t="s">
        <v>6616</v>
      </c>
      <c r="C331" t="s">
        <v>6616</v>
      </c>
      <c r="D331" s="20">
        <v>90.6</v>
      </c>
      <c r="E331" s="1">
        <v>0.98475584565810126</v>
      </c>
      <c r="F331" s="1">
        <v>0</v>
      </c>
      <c r="G331" s="1">
        <v>0.77491117904651741</v>
      </c>
      <c r="H331" s="1">
        <v>4.4021095683995266E-2</v>
      </c>
      <c r="I331" s="1">
        <v>0.8246421267893661</v>
      </c>
    </row>
    <row r="332" spans="1:9" x14ac:dyDescent="0.55000000000000004">
      <c r="A332" t="s">
        <v>6642</v>
      </c>
      <c r="B332" t="s">
        <v>6643</v>
      </c>
      <c r="C332" t="s">
        <v>6643</v>
      </c>
      <c r="D332" s="20">
        <v>89</v>
      </c>
      <c r="E332" s="1">
        <v>0.95192985800057184</v>
      </c>
      <c r="F332" s="1">
        <v>0</v>
      </c>
      <c r="G332" s="1">
        <v>0.73807300104831797</v>
      </c>
      <c r="H332" s="1">
        <v>5.2301100687005983E-2</v>
      </c>
      <c r="I332" s="1">
        <v>0.76462042303809308</v>
      </c>
    </row>
    <row r="333" spans="1:9" x14ac:dyDescent="0.55000000000000004">
      <c r="A333" t="s">
        <v>6664</v>
      </c>
      <c r="B333" t="s">
        <v>6665</v>
      </c>
      <c r="C333" t="s">
        <v>6665</v>
      </c>
      <c r="D333" s="20">
        <v>86.3</v>
      </c>
      <c r="E333" s="1">
        <v>0.92596405991087372</v>
      </c>
      <c r="F333" s="1">
        <v>0</v>
      </c>
      <c r="G333" s="1">
        <v>0.59470068694798828</v>
      </c>
      <c r="H333" s="1">
        <v>9.0476822363765044E-2</v>
      </c>
      <c r="I333" s="1">
        <v>0.76778131634819535</v>
      </c>
    </row>
    <row r="334" spans="1:9" x14ac:dyDescent="0.55000000000000004">
      <c r="A334" t="s">
        <v>6691</v>
      </c>
      <c r="B334" t="s">
        <v>6692</v>
      </c>
      <c r="C334" t="s">
        <v>6692</v>
      </c>
      <c r="D334" s="20">
        <v>106.2</v>
      </c>
      <c r="E334" s="1">
        <v>0.96711267605633799</v>
      </c>
      <c r="F334" s="1">
        <v>2.3474178403755869E-5</v>
      </c>
      <c r="G334" s="1">
        <v>0.83577464788732392</v>
      </c>
      <c r="H334" s="1">
        <v>5.3396901072705602E-2</v>
      </c>
      <c r="I334" s="1">
        <v>0.81224672228843864</v>
      </c>
    </row>
    <row r="335" spans="1:9" x14ac:dyDescent="0.55000000000000004">
      <c r="A335" t="s">
        <v>6715</v>
      </c>
      <c r="B335" t="s">
        <v>6716</v>
      </c>
      <c r="C335" t="s">
        <v>6716</v>
      </c>
      <c r="D335" s="20">
        <v>87.6</v>
      </c>
      <c r="E335" s="1">
        <v>0.95800496364348853</v>
      </c>
      <c r="F335" s="1">
        <v>2.8736883354378022E-3</v>
      </c>
      <c r="G335" s="1">
        <v>0.64222580223799364</v>
      </c>
      <c r="H335" s="1">
        <v>5.5829961641532234E-2</v>
      </c>
      <c r="I335" s="1">
        <v>0.8069991067206137</v>
      </c>
    </row>
    <row r="336" spans="1:9" x14ac:dyDescent="0.55000000000000004">
      <c r="A336" t="s">
        <v>6736</v>
      </c>
      <c r="B336" t="s">
        <v>6737</v>
      </c>
      <c r="C336" t="s">
        <v>6737</v>
      </c>
      <c r="D336" s="20">
        <v>106.5</v>
      </c>
      <c r="E336" s="1">
        <v>0.97928640946067536</v>
      </c>
      <c r="F336" s="1">
        <v>2.0199423398277539E-4</v>
      </c>
      <c r="G336" s="1">
        <v>3.8011642213122282E-2</v>
      </c>
      <c r="H336" s="1">
        <v>5.2659168890583301E-2</v>
      </c>
      <c r="I336" s="1">
        <v>0.87316526877621048</v>
      </c>
    </row>
    <row r="337" spans="1:9" hidden="1" x14ac:dyDescent="0.55000000000000004">
      <c r="A337" t="s">
        <v>15490</v>
      </c>
      <c r="B337" t="s">
        <v>15491</v>
      </c>
      <c r="C337" t="s">
        <v>15491</v>
      </c>
      <c r="D337" s="20">
        <v>101.8</v>
      </c>
      <c r="E337" s="1">
        <v>0.96893950077563107</v>
      </c>
      <c r="F337" s="1">
        <v>2.2211253701875616E-3</v>
      </c>
      <c r="G337" s="1">
        <v>0.80951205753772393</v>
      </c>
      <c r="H337" s="1">
        <v>6.5939972480220155E-2</v>
      </c>
      <c r="I337" s="1">
        <v>0.77663828689370484</v>
      </c>
    </row>
    <row r="338" spans="1:9" x14ac:dyDescent="0.55000000000000004">
      <c r="A338" t="s">
        <v>6763</v>
      </c>
      <c r="B338" t="s">
        <v>6764</v>
      </c>
      <c r="C338" t="s">
        <v>6764</v>
      </c>
      <c r="D338" s="20">
        <v>93.7</v>
      </c>
      <c r="E338" s="1">
        <v>0.84756088609639013</v>
      </c>
      <c r="F338" s="1">
        <v>0</v>
      </c>
      <c r="G338" s="1">
        <v>0.57478823823015601</v>
      </c>
      <c r="H338" s="1">
        <v>4.8039951233236428E-2</v>
      </c>
      <c r="I338" s="1">
        <v>0.72817218418831475</v>
      </c>
    </row>
    <row r="339" spans="1:9" x14ac:dyDescent="0.55000000000000004">
      <c r="A339" t="s">
        <v>6797</v>
      </c>
      <c r="B339" t="s">
        <v>6798</v>
      </c>
      <c r="C339" t="s">
        <v>6798</v>
      </c>
      <c r="D339" s="20">
        <v>104.6</v>
      </c>
      <c r="E339" s="1">
        <v>0.9824135036012549</v>
      </c>
      <c r="F339" s="1">
        <v>0</v>
      </c>
      <c r="G339" s="1">
        <v>0.82493040519641203</v>
      </c>
      <c r="H339" s="1">
        <v>3.8775748380696737E-2</v>
      </c>
      <c r="I339" s="1">
        <v>0.812481764602906</v>
      </c>
    </row>
    <row r="340" spans="1:9" x14ac:dyDescent="0.55000000000000004">
      <c r="A340" t="s">
        <v>6826</v>
      </c>
      <c r="B340" t="s">
        <v>6827</v>
      </c>
      <c r="C340" t="s">
        <v>6827</v>
      </c>
      <c r="D340" s="20">
        <v>114.1</v>
      </c>
      <c r="E340" s="1">
        <v>0.99246570474091977</v>
      </c>
      <c r="F340" s="1">
        <v>1.4215651432226883E-4</v>
      </c>
      <c r="G340" s="1">
        <v>0.92176653161797806</v>
      </c>
      <c r="H340" s="1">
        <v>3.5728610656875749E-2</v>
      </c>
      <c r="I340" s="1">
        <v>0.81450742032026169</v>
      </c>
    </row>
    <row r="341" spans="1:9" x14ac:dyDescent="0.55000000000000004">
      <c r="A341" t="s">
        <v>6842</v>
      </c>
      <c r="B341" t="s">
        <v>6843</v>
      </c>
      <c r="C341" t="s">
        <v>6843</v>
      </c>
      <c r="D341" s="20">
        <v>117.1</v>
      </c>
      <c r="E341" s="1">
        <v>0.99515335820009032</v>
      </c>
      <c r="F341" s="1">
        <v>0</v>
      </c>
      <c r="G341" s="1">
        <v>0.9158727518947043</v>
      </c>
      <c r="H341" s="1">
        <v>6.8832422000643295E-2</v>
      </c>
      <c r="I341" s="1">
        <v>0.84341647416591126</v>
      </c>
    </row>
    <row r="342" spans="1:9" hidden="1" x14ac:dyDescent="0.55000000000000004">
      <c r="A342" t="s">
        <v>15543</v>
      </c>
      <c r="B342" t="s">
        <v>15544</v>
      </c>
      <c r="C342" t="s">
        <v>15544</v>
      </c>
      <c r="D342" s="20">
        <v>101.7</v>
      </c>
      <c r="E342" s="1">
        <v>0.97126794574301512</v>
      </c>
      <c r="F342" s="1">
        <v>1.9808704510724997E-3</v>
      </c>
      <c r="G342" s="1">
        <v>0.79100873469541755</v>
      </c>
      <c r="H342" s="1">
        <v>6.0508421847917868E-2</v>
      </c>
      <c r="I342" s="1">
        <v>0.80265321541264834</v>
      </c>
    </row>
    <row r="343" spans="1:9" hidden="1" x14ac:dyDescent="0.55000000000000004">
      <c r="A343" t="s">
        <v>16306</v>
      </c>
      <c r="B343" t="s">
        <v>16307</v>
      </c>
      <c r="C343" t="s">
        <v>16307</v>
      </c>
      <c r="D343" s="20">
        <v>56.7</v>
      </c>
      <c r="E343" s="1">
        <v>0.94828431372549016</v>
      </c>
      <c r="F343" s="1">
        <v>3.7499999999999999E-3</v>
      </c>
      <c r="G343" s="1">
        <v>0.42605392156862743</v>
      </c>
      <c r="H343" s="1">
        <v>7.2229303526489527E-2</v>
      </c>
      <c r="I343" s="1">
        <v>0.76759159394711896</v>
      </c>
    </row>
    <row r="344" spans="1:9" x14ac:dyDescent="0.55000000000000004">
      <c r="A344" t="s">
        <v>6853</v>
      </c>
      <c r="B344" t="s">
        <v>3694</v>
      </c>
      <c r="C344" t="s">
        <v>3694</v>
      </c>
      <c r="D344" s="20">
        <v>94.4</v>
      </c>
      <c r="E344" s="1">
        <v>0.98496691436280703</v>
      </c>
      <c r="F344" s="1">
        <v>4.0687838619183248E-4</v>
      </c>
      <c r="G344" s="1">
        <v>4.897530890635373E-2</v>
      </c>
      <c r="H344" s="1">
        <v>4.3929481621607418E-2</v>
      </c>
      <c r="I344" s="1">
        <v>0.8423320459262762</v>
      </c>
    </row>
    <row r="345" spans="1:9" x14ac:dyDescent="0.55000000000000004">
      <c r="A345" t="s">
        <v>6871</v>
      </c>
      <c r="B345" t="s">
        <v>6872</v>
      </c>
      <c r="C345" t="s">
        <v>6872</v>
      </c>
      <c r="D345" s="20">
        <v>53.7</v>
      </c>
      <c r="E345" s="1">
        <v>0.88593978368897985</v>
      </c>
      <c r="F345" s="1">
        <v>1.0425801422585989E-2</v>
      </c>
      <c r="G345" s="1">
        <v>5.1524895254798794E-2</v>
      </c>
      <c r="H345" s="1">
        <v>9.9482942160490695E-2</v>
      </c>
      <c r="I345" s="1">
        <v>0.69407411162366295</v>
      </c>
    </row>
    <row r="346" spans="1:9" x14ac:dyDescent="0.55000000000000004">
      <c r="A346" t="s">
        <v>6892</v>
      </c>
      <c r="B346" t="s">
        <v>6893</v>
      </c>
      <c r="C346" t="s">
        <v>6893</v>
      </c>
      <c r="D346" s="20">
        <v>44.4</v>
      </c>
      <c r="E346" s="1">
        <v>0.79320126707957073</v>
      </c>
      <c r="F346" s="1">
        <v>1.3829133374308543E-2</v>
      </c>
      <c r="G346" s="1">
        <v>8.3211195688147138E-2</v>
      </c>
      <c r="H346" s="1">
        <v>0.14051551551551553</v>
      </c>
      <c r="I346" s="1">
        <v>0.62096471471471471</v>
      </c>
    </row>
    <row r="347" spans="1:9" x14ac:dyDescent="0.55000000000000004">
      <c r="A347" t="s">
        <v>6912</v>
      </c>
      <c r="B347" t="s">
        <v>6913</v>
      </c>
      <c r="C347" t="s">
        <v>6913</v>
      </c>
      <c r="D347" s="20">
        <v>112.4</v>
      </c>
      <c r="E347" s="1">
        <v>0.99770408163265301</v>
      </c>
      <c r="F347" s="1">
        <v>0</v>
      </c>
      <c r="G347" s="1">
        <v>1.0357142857142856E-2</v>
      </c>
      <c r="H347" s="1">
        <v>4.9229162827836126E-2</v>
      </c>
      <c r="I347" s="1">
        <v>0.88670843314292735</v>
      </c>
    </row>
    <row r="348" spans="1:9" x14ac:dyDescent="0.55000000000000004">
      <c r="A348" t="s">
        <v>6937</v>
      </c>
      <c r="B348" t="s">
        <v>6938</v>
      </c>
      <c r="C348" t="s">
        <v>6938</v>
      </c>
      <c r="D348" s="20">
        <v>109.1</v>
      </c>
      <c r="E348" s="1">
        <v>0.97866819838377439</v>
      </c>
      <c r="F348" s="1">
        <v>8.1207415623514502E-4</v>
      </c>
      <c r="G348" s="1">
        <v>7.3958168277610523E-2</v>
      </c>
      <c r="H348" s="1">
        <v>4.8426150121065374E-2</v>
      </c>
      <c r="I348" s="1">
        <v>0.86448488635476062</v>
      </c>
    </row>
    <row r="349" spans="1:9" x14ac:dyDescent="0.55000000000000004">
      <c r="A349" t="s">
        <v>6956</v>
      </c>
      <c r="B349" t="s">
        <v>6957</v>
      </c>
      <c r="C349" t="s">
        <v>6957</v>
      </c>
      <c r="D349" s="20">
        <v>88.3</v>
      </c>
      <c r="E349" s="1">
        <v>0.94245243128964062</v>
      </c>
      <c r="F349" s="1">
        <v>4.5665961945031714E-3</v>
      </c>
      <c r="G349" s="1">
        <v>4.7801268498942916E-2</v>
      </c>
      <c r="H349" s="1">
        <v>6.6040656279021767E-2</v>
      </c>
      <c r="I349" s="1">
        <v>0.78768960891548856</v>
      </c>
    </row>
    <row r="350" spans="1:9" x14ac:dyDescent="0.55000000000000004">
      <c r="A350" t="s">
        <v>6981</v>
      </c>
      <c r="B350" t="s">
        <v>6982</v>
      </c>
      <c r="C350" t="s">
        <v>6982</v>
      </c>
      <c r="D350" s="20">
        <v>86</v>
      </c>
      <c r="E350" s="1">
        <v>0.9544553611389357</v>
      </c>
      <c r="F350" s="1">
        <v>1.1508706123057905E-3</v>
      </c>
      <c r="G350" s="1">
        <v>0.24364357110888515</v>
      </c>
      <c r="H350" s="1">
        <v>6.3876762506899498E-2</v>
      </c>
      <c r="I350" s="1">
        <v>0.78082191780821919</v>
      </c>
    </row>
    <row r="351" spans="1:9" x14ac:dyDescent="0.55000000000000004">
      <c r="A351" t="s">
        <v>7008</v>
      </c>
      <c r="B351" t="s">
        <v>7009</v>
      </c>
      <c r="C351" t="s">
        <v>7009</v>
      </c>
      <c r="D351" s="20">
        <v>82.1</v>
      </c>
      <c r="E351" s="1">
        <v>0.92743523416084317</v>
      </c>
      <c r="F351" s="1">
        <v>2.7412069032083704E-3</v>
      </c>
      <c r="G351" s="1">
        <v>0.28773020346704758</v>
      </c>
      <c r="H351" s="1">
        <v>7.5493497873595716E-2</v>
      </c>
      <c r="I351" s="1">
        <v>0.78308217999459184</v>
      </c>
    </row>
    <row r="352" spans="1:9" x14ac:dyDescent="0.55000000000000004">
      <c r="A352" t="s">
        <v>7031</v>
      </c>
      <c r="B352" t="s">
        <v>7032</v>
      </c>
      <c r="C352" t="s">
        <v>7032</v>
      </c>
      <c r="D352" s="20">
        <v>102.6</v>
      </c>
      <c r="E352" s="1">
        <v>0.98529867599521759</v>
      </c>
      <c r="F352" s="1">
        <v>4.4281096399946861E-5</v>
      </c>
      <c r="G352" s="1">
        <v>0.83560642961519727</v>
      </c>
      <c r="H352" s="1">
        <v>5.270517371195009E-2</v>
      </c>
      <c r="I352" s="1">
        <v>0.81190168871679036</v>
      </c>
    </row>
    <row r="353" spans="1:9" x14ac:dyDescent="0.55000000000000004">
      <c r="A353" t="s">
        <v>7049</v>
      </c>
      <c r="B353" t="s">
        <v>7050</v>
      </c>
      <c r="C353" t="s">
        <v>7050</v>
      </c>
      <c r="D353" s="20">
        <v>62.9</v>
      </c>
      <c r="E353" s="1">
        <v>0.93245388746205926</v>
      </c>
      <c r="F353" s="1">
        <v>2.6850338547746906E-3</v>
      </c>
      <c r="G353" s="1">
        <v>0.31382208732197059</v>
      </c>
      <c r="H353" s="1">
        <v>7.3132313231323132E-2</v>
      </c>
      <c r="I353" s="1">
        <v>0.72735711071107112</v>
      </c>
    </row>
    <row r="354" spans="1:9" x14ac:dyDescent="0.55000000000000004">
      <c r="A354" t="s">
        <v>7071</v>
      </c>
      <c r="B354" t="s">
        <v>7072</v>
      </c>
      <c r="C354" t="s">
        <v>7072</v>
      </c>
      <c r="D354" s="20">
        <v>92.7</v>
      </c>
      <c r="E354" s="1">
        <v>0.86247427672194654</v>
      </c>
      <c r="F354" s="1">
        <v>0</v>
      </c>
      <c r="G354" s="1">
        <v>0.63436629947948187</v>
      </c>
      <c r="H354" s="1">
        <v>7.4772080285395115E-2</v>
      </c>
      <c r="I354" s="1">
        <v>0.73280242153435915</v>
      </c>
    </row>
    <row r="355" spans="1:9" x14ac:dyDescent="0.55000000000000004">
      <c r="A355" t="s">
        <v>7107</v>
      </c>
      <c r="B355" t="s">
        <v>7108</v>
      </c>
      <c r="C355" t="s">
        <v>7108</v>
      </c>
      <c r="D355" s="20">
        <v>82.9</v>
      </c>
      <c r="E355" s="1">
        <v>0.94853905027696728</v>
      </c>
      <c r="F355" s="1">
        <v>0</v>
      </c>
      <c r="G355" s="1">
        <v>0.60112478328893404</v>
      </c>
      <c r="H355" s="1">
        <v>6.5779400506448385E-2</v>
      </c>
      <c r="I355" s="1">
        <v>0.84252988634356041</v>
      </c>
    </row>
    <row r="356" spans="1:9" x14ac:dyDescent="0.55000000000000004">
      <c r="A356" t="s">
        <v>7126</v>
      </c>
      <c r="B356" t="s">
        <v>7127</v>
      </c>
      <c r="C356" t="s">
        <v>7127</v>
      </c>
      <c r="D356" s="20">
        <v>102.4</v>
      </c>
      <c r="E356" s="1">
        <v>0.98079582813739941</v>
      </c>
      <c r="F356" s="1">
        <v>0</v>
      </c>
      <c r="G356" s="1">
        <v>0.82757057023013259</v>
      </c>
      <c r="H356" s="1">
        <v>4.3699017812552025E-2</v>
      </c>
      <c r="I356" s="1">
        <v>0.84937017923533653</v>
      </c>
    </row>
    <row r="357" spans="1:9" x14ac:dyDescent="0.55000000000000004">
      <c r="A357" t="s">
        <v>7144</v>
      </c>
      <c r="B357" t="s">
        <v>7145</v>
      </c>
      <c r="C357" t="s">
        <v>7145</v>
      </c>
      <c r="D357" s="20">
        <v>105.3</v>
      </c>
      <c r="E357" s="1">
        <v>0.98673048048048051</v>
      </c>
      <c r="F357" s="1">
        <v>3.0030030030030029E-4</v>
      </c>
      <c r="G357" s="1">
        <v>9.6715465465465472E-2</v>
      </c>
      <c r="H357" s="1">
        <v>5.6280390929661549E-2</v>
      </c>
      <c r="I357" s="1">
        <v>0.85679553223243943</v>
      </c>
    </row>
    <row r="358" spans="1:9" x14ac:dyDescent="0.55000000000000004">
      <c r="A358" t="s">
        <v>7169</v>
      </c>
      <c r="B358" t="s">
        <v>7170</v>
      </c>
      <c r="C358" t="s">
        <v>7170</v>
      </c>
      <c r="D358" s="20">
        <v>86.5</v>
      </c>
      <c r="E358" s="1">
        <v>0.92267237152917059</v>
      </c>
      <c r="F358" s="1">
        <v>6.417970316887284E-3</v>
      </c>
      <c r="G358" s="1">
        <v>8.815795338057672E-2</v>
      </c>
      <c r="H358" s="1">
        <v>8.1740609798240257E-2</v>
      </c>
      <c r="I358" s="1">
        <v>0.75818070655785641</v>
      </c>
    </row>
    <row r="359" spans="1:9" x14ac:dyDescent="0.55000000000000004">
      <c r="A359" t="s">
        <v>7192</v>
      </c>
      <c r="B359" t="s">
        <v>7193</v>
      </c>
      <c r="C359" t="s">
        <v>7193</v>
      </c>
      <c r="D359" s="20">
        <v>109.1</v>
      </c>
      <c r="E359" s="1">
        <v>0.96418617082203806</v>
      </c>
      <c r="F359" s="1">
        <v>3.0544843648581575E-4</v>
      </c>
      <c r="G359" s="1">
        <v>0.82486350272994535</v>
      </c>
      <c r="H359" s="1">
        <v>6.0453869047619048E-2</v>
      </c>
      <c r="I359" s="1">
        <v>0.83933221726190477</v>
      </c>
    </row>
    <row r="360" spans="1:9" hidden="1" x14ac:dyDescent="0.55000000000000004">
      <c r="A360" t="s">
        <v>16838</v>
      </c>
      <c r="B360" t="s">
        <v>16839</v>
      </c>
      <c r="C360" t="s">
        <v>16839</v>
      </c>
      <c r="D360" s="20">
        <v>52.7</v>
      </c>
      <c r="E360" s="1">
        <v>0.98324252930493639</v>
      </c>
      <c r="F360" s="1">
        <v>2.2013097793186946E-4</v>
      </c>
      <c r="G360" s="1">
        <v>0.35823565021187609</v>
      </c>
      <c r="H360" s="1">
        <v>8.4716059510048847E-2</v>
      </c>
      <c r="I360" s="1">
        <v>0.77221372907267238</v>
      </c>
    </row>
    <row r="361" spans="1:9" x14ac:dyDescent="0.55000000000000004">
      <c r="A361" t="s">
        <v>7226</v>
      </c>
      <c r="B361" t="s">
        <v>7227</v>
      </c>
      <c r="C361" t="s">
        <v>7227</v>
      </c>
      <c r="D361" s="20">
        <v>103.8</v>
      </c>
      <c r="E361" s="1">
        <v>0.94016670338547403</v>
      </c>
      <c r="F361" s="1">
        <v>2.2031284423881911E-3</v>
      </c>
      <c r="G361" s="1">
        <v>0.30774032459425715</v>
      </c>
      <c r="H361" s="1">
        <v>5.0915686101035126E-2</v>
      </c>
      <c r="I361" s="1">
        <v>0.80651154560736082</v>
      </c>
    </row>
    <row r="362" spans="1:9" x14ac:dyDescent="0.55000000000000004">
      <c r="A362" t="s">
        <v>7251</v>
      </c>
      <c r="B362" t="s">
        <v>7252</v>
      </c>
      <c r="C362" t="s">
        <v>7252</v>
      </c>
      <c r="D362" s="20">
        <v>81.900000000000006</v>
      </c>
      <c r="E362" s="1">
        <v>0.97171422829581988</v>
      </c>
      <c r="F362" s="1">
        <v>1.507234726688103E-4</v>
      </c>
      <c r="G362" s="1">
        <v>0.20860128617363344</v>
      </c>
      <c r="H362" s="1">
        <v>5.5972654580968076E-2</v>
      </c>
      <c r="I362" s="1">
        <v>0.7991515595434292</v>
      </c>
    </row>
    <row r="363" spans="1:9" x14ac:dyDescent="0.55000000000000004">
      <c r="A363" t="s">
        <v>7268</v>
      </c>
      <c r="B363" t="s">
        <v>7269</v>
      </c>
      <c r="C363" t="s">
        <v>7269</v>
      </c>
      <c r="D363" s="20">
        <v>73.3</v>
      </c>
      <c r="E363" s="1">
        <v>0.93828568466343532</v>
      </c>
      <c r="F363" s="1">
        <v>2.1772375003239939E-3</v>
      </c>
      <c r="G363" s="1">
        <v>0.10860268007568492</v>
      </c>
      <c r="H363" s="1">
        <v>7.1395950677424269E-2</v>
      </c>
      <c r="I363" s="1">
        <v>0.73387121327447102</v>
      </c>
    </row>
    <row r="364" spans="1:9" x14ac:dyDescent="0.55000000000000004">
      <c r="A364" t="s">
        <v>7288</v>
      </c>
      <c r="B364" t="s">
        <v>7289</v>
      </c>
      <c r="C364" t="s">
        <v>7289</v>
      </c>
      <c r="D364" s="20">
        <v>51.5</v>
      </c>
      <c r="E364" s="1">
        <v>0.9161685853208541</v>
      </c>
      <c r="F364" s="1">
        <v>1.2588165202852036E-2</v>
      </c>
      <c r="G364" s="1">
        <v>0.33832375607787368</v>
      </c>
      <c r="H364" s="1">
        <v>8.0627916018662524E-2</v>
      </c>
      <c r="I364" s="1">
        <v>0.69447414463452561</v>
      </c>
    </row>
    <row r="365" spans="1:9" x14ac:dyDescent="0.55000000000000004">
      <c r="A365" t="s">
        <v>7315</v>
      </c>
      <c r="B365" t="s">
        <v>7316</v>
      </c>
      <c r="C365" t="s">
        <v>7316</v>
      </c>
      <c r="D365" s="20">
        <v>68.099999999999994</v>
      </c>
      <c r="E365" s="1">
        <v>0.96121156807940222</v>
      </c>
      <c r="F365" s="1">
        <v>3.2133553895005037E-3</v>
      </c>
      <c r="G365" s="1">
        <v>0.4597379879451638</v>
      </c>
      <c r="H365" s="1">
        <v>5.7322427511199266E-2</v>
      </c>
      <c r="I365" s="1">
        <v>0.77617063005638642</v>
      </c>
    </row>
    <row r="366" spans="1:9" hidden="1" x14ac:dyDescent="0.55000000000000004">
      <c r="A366" t="s">
        <v>13249</v>
      </c>
      <c r="B366" t="s">
        <v>13250</v>
      </c>
      <c r="C366" t="s">
        <v>13250</v>
      </c>
      <c r="D366" s="20">
        <v>53.5</v>
      </c>
      <c r="E366" s="1">
        <v>0.80822700932879454</v>
      </c>
      <c r="F366" s="1">
        <v>5.7427955200997846E-2</v>
      </c>
      <c r="G366" s="1">
        <v>0.54985318192448618</v>
      </c>
      <c r="H366" s="1">
        <v>0.1387694447957506</v>
      </c>
      <c r="I366" s="1">
        <v>0.63358416592892375</v>
      </c>
    </row>
    <row r="367" spans="1:9" x14ac:dyDescent="0.55000000000000004">
      <c r="A367" t="s">
        <v>7339</v>
      </c>
      <c r="B367" t="s">
        <v>7340</v>
      </c>
      <c r="C367" t="s">
        <v>7340</v>
      </c>
      <c r="D367" s="20">
        <v>59.5</v>
      </c>
      <c r="E367" s="1">
        <v>0.95029548745645964</v>
      </c>
      <c r="F367" s="1">
        <v>2.9157371531446912E-3</v>
      </c>
      <c r="G367" s="1">
        <v>0.18369144064811554</v>
      </c>
      <c r="H367" s="1">
        <v>7.6382576222882831E-2</v>
      </c>
      <c r="I367" s="1">
        <v>0.77271945556838562</v>
      </c>
    </row>
    <row r="368" spans="1:9" x14ac:dyDescent="0.55000000000000004">
      <c r="A368" t="s">
        <v>7372</v>
      </c>
      <c r="B368" t="s">
        <v>7373</v>
      </c>
      <c r="C368" t="s">
        <v>7373</v>
      </c>
      <c r="D368" s="20">
        <v>109</v>
      </c>
      <c r="E368" s="1">
        <v>0.97208975559908029</v>
      </c>
      <c r="F368" s="1">
        <v>2.9804990206931789E-4</v>
      </c>
      <c r="G368" s="1">
        <v>5.5735331686962444E-2</v>
      </c>
      <c r="H368" s="1">
        <v>0.10139351711602544</v>
      </c>
      <c r="I368" s="1">
        <v>0.76858527718873071</v>
      </c>
    </row>
    <row r="369" spans="1:9" x14ac:dyDescent="0.55000000000000004">
      <c r="A369" t="s">
        <v>7398</v>
      </c>
      <c r="B369" t="s">
        <v>7399</v>
      </c>
      <c r="C369" t="s">
        <v>7399</v>
      </c>
      <c r="D369" s="20">
        <v>105.9</v>
      </c>
      <c r="E369" s="1">
        <v>0.95926230572752069</v>
      </c>
      <c r="F369" s="1">
        <v>2.2078877873501017E-3</v>
      </c>
      <c r="G369" s="1">
        <v>6.0413870730334648E-2</v>
      </c>
      <c r="H369" s="1">
        <v>7.2597247805829448E-2</v>
      </c>
      <c r="I369" s="1">
        <v>0.75888503629862392</v>
      </c>
    </row>
    <row r="370" spans="1:9" hidden="1" x14ac:dyDescent="0.55000000000000004">
      <c r="A370" t="s">
        <v>15587</v>
      </c>
      <c r="B370" t="s">
        <v>15588</v>
      </c>
      <c r="C370" t="s">
        <v>15588</v>
      </c>
      <c r="D370" s="20">
        <v>70.8</v>
      </c>
      <c r="E370" s="1">
        <v>0.93633580293079677</v>
      </c>
      <c r="F370" s="1">
        <v>4.1835136840629164E-3</v>
      </c>
      <c r="G370" s="1">
        <v>0.58552831467501809</v>
      </c>
      <c r="H370" s="1">
        <v>7.8672300678305343E-2</v>
      </c>
      <c r="I370" s="1">
        <v>0.7483876348270877</v>
      </c>
    </row>
    <row r="371" spans="1:9" x14ac:dyDescent="0.55000000000000004">
      <c r="A371" t="s">
        <v>7426</v>
      </c>
      <c r="B371" t="s">
        <v>7427</v>
      </c>
      <c r="C371" t="s">
        <v>7427</v>
      </c>
      <c r="D371" s="20">
        <v>111.4</v>
      </c>
      <c r="E371" s="1">
        <v>0.97297386429219224</v>
      </c>
      <c r="F371" s="1">
        <v>2.4569214279825213E-3</v>
      </c>
      <c r="G371" s="1">
        <v>0.83475966691400771</v>
      </c>
      <c r="H371" s="1">
        <v>7.446240281706859E-2</v>
      </c>
      <c r="I371" s="1">
        <v>0.82970978654374961</v>
      </c>
    </row>
    <row r="372" spans="1:9" x14ac:dyDescent="0.55000000000000004">
      <c r="A372" t="s">
        <v>7462</v>
      </c>
      <c r="B372" t="s">
        <v>7463</v>
      </c>
      <c r="C372" t="s">
        <v>7463</v>
      </c>
      <c r="D372" s="20">
        <v>118.6</v>
      </c>
      <c r="E372" s="1">
        <v>0.98664097623635194</v>
      </c>
      <c r="F372" s="1">
        <v>8.3493898522800261E-4</v>
      </c>
      <c r="G372" s="1">
        <v>0.91225112395632624</v>
      </c>
      <c r="H372" s="1">
        <v>6.392144686796554E-2</v>
      </c>
      <c r="I372" s="1">
        <v>0.8579135294574245</v>
      </c>
    </row>
    <row r="373" spans="1:9" x14ac:dyDescent="0.55000000000000004">
      <c r="A373" t="s">
        <v>7491</v>
      </c>
      <c r="B373" t="s">
        <v>7492</v>
      </c>
      <c r="C373" t="s">
        <v>7492</v>
      </c>
      <c r="D373" s="20">
        <v>104.2</v>
      </c>
      <c r="E373" s="1">
        <v>0.98759316385580154</v>
      </c>
      <c r="F373" s="1">
        <v>0</v>
      </c>
      <c r="G373" s="1">
        <v>0.875436265790007</v>
      </c>
      <c r="H373" s="1">
        <v>5.2074745809288267E-2</v>
      </c>
      <c r="I373" s="1">
        <v>0.8559494366584226</v>
      </c>
    </row>
    <row r="374" spans="1:9" x14ac:dyDescent="0.55000000000000004">
      <c r="A374" t="s">
        <v>7517</v>
      </c>
      <c r="B374" t="s">
        <v>7518</v>
      </c>
      <c r="C374" t="s">
        <v>7518</v>
      </c>
      <c r="D374" s="20">
        <v>73.900000000000006</v>
      </c>
      <c r="E374" s="1">
        <v>0.93883855024711693</v>
      </c>
      <c r="F374" s="1">
        <v>5.9491122094087493E-3</v>
      </c>
      <c r="G374" s="1">
        <v>0.11472634083836719</v>
      </c>
      <c r="H374" s="1">
        <v>6.7573210836769843E-2</v>
      </c>
      <c r="I374" s="1">
        <v>0.74742913817403556</v>
      </c>
    </row>
    <row r="375" spans="1:9" hidden="1" x14ac:dyDescent="0.55000000000000004">
      <c r="A375" t="s">
        <v>16503</v>
      </c>
      <c r="B375" t="s">
        <v>16504</v>
      </c>
      <c r="C375" t="s">
        <v>16504</v>
      </c>
      <c r="D375" s="20">
        <v>56.1</v>
      </c>
      <c r="E375" s="1">
        <v>0.85262034621769034</v>
      </c>
      <c r="F375" s="1">
        <v>2.6914868389850605E-2</v>
      </c>
      <c r="G375" s="1">
        <v>0.18816694332463837</v>
      </c>
      <c r="H375" s="1">
        <v>0.13975475053823833</v>
      </c>
      <c r="I375" s="1">
        <v>0.68002121751068678</v>
      </c>
    </row>
    <row r="376" spans="1:9" hidden="1" x14ac:dyDescent="0.55000000000000004">
      <c r="A376" t="s">
        <v>16680</v>
      </c>
      <c r="B376" t="s">
        <v>16681</v>
      </c>
      <c r="C376" t="s">
        <v>16681</v>
      </c>
      <c r="D376" s="20">
        <v>53.4</v>
      </c>
      <c r="E376" s="1">
        <v>0.8065579832968659</v>
      </c>
      <c r="F376" s="1">
        <v>5.6735184443280226E-2</v>
      </c>
      <c r="G376" s="1">
        <v>0.21325772751086319</v>
      </c>
      <c r="H376" s="1">
        <v>0.18694638694638693</v>
      </c>
      <c r="I376" s="1">
        <v>0.62297096842551392</v>
      </c>
    </row>
    <row r="377" spans="1:9" hidden="1" x14ac:dyDescent="0.55000000000000004">
      <c r="A377" t="s">
        <v>15633</v>
      </c>
      <c r="B377" t="s">
        <v>15634</v>
      </c>
      <c r="C377" t="s">
        <v>15634</v>
      </c>
      <c r="D377" s="20">
        <v>46.5</v>
      </c>
      <c r="E377" s="1">
        <v>0.84450542798337302</v>
      </c>
      <c r="F377" s="1">
        <v>2.9379716695589007E-2</v>
      </c>
      <c r="G377" s="1">
        <v>0.22178053997336455</v>
      </c>
      <c r="H377" s="1">
        <v>0.12212201302416828</v>
      </c>
      <c r="I377" s="1">
        <v>0.656957576087845</v>
      </c>
    </row>
    <row r="378" spans="1:9" x14ac:dyDescent="0.55000000000000004">
      <c r="A378" t="s">
        <v>7542</v>
      </c>
      <c r="B378" t="s">
        <v>7543</v>
      </c>
      <c r="C378" t="s">
        <v>7543</v>
      </c>
      <c r="D378" s="20">
        <v>128.19999999999999</v>
      </c>
      <c r="E378" s="1">
        <v>0.98303245099125036</v>
      </c>
      <c r="F378" s="1">
        <v>7.5312880717687454E-4</v>
      </c>
      <c r="G378" s="1">
        <v>0.14767969874847714</v>
      </c>
      <c r="H378" s="1">
        <v>6.8765885343123417E-2</v>
      </c>
      <c r="I378" s="1">
        <v>0.78449590511155043</v>
      </c>
    </row>
    <row r="379" spans="1:9" x14ac:dyDescent="0.55000000000000004">
      <c r="A379" t="s">
        <v>7559</v>
      </c>
      <c r="B379" t="s">
        <v>7560</v>
      </c>
      <c r="C379" t="s">
        <v>7560</v>
      </c>
      <c r="D379" s="20">
        <v>86.2</v>
      </c>
      <c r="E379" s="1">
        <v>0.97659055005026574</v>
      </c>
      <c r="F379" s="1">
        <v>1.2309964916599987E-4</v>
      </c>
      <c r="G379" s="1">
        <v>0.68205412281241662</v>
      </c>
      <c r="H379" s="1">
        <v>7.4816638327030935E-2</v>
      </c>
      <c r="I379" s="1">
        <v>0.7721747075095805</v>
      </c>
    </row>
    <row r="380" spans="1:9" hidden="1" x14ac:dyDescent="0.55000000000000004">
      <c r="A380" t="s">
        <v>15683</v>
      </c>
      <c r="B380" t="s">
        <v>15684</v>
      </c>
      <c r="C380" t="s">
        <v>15684</v>
      </c>
      <c r="D380" s="20">
        <v>118.6</v>
      </c>
      <c r="E380" s="1">
        <v>0.98855609232420827</v>
      </c>
      <c r="F380" s="1">
        <v>6.4412238325281797E-5</v>
      </c>
      <c r="G380" s="1">
        <v>0.87772410091250674</v>
      </c>
      <c r="H380" s="1">
        <v>5.05142980235877E-2</v>
      </c>
      <c r="I380" s="1">
        <v>0.82406160805643813</v>
      </c>
    </row>
    <row r="381" spans="1:9" hidden="1" x14ac:dyDescent="0.55000000000000004">
      <c r="A381" t="s">
        <v>14788</v>
      </c>
      <c r="B381" t="s">
        <v>14789</v>
      </c>
      <c r="C381" t="s">
        <v>14789</v>
      </c>
      <c r="D381" s="20">
        <v>44.8</v>
      </c>
      <c r="E381" s="1">
        <v>0.75677295612562934</v>
      </c>
      <c r="F381" s="1">
        <v>6.0896667465835531E-2</v>
      </c>
      <c r="G381" s="1">
        <v>4.4953248621433711E-2</v>
      </c>
      <c r="H381" s="1">
        <v>9.4903339191564143E-2</v>
      </c>
      <c r="I381" s="1">
        <v>0.66524835815373229</v>
      </c>
    </row>
    <row r="382" spans="1:9" hidden="1" x14ac:dyDescent="0.55000000000000004">
      <c r="A382" t="s">
        <v>16796</v>
      </c>
      <c r="B382" t="s">
        <v>16797</v>
      </c>
      <c r="C382" t="s">
        <v>16797</v>
      </c>
      <c r="D382" s="20">
        <v>75.7</v>
      </c>
      <c r="E382" s="1">
        <v>0.96620305980528509</v>
      </c>
      <c r="F382" s="1">
        <v>1.0848400556328233E-3</v>
      </c>
      <c r="G382" s="1">
        <v>4.8066759388038942E-2</v>
      </c>
      <c r="H382" s="1">
        <v>5.732826616951097E-2</v>
      </c>
      <c r="I382" s="1">
        <v>0.78757349777714036</v>
      </c>
    </row>
    <row r="383" spans="1:9" x14ac:dyDescent="0.55000000000000004">
      <c r="A383" t="s">
        <v>7588</v>
      </c>
      <c r="B383" t="s">
        <v>7589</v>
      </c>
      <c r="C383" t="s">
        <v>7589</v>
      </c>
      <c r="D383" s="20">
        <v>60.2</v>
      </c>
      <c r="E383" s="1">
        <v>0.92468344022364746</v>
      </c>
      <c r="F383" s="1">
        <v>6.8127892498884108E-3</v>
      </c>
      <c r="G383" s="1">
        <v>4.3930744473418375E-2</v>
      </c>
      <c r="H383" s="1">
        <v>8.3875270968817736E-2</v>
      </c>
      <c r="I383" s="1">
        <v>0.73600689233505645</v>
      </c>
    </row>
    <row r="384" spans="1:9" x14ac:dyDescent="0.55000000000000004">
      <c r="A384" t="s">
        <v>7612</v>
      </c>
      <c r="B384" t="s">
        <v>7613</v>
      </c>
      <c r="C384" t="s">
        <v>7613</v>
      </c>
      <c r="D384" s="20">
        <v>49.9</v>
      </c>
      <c r="E384" s="1">
        <v>0.93658504125632158</v>
      </c>
      <c r="F384" s="1">
        <v>6.5211605003992548E-3</v>
      </c>
      <c r="G384" s="1">
        <v>0.1795537219412652</v>
      </c>
      <c r="H384" s="1">
        <v>8.7268396709779261E-2</v>
      </c>
      <c r="I384" s="1">
        <v>0.68776137591048825</v>
      </c>
    </row>
    <row r="385" spans="1:9" x14ac:dyDescent="0.55000000000000004">
      <c r="A385" t="s">
        <v>7630</v>
      </c>
      <c r="B385" t="s">
        <v>7631</v>
      </c>
      <c r="C385" t="s">
        <v>7631</v>
      </c>
      <c r="D385" s="20">
        <v>80.099999999999994</v>
      </c>
      <c r="E385" s="1">
        <v>0.94568275265094137</v>
      </c>
      <c r="F385" s="1">
        <v>2.6165135448840277E-3</v>
      </c>
      <c r="G385" s="1">
        <v>9.5099447187739772E-2</v>
      </c>
      <c r="H385" s="1">
        <v>6.0724205590806005E-2</v>
      </c>
      <c r="I385" s="1">
        <v>0.80215579848635421</v>
      </c>
    </row>
    <row r="386" spans="1:9" x14ac:dyDescent="0.55000000000000004">
      <c r="A386" t="s">
        <v>7650</v>
      </c>
      <c r="B386" t="s">
        <v>7651</v>
      </c>
      <c r="C386" t="s">
        <v>7651</v>
      </c>
      <c r="D386" s="20">
        <v>96.8</v>
      </c>
      <c r="E386" s="1">
        <v>0.96955326726540725</v>
      </c>
      <c r="F386" s="1">
        <v>1.6839578816971199E-3</v>
      </c>
      <c r="G386" s="1">
        <v>0.6789060080520285</v>
      </c>
      <c r="H386" s="1">
        <v>7.5622734987843485E-2</v>
      </c>
      <c r="I386" s="1">
        <v>0.75707601266113123</v>
      </c>
    </row>
    <row r="387" spans="1:9" x14ac:dyDescent="0.55000000000000004">
      <c r="A387" t="s">
        <v>7677</v>
      </c>
      <c r="B387" t="s">
        <v>7678</v>
      </c>
      <c r="C387" t="s">
        <v>7678</v>
      </c>
      <c r="D387" s="20">
        <v>87.3</v>
      </c>
      <c r="E387" s="1">
        <v>0.94417025225681261</v>
      </c>
      <c r="F387" s="1">
        <v>4.2183413481818949E-4</v>
      </c>
      <c r="G387" s="1">
        <v>0.45165780814983547</v>
      </c>
      <c r="H387" s="1">
        <v>4.8188372729761793E-2</v>
      </c>
      <c r="I387" s="1">
        <v>0.76748501718840312</v>
      </c>
    </row>
    <row r="388" spans="1:9" x14ac:dyDescent="0.55000000000000004">
      <c r="A388" t="s">
        <v>7705</v>
      </c>
      <c r="B388" t="s">
        <v>7706</v>
      </c>
      <c r="C388" t="s">
        <v>7706</v>
      </c>
      <c r="D388" s="20">
        <v>94.1</v>
      </c>
      <c r="E388" s="1">
        <v>0.96791855402612248</v>
      </c>
      <c r="F388" s="1">
        <v>0</v>
      </c>
      <c r="G388" s="1">
        <v>0.25451866836712256</v>
      </c>
      <c r="H388" s="1">
        <v>5.1673678434241817E-2</v>
      </c>
      <c r="I388" s="1">
        <v>0.82613865008231202</v>
      </c>
    </row>
    <row r="389" spans="1:9" x14ac:dyDescent="0.55000000000000004">
      <c r="A389" t="s">
        <v>7726</v>
      </c>
      <c r="B389" t="s">
        <v>7727</v>
      </c>
      <c r="C389" t="s">
        <v>7727</v>
      </c>
      <c r="D389" s="20">
        <v>77.7</v>
      </c>
      <c r="E389" s="1">
        <v>0.97370910185304616</v>
      </c>
      <c r="F389" s="1">
        <v>8.1688808633217252E-4</v>
      </c>
      <c r="G389" s="1">
        <v>0.36813706522206457</v>
      </c>
      <c r="H389" s="1">
        <v>7.1951021292734466E-2</v>
      </c>
      <c r="I389" s="1">
        <v>0.79715013274096547</v>
      </c>
    </row>
    <row r="390" spans="1:9" x14ac:dyDescent="0.55000000000000004">
      <c r="A390" t="s">
        <v>7738</v>
      </c>
      <c r="B390" t="s">
        <v>7739</v>
      </c>
      <c r="C390" t="s">
        <v>7739</v>
      </c>
      <c r="D390" s="20">
        <v>93.2</v>
      </c>
      <c r="E390" s="1">
        <v>0.95971041863393136</v>
      </c>
      <c r="F390" s="1">
        <v>5.1710958226538963E-4</v>
      </c>
      <c r="G390" s="1">
        <v>7.4845991276586171E-2</v>
      </c>
      <c r="H390" s="1">
        <v>6.6224561190034378E-2</v>
      </c>
      <c r="I390" s="1">
        <v>0.82818726614546889</v>
      </c>
    </row>
    <row r="391" spans="1:9" hidden="1" x14ac:dyDescent="0.55000000000000004">
      <c r="A391" t="s">
        <v>16523</v>
      </c>
      <c r="B391" t="s">
        <v>16524</v>
      </c>
      <c r="C391" t="s">
        <v>16524</v>
      </c>
      <c r="D391" s="20">
        <v>93.2</v>
      </c>
      <c r="E391" s="1">
        <v>0.97442461993243246</v>
      </c>
      <c r="F391" s="1">
        <v>1.7683699324324324E-3</v>
      </c>
      <c r="G391" s="1">
        <v>8.203125E-2</v>
      </c>
      <c r="H391" s="1">
        <v>0.06</v>
      </c>
      <c r="I391" s="1">
        <v>0.83220563847429518</v>
      </c>
    </row>
    <row r="392" spans="1:9" hidden="1" x14ac:dyDescent="0.55000000000000004">
      <c r="A392" t="s">
        <v>16544</v>
      </c>
      <c r="B392" t="s">
        <v>16545</v>
      </c>
      <c r="C392" t="s">
        <v>16545</v>
      </c>
      <c r="D392" s="20">
        <v>89.3</v>
      </c>
      <c r="E392" s="1">
        <v>0.9735774253731343</v>
      </c>
      <c r="F392" s="1">
        <v>1.0494402985074627E-3</v>
      </c>
      <c r="G392" s="1">
        <v>0.10128264925373134</v>
      </c>
      <c r="H392" s="1">
        <v>6.8758502395457499E-2</v>
      </c>
      <c r="I392" s="1">
        <v>0.81214881410066841</v>
      </c>
    </row>
    <row r="393" spans="1:9" hidden="1" x14ac:dyDescent="0.55000000000000004">
      <c r="A393" t="s">
        <v>13289</v>
      </c>
      <c r="B393" t="s">
        <v>13290</v>
      </c>
      <c r="C393" t="s">
        <v>13290</v>
      </c>
      <c r="D393" s="20">
        <v>58.9</v>
      </c>
      <c r="E393" s="1">
        <v>0.83008972302891071</v>
      </c>
      <c r="F393" s="1">
        <v>4.0245329634606218E-2</v>
      </c>
      <c r="G393" s="1">
        <v>0.59078496814182302</v>
      </c>
      <c r="H393" s="1">
        <v>0.12954675547692149</v>
      </c>
      <c r="I393" s="1">
        <v>0.67278971743768534</v>
      </c>
    </row>
    <row r="394" spans="1:9" x14ac:dyDescent="0.55000000000000004">
      <c r="A394" t="s">
        <v>7761</v>
      </c>
      <c r="B394" t="s">
        <v>7762</v>
      </c>
      <c r="C394" t="s">
        <v>7762</v>
      </c>
      <c r="D394" s="20">
        <v>67.7</v>
      </c>
      <c r="E394" s="1">
        <v>0.92347071021254534</v>
      </c>
      <c r="F394" s="1">
        <v>3.412821842059789E-3</v>
      </c>
      <c r="G394" s="1">
        <v>7.607568688439606E-2</v>
      </c>
      <c r="H394" s="1">
        <v>8.7416826055332561E-2</v>
      </c>
      <c r="I394" s="1">
        <v>0.71021793593922578</v>
      </c>
    </row>
    <row r="395" spans="1:9" x14ac:dyDescent="0.55000000000000004">
      <c r="A395" t="s">
        <v>7784</v>
      </c>
      <c r="B395" t="s">
        <v>7785</v>
      </c>
      <c r="C395" t="s">
        <v>7785</v>
      </c>
      <c r="D395" s="20">
        <v>80.400000000000006</v>
      </c>
      <c r="E395" s="1">
        <v>0.97212808118969574</v>
      </c>
      <c r="F395" s="1">
        <v>3.8891049502750154E-4</v>
      </c>
      <c r="G395" s="1">
        <v>0.28357130951719539</v>
      </c>
      <c r="H395" s="1">
        <v>6.9512579324001983E-2</v>
      </c>
      <c r="I395" s="1">
        <v>0.78318106125388176</v>
      </c>
    </row>
    <row r="396" spans="1:9" hidden="1" x14ac:dyDescent="0.55000000000000004">
      <c r="A396" t="s">
        <v>13328</v>
      </c>
      <c r="B396" t="s">
        <v>13329</v>
      </c>
      <c r="C396" t="s">
        <v>13329</v>
      </c>
      <c r="D396" s="20">
        <v>68.3</v>
      </c>
      <c r="E396" s="1">
        <v>0.86725368971044359</v>
      </c>
      <c r="F396" s="1">
        <v>2.4209496450800391E-2</v>
      </c>
      <c r="G396" s="1">
        <v>0.66579237702699889</v>
      </c>
      <c r="H396" s="1">
        <v>0.11162115200082989</v>
      </c>
      <c r="I396" s="1">
        <v>0.7067870017375969</v>
      </c>
    </row>
    <row r="397" spans="1:9" hidden="1" x14ac:dyDescent="0.55000000000000004">
      <c r="A397" t="s">
        <v>15721</v>
      </c>
      <c r="B397" t="s">
        <v>15722</v>
      </c>
      <c r="C397" t="s">
        <v>15722</v>
      </c>
      <c r="D397" s="20">
        <v>48.5</v>
      </c>
      <c r="E397" s="1">
        <v>0.92830173760056933</v>
      </c>
      <c r="F397" s="1">
        <v>3.4000830252831757E-3</v>
      </c>
      <c r="G397" s="1">
        <v>0.13090319647340226</v>
      </c>
      <c r="H397" s="1">
        <v>7.2359272802183655E-2</v>
      </c>
      <c r="I397" s="1">
        <v>0.69330998609465933</v>
      </c>
    </row>
    <row r="398" spans="1:9" x14ac:dyDescent="0.55000000000000004">
      <c r="A398" t="s">
        <v>7811</v>
      </c>
      <c r="B398" t="s">
        <v>7812</v>
      </c>
      <c r="C398" t="s">
        <v>7812</v>
      </c>
      <c r="D398" s="20">
        <v>58.9</v>
      </c>
      <c r="E398" s="1">
        <v>0.86128669484624032</v>
      </c>
      <c r="F398" s="1">
        <v>1.3029821227750416E-2</v>
      </c>
      <c r="G398" s="1">
        <v>0.39884437895063402</v>
      </c>
      <c r="H398" s="1">
        <v>0.11099293474132037</v>
      </c>
      <c r="I398" s="1">
        <v>0.61827344323735722</v>
      </c>
    </row>
    <row r="399" spans="1:9" x14ac:dyDescent="0.55000000000000004">
      <c r="A399" t="s">
        <v>7835</v>
      </c>
      <c r="B399" t="s">
        <v>7836</v>
      </c>
      <c r="C399" t="s">
        <v>7836</v>
      </c>
      <c r="D399" s="20">
        <v>48.9</v>
      </c>
      <c r="E399" s="1">
        <v>0.86676822801164743</v>
      </c>
      <c r="F399" s="1">
        <v>1.6217675530786586E-2</v>
      </c>
      <c r="G399" s="1">
        <v>0.27334786046242554</v>
      </c>
      <c r="H399" s="1">
        <v>0.10864565695367585</v>
      </c>
      <c r="I399" s="1">
        <v>0.70191311380120802</v>
      </c>
    </row>
    <row r="400" spans="1:9" x14ac:dyDescent="0.55000000000000004">
      <c r="A400" t="s">
        <v>7858</v>
      </c>
      <c r="B400" t="s">
        <v>7859</v>
      </c>
      <c r="C400" t="s">
        <v>7859</v>
      </c>
      <c r="D400" s="20">
        <v>46.4</v>
      </c>
      <c r="E400" s="1">
        <v>0.91750701508242727</v>
      </c>
      <c r="F400" s="1">
        <v>3.2225534900035074E-3</v>
      </c>
      <c r="G400" s="1">
        <v>0.29119168712732374</v>
      </c>
      <c r="H400" s="1">
        <v>8.435214496234035E-2</v>
      </c>
      <c r="I400" s="1">
        <v>0.66712149328675907</v>
      </c>
    </row>
    <row r="401" spans="1:9" hidden="1" x14ac:dyDescent="0.55000000000000004">
      <c r="A401" t="s">
        <v>13381</v>
      </c>
      <c r="B401" t="s">
        <v>13382</v>
      </c>
      <c r="C401" t="s">
        <v>13382</v>
      </c>
      <c r="D401" s="20">
        <v>95.1</v>
      </c>
      <c r="E401" s="1">
        <v>0.98198899983476151</v>
      </c>
      <c r="F401" s="1">
        <v>8.4979817293392816E-4</v>
      </c>
      <c r="G401" s="1">
        <v>0.89113141184524236</v>
      </c>
      <c r="H401" s="1">
        <v>5.2625763142628249E-2</v>
      </c>
      <c r="I401" s="1">
        <v>0.84878035304842681</v>
      </c>
    </row>
    <row r="402" spans="1:9" x14ac:dyDescent="0.55000000000000004">
      <c r="A402" t="s">
        <v>7878</v>
      </c>
      <c r="B402" t="s">
        <v>7879</v>
      </c>
      <c r="C402" t="s">
        <v>7879</v>
      </c>
      <c r="D402" s="20">
        <v>51.3</v>
      </c>
      <c r="E402" s="1">
        <v>0.93044637209722603</v>
      </c>
      <c r="F402" s="1">
        <v>2.2363784223366767E-3</v>
      </c>
      <c r="G402" s="1">
        <v>0.10248938284991416</v>
      </c>
      <c r="H402" s="1">
        <v>8.1943951755941824E-2</v>
      </c>
      <c r="I402" s="1">
        <v>0.71656615821213199</v>
      </c>
    </row>
    <row r="403" spans="1:9" x14ac:dyDescent="0.55000000000000004">
      <c r="A403" t="s">
        <v>7903</v>
      </c>
      <c r="B403" t="s">
        <v>7904</v>
      </c>
      <c r="C403" t="s">
        <v>7904</v>
      </c>
      <c r="D403" s="20">
        <v>92</v>
      </c>
      <c r="E403" s="1">
        <v>0.94393110253879964</v>
      </c>
      <c r="F403" s="1">
        <v>3.5166412487664844E-3</v>
      </c>
      <c r="G403" s="1">
        <v>0.27327532071409349</v>
      </c>
      <c r="H403" s="1">
        <v>5.0878957495189787E-2</v>
      </c>
      <c r="I403" s="1">
        <v>0.82116931957320272</v>
      </c>
    </row>
    <row r="404" spans="1:9" x14ac:dyDescent="0.55000000000000004">
      <c r="A404" t="s">
        <v>7926</v>
      </c>
      <c r="B404" t="s">
        <v>7927</v>
      </c>
      <c r="C404" t="s">
        <v>7927</v>
      </c>
      <c r="D404" s="20">
        <v>68.3</v>
      </c>
      <c r="E404" s="1">
        <v>0.94994692144373671</v>
      </c>
      <c r="F404" s="1">
        <v>5.1663128096249115E-3</v>
      </c>
      <c r="G404" s="1">
        <v>0.28147558386411892</v>
      </c>
      <c r="H404" s="1">
        <v>6.497443955119836E-2</v>
      </c>
      <c r="I404" s="1">
        <v>0.73437050479120103</v>
      </c>
    </row>
    <row r="405" spans="1:9" x14ac:dyDescent="0.55000000000000004">
      <c r="A405" t="s">
        <v>7953</v>
      </c>
      <c r="B405" t="s">
        <v>7954</v>
      </c>
      <c r="C405" t="s">
        <v>7954</v>
      </c>
      <c r="D405" s="20">
        <v>60.6</v>
      </c>
      <c r="E405" s="1">
        <v>0.94351604278074863</v>
      </c>
      <c r="F405" s="1">
        <v>1.1809269162210338E-3</v>
      </c>
      <c r="G405" s="1">
        <v>0.38509358288770051</v>
      </c>
      <c r="H405" s="1">
        <v>8.5058442472891141E-2</v>
      </c>
      <c r="I405" s="1">
        <v>0.74713420644979578</v>
      </c>
    </row>
    <row r="406" spans="1:9" hidden="1" x14ac:dyDescent="0.55000000000000004">
      <c r="A406" t="s">
        <v>15771</v>
      </c>
      <c r="B406" t="s">
        <v>15772</v>
      </c>
      <c r="C406" t="s">
        <v>15772</v>
      </c>
      <c r="D406" s="20">
        <v>52.2</v>
      </c>
      <c r="E406" s="1">
        <v>0.89784438040345826</v>
      </c>
      <c r="F406" s="1">
        <v>6.4092219020172913E-3</v>
      </c>
      <c r="G406" s="1">
        <v>0.1270086455331412</v>
      </c>
      <c r="H406" s="1">
        <v>8.0199434530143193E-2</v>
      </c>
      <c r="I406" s="1">
        <v>0.71787310369987534</v>
      </c>
    </row>
    <row r="407" spans="1:9" x14ac:dyDescent="0.55000000000000004">
      <c r="A407" t="s">
        <v>7972</v>
      </c>
      <c r="B407" t="s">
        <v>7973</v>
      </c>
      <c r="C407" t="s">
        <v>7973</v>
      </c>
      <c r="D407" s="20">
        <v>100.8</v>
      </c>
      <c r="E407" s="1">
        <v>0.94204803187994146</v>
      </c>
      <c r="F407" s="1">
        <v>3.1795154418466625E-3</v>
      </c>
      <c r="G407" s="1">
        <v>0.42806876232062235</v>
      </c>
      <c r="H407" s="1">
        <v>4.8354087042288253E-2</v>
      </c>
      <c r="I407" s="1">
        <v>0.81982492910861793</v>
      </c>
    </row>
    <row r="408" spans="1:9" x14ac:dyDescent="0.55000000000000004">
      <c r="A408" t="s">
        <v>7988</v>
      </c>
      <c r="B408" t="s">
        <v>7989</v>
      </c>
      <c r="C408" t="s">
        <v>7989</v>
      </c>
      <c r="D408" s="20">
        <v>88.3</v>
      </c>
      <c r="E408" s="1">
        <v>0.95172517509560439</v>
      </c>
      <c r="F408" s="1">
        <v>5.2850943153009925E-3</v>
      </c>
      <c r="G408" s="1">
        <v>6.6106647187728268E-2</v>
      </c>
      <c r="H408" s="1">
        <v>5.52266256834043E-2</v>
      </c>
      <c r="I408" s="1">
        <v>0.77770779269859669</v>
      </c>
    </row>
    <row r="409" spans="1:9" x14ac:dyDescent="0.55000000000000004">
      <c r="A409" t="s">
        <v>8012</v>
      </c>
      <c r="B409" t="s">
        <v>8013</v>
      </c>
      <c r="C409" t="s">
        <v>8013</v>
      </c>
      <c r="D409" s="20">
        <v>70.900000000000006</v>
      </c>
      <c r="E409" s="1">
        <v>0.92675129938825263</v>
      </c>
      <c r="F409" s="1">
        <v>3.0127409042822319E-3</v>
      </c>
      <c r="G409" s="1">
        <v>0.40563911503610689</v>
      </c>
      <c r="H409" s="1">
        <v>8.3811745006578162E-2</v>
      </c>
      <c r="I409" s="1">
        <v>0.69417533787824426</v>
      </c>
    </row>
    <row r="410" spans="1:9" x14ac:dyDescent="0.55000000000000004">
      <c r="A410" t="s">
        <v>8036</v>
      </c>
      <c r="B410" t="s">
        <v>8037</v>
      </c>
      <c r="C410" t="s">
        <v>8037</v>
      </c>
      <c r="D410" s="20">
        <v>60.4</v>
      </c>
      <c r="E410" s="1">
        <v>0.8531603258977275</v>
      </c>
      <c r="F410" s="1">
        <v>2.1378333836261924E-2</v>
      </c>
      <c r="G410" s="1">
        <v>0.37819456372878996</v>
      </c>
      <c r="H410" s="1">
        <v>0.14224642773483251</v>
      </c>
      <c r="I410" s="1">
        <v>0.6393769032560318</v>
      </c>
    </row>
    <row r="411" spans="1:9" x14ac:dyDescent="0.55000000000000004">
      <c r="A411" t="s">
        <v>8054</v>
      </c>
      <c r="B411" t="s">
        <v>8055</v>
      </c>
      <c r="C411" t="s">
        <v>8055</v>
      </c>
      <c r="D411" s="20">
        <v>46.5</v>
      </c>
      <c r="E411" s="1">
        <v>0.90500078076202373</v>
      </c>
      <c r="F411" s="1">
        <v>1.7469550281074327E-2</v>
      </c>
      <c r="G411" s="1">
        <v>6.3690662086196129E-2</v>
      </c>
      <c r="H411" s="1">
        <v>7.9051176885498578E-2</v>
      </c>
      <c r="I411" s="1">
        <v>0.68319444081611325</v>
      </c>
    </row>
    <row r="412" spans="1:9" x14ac:dyDescent="0.55000000000000004">
      <c r="A412" t="s">
        <v>8075</v>
      </c>
      <c r="B412" t="s">
        <v>8076</v>
      </c>
      <c r="C412" t="s">
        <v>8076</v>
      </c>
      <c r="D412" s="20">
        <v>49.9</v>
      </c>
      <c r="E412" s="1">
        <v>0.87173405909797819</v>
      </c>
      <c r="F412" s="1">
        <v>5.5404354587869362E-3</v>
      </c>
      <c r="G412" s="1">
        <v>6.1722395023328151E-2</v>
      </c>
      <c r="H412" s="1">
        <v>9.6667832342508864E-2</v>
      </c>
      <c r="I412" s="1">
        <v>0.71231952840085921</v>
      </c>
    </row>
    <row r="413" spans="1:9" x14ac:dyDescent="0.55000000000000004">
      <c r="A413" t="s">
        <v>8099</v>
      </c>
      <c r="B413" t="s">
        <v>8100</v>
      </c>
      <c r="C413" t="s">
        <v>8100</v>
      </c>
      <c r="D413" s="20">
        <v>78.599999999999994</v>
      </c>
      <c r="E413" s="1">
        <v>0.93410445145460919</v>
      </c>
      <c r="F413" s="1">
        <v>4.1442444485680708E-3</v>
      </c>
      <c r="G413" s="1">
        <v>0.20853178284983814</v>
      </c>
      <c r="H413" s="1">
        <v>8.7956231362594575E-2</v>
      </c>
      <c r="I413" s="1">
        <v>0.71747541710821405</v>
      </c>
    </row>
    <row r="414" spans="1:9" x14ac:dyDescent="0.55000000000000004">
      <c r="A414" t="s">
        <v>8122</v>
      </c>
      <c r="B414" t="s">
        <v>8123</v>
      </c>
      <c r="C414" t="s">
        <v>8123</v>
      </c>
      <c r="D414" s="20">
        <v>104.4</v>
      </c>
      <c r="E414" s="1">
        <v>0.95889972511955412</v>
      </c>
      <c r="F414" s="1">
        <v>3.4830741424106641E-3</v>
      </c>
      <c r="G414" s="1">
        <v>0.47597620213126485</v>
      </c>
      <c r="H414" s="1">
        <v>8.4082388545101402E-2</v>
      </c>
      <c r="I414" s="1">
        <v>0.77690952617552733</v>
      </c>
    </row>
    <row r="415" spans="1:9" x14ac:dyDescent="0.55000000000000004">
      <c r="A415" t="s">
        <v>8151</v>
      </c>
      <c r="B415" t="s">
        <v>8152</v>
      </c>
      <c r="C415" t="s">
        <v>8152</v>
      </c>
      <c r="D415" s="20">
        <v>56.3</v>
      </c>
      <c r="E415" s="1">
        <v>0.94581359877980253</v>
      </c>
      <c r="F415" s="1">
        <v>3.0103556233443044E-4</v>
      </c>
      <c r="G415" s="1">
        <v>0.32072328811110218</v>
      </c>
      <c r="H415" s="1">
        <v>6.9807616804083233E-2</v>
      </c>
      <c r="I415" s="1">
        <v>0.73466823714173535</v>
      </c>
    </row>
    <row r="416" spans="1:9" x14ac:dyDescent="0.55000000000000004">
      <c r="A416" t="s">
        <v>8172</v>
      </c>
      <c r="B416" t="s">
        <v>8173</v>
      </c>
      <c r="C416" t="s">
        <v>8173</v>
      </c>
      <c r="D416" s="20">
        <v>78</v>
      </c>
      <c r="E416" s="1">
        <v>0.98829791179852378</v>
      </c>
      <c r="F416" s="1">
        <v>2.039983680130559E-4</v>
      </c>
      <c r="G416" s="1">
        <v>0.31858981491784427</v>
      </c>
      <c r="H416" s="1">
        <v>7.9256314312441539E-2</v>
      </c>
      <c r="I416" s="1">
        <v>0.79770813844714683</v>
      </c>
    </row>
    <row r="417" spans="1:9" x14ac:dyDescent="0.55000000000000004">
      <c r="A417" t="s">
        <v>8206</v>
      </c>
      <c r="B417" t="s">
        <v>8207</v>
      </c>
      <c r="C417" t="s">
        <v>8207</v>
      </c>
      <c r="D417" s="20">
        <v>78.2</v>
      </c>
      <c r="E417" s="1">
        <v>0.96990676636204187</v>
      </c>
      <c r="F417" s="1">
        <v>9.0002769315978952E-4</v>
      </c>
      <c r="G417" s="1">
        <v>0.55254777070063699</v>
      </c>
      <c r="H417" s="1">
        <v>6.198335205507071E-2</v>
      </c>
      <c r="I417" s="1">
        <v>0.79708516950372998</v>
      </c>
    </row>
    <row r="418" spans="1:9" x14ac:dyDescent="0.55000000000000004">
      <c r="A418" t="s">
        <v>8228</v>
      </c>
      <c r="B418" t="s">
        <v>8229</v>
      </c>
      <c r="C418" t="s">
        <v>8229</v>
      </c>
      <c r="D418" s="20">
        <v>94.6</v>
      </c>
      <c r="E418" s="1">
        <v>0.96529723000311241</v>
      </c>
      <c r="F418" s="1">
        <v>2.832244008714597E-3</v>
      </c>
      <c r="G418" s="1">
        <v>0.43870214752567693</v>
      </c>
      <c r="H418" s="1">
        <v>5.3894689401337036E-2</v>
      </c>
      <c r="I418" s="1">
        <v>0.82026966123338085</v>
      </c>
    </row>
    <row r="419" spans="1:9" x14ac:dyDescent="0.55000000000000004">
      <c r="A419" t="s">
        <v>8257</v>
      </c>
      <c r="B419" t="s">
        <v>8258</v>
      </c>
      <c r="C419" t="s">
        <v>8258</v>
      </c>
      <c r="D419" s="20">
        <v>59.2</v>
      </c>
      <c r="E419" s="1">
        <v>0.94122731201382892</v>
      </c>
      <c r="F419" s="1">
        <v>3.8788287623584966E-3</v>
      </c>
      <c r="G419" s="1">
        <v>0.45213651790796217</v>
      </c>
      <c r="H419" s="1">
        <v>7.1515960404849296E-2</v>
      </c>
      <c r="I419" s="1">
        <v>0.7474974974974975</v>
      </c>
    </row>
    <row r="420" spans="1:9" x14ac:dyDescent="0.55000000000000004">
      <c r="A420" t="s">
        <v>8274</v>
      </c>
      <c r="B420" t="s">
        <v>8275</v>
      </c>
      <c r="C420" t="s">
        <v>8275</v>
      </c>
      <c r="D420" s="20">
        <v>93.8</v>
      </c>
      <c r="E420" s="1">
        <v>0.93101444784444354</v>
      </c>
      <c r="F420" s="1">
        <v>7.5531626447689505E-3</v>
      </c>
      <c r="G420" s="1">
        <v>0.50536468218615638</v>
      </c>
      <c r="H420" s="1">
        <v>6.4731047057998453E-2</v>
      </c>
      <c r="I420" s="1">
        <v>0.78827407251560422</v>
      </c>
    </row>
    <row r="421" spans="1:9" x14ac:dyDescent="0.55000000000000004">
      <c r="A421" t="s">
        <v>8297</v>
      </c>
      <c r="B421" t="s">
        <v>8298</v>
      </c>
      <c r="C421" t="s">
        <v>8298</v>
      </c>
      <c r="D421" s="20">
        <v>93.6</v>
      </c>
      <c r="E421" s="1">
        <v>0.96862537641409618</v>
      </c>
      <c r="F421" s="1">
        <v>2.1160576218767803E-3</v>
      </c>
      <c r="G421" s="1">
        <v>7.6340848050785379E-2</v>
      </c>
      <c r="H421" s="1">
        <v>5.5161879960938479E-2</v>
      </c>
      <c r="I421" s="1">
        <v>0.81513383579137144</v>
      </c>
    </row>
    <row r="422" spans="1:9" x14ac:dyDescent="0.55000000000000004">
      <c r="A422" t="s">
        <v>8319</v>
      </c>
      <c r="B422" t="s">
        <v>8320</v>
      </c>
      <c r="C422" t="s">
        <v>8320</v>
      </c>
      <c r="D422" s="20">
        <v>47.7</v>
      </c>
      <c r="E422" s="1">
        <v>0.92682048950519058</v>
      </c>
      <c r="F422" s="1">
        <v>7.4827612336136997E-3</v>
      </c>
      <c r="G422" s="1">
        <v>5.4993559142229295E-2</v>
      </c>
      <c r="H422" s="1">
        <v>8.13582156579013E-2</v>
      </c>
      <c r="I422" s="1">
        <v>0.71710493488348881</v>
      </c>
    </row>
    <row r="423" spans="1:9" x14ac:dyDescent="0.55000000000000004">
      <c r="A423" t="s">
        <v>8346</v>
      </c>
      <c r="B423" t="s">
        <v>8347</v>
      </c>
      <c r="C423" t="s">
        <v>8347</v>
      </c>
      <c r="D423" s="20">
        <v>67.2</v>
      </c>
      <c r="E423" s="1">
        <v>0.9351495076500147</v>
      </c>
      <c r="F423" s="1">
        <v>4.1010387796029651E-3</v>
      </c>
      <c r="G423" s="1">
        <v>0.31864169990310731</v>
      </c>
      <c r="H423" s="1">
        <v>8.2937810203140686E-2</v>
      </c>
      <c r="I423" s="1">
        <v>0.7191288546554202</v>
      </c>
    </row>
    <row r="424" spans="1:9" x14ac:dyDescent="0.55000000000000004">
      <c r="A424" t="s">
        <v>8369</v>
      </c>
      <c r="B424" t="s">
        <v>8370</v>
      </c>
      <c r="C424" t="s">
        <v>8370</v>
      </c>
      <c r="D424" s="20">
        <v>105.4</v>
      </c>
      <c r="E424" s="1">
        <v>0.9858666797758332</v>
      </c>
      <c r="F424" s="1">
        <v>2.4579687346376955E-5</v>
      </c>
      <c r="G424" s="1">
        <v>0.92370465047684591</v>
      </c>
      <c r="H424" s="1">
        <v>7.4093536521282186E-2</v>
      </c>
      <c r="I424" s="1">
        <v>0.82720781428703904</v>
      </c>
    </row>
    <row r="425" spans="1:9" x14ac:dyDescent="0.55000000000000004">
      <c r="A425" t="s">
        <v>8399</v>
      </c>
      <c r="B425" t="s">
        <v>8400</v>
      </c>
      <c r="C425" t="s">
        <v>8400</v>
      </c>
      <c r="D425" s="20">
        <v>99.9</v>
      </c>
      <c r="E425" s="1">
        <v>0.97025968968415011</v>
      </c>
      <c r="F425" s="1">
        <v>0</v>
      </c>
      <c r="G425" s="1">
        <v>0.85535674024882657</v>
      </c>
      <c r="H425" s="1">
        <v>5.6554853346297194E-2</v>
      </c>
      <c r="I425" s="1">
        <v>0.82617620050775131</v>
      </c>
    </row>
    <row r="426" spans="1:9" x14ac:dyDescent="0.55000000000000004">
      <c r="A426" t="s">
        <v>8426</v>
      </c>
      <c r="B426" t="s">
        <v>8427</v>
      </c>
      <c r="C426" t="s">
        <v>8427</v>
      </c>
      <c r="D426" s="20">
        <v>96</v>
      </c>
      <c r="E426" s="1">
        <v>0.98830481653644542</v>
      </c>
      <c r="F426" s="1">
        <v>1.2362773217288101E-4</v>
      </c>
      <c r="G426" s="1">
        <v>4.5964790821877162E-2</v>
      </c>
      <c r="H426" s="1">
        <v>7.0998397701530477E-2</v>
      </c>
      <c r="I426" s="1">
        <v>0.82996298138018676</v>
      </c>
    </row>
    <row r="427" spans="1:9" x14ac:dyDescent="0.55000000000000004">
      <c r="A427" t="s">
        <v>8447</v>
      </c>
      <c r="B427" t="s">
        <v>8448</v>
      </c>
      <c r="C427" t="s">
        <v>8448</v>
      </c>
      <c r="D427" s="20">
        <v>93.5</v>
      </c>
      <c r="E427" s="1">
        <v>0.97985181029848301</v>
      </c>
      <c r="F427" s="1">
        <v>0</v>
      </c>
      <c r="G427" s="1">
        <v>0.24210550919757848</v>
      </c>
      <c r="H427" s="1">
        <v>5.2704007725736357E-2</v>
      </c>
      <c r="I427" s="1">
        <v>0.8353452438435538</v>
      </c>
    </row>
    <row r="428" spans="1:9" x14ac:dyDescent="0.55000000000000004">
      <c r="A428" t="s">
        <v>8469</v>
      </c>
      <c r="B428" t="s">
        <v>8470</v>
      </c>
      <c r="C428" t="s">
        <v>8470</v>
      </c>
      <c r="D428" s="20">
        <v>106.4</v>
      </c>
      <c r="E428" s="1">
        <v>0.98009617140422423</v>
      </c>
      <c r="F428" s="1">
        <v>0</v>
      </c>
      <c r="G428" s="1">
        <v>0.36226591190374746</v>
      </c>
      <c r="H428" s="1">
        <v>5.0082030912701837E-2</v>
      </c>
      <c r="I428" s="1">
        <v>0.84008289439599348</v>
      </c>
    </row>
    <row r="429" spans="1:9" x14ac:dyDescent="0.55000000000000004">
      <c r="A429" t="s">
        <v>8494</v>
      </c>
      <c r="B429" t="s">
        <v>8495</v>
      </c>
      <c r="C429" t="s">
        <v>8495</v>
      </c>
      <c r="D429" s="20">
        <v>110.5</v>
      </c>
      <c r="E429" s="1">
        <v>0.99427237079790276</v>
      </c>
      <c r="F429" s="1">
        <v>0</v>
      </c>
      <c r="G429" s="1">
        <v>0.20654712076485879</v>
      </c>
      <c r="H429" s="1">
        <v>6.3373928732521428E-2</v>
      </c>
      <c r="I429" s="1">
        <v>0.85301082543978346</v>
      </c>
    </row>
    <row r="430" spans="1:9" x14ac:dyDescent="0.55000000000000004">
      <c r="A430" t="s">
        <v>8519</v>
      </c>
      <c r="B430" t="s">
        <v>8520</v>
      </c>
      <c r="C430" t="s">
        <v>8520</v>
      </c>
      <c r="D430" s="20">
        <v>114.8</v>
      </c>
      <c r="E430" s="1">
        <v>0.96707744714958421</v>
      </c>
      <c r="F430" s="1">
        <v>8.0152289349764554E-5</v>
      </c>
      <c r="G430" s="1">
        <v>0.40402765253982564</v>
      </c>
      <c r="H430" s="1">
        <v>5.9823625355928452E-2</v>
      </c>
      <c r="I430" s="1">
        <v>0.83943825505211067</v>
      </c>
    </row>
    <row r="431" spans="1:9" x14ac:dyDescent="0.55000000000000004">
      <c r="A431" t="s">
        <v>8545</v>
      </c>
      <c r="B431" t="s">
        <v>8546</v>
      </c>
      <c r="C431" t="s">
        <v>8546</v>
      </c>
      <c r="D431" s="20">
        <v>101</v>
      </c>
      <c r="E431" s="1">
        <v>0.9865599717052036</v>
      </c>
      <c r="F431" s="1">
        <v>1.9894778725849948E-4</v>
      </c>
      <c r="G431" s="1">
        <v>0.81270171095097044</v>
      </c>
      <c r="H431" s="1">
        <v>5.7083034877954707E-2</v>
      </c>
      <c r="I431" s="1">
        <v>0.85712711444156708</v>
      </c>
    </row>
    <row r="432" spans="1:9" hidden="1" x14ac:dyDescent="0.55000000000000004">
      <c r="A432" t="s">
        <v>15815</v>
      </c>
      <c r="B432" t="s">
        <v>15816</v>
      </c>
      <c r="C432" t="s">
        <v>15816</v>
      </c>
      <c r="D432" s="20">
        <v>49.9</v>
      </c>
      <c r="E432" s="1">
        <v>0.88690521946344836</v>
      </c>
      <c r="F432" s="1">
        <v>1.1472826504727496E-2</v>
      </c>
      <c r="G432" s="1">
        <v>0.15790990852486739</v>
      </c>
      <c r="H432" s="1">
        <v>9.0021585557299846E-2</v>
      </c>
      <c r="I432" s="1">
        <v>0.70192307692307687</v>
      </c>
    </row>
    <row r="433" spans="1:9" hidden="1" x14ac:dyDescent="0.55000000000000004">
      <c r="A433" t="s">
        <v>16897</v>
      </c>
      <c r="B433" t="s">
        <v>16898</v>
      </c>
      <c r="C433" t="s">
        <v>16898</v>
      </c>
      <c r="D433" s="20">
        <v>55.5</v>
      </c>
      <c r="E433" s="1">
        <v>0.96004506608776896</v>
      </c>
      <c r="F433" s="1">
        <v>3.5723118353439039E-4</v>
      </c>
      <c r="G433" s="1">
        <v>0.13324723145832762</v>
      </c>
      <c r="H433" s="1">
        <v>7.087505749973462E-2</v>
      </c>
      <c r="I433" s="1">
        <v>0.78305792434804145</v>
      </c>
    </row>
    <row r="434" spans="1:9" x14ac:dyDescent="0.55000000000000004">
      <c r="A434" t="s">
        <v>8566</v>
      </c>
      <c r="B434" t="s">
        <v>8567</v>
      </c>
      <c r="C434" t="s">
        <v>8567</v>
      </c>
      <c r="D434" s="20">
        <v>89.1</v>
      </c>
      <c r="E434" s="1">
        <v>0.97301025454166878</v>
      </c>
      <c r="F434" s="1">
        <v>0</v>
      </c>
      <c r="G434" s="1">
        <v>0.67260944250689714</v>
      </c>
      <c r="H434" s="1">
        <v>6.9713256081270006E-2</v>
      </c>
      <c r="I434" s="1">
        <v>0.81913075895492249</v>
      </c>
    </row>
    <row r="435" spans="1:9" x14ac:dyDescent="0.55000000000000004">
      <c r="A435" t="s">
        <v>8583</v>
      </c>
      <c r="B435" t="s">
        <v>8584</v>
      </c>
      <c r="C435" t="s">
        <v>8584</v>
      </c>
      <c r="D435" s="20">
        <v>83.6</v>
      </c>
      <c r="E435" s="1">
        <v>0.9674280786325542</v>
      </c>
      <c r="F435" s="1">
        <v>0</v>
      </c>
      <c r="G435" s="1">
        <v>5.2628087477610948E-2</v>
      </c>
      <c r="H435" s="1">
        <v>6.5763813651137593E-2</v>
      </c>
      <c r="I435" s="1">
        <v>0.82862946912242685</v>
      </c>
    </row>
    <row r="436" spans="1:9" x14ac:dyDescent="0.55000000000000004">
      <c r="A436" t="s">
        <v>8613</v>
      </c>
      <c r="B436" t="s">
        <v>8614</v>
      </c>
      <c r="C436" t="s">
        <v>8614</v>
      </c>
      <c r="D436" s="20">
        <v>99.7</v>
      </c>
      <c r="E436" s="1">
        <v>0.99278984589159425</v>
      </c>
      <c r="F436" s="1">
        <v>2.3035636129091706E-5</v>
      </c>
      <c r="G436" s="1">
        <v>0.21098339130635094</v>
      </c>
      <c r="H436" s="1">
        <v>6.4279051361053788E-2</v>
      </c>
      <c r="I436" s="1">
        <v>0.87610594454023805</v>
      </c>
    </row>
    <row r="437" spans="1:9" hidden="1" x14ac:dyDescent="0.55000000000000004">
      <c r="A437" t="s">
        <v>15869</v>
      </c>
      <c r="B437" t="s">
        <v>15870</v>
      </c>
      <c r="C437" t="s">
        <v>15870</v>
      </c>
      <c r="D437" s="20">
        <v>39.200000000000003</v>
      </c>
      <c r="E437" s="1">
        <v>0.66907695415067658</v>
      </c>
      <c r="F437" s="1">
        <v>7.3964855584730357E-2</v>
      </c>
      <c r="G437" s="1">
        <v>1.5956372450010099E-2</v>
      </c>
      <c r="H437" s="1">
        <v>0.1800880957759205</v>
      </c>
      <c r="I437" s="1">
        <v>0.56883894285068892</v>
      </c>
    </row>
    <row r="438" spans="1:9" x14ac:dyDescent="0.55000000000000004">
      <c r="A438" t="s">
        <v>8635</v>
      </c>
      <c r="B438" t="s">
        <v>8636</v>
      </c>
      <c r="C438" t="s">
        <v>8636</v>
      </c>
      <c r="D438" s="20">
        <v>102.3</v>
      </c>
      <c r="E438" s="1">
        <v>0.96107539160439892</v>
      </c>
      <c r="F438" s="1">
        <v>1.390164585557183E-3</v>
      </c>
      <c r="G438" s="1">
        <v>0.8904748901521734</v>
      </c>
      <c r="H438" s="1">
        <v>8.1926384987402623E-2</v>
      </c>
      <c r="I438" s="1">
        <v>0.76528336856737422</v>
      </c>
    </row>
    <row r="439" spans="1:9" x14ac:dyDescent="0.55000000000000004">
      <c r="A439" t="s">
        <v>8656</v>
      </c>
      <c r="B439" t="s">
        <v>8657</v>
      </c>
      <c r="C439" t="s">
        <v>8657</v>
      </c>
      <c r="D439" s="20">
        <v>102</v>
      </c>
      <c r="E439" s="1">
        <v>0.9698534085874444</v>
      </c>
      <c r="F439" s="1">
        <v>3.8525995415406543E-5</v>
      </c>
      <c r="G439" s="1">
        <v>1.6026814092809122E-2</v>
      </c>
      <c r="H439" s="1">
        <v>5.6739273927392739E-2</v>
      </c>
      <c r="I439" s="1">
        <v>0.83931353135313536</v>
      </c>
    </row>
    <row r="440" spans="1:9" x14ac:dyDescent="0.55000000000000004">
      <c r="A440" t="s">
        <v>8683</v>
      </c>
      <c r="B440" t="s">
        <v>8684</v>
      </c>
      <c r="C440" t="s">
        <v>8684</v>
      </c>
      <c r="D440" s="20">
        <v>96.7</v>
      </c>
      <c r="E440" s="1">
        <v>0.97691081195632434</v>
      </c>
      <c r="F440" s="1">
        <v>2.6237713685995116E-4</v>
      </c>
      <c r="G440" s="1">
        <v>6.22842957192161E-2</v>
      </c>
      <c r="H440" s="1">
        <v>4.9156363816555589E-2</v>
      </c>
      <c r="I440" s="1">
        <v>0.84507321424147075</v>
      </c>
    </row>
    <row r="441" spans="1:9" hidden="1" x14ac:dyDescent="0.55000000000000004">
      <c r="A441" t="s">
        <v>15897</v>
      </c>
      <c r="B441" t="s">
        <v>15898</v>
      </c>
      <c r="C441" t="s">
        <v>15898</v>
      </c>
      <c r="D441" s="20">
        <v>109.6</v>
      </c>
      <c r="E441" s="1">
        <v>0.95880503144654083</v>
      </c>
      <c r="F441" s="1">
        <v>8.5953878406708597E-4</v>
      </c>
      <c r="G441" s="1">
        <v>0.68687631027253671</v>
      </c>
      <c r="H441" s="1">
        <v>6.8417053166679773E-2</v>
      </c>
      <c r="I441" s="1">
        <v>0.79128999292508451</v>
      </c>
    </row>
    <row r="442" spans="1:9" hidden="1" x14ac:dyDescent="0.55000000000000004">
      <c r="A442" t="s">
        <v>15939</v>
      </c>
      <c r="B442" t="s">
        <v>15940</v>
      </c>
      <c r="C442" t="s">
        <v>15940</v>
      </c>
      <c r="D442" s="20">
        <v>104</v>
      </c>
      <c r="E442" s="1">
        <v>0.97564204951452227</v>
      </c>
      <c r="F442" s="1">
        <v>5.2540876802152072E-4</v>
      </c>
      <c r="G442" s="1">
        <v>0.83638770963809839</v>
      </c>
      <c r="H442" s="1">
        <v>4.9719787325765194E-2</v>
      </c>
      <c r="I442" s="1">
        <v>0.79591895387268285</v>
      </c>
    </row>
    <row r="443" spans="1:9" x14ac:dyDescent="0.55000000000000004">
      <c r="A443" t="s">
        <v>8707</v>
      </c>
      <c r="B443" t="s">
        <v>8708</v>
      </c>
      <c r="C443" t="s">
        <v>8708</v>
      </c>
      <c r="D443" s="20">
        <v>71.900000000000006</v>
      </c>
      <c r="E443" s="1">
        <v>0.95496188386454639</v>
      </c>
      <c r="F443" s="1">
        <v>2.103739226819282E-3</v>
      </c>
      <c r="G443" s="1">
        <v>0.56341755830524576</v>
      </c>
      <c r="H443" s="1">
        <v>5.709155082200687E-2</v>
      </c>
      <c r="I443" s="1">
        <v>0.77547292485835473</v>
      </c>
    </row>
    <row r="444" spans="1:9" x14ac:dyDescent="0.55000000000000004">
      <c r="A444" t="s">
        <v>8730</v>
      </c>
      <c r="B444" t="s">
        <v>8731</v>
      </c>
      <c r="C444" t="s">
        <v>8731</v>
      </c>
      <c r="D444" s="20">
        <v>47.5</v>
      </c>
      <c r="E444" s="1">
        <v>0.94756633528402545</v>
      </c>
      <c r="F444" s="1">
        <v>3.5253472467038001E-4</v>
      </c>
      <c r="G444" s="1">
        <v>6.8250722696185581E-2</v>
      </c>
      <c r="H444" s="1">
        <v>9.5967526888092208E-2</v>
      </c>
      <c r="I444" s="1">
        <v>0.67171343071316403</v>
      </c>
    </row>
    <row r="445" spans="1:9" x14ac:dyDescent="0.55000000000000004">
      <c r="A445" t="s">
        <v>8753</v>
      </c>
      <c r="B445" t="s">
        <v>8754</v>
      </c>
      <c r="C445" t="s">
        <v>8754</v>
      </c>
      <c r="D445" s="20">
        <v>48.5</v>
      </c>
      <c r="E445" s="1">
        <v>0.81218706954981745</v>
      </c>
      <c r="F445" s="1">
        <v>2.7483219275422525E-2</v>
      </c>
      <c r="G445" s="1">
        <v>7.1670638651420079E-2</v>
      </c>
      <c r="H445" s="1">
        <v>0.12151507505992179</v>
      </c>
      <c r="I445" s="1">
        <v>0.67222782893906896</v>
      </c>
    </row>
    <row r="446" spans="1:9" hidden="1" x14ac:dyDescent="0.55000000000000004">
      <c r="A446" t="s">
        <v>15977</v>
      </c>
      <c r="B446" t="s">
        <v>15978</v>
      </c>
      <c r="C446" t="s">
        <v>15978</v>
      </c>
      <c r="D446" s="20">
        <v>75</v>
      </c>
      <c r="E446" s="1">
        <v>0.86912361069390209</v>
      </c>
      <c r="F446" s="1">
        <v>2.0895914689095824E-2</v>
      </c>
      <c r="G446" s="1">
        <v>5.2587113247221387E-2</v>
      </c>
      <c r="H446" s="1">
        <v>9.722703639514732E-2</v>
      </c>
      <c r="I446" s="1">
        <v>0.71074523396880418</v>
      </c>
    </row>
    <row r="447" spans="1:9" x14ac:dyDescent="0.55000000000000004">
      <c r="A447" t="s">
        <v>8775</v>
      </c>
      <c r="B447" t="s">
        <v>8776</v>
      </c>
      <c r="C447" t="s">
        <v>8776</v>
      </c>
      <c r="D447" s="20">
        <v>113.3</v>
      </c>
      <c r="E447" s="1">
        <v>0.9865914156301675</v>
      </c>
      <c r="F447" s="1">
        <v>9.3464663167733123E-4</v>
      </c>
      <c r="G447" s="1">
        <v>0.88480480264576888</v>
      </c>
      <c r="H447" s="1">
        <v>5.7207615593834998E-2</v>
      </c>
      <c r="I447" s="1">
        <v>0.82228014505893021</v>
      </c>
    </row>
    <row r="448" spans="1:9" x14ac:dyDescent="0.55000000000000004">
      <c r="A448" t="s">
        <v>8801</v>
      </c>
      <c r="B448" t="s">
        <v>8802</v>
      </c>
      <c r="C448" t="s">
        <v>8802</v>
      </c>
      <c r="D448" s="20">
        <v>108.9</v>
      </c>
      <c r="E448" s="1">
        <v>0.98008814194049276</v>
      </c>
      <c r="F448" s="1">
        <v>2.0551229648573972E-4</v>
      </c>
      <c r="G448" s="1">
        <v>5.8159979905464343E-2</v>
      </c>
      <c r="H448" s="1">
        <v>5.6766246795229069E-2</v>
      </c>
      <c r="I448" s="1">
        <v>0.82984059748077132</v>
      </c>
    </row>
    <row r="449" spans="1:9" x14ac:dyDescent="0.55000000000000004">
      <c r="A449" t="s">
        <v>8828</v>
      </c>
      <c r="B449" t="s">
        <v>8829</v>
      </c>
      <c r="C449" t="s">
        <v>8829</v>
      </c>
      <c r="D449" s="20">
        <v>105.8</v>
      </c>
      <c r="E449" s="1">
        <v>0.95338774168811957</v>
      </c>
      <c r="F449" s="1">
        <v>0</v>
      </c>
      <c r="G449" s="1">
        <v>3.3722225265195083E-2</v>
      </c>
      <c r="H449" s="1">
        <v>6.514571751738743E-2</v>
      </c>
      <c r="I449" s="1">
        <v>0.81936322287199481</v>
      </c>
    </row>
    <row r="450" spans="1:9" hidden="1" x14ac:dyDescent="0.55000000000000004">
      <c r="A450" t="s">
        <v>16919</v>
      </c>
      <c r="B450" t="s">
        <v>16920</v>
      </c>
      <c r="C450" t="s">
        <v>16920</v>
      </c>
      <c r="D450" s="20">
        <v>70.3</v>
      </c>
      <c r="E450" s="1">
        <v>0.96397374400403935</v>
      </c>
      <c r="F450" s="1">
        <v>2.5246149962130775E-5</v>
      </c>
      <c r="G450" s="1">
        <v>0.49033072456450394</v>
      </c>
      <c r="H450" s="1">
        <v>7.4212053277067119E-2</v>
      </c>
      <c r="I450" s="1">
        <v>0.80469471185546615</v>
      </c>
    </row>
    <row r="451" spans="1:9" x14ac:dyDescent="0.55000000000000004">
      <c r="A451" t="s">
        <v>8847</v>
      </c>
      <c r="B451" t="s">
        <v>8848</v>
      </c>
      <c r="C451" t="s">
        <v>8848</v>
      </c>
      <c r="D451" s="20">
        <v>88</v>
      </c>
      <c r="E451" s="1">
        <v>0.97286718093637825</v>
      </c>
      <c r="F451" s="1">
        <v>1.1456503475139387E-4</v>
      </c>
      <c r="G451" s="1">
        <v>8.7451309860230655E-3</v>
      </c>
      <c r="H451" s="1">
        <v>5.6246183905238736E-2</v>
      </c>
      <c r="I451" s="1">
        <v>0.7943338624984736</v>
      </c>
    </row>
    <row r="452" spans="1:9" x14ac:dyDescent="0.55000000000000004">
      <c r="A452" t="s">
        <v>8869</v>
      </c>
      <c r="B452" t="s">
        <v>8870</v>
      </c>
      <c r="C452" t="s">
        <v>8870</v>
      </c>
      <c r="D452" s="20">
        <v>136.9</v>
      </c>
      <c r="E452" s="1">
        <v>0.94971457970943485</v>
      </c>
      <c r="F452" s="1">
        <v>0</v>
      </c>
      <c r="G452" s="1">
        <v>0.78064286939265504</v>
      </c>
      <c r="H452" s="1">
        <v>6.7128176320919941E-2</v>
      </c>
      <c r="I452" s="1">
        <v>0.81503816541651519</v>
      </c>
    </row>
    <row r="453" spans="1:9" x14ac:dyDescent="0.55000000000000004">
      <c r="A453" t="s">
        <v>8902</v>
      </c>
      <c r="B453" t="s">
        <v>8903</v>
      </c>
      <c r="C453" t="s">
        <v>8903</v>
      </c>
      <c r="D453" s="20">
        <v>113.1</v>
      </c>
      <c r="E453" s="1">
        <v>0.983736343278518</v>
      </c>
      <c r="F453" s="1">
        <v>2.2619828541699653E-5</v>
      </c>
      <c r="G453" s="1">
        <v>7.15012780203126E-2</v>
      </c>
      <c r="H453" s="1">
        <v>6.1813412034759797E-2</v>
      </c>
      <c r="I453" s="1">
        <v>0.83759632726676503</v>
      </c>
    </row>
    <row r="454" spans="1:9" x14ac:dyDescent="0.55000000000000004">
      <c r="A454" t="s">
        <v>8932</v>
      </c>
      <c r="B454" t="s">
        <v>8933</v>
      </c>
      <c r="C454" t="s">
        <v>8933</v>
      </c>
      <c r="D454" s="20">
        <v>106.5</v>
      </c>
      <c r="E454" s="1">
        <v>0.96205704072116882</v>
      </c>
      <c r="F454" s="1">
        <v>1.9428038545228472E-5</v>
      </c>
      <c r="G454" s="1">
        <v>0.38415060615480262</v>
      </c>
      <c r="H454" s="1">
        <v>6.8131293317640909E-2</v>
      </c>
      <c r="I454" s="1">
        <v>0.85118347064208189</v>
      </c>
    </row>
    <row r="455" spans="1:9" hidden="1" x14ac:dyDescent="0.55000000000000004">
      <c r="A455" t="s">
        <v>16717</v>
      </c>
      <c r="B455" t="s">
        <v>16718</v>
      </c>
      <c r="C455" t="s">
        <v>16718</v>
      </c>
      <c r="D455" s="20">
        <v>49.9</v>
      </c>
      <c r="E455" s="1">
        <v>0.85933164731013822</v>
      </c>
      <c r="F455" s="1">
        <v>2.8531441058757091E-2</v>
      </c>
      <c r="G455" s="1">
        <v>9.5121172686424241E-2</v>
      </c>
      <c r="H455" s="1">
        <v>0.11918734342290402</v>
      </c>
      <c r="I455" s="1">
        <v>0.71110882322660351</v>
      </c>
    </row>
    <row r="456" spans="1:9" x14ac:dyDescent="0.55000000000000004">
      <c r="A456" t="s">
        <v>8949</v>
      </c>
      <c r="B456" t="s">
        <v>8950</v>
      </c>
      <c r="C456" t="s">
        <v>8950</v>
      </c>
      <c r="D456" s="20">
        <v>87.2</v>
      </c>
      <c r="E456" s="1">
        <v>0.97859794715003279</v>
      </c>
      <c r="F456" s="1">
        <v>6.5516488316226255E-5</v>
      </c>
      <c r="G456" s="1">
        <v>2.2144573050884471E-2</v>
      </c>
      <c r="H456" s="1">
        <v>5.4969190409370997E-2</v>
      </c>
      <c r="I456" s="1">
        <v>0.81624061985235796</v>
      </c>
    </row>
    <row r="457" spans="1:9" x14ac:dyDescent="0.55000000000000004">
      <c r="A457" t="s">
        <v>8970</v>
      </c>
      <c r="B457" t="s">
        <v>8971</v>
      </c>
      <c r="C457" t="s">
        <v>8971</v>
      </c>
      <c r="D457" s="20">
        <v>93.2</v>
      </c>
      <c r="E457" s="1">
        <v>0.98774745017519583</v>
      </c>
      <c r="F457" s="1">
        <v>0</v>
      </c>
      <c r="G457" s="1">
        <v>0.86399446515053446</v>
      </c>
      <c r="H457" s="1">
        <v>6.3715700489699892E-2</v>
      </c>
      <c r="I457" s="1">
        <v>0.81011134517002703</v>
      </c>
    </row>
    <row r="458" spans="1:9" x14ac:dyDescent="0.55000000000000004">
      <c r="A458" t="s">
        <v>8990</v>
      </c>
      <c r="B458" t="s">
        <v>8991</v>
      </c>
      <c r="C458" t="s">
        <v>8991</v>
      </c>
      <c r="D458" s="20">
        <v>95.9</v>
      </c>
      <c r="E458" s="1">
        <v>0.9696336206896552</v>
      </c>
      <c r="F458" s="1">
        <v>0</v>
      </c>
      <c r="G458" s="1">
        <v>0.62094827586206891</v>
      </c>
      <c r="H458" s="1">
        <v>4.826166514181153E-2</v>
      </c>
      <c r="I458" s="1">
        <v>0.85338517840805128</v>
      </c>
    </row>
    <row r="459" spans="1:9" x14ac:dyDescent="0.55000000000000004">
      <c r="A459" t="s">
        <v>9011</v>
      </c>
      <c r="B459" t="s">
        <v>9012</v>
      </c>
      <c r="C459" t="s">
        <v>9012</v>
      </c>
      <c r="D459" s="20">
        <v>67.5</v>
      </c>
      <c r="E459" s="1">
        <v>0.9838651441982218</v>
      </c>
      <c r="F459" s="1">
        <v>3.6105971024958251E-4</v>
      </c>
      <c r="G459" s="1">
        <v>0.2918039445773345</v>
      </c>
      <c r="H459" s="1">
        <v>5.8103411962931763E-2</v>
      </c>
      <c r="I459" s="1">
        <v>0.77985467565290645</v>
      </c>
    </row>
    <row r="460" spans="1:9" x14ac:dyDescent="0.55000000000000004">
      <c r="A460" t="s">
        <v>9031</v>
      </c>
      <c r="B460" t="s">
        <v>9032</v>
      </c>
      <c r="C460" t="s">
        <v>9032</v>
      </c>
      <c r="D460" s="20">
        <v>107</v>
      </c>
      <c r="E460" s="1">
        <v>0.96707511169916971</v>
      </c>
      <c r="F460" s="1">
        <v>4.2186810868856547E-4</v>
      </c>
      <c r="G460" s="1">
        <v>0.79175056089282636</v>
      </c>
      <c r="H460" s="1">
        <v>3.9343552229467962E-2</v>
      </c>
      <c r="I460" s="1">
        <v>0.82842842361094404</v>
      </c>
    </row>
    <row r="461" spans="1:9" x14ac:dyDescent="0.55000000000000004">
      <c r="A461" t="s">
        <v>9059</v>
      </c>
      <c r="B461" t="s">
        <v>9060</v>
      </c>
      <c r="C461" t="s">
        <v>9060</v>
      </c>
      <c r="D461" s="20">
        <v>106.8</v>
      </c>
      <c r="E461" s="1">
        <v>0.98756638807690722</v>
      </c>
      <c r="F461" s="1">
        <v>8.2341800815183822E-5</v>
      </c>
      <c r="G461" s="1">
        <v>0.84422989830787598</v>
      </c>
      <c r="H461" s="1">
        <v>5.7335623770757092E-2</v>
      </c>
      <c r="I461" s="1">
        <v>0.84651579654940623</v>
      </c>
    </row>
    <row r="462" spans="1:9" x14ac:dyDescent="0.55000000000000004">
      <c r="A462" t="s">
        <v>9078</v>
      </c>
      <c r="B462" t="s">
        <v>9079</v>
      </c>
      <c r="C462" t="s">
        <v>9079</v>
      </c>
      <c r="D462" s="20">
        <v>116.2</v>
      </c>
      <c r="E462" s="1">
        <v>0.97985180441842379</v>
      </c>
      <c r="F462" s="1">
        <v>3.6134107853451037E-3</v>
      </c>
      <c r="G462" s="1">
        <v>2.1268810318803458E-2</v>
      </c>
      <c r="H462" s="1">
        <v>9.1740404249652269E-2</v>
      </c>
      <c r="I462" s="1">
        <v>0.81838359326447874</v>
      </c>
    </row>
    <row r="463" spans="1:9" x14ac:dyDescent="0.55000000000000004">
      <c r="A463" t="s">
        <v>9098</v>
      </c>
      <c r="B463" t="s">
        <v>9099</v>
      </c>
      <c r="C463" t="s">
        <v>9099</v>
      </c>
      <c r="D463" s="20">
        <v>104.9</v>
      </c>
      <c r="E463" s="1">
        <v>0.96781430055728723</v>
      </c>
      <c r="F463" s="1">
        <v>1.086237838858978E-3</v>
      </c>
      <c r="G463" s="1">
        <v>0.76305846793236987</v>
      </c>
      <c r="H463" s="1">
        <v>6.6152118192552484E-2</v>
      </c>
      <c r="I463" s="1">
        <v>0.82158799642888003</v>
      </c>
    </row>
    <row r="464" spans="1:9" x14ac:dyDescent="0.55000000000000004">
      <c r="A464" t="s">
        <v>9125</v>
      </c>
      <c r="B464" t="s">
        <v>9126</v>
      </c>
      <c r="C464" t="s">
        <v>9126</v>
      </c>
      <c r="D464" s="20">
        <v>91.7</v>
      </c>
      <c r="E464" s="1">
        <v>0.96699534963830525</v>
      </c>
      <c r="F464" s="1">
        <v>7.3200137788494656E-4</v>
      </c>
      <c r="G464" s="1">
        <v>0.19012659317946951</v>
      </c>
      <c r="H464" s="1">
        <v>4.8238839229191463E-2</v>
      </c>
      <c r="I464" s="1">
        <v>0.7949406193816313</v>
      </c>
    </row>
    <row r="465" spans="1:9" hidden="1" x14ac:dyDescent="0.55000000000000004">
      <c r="A465" t="s">
        <v>16461</v>
      </c>
      <c r="B465" t="s">
        <v>16462</v>
      </c>
      <c r="C465" t="s">
        <v>16462</v>
      </c>
      <c r="D465" s="20">
        <v>47.7</v>
      </c>
      <c r="E465" s="1">
        <v>0.98574264068658968</v>
      </c>
      <c r="F465" s="1">
        <v>2.7955606496882951E-5</v>
      </c>
      <c r="G465" s="1">
        <v>1.5739006457745102E-2</v>
      </c>
      <c r="H465" s="1">
        <v>7.4945273631840795E-2</v>
      </c>
      <c r="I465" s="1">
        <v>0.77361194029850744</v>
      </c>
    </row>
    <row r="466" spans="1:9" x14ac:dyDescent="0.55000000000000004">
      <c r="A466" t="s">
        <v>9150</v>
      </c>
      <c r="B466" t="s">
        <v>9151</v>
      </c>
      <c r="C466" t="s">
        <v>9151</v>
      </c>
      <c r="D466" s="20">
        <v>77.900000000000006</v>
      </c>
      <c r="E466" s="1">
        <v>0.93149899117775048</v>
      </c>
      <c r="F466" s="1">
        <v>3.6396724294813468E-3</v>
      </c>
      <c r="G466" s="1">
        <v>0.29730585116904695</v>
      </c>
      <c r="H466" s="1">
        <v>6.7555622900724796E-2</v>
      </c>
      <c r="I466" s="1">
        <v>0.76798747379852006</v>
      </c>
    </row>
    <row r="467" spans="1:9" x14ac:dyDescent="0.55000000000000004">
      <c r="A467" t="s">
        <v>9179</v>
      </c>
      <c r="B467" t="s">
        <v>9180</v>
      </c>
      <c r="C467" t="s">
        <v>9180</v>
      </c>
      <c r="D467" s="20">
        <v>47.2</v>
      </c>
      <c r="E467" s="1">
        <v>0.87514383264482298</v>
      </c>
      <c r="F467" s="1">
        <v>2.1032576915096298E-2</v>
      </c>
      <c r="G467" s="1">
        <v>5.5099692528247791E-2</v>
      </c>
      <c r="H467" s="1">
        <v>9.918582493998862E-2</v>
      </c>
      <c r="I467" s="1">
        <v>0.69546388180850804</v>
      </c>
    </row>
    <row r="468" spans="1:9" x14ac:dyDescent="0.55000000000000004">
      <c r="A468" t="s">
        <v>9202</v>
      </c>
      <c r="B468" t="s">
        <v>9203</v>
      </c>
      <c r="C468" t="s">
        <v>9203</v>
      </c>
      <c r="D468" s="20">
        <v>117.2</v>
      </c>
      <c r="E468" s="1">
        <v>0.97673437958345555</v>
      </c>
      <c r="F468" s="1">
        <v>7.3335288941038428E-5</v>
      </c>
      <c r="G468" s="1">
        <v>0.81369169844529188</v>
      </c>
      <c r="H468" s="1">
        <v>3.8825941512895222E-2</v>
      </c>
      <c r="I468" s="1">
        <v>0.85999784180425165</v>
      </c>
    </row>
    <row r="469" spans="1:9" x14ac:dyDescent="0.55000000000000004">
      <c r="A469" t="s">
        <v>9224</v>
      </c>
      <c r="B469" t="s">
        <v>9225</v>
      </c>
      <c r="C469" t="s">
        <v>9225</v>
      </c>
      <c r="D469" s="20">
        <v>79.099999999999994</v>
      </c>
      <c r="E469" s="1">
        <v>0.97815403593243266</v>
      </c>
      <c r="F469" s="1">
        <v>3.1833827420863094E-4</v>
      </c>
      <c r="G469" s="1">
        <v>0.17206183720976503</v>
      </c>
      <c r="H469" s="1">
        <v>7.2385340762966141E-2</v>
      </c>
      <c r="I469" s="1">
        <v>0.83701243034719242</v>
      </c>
    </row>
    <row r="470" spans="1:9" x14ac:dyDescent="0.55000000000000004">
      <c r="A470" t="s">
        <v>9244</v>
      </c>
      <c r="B470" t="s">
        <v>9245</v>
      </c>
      <c r="C470" t="s">
        <v>9245</v>
      </c>
      <c r="D470" s="20">
        <v>93.6</v>
      </c>
      <c r="E470" s="1">
        <v>0.95114454266022641</v>
      </c>
      <c r="F470" s="1">
        <v>2.2337196204585807E-3</v>
      </c>
      <c r="G470" s="1">
        <v>0.15307661467381967</v>
      </c>
      <c r="H470" s="1">
        <v>6.7095200112607334E-2</v>
      </c>
      <c r="I470" s="1">
        <v>0.81023319101018154</v>
      </c>
    </row>
    <row r="471" spans="1:9" x14ac:dyDescent="0.55000000000000004">
      <c r="A471" t="s">
        <v>9272</v>
      </c>
      <c r="B471" t="s">
        <v>9273</v>
      </c>
      <c r="C471" t="s">
        <v>9273</v>
      </c>
      <c r="D471" s="20">
        <v>100.2</v>
      </c>
      <c r="E471" s="1">
        <v>0.9712371491278734</v>
      </c>
      <c r="F471" s="1">
        <v>3.8504485772592508E-4</v>
      </c>
      <c r="G471" s="1">
        <v>0.56890377729005426</v>
      </c>
      <c r="H471" s="1">
        <v>4.5658825779307709E-2</v>
      </c>
      <c r="I471" s="1">
        <v>0.77772996748900358</v>
      </c>
    </row>
    <row r="472" spans="1:9" x14ac:dyDescent="0.55000000000000004">
      <c r="A472" t="s">
        <v>9291</v>
      </c>
      <c r="B472" t="s">
        <v>9292</v>
      </c>
      <c r="C472" t="s">
        <v>9292</v>
      </c>
      <c r="D472" s="20">
        <v>110.7</v>
      </c>
      <c r="E472" s="1">
        <v>0.97324407469994367</v>
      </c>
      <c r="F472" s="1">
        <v>3.249707526322631E-4</v>
      </c>
      <c r="G472" s="1">
        <v>0.8212444213354132</v>
      </c>
      <c r="H472" s="1">
        <v>5.6899080122650311E-2</v>
      </c>
      <c r="I472" s="1">
        <v>0.85319290761231836</v>
      </c>
    </row>
    <row r="473" spans="1:9" x14ac:dyDescent="0.55000000000000004">
      <c r="A473" t="s">
        <v>9312</v>
      </c>
      <c r="B473" t="s">
        <v>9313</v>
      </c>
      <c r="C473" t="s">
        <v>9313</v>
      </c>
      <c r="D473" s="20">
        <v>87.5</v>
      </c>
      <c r="E473" s="1">
        <v>0.92830142063001853</v>
      </c>
      <c r="F473" s="1">
        <v>5.2872143298332303E-3</v>
      </c>
      <c r="G473" s="1">
        <v>0.57657813465101915</v>
      </c>
      <c r="H473" s="1">
        <v>8.4708178108923185E-2</v>
      </c>
      <c r="I473" s="1">
        <v>0.75175920998166879</v>
      </c>
    </row>
    <row r="474" spans="1:9" hidden="1" x14ac:dyDescent="0.55000000000000004">
      <c r="A474" t="s">
        <v>16020</v>
      </c>
      <c r="B474" t="s">
        <v>16021</v>
      </c>
      <c r="C474" t="s">
        <v>16021</v>
      </c>
      <c r="D474" s="20">
        <v>39.9</v>
      </c>
      <c r="E474" s="1">
        <v>0.74333754436623956</v>
      </c>
      <c r="F474" s="1">
        <v>5.5555555555555552E-2</v>
      </c>
      <c r="G474" s="1">
        <v>4.4185766708776997E-2</v>
      </c>
      <c r="H474" s="1">
        <v>0.15897107025794499</v>
      </c>
      <c r="I474" s="1">
        <v>0.58390337751175714</v>
      </c>
    </row>
    <row r="475" spans="1:9" x14ac:dyDescent="0.55000000000000004">
      <c r="A475" t="s">
        <v>9334</v>
      </c>
      <c r="B475" t="s">
        <v>9335</v>
      </c>
      <c r="C475" t="s">
        <v>9335</v>
      </c>
      <c r="D475" s="20">
        <v>72.099999999999994</v>
      </c>
      <c r="E475" s="1">
        <v>0.94350998385415608</v>
      </c>
      <c r="F475" s="1">
        <v>2.0233399415479571E-3</v>
      </c>
      <c r="G475" s="1">
        <v>9.6956814976803127E-2</v>
      </c>
      <c r="H475" s="1">
        <v>6.8572955638695879E-2</v>
      </c>
      <c r="I475" s="1">
        <v>0.77359700694815603</v>
      </c>
    </row>
    <row r="476" spans="1:9" x14ac:dyDescent="0.55000000000000004">
      <c r="A476" t="s">
        <v>9351</v>
      </c>
      <c r="B476" t="s">
        <v>9352</v>
      </c>
      <c r="C476" t="s">
        <v>9352</v>
      </c>
      <c r="D476" s="20">
        <v>70.3</v>
      </c>
      <c r="E476" s="1">
        <v>0.97772233893557425</v>
      </c>
      <c r="F476" s="1">
        <v>1.1598389355742297E-3</v>
      </c>
      <c r="G476" s="1">
        <v>0.16248686974789917</v>
      </c>
      <c r="H476" s="1">
        <v>6.2922942588954381E-2</v>
      </c>
      <c r="I476" s="1">
        <v>0.77363021174416069</v>
      </c>
    </row>
    <row r="477" spans="1:9" x14ac:dyDescent="0.55000000000000004">
      <c r="A477" t="s">
        <v>9377</v>
      </c>
      <c r="B477" t="s">
        <v>9378</v>
      </c>
      <c r="C477" t="s">
        <v>9378</v>
      </c>
      <c r="D477" s="20">
        <v>88.2</v>
      </c>
      <c r="E477" s="1">
        <v>0.98102880467554154</v>
      </c>
      <c r="F477" s="1">
        <v>1.1596085161649428E-4</v>
      </c>
      <c r="G477" s="1">
        <v>0.26545758152047871</v>
      </c>
      <c r="H477" s="1">
        <v>7.7549326352084794E-2</v>
      </c>
      <c r="I477" s="1">
        <v>0.78293212438541604</v>
      </c>
    </row>
    <row r="478" spans="1:9" x14ac:dyDescent="0.55000000000000004">
      <c r="A478" t="s">
        <v>9399</v>
      </c>
      <c r="B478" t="s">
        <v>9400</v>
      </c>
      <c r="C478" t="s">
        <v>9400</v>
      </c>
      <c r="D478" s="20">
        <v>95.8</v>
      </c>
      <c r="E478" s="1">
        <v>0.97876717965599536</v>
      </c>
      <c r="F478" s="1">
        <v>2.2631882149617315E-4</v>
      </c>
      <c r="G478" s="1">
        <v>0.68556085918854415</v>
      </c>
      <c r="H478" s="1">
        <v>6.5590338310720336E-2</v>
      </c>
      <c r="I478" s="1">
        <v>0.8393087243235049</v>
      </c>
    </row>
    <row r="479" spans="1:9" x14ac:dyDescent="0.55000000000000004">
      <c r="A479" t="s">
        <v>9422</v>
      </c>
      <c r="B479" t="s">
        <v>9423</v>
      </c>
      <c r="C479" t="s">
        <v>9423</v>
      </c>
      <c r="D479" s="20">
        <v>100.3</v>
      </c>
      <c r="E479" s="1">
        <v>0.97729555488075492</v>
      </c>
      <c r="F479" s="1">
        <v>7.0075447898904485E-5</v>
      </c>
      <c r="G479" s="1">
        <v>0.75335778187848912</v>
      </c>
      <c r="H479" s="1">
        <v>5.2039497208240505E-2</v>
      </c>
      <c r="I479" s="1">
        <v>0.84382649833594636</v>
      </c>
    </row>
    <row r="480" spans="1:9" x14ac:dyDescent="0.55000000000000004">
      <c r="A480" t="s">
        <v>9445</v>
      </c>
      <c r="B480" t="s">
        <v>9446</v>
      </c>
      <c r="C480" t="s">
        <v>9446</v>
      </c>
      <c r="D480" s="20">
        <v>92.4</v>
      </c>
      <c r="E480" s="1">
        <v>0.96668809772562891</v>
      </c>
      <c r="F480" s="1">
        <v>3.0137426665595115E-4</v>
      </c>
      <c r="G480" s="1">
        <v>0.53538133890540862</v>
      </c>
      <c r="H480" s="1">
        <v>5.3113329590666114E-2</v>
      </c>
      <c r="I480" s="1">
        <v>0.83509482779662669</v>
      </c>
    </row>
    <row r="481" spans="1:9" x14ac:dyDescent="0.55000000000000004">
      <c r="A481" t="s">
        <v>9472</v>
      </c>
      <c r="B481" t="s">
        <v>9473</v>
      </c>
      <c r="C481" t="s">
        <v>9473</v>
      </c>
      <c r="D481" s="20">
        <v>105.5</v>
      </c>
      <c r="E481" s="1">
        <v>0.97110235208431517</v>
      </c>
      <c r="F481" s="1">
        <v>1.8850948973908573E-3</v>
      </c>
      <c r="G481" s="1">
        <v>0.42603144681033372</v>
      </c>
      <c r="H481" s="1">
        <v>4.1814595660749507E-2</v>
      </c>
      <c r="I481" s="1">
        <v>0.84068376068376072</v>
      </c>
    </row>
    <row r="482" spans="1:9" hidden="1" x14ac:dyDescent="0.55000000000000004">
      <c r="A482" t="s">
        <v>16048</v>
      </c>
      <c r="B482" t="s">
        <v>16049</v>
      </c>
      <c r="C482" t="s">
        <v>16049</v>
      </c>
      <c r="D482" s="20">
        <v>118.1</v>
      </c>
      <c r="E482" s="1">
        <v>0.98651171651743186</v>
      </c>
      <c r="F482" s="1">
        <v>3.2387121356448846E-4</v>
      </c>
      <c r="G482" s="1">
        <v>0.86561249761859405</v>
      </c>
      <c r="H482" s="1">
        <v>5.499589057179758E-2</v>
      </c>
      <c r="I482" s="1">
        <v>0.83534108254080075</v>
      </c>
    </row>
    <row r="483" spans="1:9" x14ac:dyDescent="0.55000000000000004">
      <c r="A483" t="s">
        <v>9496</v>
      </c>
      <c r="B483" t="s">
        <v>9497</v>
      </c>
      <c r="C483" t="s">
        <v>9497</v>
      </c>
      <c r="D483" s="20">
        <v>70.099999999999994</v>
      </c>
      <c r="E483" s="1">
        <v>0.91797100871333714</v>
      </c>
      <c r="F483" s="1">
        <v>1.0029310310450023E-2</v>
      </c>
      <c r="G483" s="1">
        <v>8.8648734871293836E-2</v>
      </c>
      <c r="H483" s="1">
        <v>6.0949874624494152E-2</v>
      </c>
      <c r="I483" s="1">
        <v>0.75361851088656617</v>
      </c>
    </row>
    <row r="484" spans="1:9" x14ac:dyDescent="0.55000000000000004">
      <c r="A484" t="s">
        <v>9516</v>
      </c>
      <c r="B484" t="s">
        <v>9517</v>
      </c>
      <c r="C484" t="s">
        <v>9517</v>
      </c>
      <c r="D484" s="20">
        <v>76.3</v>
      </c>
      <c r="E484" s="1">
        <v>0.92666867333885172</v>
      </c>
      <c r="F484" s="1">
        <v>7.9200842802317709E-3</v>
      </c>
      <c r="G484" s="1">
        <v>0.35685529385205811</v>
      </c>
      <c r="H484" s="1">
        <v>9.0631157007948909E-2</v>
      </c>
      <c r="I484" s="1">
        <v>0.72724596326743207</v>
      </c>
    </row>
    <row r="485" spans="1:9" x14ac:dyDescent="0.55000000000000004">
      <c r="A485" t="s">
        <v>9530</v>
      </c>
      <c r="B485" t="s">
        <v>9531</v>
      </c>
      <c r="C485" t="s">
        <v>9531</v>
      </c>
      <c r="D485" s="20">
        <v>110.2</v>
      </c>
      <c r="E485" s="1">
        <v>0.93447955390334569</v>
      </c>
      <c r="F485" s="1">
        <v>1.4989806931286725E-5</v>
      </c>
      <c r="G485" s="1">
        <v>0.78955810049166564</v>
      </c>
      <c r="H485" s="1">
        <v>5.657711524285363E-2</v>
      </c>
      <c r="I485" s="1">
        <v>0.79877549348841015</v>
      </c>
    </row>
    <row r="486" spans="1:9" x14ac:dyDescent="0.55000000000000004">
      <c r="A486" t="s">
        <v>9559</v>
      </c>
      <c r="B486" t="s">
        <v>9560</v>
      </c>
      <c r="C486" t="s">
        <v>9560</v>
      </c>
      <c r="D486" s="20">
        <v>99.2</v>
      </c>
      <c r="E486" s="1">
        <v>0.9683100814342529</v>
      </c>
      <c r="F486" s="1">
        <v>3.514087915325211E-3</v>
      </c>
      <c r="G486" s="1">
        <v>0.65420954064347792</v>
      </c>
      <c r="H486" s="1">
        <v>6.3773297231933965E-2</v>
      </c>
      <c r="I486" s="1">
        <v>0.80358034751978125</v>
      </c>
    </row>
    <row r="487" spans="1:9" x14ac:dyDescent="0.55000000000000004">
      <c r="A487" t="s">
        <v>9584</v>
      </c>
      <c r="B487" t="s">
        <v>9585</v>
      </c>
      <c r="C487" t="s">
        <v>9585</v>
      </c>
      <c r="D487" s="20">
        <v>45.7</v>
      </c>
      <c r="E487" s="1">
        <v>0.93399975053901396</v>
      </c>
      <c r="F487" s="1">
        <v>9.1944192013684711E-3</v>
      </c>
      <c r="G487" s="1">
        <v>4.0947239001443307E-2</v>
      </c>
      <c r="H487" s="1">
        <v>7.726166178965746E-2</v>
      </c>
      <c r="I487" s="1">
        <v>0.71360070819091648</v>
      </c>
    </row>
    <row r="488" spans="1:9" x14ac:dyDescent="0.55000000000000004">
      <c r="A488" t="s">
        <v>9607</v>
      </c>
      <c r="B488" t="s">
        <v>9608</v>
      </c>
      <c r="C488" t="s">
        <v>9608</v>
      </c>
      <c r="D488" s="20">
        <v>102.3</v>
      </c>
      <c r="E488" s="1">
        <v>0.9702886447575807</v>
      </c>
      <c r="F488" s="1">
        <v>1.7172833988096639E-3</v>
      </c>
      <c r="G488" s="1">
        <v>0.76245030464137009</v>
      </c>
      <c r="H488" s="1">
        <v>6.5846643412275876E-2</v>
      </c>
      <c r="I488" s="1">
        <v>0.86151398323236028</v>
      </c>
    </row>
    <row r="489" spans="1:9" x14ac:dyDescent="0.55000000000000004">
      <c r="A489" t="s">
        <v>9634</v>
      </c>
      <c r="B489" t="s">
        <v>9635</v>
      </c>
      <c r="C489" t="s">
        <v>9635</v>
      </c>
      <c r="D489" s="20">
        <v>54.8</v>
      </c>
      <c r="E489" s="1">
        <v>0.9122084402287759</v>
      </c>
      <c r="F489" s="1">
        <v>3.9306140701861744E-3</v>
      </c>
      <c r="G489" s="1">
        <v>0.18085532045096148</v>
      </c>
      <c r="H489" s="1">
        <v>8.6269027648337993E-2</v>
      </c>
      <c r="I489" s="1">
        <v>0.72444858651755206</v>
      </c>
    </row>
    <row r="490" spans="1:9" x14ac:dyDescent="0.55000000000000004">
      <c r="A490" t="s">
        <v>9655</v>
      </c>
      <c r="B490" t="s">
        <v>9656</v>
      </c>
      <c r="C490" t="s">
        <v>9656</v>
      </c>
      <c r="D490" s="20">
        <v>109.4</v>
      </c>
      <c r="E490" s="1">
        <v>0.98703817105531744</v>
      </c>
      <c r="F490" s="1">
        <v>3.3170034700959379E-4</v>
      </c>
      <c r="G490" s="1">
        <v>0.86545723617064707</v>
      </c>
      <c r="H490" s="1">
        <v>5.4705258372480678E-2</v>
      </c>
      <c r="I490" s="1">
        <v>0.79551447188968027</v>
      </c>
    </row>
    <row r="491" spans="1:9" x14ac:dyDescent="0.55000000000000004">
      <c r="A491" t="s">
        <v>9675</v>
      </c>
      <c r="B491" t="s">
        <v>9676</v>
      </c>
      <c r="C491" t="s">
        <v>9676</v>
      </c>
      <c r="D491" s="20">
        <v>57.7</v>
      </c>
      <c r="E491" s="1">
        <v>0.91687733845687125</v>
      </c>
      <c r="F491" s="1">
        <v>5.844878147436546E-3</v>
      </c>
      <c r="G491" s="1">
        <v>0.2132874911517848</v>
      </c>
      <c r="H491" s="1">
        <v>9.2574611610793126E-2</v>
      </c>
      <c r="I491" s="1">
        <v>0.71872444807849545</v>
      </c>
    </row>
    <row r="492" spans="1:9" x14ac:dyDescent="0.55000000000000004">
      <c r="A492" t="s">
        <v>9693</v>
      </c>
      <c r="B492" t="s">
        <v>9694</v>
      </c>
      <c r="C492" t="s">
        <v>9694</v>
      </c>
      <c r="D492" s="20">
        <v>74.5</v>
      </c>
      <c r="E492" s="1">
        <v>0.95058025517384581</v>
      </c>
      <c r="F492" s="1">
        <v>1.3150912488752509E-3</v>
      </c>
      <c r="G492" s="1">
        <v>0.63650416445562141</v>
      </c>
      <c r="H492" s="1">
        <v>7.3357694315465558E-2</v>
      </c>
      <c r="I492" s="1">
        <v>0.75074868807868778</v>
      </c>
    </row>
    <row r="493" spans="1:9" x14ac:dyDescent="0.55000000000000004">
      <c r="A493" t="s">
        <v>9718</v>
      </c>
      <c r="B493" t="s">
        <v>9719</v>
      </c>
      <c r="C493" t="s">
        <v>9719</v>
      </c>
      <c r="D493" s="20">
        <v>79.2</v>
      </c>
      <c r="E493" s="1">
        <v>0.91265883317393082</v>
      </c>
      <c r="F493" s="1">
        <v>1.707883590654461E-5</v>
      </c>
      <c r="G493" s="1">
        <v>0.27970009564148107</v>
      </c>
      <c r="H493" s="1">
        <v>7.4736643586496759E-2</v>
      </c>
      <c r="I493" s="1">
        <v>0.76528275453296335</v>
      </c>
    </row>
    <row r="494" spans="1:9" x14ac:dyDescent="0.55000000000000004">
      <c r="A494" t="s">
        <v>9748</v>
      </c>
      <c r="B494" t="s">
        <v>9749</v>
      </c>
      <c r="C494" t="s">
        <v>9749</v>
      </c>
      <c r="D494" s="20">
        <v>62.9</v>
      </c>
      <c r="E494" s="1">
        <v>0.97391304347826091</v>
      </c>
      <c r="F494" s="1">
        <v>4.0236950933273725E-4</v>
      </c>
      <c r="G494" s="1">
        <v>0.28203867218061918</v>
      </c>
      <c r="H494" s="1">
        <v>9.6211203968933651E-2</v>
      </c>
      <c r="I494" s="1">
        <v>0.76124383545462604</v>
      </c>
    </row>
    <row r="495" spans="1:9" x14ac:dyDescent="0.55000000000000004">
      <c r="A495" t="s">
        <v>9771</v>
      </c>
      <c r="B495" t="s">
        <v>9772</v>
      </c>
      <c r="C495" t="s">
        <v>9772</v>
      </c>
      <c r="D495" s="20">
        <v>90.9</v>
      </c>
      <c r="E495" s="1">
        <v>0.99035897435897435</v>
      </c>
      <c r="F495" s="1">
        <v>3.4871794871794873E-4</v>
      </c>
      <c r="G495" s="1">
        <v>0.31548717948717947</v>
      </c>
      <c r="H495" s="1">
        <v>9.3346986217966457E-2</v>
      </c>
      <c r="I495" s="1">
        <v>0.83356395638456859</v>
      </c>
    </row>
    <row r="496" spans="1:9" x14ac:dyDescent="0.55000000000000004">
      <c r="A496" t="s">
        <v>9797</v>
      </c>
      <c r="B496" t="s">
        <v>9798</v>
      </c>
      <c r="C496" t="s">
        <v>9798</v>
      </c>
      <c r="D496" s="20">
        <v>59.7</v>
      </c>
      <c r="E496" s="1">
        <v>0.97202008814184693</v>
      </c>
      <c r="F496" s="1">
        <v>1.0761504560828123E-3</v>
      </c>
      <c r="G496" s="1">
        <v>0.14715076355437123</v>
      </c>
      <c r="H496" s="1">
        <v>7.8014403610175254E-2</v>
      </c>
      <c r="I496" s="1">
        <v>0.76332952121905229</v>
      </c>
    </row>
    <row r="497" spans="1:9" x14ac:dyDescent="0.55000000000000004">
      <c r="A497" t="s">
        <v>9810</v>
      </c>
      <c r="B497" t="s">
        <v>9811</v>
      </c>
      <c r="C497" t="s">
        <v>9811</v>
      </c>
      <c r="D497" s="20">
        <v>73.900000000000006</v>
      </c>
      <c r="E497" s="1">
        <v>0.98785122696017047</v>
      </c>
      <c r="F497" s="1">
        <v>0</v>
      </c>
      <c r="G497" s="1">
        <v>8.4272501592741494E-2</v>
      </c>
      <c r="H497" s="1">
        <v>6.6216021861067162E-2</v>
      </c>
      <c r="I497" s="1">
        <v>0.78671077232849129</v>
      </c>
    </row>
    <row r="498" spans="1:9" x14ac:dyDescent="0.55000000000000004">
      <c r="A498" t="s">
        <v>9835</v>
      </c>
      <c r="B498" t="s">
        <v>8474</v>
      </c>
      <c r="C498" t="s">
        <v>8474</v>
      </c>
      <c r="D498" s="20">
        <v>93</v>
      </c>
      <c r="E498" s="1">
        <v>0.96894678355352515</v>
      </c>
      <c r="F498" s="1">
        <v>1.7491871424455694E-3</v>
      </c>
      <c r="G498" s="1">
        <v>0.19990122237313249</v>
      </c>
      <c r="H498" s="1">
        <v>5.1611278952668684E-2</v>
      </c>
      <c r="I498" s="1">
        <v>0.81868076535750256</v>
      </c>
    </row>
    <row r="499" spans="1:9" x14ac:dyDescent="0.55000000000000004">
      <c r="A499" t="s">
        <v>9850</v>
      </c>
      <c r="B499" t="s">
        <v>4307</v>
      </c>
      <c r="C499" t="s">
        <v>4307</v>
      </c>
      <c r="D499" s="20">
        <v>83.7</v>
      </c>
      <c r="E499" s="1">
        <v>0.9643384822028207</v>
      </c>
      <c r="F499" s="1">
        <v>1.7909111260353705E-4</v>
      </c>
      <c r="G499" s="1">
        <v>0.68638907544213124</v>
      </c>
      <c r="H499" s="1">
        <v>7.0700113904267434E-2</v>
      </c>
      <c r="I499" s="1">
        <v>0.77944955100527136</v>
      </c>
    </row>
    <row r="500" spans="1:9" x14ac:dyDescent="0.55000000000000004">
      <c r="A500" t="s">
        <v>9869</v>
      </c>
      <c r="B500" t="s">
        <v>9870</v>
      </c>
      <c r="C500" t="s">
        <v>9870</v>
      </c>
      <c r="D500" s="20">
        <v>54</v>
      </c>
      <c r="E500" s="1">
        <v>0.89071799175949951</v>
      </c>
      <c r="F500" s="1">
        <v>2.8994353731115518E-3</v>
      </c>
      <c r="G500" s="1">
        <v>0.18493438119945063</v>
      </c>
      <c r="H500" s="1">
        <v>0.10792050270349263</v>
      </c>
      <c r="I500" s="1">
        <v>0.70748696965268643</v>
      </c>
    </row>
    <row r="501" spans="1:9" x14ac:dyDescent="0.55000000000000004">
      <c r="A501" t="s">
        <v>9890</v>
      </c>
      <c r="B501" t="s">
        <v>9891</v>
      </c>
      <c r="C501" t="s">
        <v>9891</v>
      </c>
      <c r="D501" s="20">
        <v>78.8</v>
      </c>
      <c r="E501" s="1">
        <v>0.94537862122963345</v>
      </c>
      <c r="F501" s="1">
        <v>1.0253159837440812E-3</v>
      </c>
      <c r="G501" s="1">
        <v>0.18791245665709705</v>
      </c>
      <c r="H501" s="1">
        <v>6.2338819336990668E-2</v>
      </c>
      <c r="I501" s="1">
        <v>0.802175645894875</v>
      </c>
    </row>
    <row r="502" spans="1:9" x14ac:dyDescent="0.55000000000000004">
      <c r="A502" t="s">
        <v>9917</v>
      </c>
      <c r="B502" t="s">
        <v>9918</v>
      </c>
      <c r="C502" t="s">
        <v>9918</v>
      </c>
      <c r="D502" s="20">
        <v>76.900000000000006</v>
      </c>
      <c r="E502" s="1">
        <v>0.89003083247687564</v>
      </c>
      <c r="F502" s="1">
        <v>1.0645930694797263E-2</v>
      </c>
      <c r="G502" s="1">
        <v>0.13234695262657797</v>
      </c>
      <c r="H502" s="1">
        <v>9.4562410689663812E-2</v>
      </c>
      <c r="I502" s="1">
        <v>0.68387274687257138</v>
      </c>
    </row>
    <row r="503" spans="1:9" x14ac:dyDescent="0.55000000000000004">
      <c r="A503" t="s">
        <v>9939</v>
      </c>
      <c r="B503" t="s">
        <v>9940</v>
      </c>
      <c r="C503" t="s">
        <v>9940</v>
      </c>
      <c r="D503" s="20">
        <v>68.400000000000006</v>
      </c>
      <c r="E503" s="1">
        <v>0.93087817697585407</v>
      </c>
      <c r="F503" s="1">
        <v>5.9262394835705593E-3</v>
      </c>
      <c r="G503" s="1">
        <v>0.1419475457255234</v>
      </c>
      <c r="H503" s="1">
        <v>6.9189892636373498E-2</v>
      </c>
      <c r="I503" s="1">
        <v>0.77588114087409177</v>
      </c>
    </row>
    <row r="504" spans="1:9" x14ac:dyDescent="0.55000000000000004">
      <c r="A504" t="s">
        <v>9960</v>
      </c>
      <c r="B504" t="s">
        <v>9961</v>
      </c>
      <c r="C504" t="s">
        <v>9961</v>
      </c>
      <c r="D504" s="20">
        <v>98.4</v>
      </c>
      <c r="E504" s="1">
        <v>0.98688256163012822</v>
      </c>
      <c r="F504" s="1">
        <v>0</v>
      </c>
      <c r="G504" s="1">
        <v>0.62412444282725366</v>
      </c>
      <c r="H504" s="1">
        <v>5.1288552856023233E-2</v>
      </c>
      <c r="I504" s="1">
        <v>0.86153243280623304</v>
      </c>
    </row>
    <row r="505" spans="1:9" x14ac:dyDescent="0.55000000000000004">
      <c r="A505" t="s">
        <v>9986</v>
      </c>
      <c r="B505" t="s">
        <v>9987</v>
      </c>
      <c r="C505" t="s">
        <v>9987</v>
      </c>
      <c r="D505" s="20">
        <v>121.8</v>
      </c>
      <c r="E505" s="1">
        <v>0.98197210281603653</v>
      </c>
      <c r="F505" s="1">
        <v>1.0965874199491183E-4</v>
      </c>
      <c r="G505" s="1">
        <v>0.92734011755417145</v>
      </c>
      <c r="H505" s="1">
        <v>6.2568635328779959E-2</v>
      </c>
      <c r="I505" s="1">
        <v>0.83211463773938665</v>
      </c>
    </row>
    <row r="506" spans="1:9" x14ac:dyDescent="0.55000000000000004">
      <c r="A506" t="s">
        <v>10008</v>
      </c>
      <c r="B506" t="s">
        <v>10009</v>
      </c>
      <c r="C506" t="s">
        <v>10009</v>
      </c>
      <c r="D506" s="20">
        <v>56.7</v>
      </c>
      <c r="E506" s="1">
        <v>0.83765289379474939</v>
      </c>
      <c r="F506" s="1">
        <v>1.1597553699284009E-2</v>
      </c>
      <c r="G506" s="1">
        <v>0.13143272673031026</v>
      </c>
      <c r="H506" s="1">
        <v>0.12982799341555931</v>
      </c>
      <c r="I506" s="1">
        <v>0.65679795786912232</v>
      </c>
    </row>
    <row r="507" spans="1:9" hidden="1" x14ac:dyDescent="0.55000000000000004">
      <c r="A507" t="s">
        <v>13410</v>
      </c>
      <c r="B507" t="s">
        <v>13411</v>
      </c>
      <c r="C507" t="s">
        <v>13411</v>
      </c>
      <c r="D507" s="20">
        <v>84</v>
      </c>
      <c r="E507" s="1">
        <v>0.88114423851732471</v>
      </c>
      <c r="F507" s="1">
        <v>2.2278049011707827E-2</v>
      </c>
      <c r="G507" s="1">
        <v>0.72510309522680949</v>
      </c>
      <c r="H507" s="1">
        <v>0.1020551081423223</v>
      </c>
      <c r="I507" s="1">
        <v>0.75578420017776815</v>
      </c>
    </row>
    <row r="508" spans="1:9" x14ac:dyDescent="0.55000000000000004">
      <c r="A508" t="s">
        <v>10033</v>
      </c>
      <c r="B508" t="s">
        <v>10034</v>
      </c>
      <c r="C508" t="s">
        <v>10034</v>
      </c>
      <c r="D508" s="20">
        <v>96.5</v>
      </c>
      <c r="E508" s="1">
        <v>0.96890636168691924</v>
      </c>
      <c r="F508" s="1">
        <v>2.1890636168691922E-3</v>
      </c>
      <c r="G508" s="1">
        <v>4.1904932094353108E-2</v>
      </c>
      <c r="H508" s="1">
        <v>5.3361535784090607E-2</v>
      </c>
      <c r="I508" s="1">
        <v>0.80773246941015819</v>
      </c>
    </row>
    <row r="509" spans="1:9" x14ac:dyDescent="0.55000000000000004">
      <c r="A509" t="s">
        <v>10055</v>
      </c>
      <c r="B509" t="s">
        <v>10056</v>
      </c>
      <c r="C509" t="s">
        <v>10056</v>
      </c>
      <c r="D509" s="20">
        <v>94.2</v>
      </c>
      <c r="E509" s="1">
        <v>0.95870481590629308</v>
      </c>
      <c r="F509" s="1">
        <v>3.0962062147946432E-3</v>
      </c>
      <c r="G509" s="1">
        <v>0.23536762785839518</v>
      </c>
      <c r="H509" s="1">
        <v>5.3575381890635376E-2</v>
      </c>
      <c r="I509" s="1">
        <v>0.80850121762231575</v>
      </c>
    </row>
    <row r="510" spans="1:9" x14ac:dyDescent="0.55000000000000004">
      <c r="A510" t="s">
        <v>10080</v>
      </c>
      <c r="B510" t="s">
        <v>10081</v>
      </c>
      <c r="C510" t="s">
        <v>10081</v>
      </c>
      <c r="D510" s="20">
        <v>74.2</v>
      </c>
      <c r="E510" s="1">
        <v>0.93921015514809592</v>
      </c>
      <c r="F510" s="1">
        <v>7.4148700382832963E-3</v>
      </c>
      <c r="G510" s="1">
        <v>0.3862986097118678</v>
      </c>
      <c r="H510" s="1">
        <v>6.9981537847412803E-2</v>
      </c>
      <c r="I510" s="1">
        <v>0.79255027194251781</v>
      </c>
    </row>
    <row r="511" spans="1:9" x14ac:dyDescent="0.55000000000000004">
      <c r="A511" t="s">
        <v>10102</v>
      </c>
      <c r="B511" t="s">
        <v>10103</v>
      </c>
      <c r="C511" t="s">
        <v>10103</v>
      </c>
      <c r="D511" s="20">
        <v>47.3</v>
      </c>
      <c r="E511" s="1">
        <v>0.95064519355806743</v>
      </c>
      <c r="F511" s="1">
        <v>4.7814344303290989E-3</v>
      </c>
      <c r="G511" s="1">
        <v>6.0918275482644793E-2</v>
      </c>
      <c r="H511" s="1">
        <v>7.7695587404325264E-2</v>
      </c>
      <c r="I511" s="1">
        <v>0.73026146812554582</v>
      </c>
    </row>
    <row r="512" spans="1:9" hidden="1" x14ac:dyDescent="0.55000000000000004">
      <c r="A512" t="s">
        <v>13442</v>
      </c>
      <c r="B512" t="s">
        <v>13443</v>
      </c>
      <c r="C512" t="s">
        <v>13443</v>
      </c>
      <c r="D512" s="20">
        <v>50.7</v>
      </c>
      <c r="E512" s="1">
        <v>0.87347816248019916</v>
      </c>
      <c r="F512" s="1">
        <v>3.1274043901335147E-2</v>
      </c>
      <c r="G512" s="1">
        <v>0.69250961756053409</v>
      </c>
      <c r="H512" s="1">
        <v>0.13788509575353872</v>
      </c>
      <c r="I512" s="1">
        <v>0.64956980294199274</v>
      </c>
    </row>
    <row r="513" spans="1:9" x14ac:dyDescent="0.55000000000000004">
      <c r="A513" t="s">
        <v>10128</v>
      </c>
      <c r="B513" t="s">
        <v>10129</v>
      </c>
      <c r="C513" t="s">
        <v>10129</v>
      </c>
      <c r="D513" s="20">
        <v>80.8</v>
      </c>
      <c r="E513" s="1">
        <v>0.95206308454061983</v>
      </c>
      <c r="F513" s="1">
        <v>2.6224096827434438E-3</v>
      </c>
      <c r="G513" s="1">
        <v>0.23282596735741792</v>
      </c>
      <c r="H513" s="1">
        <v>5.2088419370589022E-2</v>
      </c>
      <c r="I513" s="1">
        <v>0.78902747569798926</v>
      </c>
    </row>
    <row r="514" spans="1:9" x14ac:dyDescent="0.55000000000000004">
      <c r="A514" t="s">
        <v>10155</v>
      </c>
      <c r="B514" t="s">
        <v>10156</v>
      </c>
      <c r="C514" t="s">
        <v>10156</v>
      </c>
      <c r="D514" s="20">
        <v>59.2</v>
      </c>
      <c r="E514" s="1">
        <v>0.88420705436104641</v>
      </c>
      <c r="F514" s="1">
        <v>7.0708528314333422E-3</v>
      </c>
      <c r="G514" s="1">
        <v>0.2449648518831557</v>
      </c>
      <c r="H514" s="1">
        <v>8.8646382109450597E-2</v>
      </c>
      <c r="I514" s="1">
        <v>0.65880012901838514</v>
      </c>
    </row>
    <row r="515" spans="1:9" x14ac:dyDescent="0.55000000000000004">
      <c r="A515" t="s">
        <v>10179</v>
      </c>
      <c r="B515" t="s">
        <v>10180</v>
      </c>
      <c r="C515" t="s">
        <v>10180</v>
      </c>
      <c r="D515" s="20">
        <v>47.6</v>
      </c>
      <c r="E515" s="1">
        <v>0.89236212929837933</v>
      </c>
      <c r="F515" s="1">
        <v>1.0654311575078686E-2</v>
      </c>
      <c r="G515" s="1">
        <v>7.0904932262037423E-2</v>
      </c>
      <c r="H515" s="1">
        <v>8.8635911712069998E-2</v>
      </c>
      <c r="I515" s="1">
        <v>0.6817210180950487</v>
      </c>
    </row>
    <row r="516" spans="1:9" x14ac:dyDescent="0.55000000000000004">
      <c r="A516" t="s">
        <v>10206</v>
      </c>
      <c r="B516" t="s">
        <v>10207</v>
      </c>
      <c r="C516" t="s">
        <v>10207</v>
      </c>
      <c r="D516" s="20">
        <v>80.400000000000006</v>
      </c>
      <c r="E516" s="1">
        <v>0.96326810847923106</v>
      </c>
      <c r="F516" s="1">
        <v>8.6831849114517073E-4</v>
      </c>
      <c r="G516" s="1">
        <v>0.39336846994204477</v>
      </c>
      <c r="H516" s="1">
        <v>6.1064479665215617E-2</v>
      </c>
      <c r="I516" s="1">
        <v>0.81074580918252004</v>
      </c>
    </row>
    <row r="517" spans="1:9" x14ac:dyDescent="0.55000000000000004">
      <c r="A517" t="s">
        <v>10229</v>
      </c>
      <c r="B517" t="s">
        <v>10230</v>
      </c>
      <c r="C517" t="s">
        <v>10230</v>
      </c>
      <c r="D517" s="20">
        <v>58.4</v>
      </c>
      <c r="E517" s="1">
        <v>0.90997520503528517</v>
      </c>
      <c r="F517" s="1">
        <v>1.5754339118825102E-2</v>
      </c>
      <c r="G517" s="1">
        <v>0.14833110814419226</v>
      </c>
      <c r="H517" s="1">
        <v>8.2304430335262288E-2</v>
      </c>
      <c r="I517" s="1">
        <v>0.72382447344375977</v>
      </c>
    </row>
    <row r="518" spans="1:9" x14ac:dyDescent="0.55000000000000004">
      <c r="A518" t="s">
        <v>10247</v>
      </c>
      <c r="B518" t="s">
        <v>10248</v>
      </c>
      <c r="C518" t="s">
        <v>10248</v>
      </c>
      <c r="D518" s="20">
        <v>91.6</v>
      </c>
      <c r="E518" s="1">
        <v>0.95210862332524049</v>
      </c>
      <c r="F518" s="1">
        <v>4.7657584749572881E-3</v>
      </c>
      <c r="G518" s="1">
        <v>0.50385756676557869</v>
      </c>
      <c r="H518" s="1">
        <v>6.2626175851552765E-2</v>
      </c>
      <c r="I518" s="1">
        <v>0.82580215626476527</v>
      </c>
    </row>
    <row r="519" spans="1:9" x14ac:dyDescent="0.55000000000000004">
      <c r="A519" t="s">
        <v>10271</v>
      </c>
      <c r="B519" t="s">
        <v>10272</v>
      </c>
      <c r="C519" t="s">
        <v>10272</v>
      </c>
      <c r="D519" s="20">
        <v>81.599999999999994</v>
      </c>
      <c r="E519" s="1">
        <v>0.96030593894221394</v>
      </c>
      <c r="F519" s="1">
        <v>4.983424696119429E-4</v>
      </c>
      <c r="G519" s="1">
        <v>0.2504279245119494</v>
      </c>
      <c r="H519" s="1">
        <v>7.2713918472273223E-2</v>
      </c>
      <c r="I519" s="1">
        <v>0.78739310634279414</v>
      </c>
    </row>
    <row r="520" spans="1:9" x14ac:dyDescent="0.55000000000000004">
      <c r="A520" t="s">
        <v>10297</v>
      </c>
      <c r="B520" t="s">
        <v>10298</v>
      </c>
      <c r="C520" t="s">
        <v>10298</v>
      </c>
      <c r="D520" s="20">
        <v>100.5</v>
      </c>
      <c r="E520" s="1">
        <v>0.98406393230696909</v>
      </c>
      <c r="F520" s="1">
        <v>2.3504524620989541E-5</v>
      </c>
      <c r="G520" s="1">
        <v>0.82453872370431303</v>
      </c>
      <c r="H520" s="1">
        <v>6.9032033646396609E-2</v>
      </c>
      <c r="I520" s="1">
        <v>0.84046421908104862</v>
      </c>
    </row>
    <row r="521" spans="1:9" x14ac:dyDescent="0.55000000000000004">
      <c r="A521" t="s">
        <v>10321</v>
      </c>
      <c r="B521" t="s">
        <v>10322</v>
      </c>
      <c r="C521" t="s">
        <v>10322</v>
      </c>
      <c r="D521" s="20">
        <v>62.6</v>
      </c>
      <c r="E521" s="1">
        <v>0.93170833720606006</v>
      </c>
      <c r="F521" s="1">
        <v>1.0688725718003532E-3</v>
      </c>
      <c r="G521" s="1">
        <v>0.33076958825169628</v>
      </c>
      <c r="H521" s="1">
        <v>7.6480951968344743E-2</v>
      </c>
      <c r="I521" s="1">
        <v>0.75244779481847324</v>
      </c>
    </row>
    <row r="522" spans="1:9" x14ac:dyDescent="0.55000000000000004">
      <c r="A522" t="s">
        <v>10345</v>
      </c>
      <c r="B522" t="s">
        <v>10346</v>
      </c>
      <c r="C522" t="s">
        <v>10346</v>
      </c>
      <c r="D522" s="20">
        <v>54.3</v>
      </c>
      <c r="E522" s="1">
        <v>0.93381339053163781</v>
      </c>
      <c r="F522" s="1">
        <v>4.3336470485237149E-3</v>
      </c>
      <c r="G522" s="1">
        <v>0.11696469609752895</v>
      </c>
      <c r="H522" s="1">
        <v>7.0868020573731372E-2</v>
      </c>
      <c r="I522" s="1">
        <v>0.73092422715944638</v>
      </c>
    </row>
    <row r="523" spans="1:9" x14ac:dyDescent="0.55000000000000004">
      <c r="A523" t="s">
        <v>10363</v>
      </c>
      <c r="B523" t="s">
        <v>10364</v>
      </c>
      <c r="C523" t="s">
        <v>10364</v>
      </c>
      <c r="D523" s="20">
        <v>105.9</v>
      </c>
      <c r="E523" s="1">
        <v>0.89850004043017706</v>
      </c>
      <c r="F523" s="1">
        <v>5.9634511199159052E-3</v>
      </c>
      <c r="G523" s="1">
        <v>0.20655777472305328</v>
      </c>
      <c r="H523" s="1">
        <v>6.3473645228984077E-2</v>
      </c>
      <c r="I523" s="1">
        <v>0.78074311813356378</v>
      </c>
    </row>
    <row r="524" spans="1:9" x14ac:dyDescent="0.55000000000000004">
      <c r="A524" t="s">
        <v>10391</v>
      </c>
      <c r="B524" t="s">
        <v>10392</v>
      </c>
      <c r="C524" t="s">
        <v>10392</v>
      </c>
      <c r="D524" s="20">
        <v>58.9</v>
      </c>
      <c r="E524" s="1">
        <v>0.96431776503179989</v>
      </c>
      <c r="F524" s="1">
        <v>6.8282024269382337E-4</v>
      </c>
      <c r="G524" s="1">
        <v>0.58455265519528654</v>
      </c>
      <c r="H524" s="1">
        <v>7.6373358011362177E-2</v>
      </c>
      <c r="I524" s="1">
        <v>0.72396596488522147</v>
      </c>
    </row>
    <row r="525" spans="1:9" x14ac:dyDescent="0.55000000000000004">
      <c r="A525" t="s">
        <v>10410</v>
      </c>
      <c r="B525" t="s">
        <v>10411</v>
      </c>
      <c r="C525" t="s">
        <v>10411</v>
      </c>
      <c r="D525" s="20">
        <v>97.2</v>
      </c>
      <c r="E525" s="1">
        <v>0.93775294248691199</v>
      </c>
      <c r="F525" s="1">
        <v>6.7018156165299077E-3</v>
      </c>
      <c r="G525" s="1">
        <v>0.10182675528162477</v>
      </c>
      <c r="H525" s="1">
        <v>5.0665921579584612E-2</v>
      </c>
      <c r="I525" s="1">
        <v>0.80432150507590572</v>
      </c>
    </row>
    <row r="526" spans="1:9" x14ac:dyDescent="0.55000000000000004">
      <c r="A526" t="s">
        <v>10435</v>
      </c>
      <c r="B526" t="s">
        <v>10436</v>
      </c>
      <c r="C526" t="s">
        <v>10436</v>
      </c>
      <c r="D526" s="20">
        <v>87.7</v>
      </c>
      <c r="E526" s="1">
        <v>0.91985419751680142</v>
      </c>
      <c r="F526" s="1">
        <v>8.4064244219159354E-3</v>
      </c>
      <c r="G526" s="1">
        <v>0.18626267228613738</v>
      </c>
      <c r="H526" s="1">
        <v>8.8433721934369602E-2</v>
      </c>
      <c r="I526" s="1">
        <v>0.74689658894645938</v>
      </c>
    </row>
    <row r="527" spans="1:9" x14ac:dyDescent="0.55000000000000004">
      <c r="A527" t="s">
        <v>10454</v>
      </c>
      <c r="B527" t="s">
        <v>10455</v>
      </c>
      <c r="C527" t="s">
        <v>10455</v>
      </c>
      <c r="D527" s="20">
        <v>95.2</v>
      </c>
      <c r="E527" s="1">
        <v>0.96061715046161522</v>
      </c>
      <c r="F527" s="1">
        <v>1.2268152707310988E-3</v>
      </c>
      <c r="G527" s="1">
        <v>0.2944356649754637</v>
      </c>
      <c r="H527" s="1">
        <v>5.2001740644038293E-2</v>
      </c>
      <c r="I527" s="1">
        <v>0.80579731167198532</v>
      </c>
    </row>
    <row r="528" spans="1:9" x14ac:dyDescent="0.55000000000000004">
      <c r="A528" t="s">
        <v>10486</v>
      </c>
      <c r="B528" t="s">
        <v>10487</v>
      </c>
      <c r="C528" t="s">
        <v>10487</v>
      </c>
      <c r="D528" s="20">
        <v>49.8</v>
      </c>
      <c r="E528" s="1">
        <v>0.89750124554478217</v>
      </c>
      <c r="F528" s="1">
        <v>1.6230406622465797E-2</v>
      </c>
      <c r="G528" s="1">
        <v>0.1951097995631012</v>
      </c>
      <c r="H528" s="1">
        <v>8.9285275546055379E-2</v>
      </c>
      <c r="I528" s="1">
        <v>0.71096533254711192</v>
      </c>
    </row>
    <row r="529" spans="1:9" x14ac:dyDescent="0.55000000000000004">
      <c r="A529" t="s">
        <v>10506</v>
      </c>
      <c r="B529" t="s">
        <v>10507</v>
      </c>
      <c r="C529" t="s">
        <v>10507</v>
      </c>
      <c r="D529" s="20">
        <v>60.9</v>
      </c>
      <c r="E529" s="1">
        <v>0.94723267954824353</v>
      </c>
      <c r="F529" s="1">
        <v>2.9118742070342561E-3</v>
      </c>
      <c r="G529" s="1">
        <v>0.13717007425279229</v>
      </c>
      <c r="H529" s="1">
        <v>6.0013173623478328E-2</v>
      </c>
      <c r="I529" s="1">
        <v>0.77658510404722991</v>
      </c>
    </row>
    <row r="530" spans="1:9" x14ac:dyDescent="0.55000000000000004">
      <c r="A530" t="s">
        <v>10533</v>
      </c>
      <c r="B530" t="s">
        <v>10534</v>
      </c>
      <c r="C530" t="s">
        <v>10534</v>
      </c>
      <c r="D530" s="20">
        <v>79</v>
      </c>
      <c r="E530" s="1">
        <v>0.95059748175475178</v>
      </c>
      <c r="F530" s="1">
        <v>2.5463148608549204E-3</v>
      </c>
      <c r="G530" s="1">
        <v>0.11725078193920924</v>
      </c>
      <c r="H530" s="1">
        <v>6.0259419394688082E-2</v>
      </c>
      <c r="I530" s="1">
        <v>0.77134033353922171</v>
      </c>
    </row>
    <row r="531" spans="1:9" x14ac:dyDescent="0.55000000000000004">
      <c r="A531" t="s">
        <v>10557</v>
      </c>
      <c r="B531" t="s">
        <v>10558</v>
      </c>
      <c r="C531" t="s">
        <v>10558</v>
      </c>
      <c r="D531" s="20">
        <v>97.1</v>
      </c>
      <c r="E531" s="1">
        <v>0.96392363900684797</v>
      </c>
      <c r="F531" s="1">
        <v>0</v>
      </c>
      <c r="G531" s="1">
        <v>0.87004093500133894</v>
      </c>
      <c r="H531" s="1">
        <v>7.410255774144732E-2</v>
      </c>
      <c r="I531" s="1">
        <v>0.76528814904859954</v>
      </c>
    </row>
    <row r="532" spans="1:9" x14ac:dyDescent="0.55000000000000004">
      <c r="A532" t="s">
        <v>10582</v>
      </c>
      <c r="B532" t="s">
        <v>10583</v>
      </c>
      <c r="C532" t="s">
        <v>10583</v>
      </c>
      <c r="D532" s="20">
        <v>102.4</v>
      </c>
      <c r="E532" s="1">
        <v>0.99184659816499343</v>
      </c>
      <c r="F532" s="1">
        <v>1.375272598675809E-4</v>
      </c>
      <c r="G532" s="1">
        <v>0.94587319986640206</v>
      </c>
      <c r="H532" s="1">
        <v>5.9040687709305699E-2</v>
      </c>
      <c r="I532" s="1">
        <v>0.80650265010679534</v>
      </c>
    </row>
    <row r="533" spans="1:9" x14ac:dyDescent="0.55000000000000004">
      <c r="A533" t="s">
        <v>10609</v>
      </c>
      <c r="B533" t="s">
        <v>10610</v>
      </c>
      <c r="C533" t="s">
        <v>10610</v>
      </c>
      <c r="D533" s="20">
        <v>78</v>
      </c>
      <c r="E533" s="1">
        <v>0.9862975521389753</v>
      </c>
      <c r="F533" s="1">
        <v>4.6448975800083605E-5</v>
      </c>
      <c r="G533" s="1">
        <v>0.20017186121046032</v>
      </c>
      <c r="H533" s="1">
        <v>4.7818696883852693E-2</v>
      </c>
      <c r="I533" s="1">
        <v>0.78634560906515583</v>
      </c>
    </row>
    <row r="534" spans="1:9" x14ac:dyDescent="0.55000000000000004">
      <c r="A534" t="s">
        <v>10628</v>
      </c>
      <c r="B534" t="s">
        <v>10629</v>
      </c>
      <c r="C534" t="s">
        <v>10629</v>
      </c>
      <c r="D534" s="20">
        <v>63</v>
      </c>
      <c r="E534" s="1">
        <v>0.97366155964882084</v>
      </c>
      <c r="F534" s="1">
        <v>6.6706834222757792E-4</v>
      </c>
      <c r="G534" s="1">
        <v>0.17371750731623342</v>
      </c>
      <c r="H534" s="1">
        <v>4.4953208556149732E-2</v>
      </c>
      <c r="I534" s="1">
        <v>0.7858177361853832</v>
      </c>
    </row>
    <row r="535" spans="1:9" x14ac:dyDescent="0.55000000000000004">
      <c r="A535" t="s">
        <v>10651</v>
      </c>
      <c r="B535" t="s">
        <v>10652</v>
      </c>
      <c r="C535" t="s">
        <v>10652</v>
      </c>
      <c r="D535" s="20">
        <v>100.2</v>
      </c>
      <c r="E535" s="1">
        <v>0.96979880610214464</v>
      </c>
      <c r="F535" s="1">
        <v>4.4218439089100158E-5</v>
      </c>
      <c r="G535" s="1">
        <v>0.23349546760999337</v>
      </c>
      <c r="H535" s="1">
        <v>8.9203379440846456E-2</v>
      </c>
      <c r="I535" s="1">
        <v>0.77793768822792575</v>
      </c>
    </row>
    <row r="536" spans="1:9" x14ac:dyDescent="0.55000000000000004">
      <c r="A536" t="s">
        <v>10677</v>
      </c>
      <c r="B536" t="s">
        <v>10678</v>
      </c>
      <c r="C536" t="s">
        <v>10678</v>
      </c>
      <c r="D536" s="20">
        <v>109</v>
      </c>
      <c r="E536" s="1">
        <v>0.97217481475080469</v>
      </c>
      <c r="F536" s="1">
        <v>3.4565447514528291E-4</v>
      </c>
      <c r="G536" s="1">
        <v>0.44922119726068827</v>
      </c>
      <c r="H536" s="1">
        <v>4.9978158645322096E-2</v>
      </c>
      <c r="I536" s="1">
        <v>0.84924326129968908</v>
      </c>
    </row>
    <row r="537" spans="1:9" x14ac:dyDescent="0.55000000000000004">
      <c r="A537" t="s">
        <v>10705</v>
      </c>
      <c r="B537" t="s">
        <v>10706</v>
      </c>
      <c r="C537" t="s">
        <v>10706</v>
      </c>
      <c r="D537" s="20">
        <v>56.2</v>
      </c>
      <c r="E537" s="1">
        <v>0.88535459962214791</v>
      </c>
      <c r="F537" s="1">
        <v>5.2136317395727362E-3</v>
      </c>
      <c r="G537" s="1">
        <v>0.27067286731579715</v>
      </c>
      <c r="H537" s="1">
        <v>0.1064459316660796</v>
      </c>
      <c r="I537" s="1">
        <v>0.65480803099682983</v>
      </c>
    </row>
    <row r="538" spans="1:9" x14ac:dyDescent="0.55000000000000004">
      <c r="A538" t="s">
        <v>10729</v>
      </c>
      <c r="B538" t="s">
        <v>10730</v>
      </c>
      <c r="C538" t="s">
        <v>10730</v>
      </c>
      <c r="D538" s="20">
        <v>117.3</v>
      </c>
      <c r="E538" s="1">
        <v>0.97578365607728978</v>
      </c>
      <c r="F538" s="1">
        <v>6.5392566341813268E-4</v>
      </c>
      <c r="G538" s="1">
        <v>0.82715268109522</v>
      </c>
      <c r="H538" s="1">
        <v>6.5896827672496938E-2</v>
      </c>
      <c r="I538" s="1">
        <v>0.83348538956807339</v>
      </c>
    </row>
    <row r="539" spans="1:9" x14ac:dyDescent="0.55000000000000004">
      <c r="A539" t="s">
        <v>10759</v>
      </c>
      <c r="B539" t="s">
        <v>10760</v>
      </c>
      <c r="C539" t="s">
        <v>10760</v>
      </c>
      <c r="D539" s="20">
        <v>111.5</v>
      </c>
      <c r="E539" s="1">
        <v>0.96885965753293324</v>
      </c>
      <c r="F539" s="1">
        <v>9.5875438630131735E-4</v>
      </c>
      <c r="G539" s="1">
        <v>0.81785584169047576</v>
      </c>
      <c r="H539" s="1">
        <v>6.84873949579832E-2</v>
      </c>
      <c r="I539" s="1">
        <v>0.81520019772614927</v>
      </c>
    </row>
    <row r="540" spans="1:9" x14ac:dyDescent="0.55000000000000004">
      <c r="A540" t="s">
        <v>10779</v>
      </c>
      <c r="B540" t="s">
        <v>10780</v>
      </c>
      <c r="C540" t="s">
        <v>10780</v>
      </c>
      <c r="D540" s="20">
        <v>53.2</v>
      </c>
      <c r="E540" s="1">
        <v>0.86496170732187505</v>
      </c>
      <c r="F540" s="1">
        <v>9.5879353454216137E-3</v>
      </c>
      <c r="G540" s="1">
        <v>0.33012422971669325</v>
      </c>
      <c r="H540" s="1">
        <v>0.11956009426551453</v>
      </c>
      <c r="I540" s="1">
        <v>0.60570830060225189</v>
      </c>
    </row>
    <row r="541" spans="1:9" x14ac:dyDescent="0.55000000000000004">
      <c r="A541" t="s">
        <v>10801</v>
      </c>
      <c r="B541" t="s">
        <v>10802</v>
      </c>
      <c r="C541" t="s">
        <v>10802</v>
      </c>
      <c r="D541" s="20">
        <v>93.3</v>
      </c>
      <c r="E541" s="1">
        <v>0.95480095155891453</v>
      </c>
      <c r="F541" s="1">
        <v>9.473484768741711E-4</v>
      </c>
      <c r="G541" s="1">
        <v>0.12214479695164313</v>
      </c>
      <c r="H541" s="1">
        <v>6.947903830523583E-2</v>
      </c>
      <c r="I541" s="1">
        <v>0.80134238745706721</v>
      </c>
    </row>
    <row r="542" spans="1:9" x14ac:dyDescent="0.55000000000000004">
      <c r="A542" t="s">
        <v>10823</v>
      </c>
      <c r="B542" t="s">
        <v>10824</v>
      </c>
      <c r="C542" t="s">
        <v>10824</v>
      </c>
      <c r="D542" s="20">
        <v>63.5</v>
      </c>
      <c r="E542" s="1">
        <v>0.89364254298280688</v>
      </c>
      <c r="F542" s="1">
        <v>1.2741570038651206E-2</v>
      </c>
      <c r="G542" s="1">
        <v>3.5292549646807947E-2</v>
      </c>
      <c r="H542" s="1">
        <v>9.5205051696620635E-2</v>
      </c>
      <c r="I542" s="1">
        <v>0.69960446880854898</v>
      </c>
    </row>
    <row r="543" spans="1:9" x14ac:dyDescent="0.55000000000000004">
      <c r="A543" t="s">
        <v>10843</v>
      </c>
      <c r="B543" t="s">
        <v>10844</v>
      </c>
      <c r="C543" t="s">
        <v>10844</v>
      </c>
      <c r="D543" s="20">
        <v>57.3</v>
      </c>
      <c r="E543" s="1">
        <v>0.95284572934684131</v>
      </c>
      <c r="F543" s="1">
        <v>4.118276912939626E-5</v>
      </c>
      <c r="G543" s="1">
        <v>0.1927559509101392</v>
      </c>
      <c r="H543" s="1">
        <v>6.7309015829318655E-2</v>
      </c>
      <c r="I543" s="1">
        <v>0.76225739848589125</v>
      </c>
    </row>
    <row r="544" spans="1:9" x14ac:dyDescent="0.55000000000000004">
      <c r="A544" t="s">
        <v>10866</v>
      </c>
      <c r="B544" t="s">
        <v>10867</v>
      </c>
      <c r="C544" t="s">
        <v>10867</v>
      </c>
      <c r="D544" s="20">
        <v>114.2</v>
      </c>
      <c r="E544" s="1">
        <v>0.98409131763436997</v>
      </c>
      <c r="F544" s="1">
        <v>4.4939780693870212E-5</v>
      </c>
      <c r="G544" s="1">
        <v>5.8354305230990472E-2</v>
      </c>
      <c r="H544" s="1">
        <v>5.1337788154469578E-2</v>
      </c>
      <c r="I544" s="1">
        <v>0.86614067573732656</v>
      </c>
    </row>
    <row r="545" spans="1:9" hidden="1" x14ac:dyDescent="0.55000000000000004">
      <c r="A545" t="s">
        <v>16094</v>
      </c>
      <c r="B545" t="s">
        <v>16095</v>
      </c>
      <c r="C545" t="s">
        <v>16095</v>
      </c>
      <c r="D545" s="20">
        <v>68.2</v>
      </c>
      <c r="E545" s="1">
        <v>0.88672101877944376</v>
      </c>
      <c r="F545" s="1">
        <v>2.4630541871921183E-2</v>
      </c>
      <c r="G545" s="1">
        <v>0.49366489556220017</v>
      </c>
      <c r="H545" s="1">
        <v>8.0348033102822805E-2</v>
      </c>
      <c r="I545" s="1">
        <v>0.7201847863054075</v>
      </c>
    </row>
    <row r="546" spans="1:9" x14ac:dyDescent="0.55000000000000004">
      <c r="A546" t="s">
        <v>10892</v>
      </c>
      <c r="B546" t="s">
        <v>10893</v>
      </c>
      <c r="C546" t="s">
        <v>10893</v>
      </c>
      <c r="D546" s="20">
        <v>104.5</v>
      </c>
      <c r="E546" s="1">
        <v>0.97841136010650098</v>
      </c>
      <c r="F546" s="1">
        <v>0</v>
      </c>
      <c r="G546" s="1">
        <v>0.38750832039050365</v>
      </c>
      <c r="H546" s="1">
        <v>5.0166842540569828E-2</v>
      </c>
      <c r="I546" s="1">
        <v>0.83792031486182017</v>
      </c>
    </row>
    <row r="547" spans="1:9" x14ac:dyDescent="0.55000000000000004">
      <c r="A547" t="s">
        <v>10914</v>
      </c>
      <c r="B547" t="s">
        <v>10915</v>
      </c>
      <c r="C547" t="s">
        <v>10915</v>
      </c>
      <c r="D547" s="20">
        <v>118.7</v>
      </c>
      <c r="E547" s="1">
        <v>0.95552014870875657</v>
      </c>
      <c r="F547" s="1">
        <v>2.4120914381818583E-3</v>
      </c>
      <c r="G547" s="1">
        <v>7.1986545398216376E-2</v>
      </c>
      <c r="H547" s="1">
        <v>0.10943987920671332</v>
      </c>
      <c r="I547" s="1">
        <v>0.78260112082232358</v>
      </c>
    </row>
    <row r="548" spans="1:9" x14ac:dyDescent="0.55000000000000004">
      <c r="A548" t="s">
        <v>10937</v>
      </c>
      <c r="B548" t="s">
        <v>10938</v>
      </c>
      <c r="C548" t="s">
        <v>10938</v>
      </c>
      <c r="D548" s="20">
        <v>112</v>
      </c>
      <c r="E548" s="1">
        <v>0.963174882629108</v>
      </c>
      <c r="F548" s="1">
        <v>8.8028169014084509E-4</v>
      </c>
      <c r="G548" s="1">
        <v>7.8491784037558687E-2</v>
      </c>
      <c r="H548" s="1">
        <v>9.3391617382360501E-2</v>
      </c>
      <c r="I548" s="1">
        <v>0.79827719208022629</v>
      </c>
    </row>
    <row r="549" spans="1:9" x14ac:dyDescent="0.55000000000000004">
      <c r="A549" t="s">
        <v>10959</v>
      </c>
      <c r="B549" t="s">
        <v>10960</v>
      </c>
      <c r="C549" t="s">
        <v>10960</v>
      </c>
      <c r="D549" s="20">
        <v>98.8</v>
      </c>
      <c r="E549" s="1">
        <v>0.9737732264491914</v>
      </c>
      <c r="F549" s="1">
        <v>2.7802233446086835E-4</v>
      </c>
      <c r="G549" s="1">
        <v>0.20439275288448172</v>
      </c>
      <c r="H549" s="1">
        <v>7.1274981027068043E-2</v>
      </c>
      <c r="I549" s="1">
        <v>0.81134581330634958</v>
      </c>
    </row>
    <row r="550" spans="1:9" x14ac:dyDescent="0.55000000000000004">
      <c r="A550" t="s">
        <v>10981</v>
      </c>
      <c r="B550" t="s">
        <v>10982</v>
      </c>
      <c r="C550" t="s">
        <v>10982</v>
      </c>
      <c r="D550" s="20">
        <v>95.3</v>
      </c>
      <c r="E550" s="1">
        <v>0.98014151539401084</v>
      </c>
      <c r="F550" s="1">
        <v>2.3796487385755803E-3</v>
      </c>
      <c r="G550" s="1">
        <v>0.36164343174830477</v>
      </c>
      <c r="H550" s="1">
        <v>5.9653108722154492E-2</v>
      </c>
      <c r="I550" s="1">
        <v>0.82588939377147286</v>
      </c>
    </row>
    <row r="551" spans="1:9" x14ac:dyDescent="0.55000000000000004">
      <c r="A551" t="s">
        <v>11002</v>
      </c>
      <c r="B551" t="s">
        <v>11003</v>
      </c>
      <c r="C551" t="s">
        <v>11003</v>
      </c>
      <c r="D551" s="20">
        <v>79.5</v>
      </c>
      <c r="E551" s="1">
        <v>0.97601873536299766</v>
      </c>
      <c r="F551" s="1">
        <v>0</v>
      </c>
      <c r="G551" s="1">
        <v>0.1579391100702576</v>
      </c>
      <c r="H551" s="1">
        <v>7.5983717774762552E-2</v>
      </c>
      <c r="I551" s="1">
        <v>0.77473239861299559</v>
      </c>
    </row>
    <row r="552" spans="1:9" x14ac:dyDescent="0.55000000000000004">
      <c r="A552" t="s">
        <v>11031</v>
      </c>
      <c r="B552" t="s">
        <v>11032</v>
      </c>
      <c r="C552" t="s">
        <v>11032</v>
      </c>
      <c r="D552" s="20">
        <v>61.8</v>
      </c>
      <c r="E552" s="1">
        <v>0.89966692411662486</v>
      </c>
      <c r="F552" s="1">
        <v>6.7821973353929333E-3</v>
      </c>
      <c r="G552" s="1">
        <v>0.26011295616914465</v>
      </c>
      <c r="H552" s="1">
        <v>8.5380575843544401E-2</v>
      </c>
      <c r="I552" s="1">
        <v>0.72064948391380457</v>
      </c>
    </row>
    <row r="553" spans="1:9" x14ac:dyDescent="0.55000000000000004">
      <c r="A553" t="s">
        <v>11045</v>
      </c>
      <c r="B553" t="s">
        <v>11046</v>
      </c>
      <c r="C553" t="s">
        <v>11046</v>
      </c>
      <c r="D553" s="20">
        <v>106.4</v>
      </c>
      <c r="E553" s="1">
        <v>0.98757555406312958</v>
      </c>
      <c r="F553" s="1">
        <v>0</v>
      </c>
      <c r="G553" s="1">
        <v>0.89681473664012279</v>
      </c>
      <c r="H553" s="1">
        <v>5.9515173497763273E-2</v>
      </c>
      <c r="I553" s="1">
        <v>0.81955023576351105</v>
      </c>
    </row>
    <row r="554" spans="1:9" hidden="1" x14ac:dyDescent="0.55000000000000004">
      <c r="A554" t="s">
        <v>13478</v>
      </c>
      <c r="B554" t="s">
        <v>13476</v>
      </c>
      <c r="C554" t="s">
        <v>13476</v>
      </c>
      <c r="D554" s="20">
        <v>73.8</v>
      </c>
      <c r="E554" s="1">
        <v>0.89794948737184299</v>
      </c>
      <c r="F554" s="1">
        <v>1.6754188547136784E-2</v>
      </c>
      <c r="G554" s="1">
        <v>0.71667916979244817</v>
      </c>
      <c r="H554" s="1">
        <v>9.1731883625067207E-2</v>
      </c>
      <c r="I554" s="1">
        <v>0.7420395483601171</v>
      </c>
    </row>
    <row r="555" spans="1:9" x14ac:dyDescent="0.55000000000000004">
      <c r="A555" t="s">
        <v>11069</v>
      </c>
      <c r="B555" t="s">
        <v>11070</v>
      </c>
      <c r="C555" t="s">
        <v>11070</v>
      </c>
      <c r="D555" s="20">
        <v>69.900000000000006</v>
      </c>
      <c r="E555" s="1">
        <v>0.93865479602414781</v>
      </c>
      <c r="F555" s="1">
        <v>6.1995650141268774E-3</v>
      </c>
      <c r="G555" s="1">
        <v>0.42134683009126572</v>
      </c>
      <c r="H555" s="1">
        <v>6.9299929285786446E-2</v>
      </c>
      <c r="I555" s="1">
        <v>0.76431962824527733</v>
      </c>
    </row>
    <row r="556" spans="1:9" x14ac:dyDescent="0.55000000000000004">
      <c r="A556" t="s">
        <v>11091</v>
      </c>
      <c r="B556" t="s">
        <v>11092</v>
      </c>
      <c r="C556" t="s">
        <v>11092</v>
      </c>
      <c r="D556" s="20">
        <v>76.5</v>
      </c>
      <c r="E556" s="1">
        <v>0.96272700097152675</v>
      </c>
      <c r="F556" s="1">
        <v>0</v>
      </c>
      <c r="G556" s="1">
        <v>0.61889993274045285</v>
      </c>
      <c r="H556" s="1">
        <v>4.3290891283055827E-2</v>
      </c>
      <c r="I556" s="1">
        <v>0.77987267384916747</v>
      </c>
    </row>
    <row r="557" spans="1:9" x14ac:dyDescent="0.55000000000000004">
      <c r="A557" t="s">
        <v>11115</v>
      </c>
      <c r="B557" t="s">
        <v>11116</v>
      </c>
      <c r="C557" t="s">
        <v>11116</v>
      </c>
      <c r="D557" s="20">
        <v>95.2</v>
      </c>
      <c r="E557" s="1">
        <v>0.98208898944193057</v>
      </c>
      <c r="F557" s="1">
        <v>2.0948550360315067E-4</v>
      </c>
      <c r="G557" s="1">
        <v>0.63599798893916537</v>
      </c>
      <c r="H557" s="1">
        <v>5.1720890180565644E-2</v>
      </c>
      <c r="I557" s="1">
        <v>0.82263663518204566</v>
      </c>
    </row>
    <row r="558" spans="1:9" x14ac:dyDescent="0.55000000000000004">
      <c r="A558" t="s">
        <v>11139</v>
      </c>
      <c r="B558" t="s">
        <v>11140</v>
      </c>
      <c r="C558" t="s">
        <v>11140</v>
      </c>
      <c r="D558" s="20">
        <v>59.5</v>
      </c>
      <c r="E558" s="1">
        <v>0.91713254134637778</v>
      </c>
      <c r="F558" s="1">
        <v>2.5817221833993324E-3</v>
      </c>
      <c r="G558" s="1">
        <v>0.21428294122214459</v>
      </c>
      <c r="H558" s="1">
        <v>0.1079232693911593</v>
      </c>
      <c r="I558" s="1">
        <v>0.70301441677588472</v>
      </c>
    </row>
    <row r="559" spans="1:9" x14ac:dyDescent="0.55000000000000004">
      <c r="A559" t="s">
        <v>11165</v>
      </c>
      <c r="B559" t="s">
        <v>11166</v>
      </c>
      <c r="C559" t="s">
        <v>11166</v>
      </c>
      <c r="D559" s="20">
        <v>59</v>
      </c>
      <c r="E559" s="1">
        <v>0.92800235546780285</v>
      </c>
      <c r="F559" s="1">
        <v>6.3909383768055699E-3</v>
      </c>
      <c r="G559" s="1">
        <v>0.13339568395164364</v>
      </c>
      <c r="H559" s="1">
        <v>7.8600724810659495E-2</v>
      </c>
      <c r="I559" s="1">
        <v>0.72385581910114793</v>
      </c>
    </row>
    <row r="560" spans="1:9" x14ac:dyDescent="0.55000000000000004">
      <c r="A560" t="s">
        <v>11183</v>
      </c>
      <c r="B560" t="s">
        <v>11184</v>
      </c>
      <c r="C560" t="s">
        <v>11184</v>
      </c>
      <c r="D560" s="20">
        <v>77.3</v>
      </c>
      <c r="E560" s="1">
        <v>0.96964921496527168</v>
      </c>
      <c r="F560" s="1">
        <v>1.9455631432518142E-5</v>
      </c>
      <c r="G560" s="1">
        <v>0.58396077744703201</v>
      </c>
      <c r="H560" s="1">
        <v>7.0234113712374577E-2</v>
      </c>
      <c r="I560" s="1">
        <v>0.79969042814892621</v>
      </c>
    </row>
    <row r="561" spans="1:9" x14ac:dyDescent="0.55000000000000004">
      <c r="A561" t="s">
        <v>11205</v>
      </c>
      <c r="B561" t="s">
        <v>11206</v>
      </c>
      <c r="C561" t="s">
        <v>11206</v>
      </c>
      <c r="D561" s="20">
        <v>104.5</v>
      </c>
      <c r="E561" s="1">
        <v>0.98014748770935756</v>
      </c>
      <c r="F561" s="1">
        <v>6.2494792100658273E-5</v>
      </c>
      <c r="G561" s="1">
        <v>0.11180318306807766</v>
      </c>
      <c r="H561" s="1">
        <v>4.240003826286589E-2</v>
      </c>
      <c r="I561" s="1">
        <v>0.87136502774057778</v>
      </c>
    </row>
    <row r="562" spans="1:9" x14ac:dyDescent="0.55000000000000004">
      <c r="A562" t="s">
        <v>11237</v>
      </c>
      <c r="B562" t="s">
        <v>11238</v>
      </c>
      <c r="C562" t="s">
        <v>11238</v>
      </c>
      <c r="D562" s="20">
        <v>108.5</v>
      </c>
      <c r="E562" s="1">
        <v>0.98086808814983684</v>
      </c>
      <c r="F562" s="1">
        <v>0</v>
      </c>
      <c r="G562" s="1">
        <v>0.82823745027043938</v>
      </c>
      <c r="H562" s="1">
        <v>3.522262852226285E-2</v>
      </c>
      <c r="I562" s="1">
        <v>0.84122929662292967</v>
      </c>
    </row>
    <row r="563" spans="1:9" x14ac:dyDescent="0.55000000000000004">
      <c r="A563" t="s">
        <v>11259</v>
      </c>
      <c r="B563" t="s">
        <v>11260</v>
      </c>
      <c r="C563" t="s">
        <v>11260</v>
      </c>
      <c r="D563" s="20">
        <v>109.6</v>
      </c>
      <c r="E563" s="1">
        <v>0.98024051039610782</v>
      </c>
      <c r="F563" s="1">
        <v>1.2163216597053288E-3</v>
      </c>
      <c r="G563" s="1">
        <v>0.84910726580070683</v>
      </c>
      <c r="H563" s="1">
        <v>6.790481717933837E-2</v>
      </c>
      <c r="I563" s="1">
        <v>0.81173479258215187</v>
      </c>
    </row>
    <row r="564" spans="1:9" hidden="1" x14ac:dyDescent="0.55000000000000004">
      <c r="A564" t="s">
        <v>16374</v>
      </c>
      <c r="B564" t="s">
        <v>16375</v>
      </c>
      <c r="C564" t="s">
        <v>16375</v>
      </c>
      <c r="D564" s="20">
        <v>108</v>
      </c>
      <c r="E564" s="1">
        <v>0.97762653136987998</v>
      </c>
      <c r="F564" s="1">
        <v>1.2374706100730108E-4</v>
      </c>
      <c r="G564" s="1">
        <v>0.4461576537557233</v>
      </c>
      <c r="H564" s="1">
        <v>5.4058379208808092E-2</v>
      </c>
      <c r="I564" s="1">
        <v>0.84112149532710279</v>
      </c>
    </row>
    <row r="565" spans="1:9" hidden="1" x14ac:dyDescent="0.55000000000000004">
      <c r="A565" t="s">
        <v>16354</v>
      </c>
      <c r="B565" t="s">
        <v>16355</v>
      </c>
      <c r="C565" t="s">
        <v>16355</v>
      </c>
      <c r="D565" s="20">
        <v>107.1</v>
      </c>
      <c r="E565" s="1">
        <v>0.99260886935677184</v>
      </c>
      <c r="F565" s="1">
        <v>4.9940071913703555E-5</v>
      </c>
      <c r="G565" s="1">
        <v>0.64247902516979627</v>
      </c>
      <c r="H565" s="1">
        <v>5.2286707675849156E-2</v>
      </c>
      <c r="I565" s="1">
        <v>0.84711821342604976</v>
      </c>
    </row>
    <row r="566" spans="1:9" x14ac:dyDescent="0.55000000000000004">
      <c r="A566" t="s">
        <v>11279</v>
      </c>
      <c r="B566" t="s">
        <v>11280</v>
      </c>
      <c r="C566" t="s">
        <v>11280</v>
      </c>
      <c r="D566" s="20">
        <v>100.9</v>
      </c>
      <c r="E566" s="1">
        <v>0.97113127482845796</v>
      </c>
      <c r="F566" s="1">
        <v>6.0942578548212349E-4</v>
      </c>
      <c r="G566" s="1">
        <v>0.71738443481401226</v>
      </c>
      <c r="H566" s="1">
        <v>5.9549067866134828E-2</v>
      </c>
      <c r="I566" s="1">
        <v>0.83628956971908686</v>
      </c>
    </row>
    <row r="567" spans="1:9" x14ac:dyDescent="0.55000000000000004">
      <c r="A567" t="s">
        <v>11302</v>
      </c>
      <c r="B567" t="s">
        <v>11303</v>
      </c>
      <c r="C567" t="s">
        <v>11303</v>
      </c>
      <c r="D567" s="20">
        <v>79.8</v>
      </c>
      <c r="E567" s="1">
        <v>0.9247422199412122</v>
      </c>
      <c r="F567" s="1">
        <v>4.3391032519945879E-3</v>
      </c>
      <c r="G567" s="1">
        <v>0.44095553585592312</v>
      </c>
      <c r="H567" s="1">
        <v>7.7757634128377995E-2</v>
      </c>
      <c r="I567" s="1">
        <v>0.76854002606084637</v>
      </c>
    </row>
    <row r="568" spans="1:9" x14ac:dyDescent="0.55000000000000004">
      <c r="A568" t="s">
        <v>11325</v>
      </c>
      <c r="B568" t="s">
        <v>11326</v>
      </c>
      <c r="C568" t="s">
        <v>11326</v>
      </c>
      <c r="D568" s="20">
        <v>49.5</v>
      </c>
      <c r="E568" s="1">
        <v>0.89744726565830535</v>
      </c>
      <c r="F568" s="1">
        <v>1.2362941868594718E-2</v>
      </c>
      <c r="G568" s="1">
        <v>0.25651825452313148</v>
      </c>
      <c r="H568" s="1">
        <v>0.12109734437525412</v>
      </c>
      <c r="I568" s="1">
        <v>0.69311591876912537</v>
      </c>
    </row>
    <row r="569" spans="1:9" x14ac:dyDescent="0.55000000000000004">
      <c r="A569" t="s">
        <v>11351</v>
      </c>
      <c r="B569" t="s">
        <v>11352</v>
      </c>
      <c r="C569" t="s">
        <v>11352</v>
      </c>
      <c r="D569" s="20">
        <v>101.8</v>
      </c>
      <c r="E569" s="1">
        <v>0.98178198970098229</v>
      </c>
      <c r="F569" s="1">
        <v>6.4909775412177079E-5</v>
      </c>
      <c r="G569" s="1">
        <v>0.81308148340473407</v>
      </c>
      <c r="H569" s="1">
        <v>4.0525098987536874E-2</v>
      </c>
      <c r="I569" s="1">
        <v>0.84053041375461723</v>
      </c>
    </row>
    <row r="570" spans="1:9" x14ac:dyDescent="0.55000000000000004">
      <c r="A570" t="s">
        <v>11375</v>
      </c>
      <c r="B570" t="s">
        <v>11376</v>
      </c>
      <c r="C570" t="s">
        <v>11376</v>
      </c>
      <c r="D570" s="20">
        <v>95.4</v>
      </c>
      <c r="E570" s="1">
        <v>0.91885662431941928</v>
      </c>
      <c r="F570" s="1">
        <v>4.3012704174228674E-3</v>
      </c>
      <c r="G570" s="1">
        <v>0.5876225045372051</v>
      </c>
      <c r="H570" s="1">
        <v>9.9625892755923359E-2</v>
      </c>
      <c r="I570" s="1">
        <v>0.72286588822129005</v>
      </c>
    </row>
    <row r="571" spans="1:9" x14ac:dyDescent="0.55000000000000004">
      <c r="A571" t="s">
        <v>11395</v>
      </c>
      <c r="B571" t="s">
        <v>11396</v>
      </c>
      <c r="C571" t="s">
        <v>11396</v>
      </c>
      <c r="D571" s="20">
        <v>76.3</v>
      </c>
      <c r="E571" s="1">
        <v>0.92741307010056773</v>
      </c>
      <c r="F571" s="1">
        <v>7.9786247077596757E-3</v>
      </c>
      <c r="G571" s="1">
        <v>0.39930233421160055</v>
      </c>
      <c r="H571" s="1">
        <v>0.11023691073659296</v>
      </c>
      <c r="I571" s="1">
        <v>0.67301496855070242</v>
      </c>
    </row>
    <row r="572" spans="1:9" x14ac:dyDescent="0.55000000000000004">
      <c r="A572" t="s">
        <v>11415</v>
      </c>
      <c r="B572" t="s">
        <v>11416</v>
      </c>
      <c r="C572" t="s">
        <v>11416</v>
      </c>
      <c r="D572" s="20">
        <v>91.6</v>
      </c>
      <c r="E572" s="1">
        <v>0.95385681086878804</v>
      </c>
      <c r="F572" s="1">
        <v>2.3686092241687524E-3</v>
      </c>
      <c r="G572" s="1">
        <v>0.72184483375044695</v>
      </c>
      <c r="H572" s="1">
        <v>4.9635838944620037E-2</v>
      </c>
      <c r="I572" s="1">
        <v>0.82382850075580594</v>
      </c>
    </row>
    <row r="573" spans="1:9" x14ac:dyDescent="0.55000000000000004">
      <c r="A573" t="s">
        <v>11440</v>
      </c>
      <c r="B573" t="s">
        <v>11441</v>
      </c>
      <c r="C573" t="s">
        <v>11441</v>
      </c>
      <c r="D573" s="20">
        <v>54.6</v>
      </c>
      <c r="E573" s="1">
        <v>0.87664122689622748</v>
      </c>
      <c r="F573" s="1">
        <v>2.3329836871993345E-2</v>
      </c>
      <c r="G573" s="1">
        <v>9.9034253264368641E-2</v>
      </c>
      <c r="H573" s="1">
        <v>9.2355481475869389E-2</v>
      </c>
      <c r="I573" s="1">
        <v>0.72000404071015478</v>
      </c>
    </row>
    <row r="574" spans="1:9" x14ac:dyDescent="0.55000000000000004">
      <c r="A574" t="s">
        <v>11461</v>
      </c>
      <c r="B574" t="s">
        <v>11462</v>
      </c>
      <c r="C574" t="s">
        <v>11462</v>
      </c>
      <c r="D574" s="20">
        <v>100.1</v>
      </c>
      <c r="E574" s="1">
        <v>0.97088116965950344</v>
      </c>
      <c r="F574" s="1">
        <v>2.9928368167991366E-3</v>
      </c>
      <c r="G574" s="1">
        <v>0.70383181238347559</v>
      </c>
      <c r="H574" s="1">
        <v>7.0118506070176459E-2</v>
      </c>
      <c r="I574" s="1">
        <v>0.81163619505693507</v>
      </c>
    </row>
    <row r="575" spans="1:9" x14ac:dyDescent="0.55000000000000004">
      <c r="A575" t="s">
        <v>11480</v>
      </c>
      <c r="B575" t="s">
        <v>11481</v>
      </c>
      <c r="C575" t="s">
        <v>11481</v>
      </c>
      <c r="D575" s="20">
        <v>110</v>
      </c>
      <c r="E575" s="1">
        <v>0.95901471600528365</v>
      </c>
      <c r="F575" s="1">
        <v>6.697549813026734E-4</v>
      </c>
      <c r="G575" s="1">
        <v>0.31844988930438506</v>
      </c>
      <c r="H575" s="1">
        <v>6.6428012081888352E-2</v>
      </c>
      <c r="I575" s="1">
        <v>0.80545922362680389</v>
      </c>
    </row>
    <row r="576" spans="1:9" x14ac:dyDescent="0.55000000000000004">
      <c r="A576" t="s">
        <v>11506</v>
      </c>
      <c r="B576" t="s">
        <v>11507</v>
      </c>
      <c r="C576" t="s">
        <v>11507</v>
      </c>
      <c r="D576" s="20">
        <v>43.9</v>
      </c>
      <c r="E576" s="1">
        <v>0.82518705665144299</v>
      </c>
      <c r="F576" s="1">
        <v>2.0853172675153048E-2</v>
      </c>
      <c r="G576" s="1">
        <v>0.16804975221066951</v>
      </c>
      <c r="H576" s="1">
        <v>0.14277897983038623</v>
      </c>
      <c r="I576" s="1">
        <v>0.597428436419707</v>
      </c>
    </row>
    <row r="577" spans="1:9" x14ac:dyDescent="0.55000000000000004">
      <c r="A577" t="s">
        <v>11528</v>
      </c>
      <c r="B577" t="s">
        <v>11529</v>
      </c>
      <c r="C577" t="s">
        <v>11529</v>
      </c>
      <c r="D577" s="20">
        <v>76.099999999999994</v>
      </c>
      <c r="E577" s="1">
        <v>0.92490439464182705</v>
      </c>
      <c r="F577" s="1">
        <v>4.7642446642596195E-3</v>
      </c>
      <c r="G577" s="1">
        <v>0.27363428547012197</v>
      </c>
      <c r="H577" s="1">
        <v>7.3704719665701024E-2</v>
      </c>
      <c r="I577" s="1">
        <v>0.749147588894301</v>
      </c>
    </row>
    <row r="578" spans="1:9" x14ac:dyDescent="0.55000000000000004">
      <c r="A578" t="s">
        <v>11547</v>
      </c>
      <c r="B578" t="s">
        <v>11548</v>
      </c>
      <c r="C578" t="s">
        <v>11548</v>
      </c>
      <c r="D578" s="20">
        <v>85.8</v>
      </c>
      <c r="E578" s="1">
        <v>0.97104943188964821</v>
      </c>
      <c r="F578" s="1">
        <v>0</v>
      </c>
      <c r="G578" s="1">
        <v>0.77950610037314993</v>
      </c>
      <c r="H578" s="1">
        <v>5.208684891438857E-2</v>
      </c>
      <c r="I578" s="1">
        <v>0.83029587130160876</v>
      </c>
    </row>
    <row r="579" spans="1:9" x14ac:dyDescent="0.55000000000000004">
      <c r="A579" t="s">
        <v>11570</v>
      </c>
      <c r="B579" t="s">
        <v>11571</v>
      </c>
      <c r="C579" t="s">
        <v>11571</v>
      </c>
      <c r="D579" s="20">
        <v>82</v>
      </c>
      <c r="E579" s="1">
        <v>0.95285948269978848</v>
      </c>
      <c r="F579" s="1">
        <v>2.7298164198457655E-4</v>
      </c>
      <c r="G579" s="1">
        <v>0.4435098614618167</v>
      </c>
      <c r="H579" s="1">
        <v>5.9939395432485033E-2</v>
      </c>
      <c r="I579" s="1">
        <v>0.67921460422261093</v>
      </c>
    </row>
    <row r="580" spans="1:9" hidden="1" x14ac:dyDescent="0.55000000000000004">
      <c r="A580" t="s">
        <v>16481</v>
      </c>
      <c r="B580" t="s">
        <v>16482</v>
      </c>
      <c r="C580" t="s">
        <v>16482</v>
      </c>
      <c r="D580" s="20">
        <v>73.599999999999994</v>
      </c>
      <c r="E580" s="1">
        <v>0.95626949017332652</v>
      </c>
      <c r="F580" s="1">
        <v>2.5140812725119054E-3</v>
      </c>
      <c r="G580" s="1">
        <v>7.3198443203519717E-2</v>
      </c>
      <c r="H580" s="1">
        <v>8.0767756770567189E-2</v>
      </c>
      <c r="I580" s="1">
        <v>0.7980327031170158</v>
      </c>
    </row>
    <row r="581" spans="1:9" x14ac:dyDescent="0.55000000000000004">
      <c r="A581" t="s">
        <v>11596</v>
      </c>
      <c r="B581" t="s">
        <v>11597</v>
      </c>
      <c r="C581" t="s">
        <v>11597</v>
      </c>
      <c r="D581" s="20">
        <v>44.3</v>
      </c>
      <c r="E581" s="1">
        <v>0.80382483588191356</v>
      </c>
      <c r="F581" s="1">
        <v>1.9143834270215026E-2</v>
      </c>
      <c r="G581" s="1">
        <v>0.14475804866543496</v>
      </c>
      <c r="H581" s="1">
        <v>0.16058467488761083</v>
      </c>
      <c r="I581" s="1">
        <v>0.63696411080694171</v>
      </c>
    </row>
    <row r="582" spans="1:9" x14ac:dyDescent="0.55000000000000004">
      <c r="A582" t="s">
        <v>11621</v>
      </c>
      <c r="B582" t="s">
        <v>11622</v>
      </c>
      <c r="C582" t="s">
        <v>11622</v>
      </c>
      <c r="D582" s="20">
        <v>49.6</v>
      </c>
      <c r="E582" s="1">
        <v>0.85017572957390519</v>
      </c>
      <c r="F582" s="1">
        <v>1.6151324882517869E-2</v>
      </c>
      <c r="G582" s="1">
        <v>0.28511629743711253</v>
      </c>
      <c r="H582" s="1">
        <v>0.11240468757996008</v>
      </c>
      <c r="I582" s="1">
        <v>0.61831533698377772</v>
      </c>
    </row>
    <row r="583" spans="1:9" x14ac:dyDescent="0.55000000000000004">
      <c r="A583" t="s">
        <v>11640</v>
      </c>
      <c r="B583" t="s">
        <v>11641</v>
      </c>
      <c r="C583" t="s">
        <v>11641</v>
      </c>
      <c r="D583" s="20">
        <v>98.6</v>
      </c>
      <c r="E583" s="1">
        <v>0.98958007902232836</v>
      </c>
      <c r="F583" s="1">
        <v>0</v>
      </c>
      <c r="G583" s="1">
        <v>0.89429385279794171</v>
      </c>
      <c r="H583" s="1">
        <v>6.5832016530934734E-2</v>
      </c>
      <c r="I583" s="1">
        <v>0.83860459462744619</v>
      </c>
    </row>
    <row r="584" spans="1:9" x14ac:dyDescent="0.55000000000000004">
      <c r="A584" t="s">
        <v>11674</v>
      </c>
      <c r="B584" t="s">
        <v>11675</v>
      </c>
      <c r="C584" t="s">
        <v>11675</v>
      </c>
      <c r="D584" s="20">
        <v>58.5</v>
      </c>
      <c r="E584" s="1">
        <v>0.85184822233546309</v>
      </c>
      <c r="F584" s="1">
        <v>8.0553486731213993E-3</v>
      </c>
      <c r="G584" s="1">
        <v>0.33444396534828114</v>
      </c>
      <c r="H584" s="1">
        <v>9.4707032228960958E-2</v>
      </c>
      <c r="I584" s="1">
        <v>0.62771289659666185</v>
      </c>
    </row>
    <row r="585" spans="1:9" x14ac:dyDescent="0.55000000000000004">
      <c r="A585" t="s">
        <v>11696</v>
      </c>
      <c r="B585" t="s">
        <v>11697</v>
      </c>
      <c r="C585" t="s">
        <v>11697</v>
      </c>
      <c r="D585" s="20">
        <v>70.2</v>
      </c>
      <c r="E585" s="1">
        <v>0.93257392940406558</v>
      </c>
      <c r="F585" s="1">
        <v>5.7057548365986336E-3</v>
      </c>
      <c r="G585" s="1">
        <v>0.32852059388932064</v>
      </c>
      <c r="H585" s="1">
        <v>7.440150988377868E-2</v>
      </c>
      <c r="I585" s="1">
        <v>0.77329393066454755</v>
      </c>
    </row>
    <row r="586" spans="1:9" x14ac:dyDescent="0.55000000000000004">
      <c r="A586" t="s">
        <v>11716</v>
      </c>
      <c r="B586" t="s">
        <v>11717</v>
      </c>
      <c r="C586" t="s">
        <v>11717</v>
      </c>
      <c r="D586" s="20">
        <v>115.9</v>
      </c>
      <c r="E586" s="1">
        <v>0.98580689708082392</v>
      </c>
      <c r="F586" s="1">
        <v>0</v>
      </c>
      <c r="G586" s="1">
        <v>0.89247765545283675</v>
      </c>
      <c r="H586" s="1">
        <v>4.1662882571973481E-2</v>
      </c>
      <c r="I586" s="1">
        <v>0.8543047861229679</v>
      </c>
    </row>
    <row r="587" spans="1:9" x14ac:dyDescent="0.55000000000000004">
      <c r="A587" t="s">
        <v>11741</v>
      </c>
      <c r="B587" t="s">
        <v>11742</v>
      </c>
      <c r="C587" t="s">
        <v>11742</v>
      </c>
      <c r="D587" s="20">
        <v>106.6</v>
      </c>
      <c r="E587" s="1">
        <v>0.99136537556524051</v>
      </c>
      <c r="F587" s="1">
        <v>2.2507314877335134E-4</v>
      </c>
      <c r="G587" s="1">
        <v>0.4270456080044196</v>
      </c>
      <c r="H587" s="1">
        <v>7.4360426464432569E-2</v>
      </c>
      <c r="I587" s="1">
        <v>0.82187969369413738</v>
      </c>
    </row>
    <row r="588" spans="1:9" hidden="1" x14ac:dyDescent="0.55000000000000004">
      <c r="A588" t="s">
        <v>13506</v>
      </c>
      <c r="B588" t="s">
        <v>13507</v>
      </c>
      <c r="C588" t="s">
        <v>13507</v>
      </c>
      <c r="D588" s="20">
        <v>79.599999999999994</v>
      </c>
      <c r="E588" s="1">
        <v>0.94555540728596754</v>
      </c>
      <c r="F588" s="1">
        <v>5.3377051680423967E-3</v>
      </c>
      <c r="G588" s="1">
        <v>0.78641554034733208</v>
      </c>
      <c r="H588" s="1">
        <v>6.4791629404399934E-2</v>
      </c>
      <c r="I588" s="1">
        <v>0.80106421033804331</v>
      </c>
    </row>
    <row r="589" spans="1:9" x14ac:dyDescent="0.55000000000000004">
      <c r="A589" t="s">
        <v>11764</v>
      </c>
      <c r="B589" t="s">
        <v>11765</v>
      </c>
      <c r="C589" t="s">
        <v>11765</v>
      </c>
      <c r="D589" s="20">
        <v>107.6</v>
      </c>
      <c r="E589" s="1">
        <v>0.94714126904549123</v>
      </c>
      <c r="F589" s="1">
        <v>3.7055605205222659E-4</v>
      </c>
      <c r="G589" s="1">
        <v>0.83054689713799945</v>
      </c>
      <c r="H589" s="1">
        <v>5.960737003728888E-2</v>
      </c>
      <c r="I589" s="1">
        <v>0.84577209914454921</v>
      </c>
    </row>
    <row r="590" spans="1:9" hidden="1" x14ac:dyDescent="0.55000000000000004">
      <c r="A590" t="s">
        <v>16623</v>
      </c>
      <c r="B590" t="s">
        <v>16624</v>
      </c>
      <c r="C590" t="s">
        <v>16624</v>
      </c>
      <c r="D590" s="20">
        <v>50.5</v>
      </c>
      <c r="E590" s="1">
        <v>0.94734085731493367</v>
      </c>
      <c r="F590" s="1">
        <v>2.8542250386236873E-3</v>
      </c>
      <c r="G590" s="1">
        <v>0.26091282830134332</v>
      </c>
      <c r="H590" s="1">
        <v>7.622200861547225E-2</v>
      </c>
      <c r="I590" s="1">
        <v>0.74306668090711669</v>
      </c>
    </row>
    <row r="591" spans="1:9" hidden="1" x14ac:dyDescent="0.55000000000000004">
      <c r="A591" t="s">
        <v>16982</v>
      </c>
      <c r="B591" t="s">
        <v>16983</v>
      </c>
      <c r="C591" t="s">
        <v>16983</v>
      </c>
      <c r="D591" s="20">
        <v>88</v>
      </c>
      <c r="E591" s="1">
        <v>0.95981295052173732</v>
      </c>
      <c r="F591" s="1">
        <v>5.7993506360907478E-3</v>
      </c>
      <c r="G591" s="1">
        <v>0.57993506360907476</v>
      </c>
      <c r="H591" s="1">
        <v>6.4297671587277436E-2</v>
      </c>
      <c r="I591" s="1">
        <v>0.81342261451833819</v>
      </c>
    </row>
    <row r="592" spans="1:9" x14ac:dyDescent="0.55000000000000004">
      <c r="A592" t="s">
        <v>11783</v>
      </c>
      <c r="B592" t="s">
        <v>11784</v>
      </c>
      <c r="C592" t="s">
        <v>11784</v>
      </c>
      <c r="D592" s="20">
        <v>112</v>
      </c>
      <c r="E592" s="1">
        <v>0.96747727907193148</v>
      </c>
      <c r="F592" s="1">
        <v>3.1018331834113959E-5</v>
      </c>
      <c r="G592" s="1">
        <v>0.80258382704178166</v>
      </c>
      <c r="H592" s="1">
        <v>4.5285439384220652E-2</v>
      </c>
      <c r="I592" s="1">
        <v>0.82302758178319435</v>
      </c>
    </row>
    <row r="593" spans="1:9" x14ac:dyDescent="0.55000000000000004">
      <c r="A593" t="s">
        <v>11807</v>
      </c>
      <c r="B593" t="s">
        <v>11808</v>
      </c>
      <c r="C593" t="s">
        <v>11808</v>
      </c>
      <c r="D593" s="20">
        <v>78.8</v>
      </c>
      <c r="E593" s="1">
        <v>0.96503387759635673</v>
      </c>
      <c r="F593" s="1">
        <v>6.6644451849383533E-5</v>
      </c>
      <c r="G593" s="1">
        <v>0.1908252804620682</v>
      </c>
      <c r="H593" s="1">
        <v>9.1510182491404385E-2</v>
      </c>
      <c r="I593" s="1">
        <v>0.75477386934673363</v>
      </c>
    </row>
    <row r="594" spans="1:9" x14ac:dyDescent="0.55000000000000004">
      <c r="A594" t="s">
        <v>11825</v>
      </c>
      <c r="B594" t="s">
        <v>11826</v>
      </c>
      <c r="C594" t="s">
        <v>11826</v>
      </c>
      <c r="D594" s="20">
        <v>102.1</v>
      </c>
      <c r="E594" s="1">
        <v>0.99274651581852602</v>
      </c>
      <c r="F594" s="1">
        <v>1.596678907871627E-4</v>
      </c>
      <c r="G594" s="1">
        <v>0.83864419151023017</v>
      </c>
      <c r="H594" s="1">
        <v>6.3300633006330057E-2</v>
      </c>
      <c r="I594" s="1">
        <v>0.82353823538235382</v>
      </c>
    </row>
    <row r="595" spans="1:9" x14ac:dyDescent="0.55000000000000004">
      <c r="A595" t="s">
        <v>11850</v>
      </c>
      <c r="B595" t="s">
        <v>11851</v>
      </c>
      <c r="C595" t="s">
        <v>11851</v>
      </c>
      <c r="D595" s="20">
        <v>98.6</v>
      </c>
      <c r="E595" s="1">
        <v>0.98347362914348224</v>
      </c>
      <c r="F595" s="1">
        <v>7.8470537879868742E-4</v>
      </c>
      <c r="G595" s="1">
        <v>0.83290531221762498</v>
      </c>
      <c r="H595" s="1">
        <v>6.5798944337811902E-2</v>
      </c>
      <c r="I595" s="1">
        <v>0.82239683301343569</v>
      </c>
    </row>
    <row r="596" spans="1:9" x14ac:dyDescent="0.55000000000000004">
      <c r="A596" t="s">
        <v>11878</v>
      </c>
      <c r="B596" t="s">
        <v>11879</v>
      </c>
      <c r="C596" t="s">
        <v>11879</v>
      </c>
      <c r="D596" s="20">
        <v>89.8</v>
      </c>
      <c r="E596" s="1">
        <v>0.9804223017607917</v>
      </c>
      <c r="F596" s="1">
        <v>9.6086862523721446E-5</v>
      </c>
      <c r="G596" s="1">
        <v>0.68003074779600758</v>
      </c>
      <c r="H596" s="1">
        <v>6.3355802073572526E-2</v>
      </c>
      <c r="I596" s="1">
        <v>0.82870356376386667</v>
      </c>
    </row>
    <row r="597" spans="1:9" x14ac:dyDescent="0.55000000000000004">
      <c r="A597" t="s">
        <v>11902</v>
      </c>
      <c r="B597" t="s">
        <v>11903</v>
      </c>
      <c r="C597" t="s">
        <v>11903</v>
      </c>
      <c r="D597" s="20">
        <v>113.5</v>
      </c>
      <c r="E597" s="1">
        <v>0.94938432275503049</v>
      </c>
      <c r="F597" s="1">
        <v>2.2024226649314246E-4</v>
      </c>
      <c r="G597" s="1">
        <v>0.86050655721293423</v>
      </c>
      <c r="H597" s="1">
        <v>6.4751944639558787E-2</v>
      </c>
      <c r="I597" s="1">
        <v>0.80543198314212128</v>
      </c>
    </row>
    <row r="598" spans="1:9" x14ac:dyDescent="0.55000000000000004">
      <c r="A598" t="s">
        <v>11922</v>
      </c>
      <c r="B598" t="s">
        <v>11923</v>
      </c>
      <c r="C598" t="s">
        <v>11923</v>
      </c>
      <c r="D598" s="20">
        <v>47.7</v>
      </c>
      <c r="E598" s="1">
        <v>0.96496086694762195</v>
      </c>
      <c r="F598" s="1">
        <v>3.3714629741119807E-4</v>
      </c>
      <c r="G598" s="1">
        <v>4.6646598434677902E-2</v>
      </c>
      <c r="H598" s="1">
        <v>7.4266290327475795E-2</v>
      </c>
      <c r="I598" s="1">
        <v>0.75182858356854532</v>
      </c>
    </row>
    <row r="599" spans="1:9" x14ac:dyDescent="0.55000000000000004">
      <c r="A599" t="s">
        <v>11943</v>
      </c>
      <c r="B599" t="s">
        <v>11944</v>
      </c>
      <c r="C599" t="s">
        <v>11944</v>
      </c>
      <c r="D599" s="20">
        <v>88</v>
      </c>
      <c r="E599" s="1">
        <v>0.96058988049834737</v>
      </c>
      <c r="F599" s="1">
        <v>1.474701245868294E-3</v>
      </c>
      <c r="G599" s="1">
        <v>0.25010594118145607</v>
      </c>
      <c r="H599" s="1">
        <v>4.6080798652679424E-2</v>
      </c>
      <c r="I599" s="1">
        <v>0.82028285615729557</v>
      </c>
    </row>
    <row r="600" spans="1:9" x14ac:dyDescent="0.55000000000000004">
      <c r="A600" t="s">
        <v>11965</v>
      </c>
      <c r="B600" t="s">
        <v>11966</v>
      </c>
      <c r="C600" t="s">
        <v>11966</v>
      </c>
      <c r="D600" s="20">
        <v>92.3</v>
      </c>
      <c r="E600" s="1">
        <v>0.99051219688395498</v>
      </c>
      <c r="F600" s="1">
        <v>2.4080718568642088E-5</v>
      </c>
      <c r="G600" s="1">
        <v>0.85130156283863512</v>
      </c>
      <c r="H600" s="1">
        <v>7.0981752179690785E-2</v>
      </c>
      <c r="I600" s="1">
        <v>0.8125952095420218</v>
      </c>
    </row>
    <row r="601" spans="1:9" x14ac:dyDescent="0.55000000000000004">
      <c r="A601" t="s">
        <v>11983</v>
      </c>
      <c r="B601" t="s">
        <v>11984</v>
      </c>
      <c r="C601" t="s">
        <v>11984</v>
      </c>
      <c r="D601" s="20">
        <v>102.6</v>
      </c>
      <c r="E601" s="1">
        <v>0.97959851625572769</v>
      </c>
      <c r="F601" s="1">
        <v>1.7455814968361336E-4</v>
      </c>
      <c r="G601" s="1">
        <v>0.77698014401047344</v>
      </c>
      <c r="H601" s="1">
        <v>5.7477663776876374E-2</v>
      </c>
      <c r="I601" s="1">
        <v>0.83864895675919293</v>
      </c>
    </row>
    <row r="602" spans="1:9" x14ac:dyDescent="0.55000000000000004">
      <c r="A602" t="s">
        <v>12008</v>
      </c>
      <c r="B602" t="s">
        <v>12009</v>
      </c>
      <c r="C602" t="s">
        <v>12009</v>
      </c>
      <c r="D602" s="20">
        <v>94</v>
      </c>
      <c r="E602" s="1">
        <v>0.9630604916674339</v>
      </c>
      <c r="F602" s="1">
        <v>4.7877727649387716E-4</v>
      </c>
      <c r="G602" s="1">
        <v>0.75926710247675167</v>
      </c>
      <c r="H602" s="1">
        <v>5.0466239748342884E-2</v>
      </c>
      <c r="I602" s="1">
        <v>0.81781822267160997</v>
      </c>
    </row>
    <row r="603" spans="1:9" x14ac:dyDescent="0.55000000000000004">
      <c r="A603" t="s">
        <v>12025</v>
      </c>
      <c r="B603" t="s">
        <v>12026</v>
      </c>
      <c r="C603" t="s">
        <v>12026</v>
      </c>
      <c r="D603" s="20">
        <v>99.8</v>
      </c>
      <c r="E603" s="1">
        <v>0.98883963596422408</v>
      </c>
      <c r="F603" s="1">
        <v>2.3536795857523928E-4</v>
      </c>
      <c r="G603" s="1">
        <v>0.71634238192374078</v>
      </c>
      <c r="H603" s="1">
        <v>4.6372402286723756E-2</v>
      </c>
      <c r="I603" s="1">
        <v>0.86920038275633638</v>
      </c>
    </row>
    <row r="604" spans="1:9" x14ac:dyDescent="0.55000000000000004">
      <c r="A604" t="s">
        <v>12041</v>
      </c>
      <c r="B604" t="s">
        <v>12042</v>
      </c>
      <c r="C604" t="s">
        <v>12042</v>
      </c>
      <c r="D604" s="20">
        <v>90.2</v>
      </c>
      <c r="E604" s="1">
        <v>0.96384538487170945</v>
      </c>
      <c r="F604" s="1">
        <v>6.6644451849383541E-4</v>
      </c>
      <c r="G604" s="1">
        <v>0.72823344599419237</v>
      </c>
      <c r="H604" s="1">
        <v>6.3684336771408015E-2</v>
      </c>
      <c r="I604" s="1">
        <v>0.80118133845046768</v>
      </c>
    </row>
    <row r="605" spans="1:9" x14ac:dyDescent="0.55000000000000004">
      <c r="A605" t="s">
        <v>12059</v>
      </c>
      <c r="B605" t="s">
        <v>12060</v>
      </c>
      <c r="C605" t="s">
        <v>12060</v>
      </c>
      <c r="D605" s="20">
        <v>109.2</v>
      </c>
      <c r="E605" s="1">
        <v>0.98763795260592702</v>
      </c>
      <c r="F605" s="1">
        <v>0</v>
      </c>
      <c r="G605" s="1">
        <v>0.22660641257866332</v>
      </c>
      <c r="H605" s="1">
        <v>5.1620380689163289E-2</v>
      </c>
      <c r="I605" s="1">
        <v>0.86771720233584448</v>
      </c>
    </row>
    <row r="606" spans="1:9" x14ac:dyDescent="0.55000000000000004">
      <c r="A606" t="s">
        <v>12086</v>
      </c>
      <c r="B606" t="s">
        <v>12087</v>
      </c>
      <c r="C606" t="s">
        <v>12087</v>
      </c>
      <c r="D606" s="20">
        <v>54.4</v>
      </c>
      <c r="E606" s="1">
        <v>0.9563983239036824</v>
      </c>
      <c r="F606" s="1">
        <v>3.4371560430223802E-3</v>
      </c>
      <c r="G606" s="1">
        <v>0.2035839110201402</v>
      </c>
      <c r="H606" s="1">
        <v>7.4002509410288589E-2</v>
      </c>
      <c r="I606" s="1">
        <v>0.77613550815558341</v>
      </c>
    </row>
    <row r="607" spans="1:9" x14ac:dyDescent="0.55000000000000004">
      <c r="A607" t="s">
        <v>12114</v>
      </c>
      <c r="B607" t="s">
        <v>12115</v>
      </c>
      <c r="C607" t="s">
        <v>12115</v>
      </c>
      <c r="D607" s="20">
        <v>57.9</v>
      </c>
      <c r="E607" s="1">
        <v>0.94428028704094558</v>
      </c>
      <c r="F607" s="1">
        <v>5.7086574604514667E-3</v>
      </c>
      <c r="G607" s="1">
        <v>0.52429194556674508</v>
      </c>
      <c r="H607" s="1">
        <v>7.0362883819424391E-2</v>
      </c>
      <c r="I607" s="1">
        <v>0.72237462700933674</v>
      </c>
    </row>
    <row r="608" spans="1:9" x14ac:dyDescent="0.55000000000000004">
      <c r="A608" t="s">
        <v>12140</v>
      </c>
      <c r="B608" t="s">
        <v>12141</v>
      </c>
      <c r="C608" t="s">
        <v>12141</v>
      </c>
      <c r="D608" s="20">
        <v>70.2</v>
      </c>
      <c r="E608" s="1">
        <v>0.95127922909319618</v>
      </c>
      <c r="F608" s="1">
        <v>1.3028145286282261E-3</v>
      </c>
      <c r="G608" s="1">
        <v>0.16583930456658955</v>
      </c>
      <c r="H608" s="1">
        <v>5.1197403760071619E-2</v>
      </c>
      <c r="I608" s="1">
        <v>0.77294091316025071</v>
      </c>
    </row>
    <row r="609" spans="1:9" x14ac:dyDescent="0.55000000000000004">
      <c r="A609" t="s">
        <v>12156</v>
      </c>
      <c r="B609" t="s">
        <v>12157</v>
      </c>
      <c r="C609" t="s">
        <v>12157</v>
      </c>
      <c r="D609" s="20">
        <v>86.4</v>
      </c>
      <c r="E609" s="1">
        <v>0.98399516835271028</v>
      </c>
      <c r="F609" s="1">
        <v>9.2480748905329909E-4</v>
      </c>
      <c r="G609" s="1">
        <v>0.74962252755548842</v>
      </c>
      <c r="H609" s="1">
        <v>5.2430732226282438E-2</v>
      </c>
      <c r="I609" s="1">
        <v>0.80933438179379247</v>
      </c>
    </row>
    <row r="610" spans="1:9" x14ac:dyDescent="0.55000000000000004">
      <c r="A610" t="s">
        <v>12180</v>
      </c>
      <c r="B610" t="s">
        <v>12181</v>
      </c>
      <c r="C610" t="s">
        <v>12181</v>
      </c>
      <c r="D610" s="20">
        <v>49</v>
      </c>
      <c r="E610" s="1">
        <v>0.93133152378798156</v>
      </c>
      <c r="F610" s="1">
        <v>2.6200708738596096E-3</v>
      </c>
      <c r="G610" s="1">
        <v>0.30996003920681597</v>
      </c>
      <c r="H610" s="1">
        <v>9.6406832907912826E-2</v>
      </c>
      <c r="I610" s="1">
        <v>0.67695857058708031</v>
      </c>
    </row>
    <row r="611" spans="1:9" x14ac:dyDescent="0.55000000000000004">
      <c r="A611" t="s">
        <v>12202</v>
      </c>
      <c r="B611" t="s">
        <v>12203</v>
      </c>
      <c r="C611" t="s">
        <v>12203</v>
      </c>
      <c r="D611" s="20">
        <v>102.4</v>
      </c>
      <c r="E611" s="1">
        <v>0.97194405362906566</v>
      </c>
      <c r="F611" s="1">
        <v>8.2760903749068936E-5</v>
      </c>
      <c r="G611" s="1">
        <v>0.73299263427956629</v>
      </c>
      <c r="H611" s="1">
        <v>6.0336868371802868E-2</v>
      </c>
      <c r="I611" s="1">
        <v>0.83737991266375544</v>
      </c>
    </row>
    <row r="612" spans="1:9" x14ac:dyDescent="0.55000000000000004">
      <c r="A612" t="s">
        <v>12231</v>
      </c>
      <c r="B612" t="s">
        <v>12232</v>
      </c>
      <c r="C612" t="s">
        <v>12232</v>
      </c>
      <c r="D612" s="20">
        <v>69.400000000000006</v>
      </c>
      <c r="E612" s="1">
        <v>0.98278010884466782</v>
      </c>
      <c r="F612" s="1">
        <v>1.8694694861036101E-4</v>
      </c>
      <c r="G612" s="1">
        <v>0.14970296207054132</v>
      </c>
      <c r="H612" s="1">
        <v>7.389692051378513E-2</v>
      </c>
      <c r="I612" s="1">
        <v>0.77124200569678081</v>
      </c>
    </row>
    <row r="613" spans="1:9" hidden="1" x14ac:dyDescent="0.55000000000000004">
      <c r="A613" t="s">
        <v>16143</v>
      </c>
      <c r="B613" t="s">
        <v>16144</v>
      </c>
      <c r="C613" t="s">
        <v>16144</v>
      </c>
      <c r="D613" s="20">
        <v>47</v>
      </c>
      <c r="E613" s="1">
        <v>0.81539410494779041</v>
      </c>
      <c r="F613" s="1">
        <v>4.5556681499757674E-2</v>
      </c>
      <c r="G613" s="1">
        <v>9.8096664757456931E-2</v>
      </c>
      <c r="H613" s="1">
        <v>0.12149275122650351</v>
      </c>
      <c r="I613" s="1">
        <v>0.66526101096962686</v>
      </c>
    </row>
    <row r="614" spans="1:9" x14ac:dyDescent="0.55000000000000004">
      <c r="A614" t="s">
        <v>12253</v>
      </c>
      <c r="B614" t="s">
        <v>12254</v>
      </c>
      <c r="C614" t="s">
        <v>12254</v>
      </c>
      <c r="D614" s="20">
        <v>92.9</v>
      </c>
      <c r="E614" s="1">
        <v>0.98697287468553063</v>
      </c>
      <c r="F614" s="1">
        <v>7.4725384213017156E-5</v>
      </c>
      <c r="G614" s="1">
        <v>0.81009789025331902</v>
      </c>
      <c r="H614" s="1">
        <v>5.6306528531491533E-2</v>
      </c>
      <c r="I614" s="1">
        <v>0.83423778983719787</v>
      </c>
    </row>
    <row r="615" spans="1:9" x14ac:dyDescent="0.55000000000000004">
      <c r="A615" t="s">
        <v>12272</v>
      </c>
      <c r="B615" t="s">
        <v>12268</v>
      </c>
      <c r="C615" t="s">
        <v>12268</v>
      </c>
      <c r="D615" s="20">
        <v>95.6</v>
      </c>
      <c r="E615" s="1">
        <v>0.99141530234085473</v>
      </c>
      <c r="F615" s="1">
        <v>0</v>
      </c>
      <c r="G615" s="1">
        <v>0.78170005160200784</v>
      </c>
      <c r="H615" s="1">
        <v>6.5304975170992222E-2</v>
      </c>
      <c r="I615" s="1">
        <v>0.84749679877572692</v>
      </c>
    </row>
    <row r="616" spans="1:9" x14ac:dyDescent="0.55000000000000004">
      <c r="A616" t="s">
        <v>12285</v>
      </c>
      <c r="B616" t="s">
        <v>12286</v>
      </c>
      <c r="C616" t="s">
        <v>12286</v>
      </c>
      <c r="D616" s="20">
        <v>48.6</v>
      </c>
      <c r="E616" s="1">
        <v>0.92334599616353852</v>
      </c>
      <c r="F616" s="1">
        <v>5.4161808402602776E-3</v>
      </c>
      <c r="G616" s="1">
        <v>0.11110693195922819</v>
      </c>
      <c r="H616" s="1">
        <v>9.0741518502963275E-2</v>
      </c>
      <c r="I616" s="1">
        <v>0.67882309020486253</v>
      </c>
    </row>
    <row r="617" spans="1:9" hidden="1" x14ac:dyDescent="0.55000000000000004">
      <c r="A617" t="s">
        <v>16184</v>
      </c>
      <c r="B617" t="s">
        <v>16185</v>
      </c>
      <c r="C617" t="s">
        <v>16185</v>
      </c>
      <c r="D617" s="20">
        <v>127.5</v>
      </c>
      <c r="E617" s="1">
        <v>0.98298215460351812</v>
      </c>
      <c r="F617" s="1">
        <v>3.3950813758567276E-4</v>
      </c>
      <c r="G617" s="1">
        <v>0.87251469433657991</v>
      </c>
      <c r="H617" s="1">
        <v>5.0705948044351086E-2</v>
      </c>
      <c r="I617" s="1">
        <v>0.85471562657874445</v>
      </c>
    </row>
    <row r="618" spans="1:9" x14ac:dyDescent="0.55000000000000004">
      <c r="A618" t="s">
        <v>12305</v>
      </c>
      <c r="B618" t="s">
        <v>12306</v>
      </c>
      <c r="C618" t="s">
        <v>12306</v>
      </c>
      <c r="D618" s="20">
        <v>115.8</v>
      </c>
      <c r="E618" s="1">
        <v>0.98473843253583215</v>
      </c>
      <c r="F618" s="1">
        <v>0</v>
      </c>
      <c r="G618" s="1">
        <v>0.84784175653572125</v>
      </c>
      <c r="H618" s="1">
        <v>5.4397961198155029E-2</v>
      </c>
      <c r="I618" s="1">
        <v>0.85825301961628886</v>
      </c>
    </row>
    <row r="619" spans="1:9" x14ac:dyDescent="0.55000000000000004">
      <c r="A619" t="s">
        <v>12339</v>
      </c>
      <c r="B619" t="s">
        <v>12340</v>
      </c>
      <c r="C619" t="s">
        <v>12340</v>
      </c>
      <c r="D619" s="20">
        <v>62.7</v>
      </c>
      <c r="E619" s="1">
        <v>0.95354795588726748</v>
      </c>
      <c r="F619" s="1">
        <v>8.9116631391333411E-4</v>
      </c>
      <c r="G619" s="1">
        <v>0.38995209981062717</v>
      </c>
      <c r="H619" s="1">
        <v>7.9897616557494361E-2</v>
      </c>
      <c r="I619" s="1">
        <v>0.74445423019761103</v>
      </c>
    </row>
    <row r="620" spans="1:9" x14ac:dyDescent="0.55000000000000004">
      <c r="A620" t="s">
        <v>12360</v>
      </c>
      <c r="B620" t="s">
        <v>12361</v>
      </c>
      <c r="C620" t="s">
        <v>12361</v>
      </c>
      <c r="D620" s="20">
        <v>61.2</v>
      </c>
      <c r="E620" s="1">
        <v>0.94980461811722916</v>
      </c>
      <c r="F620" s="1">
        <v>3.4103019538188279E-3</v>
      </c>
      <c r="G620" s="1">
        <v>0.1599822380106572</v>
      </c>
      <c r="H620" s="1">
        <v>5.7399572556374581E-2</v>
      </c>
      <c r="I620" s="1">
        <v>0.75879966851310676</v>
      </c>
    </row>
    <row r="621" spans="1:9" hidden="1" x14ac:dyDescent="0.55000000000000004">
      <c r="A621" t="s">
        <v>13542</v>
      </c>
      <c r="B621" t="s">
        <v>13543</v>
      </c>
      <c r="C621" t="s">
        <v>13543</v>
      </c>
      <c r="D621" s="20">
        <v>54</v>
      </c>
      <c r="E621" s="1">
        <v>0.75174661105318041</v>
      </c>
      <c r="F621" s="1">
        <v>7.583420229405631E-2</v>
      </c>
      <c r="G621" s="1">
        <v>0.52017726798748698</v>
      </c>
      <c r="H621" s="1">
        <v>0.15693318279790619</v>
      </c>
      <c r="I621" s="1">
        <v>0.64914981696260565</v>
      </c>
    </row>
    <row r="622" spans="1:9" x14ac:dyDescent="0.55000000000000004">
      <c r="A622" t="s">
        <v>12382</v>
      </c>
      <c r="B622" t="s">
        <v>12383</v>
      </c>
      <c r="C622" t="s">
        <v>12383</v>
      </c>
      <c r="D622" s="20">
        <v>53.9</v>
      </c>
      <c r="E622" s="1">
        <v>0.90947219799842194</v>
      </c>
      <c r="F622" s="1">
        <v>8.1184336198662846E-3</v>
      </c>
      <c r="G622" s="1">
        <v>0.14905942444250653</v>
      </c>
      <c r="H622" s="1">
        <v>0.10855073224502651</v>
      </c>
      <c r="I622" s="1">
        <v>0.70434622854443341</v>
      </c>
    </row>
    <row r="623" spans="1:9" x14ac:dyDescent="0.55000000000000004">
      <c r="A623" t="s">
        <v>12402</v>
      </c>
      <c r="B623" t="s">
        <v>12403</v>
      </c>
      <c r="C623" t="s">
        <v>12403</v>
      </c>
      <c r="D623" s="20">
        <v>77.400000000000006</v>
      </c>
      <c r="E623" s="1">
        <v>0.97566979528959619</v>
      </c>
      <c r="F623" s="1">
        <v>0</v>
      </c>
      <c r="G623" s="1">
        <v>0.65056299331395806</v>
      </c>
      <c r="H623" s="1">
        <v>2.9680202925349074E-2</v>
      </c>
      <c r="I623" s="1">
        <v>0.80525330109285731</v>
      </c>
    </row>
    <row r="624" spans="1:9" x14ac:dyDescent="0.55000000000000004">
      <c r="A624" t="s">
        <v>12422</v>
      </c>
      <c r="B624" t="s">
        <v>12423</v>
      </c>
      <c r="C624" t="s">
        <v>12423</v>
      </c>
      <c r="D624" s="20">
        <v>118.1</v>
      </c>
      <c r="E624" s="1">
        <v>0.93444495661061788</v>
      </c>
      <c r="F624" s="1">
        <v>7.4753993226045652E-3</v>
      </c>
      <c r="G624" s="1">
        <v>0.14772431208289075</v>
      </c>
      <c r="H624" s="1">
        <v>8.9529783761729903E-2</v>
      </c>
      <c r="I624" s="1">
        <v>0.70639534883720934</v>
      </c>
    </row>
    <row r="625" spans="1:9" x14ac:dyDescent="0.55000000000000004">
      <c r="A625" t="s">
        <v>12443</v>
      </c>
      <c r="B625" t="s">
        <v>12444</v>
      </c>
      <c r="C625" t="s">
        <v>12444</v>
      </c>
      <c r="D625" s="20">
        <v>65.2</v>
      </c>
      <c r="E625" s="1">
        <v>0.92486358675882141</v>
      </c>
      <c r="F625" s="1">
        <v>2.7464532557293559E-3</v>
      </c>
      <c r="G625" s="1">
        <v>0.42457257184430702</v>
      </c>
      <c r="H625" s="1">
        <v>8.6338747314188016E-2</v>
      </c>
      <c r="I625" s="1">
        <v>0.72113762909225332</v>
      </c>
    </row>
    <row r="626" spans="1:9" x14ac:dyDescent="0.55000000000000004">
      <c r="A626" t="s">
        <v>12462</v>
      </c>
      <c r="B626" t="s">
        <v>12463</v>
      </c>
      <c r="C626" t="s">
        <v>12463</v>
      </c>
      <c r="D626" s="20">
        <v>100.9</v>
      </c>
      <c r="E626" s="1">
        <v>0.98005253490806388</v>
      </c>
      <c r="F626" s="1">
        <v>5.9249896312681453E-5</v>
      </c>
      <c r="G626" s="1">
        <v>0.85823474808919087</v>
      </c>
      <c r="H626" s="1">
        <v>6.6897721039246003E-2</v>
      </c>
      <c r="I626" s="1">
        <v>0.79476886251433698</v>
      </c>
    </row>
    <row r="627" spans="1:9" x14ac:dyDescent="0.55000000000000004">
      <c r="A627" t="s">
        <v>12488</v>
      </c>
      <c r="B627" t="s">
        <v>12489</v>
      </c>
      <c r="C627" t="s">
        <v>12489</v>
      </c>
      <c r="D627" s="20">
        <v>120.3</v>
      </c>
      <c r="E627" s="1">
        <v>0.98381133643980656</v>
      </c>
      <c r="F627" s="1">
        <v>2.1876572378639716E-5</v>
      </c>
      <c r="G627" s="1">
        <v>0.87727242895583124</v>
      </c>
      <c r="H627" s="1">
        <v>4.6816782763648146E-2</v>
      </c>
      <c r="I627" s="1">
        <v>0.87585722771207952</v>
      </c>
    </row>
    <row r="628" spans="1:9" x14ac:dyDescent="0.55000000000000004">
      <c r="A628" t="s">
        <v>12507</v>
      </c>
      <c r="B628" t="s">
        <v>12508</v>
      </c>
      <c r="C628" t="s">
        <v>12508</v>
      </c>
      <c r="D628" s="20">
        <v>81.2</v>
      </c>
      <c r="E628" s="1">
        <v>0.94713220249488483</v>
      </c>
      <c r="F628" s="1">
        <v>2.0020680703143907E-3</v>
      </c>
      <c r="G628" s="1">
        <v>4.7389611246782391E-2</v>
      </c>
      <c r="H628" s="1">
        <v>5.6236730360934184E-2</v>
      </c>
      <c r="I628" s="1">
        <v>0.79392250530785557</v>
      </c>
    </row>
    <row r="629" spans="1:9" x14ac:dyDescent="0.55000000000000004">
      <c r="A629" t="s">
        <v>12526</v>
      </c>
      <c r="B629" t="s">
        <v>12527</v>
      </c>
      <c r="C629" t="s">
        <v>12527</v>
      </c>
      <c r="D629" s="20">
        <v>77.599999999999994</v>
      </c>
      <c r="E629" s="1">
        <v>0.95329726211301413</v>
      </c>
      <c r="F629" s="1">
        <v>5.8988649770147679E-4</v>
      </c>
      <c r="G629" s="1">
        <v>0.31845734510394208</v>
      </c>
      <c r="H629" s="1">
        <v>7.7150186341416196E-2</v>
      </c>
      <c r="I629" s="1">
        <v>0.75942597163738446</v>
      </c>
    </row>
    <row r="630" spans="1:9" x14ac:dyDescent="0.55000000000000004">
      <c r="A630" t="s">
        <v>12549</v>
      </c>
      <c r="B630" t="s">
        <v>12550</v>
      </c>
      <c r="C630" t="s">
        <v>12550</v>
      </c>
      <c r="D630" s="20">
        <v>86.6</v>
      </c>
      <c r="E630" s="1">
        <v>0.9695652173913043</v>
      </c>
      <c r="F630" s="1">
        <v>0</v>
      </c>
      <c r="G630" s="1">
        <v>0.53535847970054706</v>
      </c>
      <c r="H630" s="1">
        <v>6.2445642720473128E-2</v>
      </c>
      <c r="I630" s="1">
        <v>0.7629152896155853</v>
      </c>
    </row>
    <row r="631" spans="1:9" x14ac:dyDescent="0.55000000000000004">
      <c r="A631" t="s">
        <v>12562</v>
      </c>
      <c r="B631" t="s">
        <v>12563</v>
      </c>
      <c r="C631" t="s">
        <v>12563</v>
      </c>
      <c r="D631" s="20">
        <v>60.4</v>
      </c>
      <c r="E631" s="1">
        <v>0.95347923341998675</v>
      </c>
      <c r="F631" s="1">
        <v>5.1387461459403907E-4</v>
      </c>
      <c r="G631" s="1">
        <v>0.27728069645124237</v>
      </c>
      <c r="H631" s="1">
        <v>6.8802115857914264E-2</v>
      </c>
      <c r="I631" s="1">
        <v>0.70377989200308566</v>
      </c>
    </row>
    <row r="632" spans="1:9" x14ac:dyDescent="0.55000000000000004">
      <c r="A632" t="s">
        <v>12579</v>
      </c>
      <c r="B632" t="s">
        <v>12580</v>
      </c>
      <c r="C632" t="s">
        <v>12580</v>
      </c>
      <c r="D632" s="20">
        <v>62</v>
      </c>
      <c r="E632" s="1">
        <v>0.94184788862041191</v>
      </c>
      <c r="F632" s="1">
        <v>3.382809803244736E-3</v>
      </c>
      <c r="G632" s="1">
        <v>0.13950063283856864</v>
      </c>
      <c r="H632" s="1">
        <v>6.8790090687900901E-2</v>
      </c>
      <c r="I632" s="1">
        <v>0.73670095111700951</v>
      </c>
    </row>
    <row r="633" spans="1:9" x14ac:dyDescent="0.55000000000000004">
      <c r="A633" t="s">
        <v>12594</v>
      </c>
      <c r="B633" t="s">
        <v>12595</v>
      </c>
      <c r="C633" t="s">
        <v>12595</v>
      </c>
      <c r="D633" s="20">
        <v>87.7</v>
      </c>
      <c r="E633" s="1">
        <v>0.98729337681322393</v>
      </c>
      <c r="F633" s="1">
        <v>1.3868585779077177E-3</v>
      </c>
      <c r="G633" s="1">
        <v>0.42235466096930169</v>
      </c>
      <c r="H633" s="1">
        <v>6.5259588139488192E-2</v>
      </c>
      <c r="I633" s="1">
        <v>0.78657325807099354</v>
      </c>
    </row>
    <row r="634" spans="1:9" x14ac:dyDescent="0.55000000000000004">
      <c r="A634" t="s">
        <v>12623</v>
      </c>
      <c r="B634" t="s">
        <v>12624</v>
      </c>
      <c r="C634" t="s">
        <v>12624</v>
      </c>
      <c r="D634" s="20">
        <v>103.5</v>
      </c>
      <c r="E634" s="1">
        <v>0.96725821130139822</v>
      </c>
      <c r="F634" s="1">
        <v>2.5233722180855464E-3</v>
      </c>
      <c r="G634" s="1">
        <v>3.9257053032183339E-2</v>
      </c>
      <c r="H634" s="1">
        <v>5.1870643580207383E-2</v>
      </c>
      <c r="I634" s="1">
        <v>0.8432304623038841</v>
      </c>
    </row>
    <row r="635" spans="1:9" x14ac:dyDescent="0.55000000000000004">
      <c r="A635" t="s">
        <v>12650</v>
      </c>
      <c r="B635" t="s">
        <v>12651</v>
      </c>
      <c r="C635" t="s">
        <v>12651</v>
      </c>
      <c r="D635" s="20">
        <v>101</v>
      </c>
      <c r="E635" s="1">
        <v>0.95118083154998467</v>
      </c>
      <c r="F635" s="1">
        <v>2.8660959951085297E-4</v>
      </c>
      <c r="G635" s="1">
        <v>0.64022852338734337</v>
      </c>
      <c r="H635" s="1">
        <v>5.467839597852165E-2</v>
      </c>
      <c r="I635" s="1">
        <v>0.81921626870787156</v>
      </c>
    </row>
    <row r="636" spans="1:9" x14ac:dyDescent="0.55000000000000004">
      <c r="A636" t="s">
        <v>12674</v>
      </c>
      <c r="B636" t="s">
        <v>12675</v>
      </c>
      <c r="C636" t="s">
        <v>12675</v>
      </c>
      <c r="D636" s="20">
        <v>103.6</v>
      </c>
      <c r="E636" s="1">
        <v>0.98705799665543736</v>
      </c>
      <c r="F636" s="1">
        <v>4.8471922638811465E-5</v>
      </c>
      <c r="G636" s="1">
        <v>0.90720050410799546</v>
      </c>
      <c r="H636" s="1">
        <v>5.1055723130655657E-2</v>
      </c>
      <c r="I636" s="1">
        <v>0.841689157009049</v>
      </c>
    </row>
    <row r="637" spans="1:9" x14ac:dyDescent="0.55000000000000004">
      <c r="A637" t="s">
        <v>12698</v>
      </c>
      <c r="B637" t="s">
        <v>12699</v>
      </c>
      <c r="C637" t="s">
        <v>12699</v>
      </c>
      <c r="D637" s="20">
        <v>98.6</v>
      </c>
      <c r="E637" s="1">
        <v>0.9895028532512975</v>
      </c>
      <c r="F637" s="1">
        <v>0</v>
      </c>
      <c r="G637" s="1">
        <v>0.88699715849047744</v>
      </c>
      <c r="H637" s="1">
        <v>6.6651777168017359E-2</v>
      </c>
      <c r="I637" s="1">
        <v>0.81542339352944926</v>
      </c>
    </row>
    <row r="638" spans="1:9" x14ac:dyDescent="0.55000000000000004">
      <c r="A638" t="s">
        <v>12718</v>
      </c>
      <c r="B638" t="s">
        <v>12719</v>
      </c>
      <c r="C638" t="s">
        <v>12719</v>
      </c>
      <c r="D638" s="20">
        <v>98.4</v>
      </c>
      <c r="E638" s="1">
        <v>0.97831247032956048</v>
      </c>
      <c r="F638" s="1">
        <v>0</v>
      </c>
      <c r="G638" s="1">
        <v>0.89768383179671685</v>
      </c>
      <c r="H638" s="1">
        <v>4.7773837667454688E-2</v>
      </c>
      <c r="I638" s="1">
        <v>0.80496453900709219</v>
      </c>
    </row>
    <row r="639" spans="1:9" x14ac:dyDescent="0.55000000000000004">
      <c r="A639" t="s">
        <v>12737</v>
      </c>
      <c r="B639" t="s">
        <v>12738</v>
      </c>
      <c r="C639" t="s">
        <v>12738</v>
      </c>
      <c r="D639" s="20">
        <v>55.2</v>
      </c>
      <c r="E639" s="1">
        <v>0.98392027390560044</v>
      </c>
      <c r="F639" s="1">
        <v>3.2607809570392107E-4</v>
      </c>
      <c r="G639" s="1">
        <v>3.662264612374664E-2</v>
      </c>
      <c r="H639" s="1">
        <v>8.0192461908580592E-2</v>
      </c>
      <c r="I639" s="1">
        <v>0.8178337687870243</v>
      </c>
    </row>
    <row r="640" spans="1:9" x14ac:dyDescent="0.55000000000000004">
      <c r="A640" t="s">
        <v>12766</v>
      </c>
      <c r="B640" t="s">
        <v>12767</v>
      </c>
      <c r="C640" t="s">
        <v>12767</v>
      </c>
      <c r="D640" s="20">
        <v>47.3</v>
      </c>
      <c r="E640" s="1">
        <v>0.93494734293669046</v>
      </c>
      <c r="F640" s="1">
        <v>6.5851591816971315E-3</v>
      </c>
      <c r="G640" s="1">
        <v>3.0117419198644232E-2</v>
      </c>
      <c r="H640" s="1">
        <v>7.1938909281594132E-2</v>
      </c>
      <c r="I640" s="1">
        <v>0.74259307813319353</v>
      </c>
    </row>
    <row r="641" spans="1:9" x14ac:dyDescent="0.55000000000000004">
      <c r="A641" t="s">
        <v>12776</v>
      </c>
      <c r="B641" t="s">
        <v>12777</v>
      </c>
      <c r="C641" t="s">
        <v>12777</v>
      </c>
      <c r="D641" s="20">
        <v>117.5</v>
      </c>
      <c r="E641" s="1">
        <v>0.98294740621073418</v>
      </c>
      <c r="F641" s="1">
        <v>2.1939009553441434E-4</v>
      </c>
      <c r="G641" s="1">
        <v>0.94343724446040012</v>
      </c>
      <c r="H641" s="1">
        <v>6.6002141436802123E-2</v>
      </c>
      <c r="I641" s="1">
        <v>0.8240197827971244</v>
      </c>
    </row>
    <row r="642" spans="1:9" x14ac:dyDescent="0.55000000000000004">
      <c r="A642" t="s">
        <v>12800</v>
      </c>
      <c r="B642" t="s">
        <v>12801</v>
      </c>
      <c r="C642" t="s">
        <v>12801</v>
      </c>
      <c r="D642" s="20">
        <v>88.7</v>
      </c>
      <c r="E642" s="1">
        <v>0.98729313829467913</v>
      </c>
      <c r="F642" s="1">
        <v>2.0010805835150981E-5</v>
      </c>
      <c r="G642" s="1">
        <v>0.48936425669861727</v>
      </c>
      <c r="H642" s="1">
        <v>5.9165510311498158E-2</v>
      </c>
      <c r="I642" s="1">
        <v>0.79621034499258336</v>
      </c>
    </row>
    <row r="643" spans="1:9" hidden="1" x14ac:dyDescent="0.55000000000000004">
      <c r="A643" t="s">
        <v>16286</v>
      </c>
      <c r="B643" t="s">
        <v>16287</v>
      </c>
      <c r="C643" t="s">
        <v>16287</v>
      </c>
      <c r="D643" s="20">
        <v>70.400000000000006</v>
      </c>
      <c r="E643" s="1">
        <v>0.95566960886607821</v>
      </c>
      <c r="F643" s="1">
        <v>9.3905981218803756E-3</v>
      </c>
      <c r="G643" s="1">
        <v>0.6014494797101041</v>
      </c>
      <c r="H643" s="1">
        <v>8.4504424120752472E-2</v>
      </c>
      <c r="I643" s="1">
        <v>0.77593129600713806</v>
      </c>
    </row>
    <row r="644" spans="1:9" x14ac:dyDescent="0.55000000000000004">
      <c r="A644" t="s">
        <v>12818</v>
      </c>
      <c r="B644" t="s">
        <v>12819</v>
      </c>
      <c r="C644" t="s">
        <v>12819</v>
      </c>
      <c r="D644" s="20">
        <v>72.900000000000006</v>
      </c>
      <c r="E644" s="1">
        <v>0.97261422969657574</v>
      </c>
      <c r="F644" s="1">
        <v>1.2791209712931704E-3</v>
      </c>
      <c r="G644" s="1">
        <v>0.33619912348759673</v>
      </c>
      <c r="H644" s="1">
        <v>6.9717108446006162E-2</v>
      </c>
      <c r="I644" s="1">
        <v>0.80933465739821253</v>
      </c>
    </row>
    <row r="645" spans="1:9" x14ac:dyDescent="0.55000000000000004">
      <c r="A645" t="s">
        <v>12839</v>
      </c>
      <c r="B645" t="s">
        <v>12840</v>
      </c>
      <c r="C645" t="s">
        <v>12840</v>
      </c>
      <c r="D645" s="20">
        <v>73.900000000000006</v>
      </c>
      <c r="E645" s="1">
        <v>0.94748540050553476</v>
      </c>
      <c r="F645" s="1">
        <v>7.844504488799791E-4</v>
      </c>
      <c r="G645" s="1">
        <v>0.3296653011418112</v>
      </c>
      <c r="H645" s="1">
        <v>7.429691541204976E-2</v>
      </c>
      <c r="I645" s="1">
        <v>0.73771473687076317</v>
      </c>
    </row>
    <row r="646" spans="1:9" x14ac:dyDescent="0.55000000000000004">
      <c r="A646" t="s">
        <v>12855</v>
      </c>
      <c r="B646" t="s">
        <v>12856</v>
      </c>
      <c r="C646" t="s">
        <v>12856</v>
      </c>
      <c r="D646" s="20">
        <v>76.7</v>
      </c>
      <c r="E646" s="1">
        <v>0.96672305661000169</v>
      </c>
      <c r="F646" s="1">
        <v>1.9392639049348077E-3</v>
      </c>
      <c r="G646" s="1">
        <v>0.48118501402871761</v>
      </c>
      <c r="H646" s="1">
        <v>8.601350137323853E-2</v>
      </c>
      <c r="I646" s="1">
        <v>0.78107754305808674</v>
      </c>
    </row>
    <row r="647" spans="1:9" x14ac:dyDescent="0.55000000000000004">
      <c r="A647" t="s">
        <v>12884</v>
      </c>
      <c r="B647" t="s">
        <v>12885</v>
      </c>
      <c r="C647" t="s">
        <v>12885</v>
      </c>
      <c r="D647" s="20">
        <v>120.8</v>
      </c>
      <c r="E647" s="1">
        <v>0.9758925907508702</v>
      </c>
      <c r="F647" s="1">
        <v>0</v>
      </c>
      <c r="G647" s="1">
        <v>0.89553455992043762</v>
      </c>
      <c r="H647" s="1">
        <v>7.0718963867834272E-2</v>
      </c>
      <c r="I647" s="1">
        <v>0.83918365344518853</v>
      </c>
    </row>
    <row r="648" spans="1:9" x14ac:dyDescent="0.55000000000000004">
      <c r="A648" t="s">
        <v>12910</v>
      </c>
      <c r="B648" t="s">
        <v>12911</v>
      </c>
      <c r="C648" t="s">
        <v>12911</v>
      </c>
      <c r="D648" s="20">
        <v>46.2</v>
      </c>
      <c r="E648" s="1">
        <v>0.90852525835482534</v>
      </c>
      <c r="F648" s="1">
        <v>4.8875502732338991E-3</v>
      </c>
      <c r="G648" s="1">
        <v>0.1421898389452991</v>
      </c>
      <c r="H648" s="1">
        <v>9.2258200859417189E-2</v>
      </c>
      <c r="I648" s="1">
        <v>0.71503040834057341</v>
      </c>
    </row>
    <row r="649" spans="1:9" hidden="1" x14ac:dyDescent="0.55000000000000004">
      <c r="A649" t="s">
        <v>16222</v>
      </c>
      <c r="B649" t="s">
        <v>16223</v>
      </c>
      <c r="C649" t="s">
        <v>16223</v>
      </c>
      <c r="D649" s="20">
        <v>55</v>
      </c>
      <c r="E649" s="1">
        <v>0.88926487437052038</v>
      </c>
      <c r="F649" s="1">
        <v>1.4920998641123338E-2</v>
      </c>
      <c r="G649" s="1">
        <v>0.16943326849804161</v>
      </c>
      <c r="H649" s="1">
        <v>0.10248044065536961</v>
      </c>
      <c r="I649" s="1">
        <v>0.69648808897309056</v>
      </c>
    </row>
    <row r="650" spans="1:9" x14ac:dyDescent="0.55000000000000004">
      <c r="A650" t="s">
        <v>12934</v>
      </c>
      <c r="B650" t="s">
        <v>12935</v>
      </c>
      <c r="C650" t="s">
        <v>12935</v>
      </c>
      <c r="D650" s="20">
        <v>163.19999999999999</v>
      </c>
      <c r="E650" s="1">
        <v>0.94029307537592188</v>
      </c>
      <c r="F650" s="1">
        <v>0</v>
      </c>
      <c r="G650" s="1">
        <v>0.79283593525524376</v>
      </c>
      <c r="H650" s="1">
        <v>7.8750278073015795E-2</v>
      </c>
      <c r="I650" s="1">
        <v>0.75457893566008349</v>
      </c>
    </row>
    <row r="651" spans="1:9" x14ac:dyDescent="0.55000000000000004">
      <c r="A651" t="s">
        <v>12959</v>
      </c>
      <c r="B651" t="s">
        <v>12960</v>
      </c>
      <c r="C651" t="s">
        <v>12960</v>
      </c>
      <c r="D651" s="20">
        <v>154.9</v>
      </c>
      <c r="E651" s="1">
        <v>0.94490464703472754</v>
      </c>
      <c r="F651" s="1">
        <v>7.2823267033817309E-4</v>
      </c>
      <c r="G651" s="1">
        <v>0.63262937508533978</v>
      </c>
      <c r="H651" s="1">
        <v>7.7848047417827054E-2</v>
      </c>
      <c r="I651" s="1">
        <v>0.74810697371033152</v>
      </c>
    </row>
  </sheetData>
  <autoFilter ref="A1:I651" xr:uid="{2F783E43-09B2-41D3-8E09-8CAD433A4677}">
    <filterColumn colId="0">
      <customFilters>
        <customFilter val="E*"/>
      </customFilters>
    </filterColumn>
    <sortState xmlns:xlrd2="http://schemas.microsoft.com/office/spreadsheetml/2017/richdata2" ref="A2:I651">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EB588-29FA-49D9-B6B3-ECE4556E8F4D}">
  <dimension ref="A1:G13"/>
  <sheetViews>
    <sheetView workbookViewId="0">
      <selection activeCell="F7" sqref="F7"/>
    </sheetView>
  </sheetViews>
  <sheetFormatPr defaultRowHeight="15" x14ac:dyDescent="0.55000000000000004"/>
  <cols>
    <col min="1" max="1" width="22.1328125" customWidth="1"/>
  </cols>
  <sheetData>
    <row r="1" spans="1:7" x14ac:dyDescent="0.55000000000000004">
      <c r="A1" t="s">
        <v>17066</v>
      </c>
      <c r="B1" s="13" t="s">
        <v>17067</v>
      </c>
      <c r="C1" s="13" t="s">
        <v>17068</v>
      </c>
      <c r="D1" s="13" t="s">
        <v>17078</v>
      </c>
      <c r="E1" s="13" t="s">
        <v>18711</v>
      </c>
      <c r="F1" s="13" t="s">
        <v>17069</v>
      </c>
      <c r="G1" s="13" t="s">
        <v>17070</v>
      </c>
    </row>
    <row r="2" spans="1:7" x14ac:dyDescent="0.55000000000000004">
      <c r="A2" t="s">
        <v>83</v>
      </c>
      <c r="B2">
        <v>85.193725452968494</v>
      </c>
      <c r="C2" s="1">
        <v>0.95856656093780201</v>
      </c>
      <c r="D2" s="1">
        <v>2.75269803358477E-3</v>
      </c>
      <c r="E2" s="1">
        <v>0.28539711176954302</v>
      </c>
      <c r="F2" s="1">
        <v>6.4168861107615896E-2</v>
      </c>
      <c r="G2" s="1">
        <v>0.79624278755414901</v>
      </c>
    </row>
    <row r="3" spans="1:7" x14ac:dyDescent="0.55000000000000004">
      <c r="A3" t="s">
        <v>375</v>
      </c>
      <c r="B3">
        <v>85.213850100382899</v>
      </c>
      <c r="C3" s="1">
        <v>0.957840177809403</v>
      </c>
      <c r="D3" s="1">
        <v>3.4114514294732502E-3</v>
      </c>
      <c r="E3" s="1">
        <v>0.24744288232863301</v>
      </c>
      <c r="F3" s="1">
        <v>6.32336616208444E-2</v>
      </c>
      <c r="G3" s="1">
        <v>0.79014366918237999</v>
      </c>
    </row>
    <row r="4" spans="1:7" x14ac:dyDescent="0.55000000000000004">
      <c r="A4" t="s">
        <v>270</v>
      </c>
      <c r="B4">
        <v>102.499713743752</v>
      </c>
      <c r="C4" s="1">
        <v>0.96277982636456105</v>
      </c>
      <c r="D4" s="1">
        <v>3.6800756985972099E-4</v>
      </c>
      <c r="E4" s="1">
        <v>0.785536844403803</v>
      </c>
      <c r="F4" s="1">
        <v>5.7980583839252899E-2</v>
      </c>
      <c r="G4" s="1">
        <v>0.81385808223252598</v>
      </c>
    </row>
    <row r="5" spans="1:7" x14ac:dyDescent="0.55000000000000004">
      <c r="A5" t="s">
        <v>658</v>
      </c>
      <c r="B5">
        <v>82.516347240358499</v>
      </c>
      <c r="C5" s="1">
        <v>0.95676936250564304</v>
      </c>
      <c r="D5" s="1">
        <v>2.34886845649169E-3</v>
      </c>
      <c r="E5" s="1">
        <v>0.28087272493948301</v>
      </c>
      <c r="F5" s="1">
        <v>7.87364285864149E-2</v>
      </c>
      <c r="G5" s="1">
        <v>0.77669498425930805</v>
      </c>
    </row>
    <row r="6" spans="1:7" x14ac:dyDescent="0.55000000000000004">
      <c r="A6" t="s">
        <v>56</v>
      </c>
      <c r="B6">
        <v>89.265017703484403</v>
      </c>
      <c r="C6" s="1">
        <v>0.96104570788570098</v>
      </c>
      <c r="D6" s="1">
        <v>1.3917487808794201E-3</v>
      </c>
      <c r="E6" s="1">
        <v>0.47496756960084202</v>
      </c>
      <c r="F6" s="1">
        <v>6.3899674914213403E-2</v>
      </c>
      <c r="G6" s="1">
        <v>0.79648020355729998</v>
      </c>
    </row>
    <row r="7" spans="1:7" x14ac:dyDescent="0.55000000000000004">
      <c r="A7" t="s">
        <v>12980</v>
      </c>
      <c r="B7">
        <v>82.276266223344606</v>
      </c>
      <c r="C7" s="1">
        <v>0.90101858991149597</v>
      </c>
      <c r="D7" s="1">
        <v>2.0760394646715401E-2</v>
      </c>
      <c r="E7" s="1">
        <v>0.74063033782063803</v>
      </c>
      <c r="F7" s="1">
        <v>8.8614437035556604E-2</v>
      </c>
      <c r="G7" s="1">
        <v>0.76559500233167999</v>
      </c>
    </row>
    <row r="8" spans="1:7" x14ac:dyDescent="0.55000000000000004">
      <c r="A8" t="s">
        <v>13585</v>
      </c>
      <c r="B8">
        <v>84.070199826158003</v>
      </c>
      <c r="C8" s="1">
        <v>0.92952728781845595</v>
      </c>
      <c r="D8" s="1">
        <v>1.0683051727013599E-2</v>
      </c>
      <c r="E8" s="1">
        <v>0.49891444451309602</v>
      </c>
      <c r="F8" s="1">
        <v>7.4290041581123706E-2</v>
      </c>
      <c r="G8" s="1">
        <v>0.75891331715291599</v>
      </c>
    </row>
    <row r="9" spans="1:7" x14ac:dyDescent="0.55000000000000004">
      <c r="A9" t="s">
        <v>5</v>
      </c>
      <c r="B9">
        <v>84.787160887798194</v>
      </c>
      <c r="C9" s="1">
        <v>0.95695734282140399</v>
      </c>
      <c r="D9" s="1">
        <v>2.1793179946858498E-3</v>
      </c>
      <c r="E9" s="1">
        <v>0.329473645007198</v>
      </c>
      <c r="F9" s="1">
        <v>6.4031877963033404E-2</v>
      </c>
      <c r="G9" s="1">
        <v>0.79164150421087998</v>
      </c>
    </row>
    <row r="10" spans="1:7" x14ac:dyDescent="0.55000000000000004">
      <c r="A10" t="s">
        <v>453</v>
      </c>
      <c r="B10">
        <v>76.341120397215306</v>
      </c>
      <c r="C10" s="1">
        <v>0.92205554231037601</v>
      </c>
      <c r="D10" s="1">
        <v>5.48350419614524E-3</v>
      </c>
      <c r="E10" s="1">
        <v>0.37901144745814502</v>
      </c>
      <c r="F10" s="1">
        <v>8.7637284859594697E-2</v>
      </c>
      <c r="G10" s="1">
        <v>0.72781499994740195</v>
      </c>
    </row>
    <row r="11" spans="1:7" x14ac:dyDescent="0.55000000000000004">
      <c r="A11" t="s">
        <v>16226</v>
      </c>
      <c r="B11">
        <v>69.511913712538998</v>
      </c>
      <c r="C11" s="1">
        <v>0.93412933228863304</v>
      </c>
      <c r="D11" s="1">
        <v>9.8778714629306902E-3</v>
      </c>
      <c r="E11" s="1">
        <v>0.34541430017450597</v>
      </c>
      <c r="F11" s="1">
        <v>8.9944754979292704E-2</v>
      </c>
      <c r="G11" s="1">
        <v>0.76340015235868897</v>
      </c>
    </row>
    <row r="12" spans="1:7" x14ac:dyDescent="0.55000000000000004">
      <c r="A12" t="s">
        <v>30</v>
      </c>
      <c r="B12">
        <v>90.105942142974399</v>
      </c>
      <c r="C12" s="1">
        <v>0.956944421614497</v>
      </c>
      <c r="D12" s="1">
        <v>2.0543216591776101E-3</v>
      </c>
      <c r="E12" s="1">
        <v>0.612067561368143</v>
      </c>
      <c r="F12" s="1">
        <v>7.4193477135594099E-2</v>
      </c>
      <c r="G12" s="1">
        <v>0.79275725997823798</v>
      </c>
    </row>
    <row r="13" spans="1:7" x14ac:dyDescent="0.55000000000000004">
      <c r="A13" t="s">
        <v>17071</v>
      </c>
      <c r="B13">
        <v>87.796208164409094</v>
      </c>
      <c r="C13" s="1">
        <v>0.95821310402269</v>
      </c>
      <c r="D13" s="1">
        <v>2.11461475525155E-3</v>
      </c>
      <c r="E13" s="1">
        <v>0.46566909767264397</v>
      </c>
      <c r="F13" s="1">
        <v>7.2482387892085803E-2</v>
      </c>
      <c r="G13" s="1">
        <v>0.77324363377801597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E836-E83C-44D7-9CD8-02B65B18F026}">
  <dimension ref="A1:B651"/>
  <sheetViews>
    <sheetView workbookViewId="0">
      <selection activeCell="B1" sqref="B1"/>
    </sheetView>
  </sheetViews>
  <sheetFormatPr defaultRowHeight="15" x14ac:dyDescent="0.55000000000000004"/>
  <sheetData>
    <row r="1" spans="1:2" x14ac:dyDescent="0.55000000000000004">
      <c r="A1" t="s">
        <v>1</v>
      </c>
      <c r="B1" t="s">
        <v>17066</v>
      </c>
    </row>
    <row r="2" spans="1:2" x14ac:dyDescent="0.55000000000000004">
      <c r="A2" t="s">
        <v>3</v>
      </c>
      <c r="B2" t="s">
        <v>5</v>
      </c>
    </row>
    <row r="3" spans="1:2" x14ac:dyDescent="0.55000000000000004">
      <c r="A3" t="s">
        <v>28</v>
      </c>
      <c r="B3" t="s">
        <v>30</v>
      </c>
    </row>
    <row r="4" spans="1:2" x14ac:dyDescent="0.55000000000000004">
      <c r="A4" t="s">
        <v>53</v>
      </c>
      <c r="B4" t="s">
        <v>56</v>
      </c>
    </row>
    <row r="5" spans="1:2" x14ac:dyDescent="0.55000000000000004">
      <c r="A5" t="s">
        <v>80</v>
      </c>
      <c r="B5" t="s">
        <v>83</v>
      </c>
    </row>
    <row r="6" spans="1:2" x14ac:dyDescent="0.55000000000000004">
      <c r="A6" t="s">
        <v>104</v>
      </c>
      <c r="B6" t="s">
        <v>5</v>
      </c>
    </row>
    <row r="7" spans="1:2" x14ac:dyDescent="0.55000000000000004">
      <c r="A7" t="s">
        <v>131</v>
      </c>
      <c r="B7" t="s">
        <v>83</v>
      </c>
    </row>
    <row r="8" spans="1:2" x14ac:dyDescent="0.55000000000000004">
      <c r="A8" t="s">
        <v>158</v>
      </c>
      <c r="B8" t="s">
        <v>5</v>
      </c>
    </row>
    <row r="9" spans="1:2" x14ac:dyDescent="0.55000000000000004">
      <c r="A9" t="s">
        <v>179</v>
      </c>
      <c r="B9" t="s">
        <v>56</v>
      </c>
    </row>
    <row r="10" spans="1:2" x14ac:dyDescent="0.55000000000000004">
      <c r="A10" t="s">
        <v>210</v>
      </c>
      <c r="B10" t="s">
        <v>5</v>
      </c>
    </row>
    <row r="11" spans="1:2" x14ac:dyDescent="0.55000000000000004">
      <c r="A11" t="s">
        <v>241</v>
      </c>
      <c r="B11" t="s">
        <v>5</v>
      </c>
    </row>
    <row r="12" spans="1:2" x14ac:dyDescent="0.55000000000000004">
      <c r="A12" t="s">
        <v>267</v>
      </c>
      <c r="B12" t="s">
        <v>270</v>
      </c>
    </row>
    <row r="13" spans="1:2" x14ac:dyDescent="0.55000000000000004">
      <c r="A13" t="s">
        <v>300</v>
      </c>
      <c r="B13" t="s">
        <v>17071</v>
      </c>
    </row>
    <row r="14" spans="1:2" x14ac:dyDescent="0.55000000000000004">
      <c r="A14" t="s">
        <v>323</v>
      </c>
      <c r="B14" t="s">
        <v>17071</v>
      </c>
    </row>
    <row r="15" spans="1:2" x14ac:dyDescent="0.55000000000000004">
      <c r="A15" t="s">
        <v>345</v>
      </c>
      <c r="B15" t="s">
        <v>56</v>
      </c>
    </row>
    <row r="16" spans="1:2" x14ac:dyDescent="0.55000000000000004">
      <c r="A16" t="s">
        <v>372</v>
      </c>
      <c r="B16" t="s">
        <v>375</v>
      </c>
    </row>
    <row r="17" spans="1:2" x14ac:dyDescent="0.55000000000000004">
      <c r="A17" t="s">
        <v>400</v>
      </c>
      <c r="B17" t="s">
        <v>5</v>
      </c>
    </row>
    <row r="18" spans="1:2" x14ac:dyDescent="0.55000000000000004">
      <c r="A18" t="s">
        <v>430</v>
      </c>
      <c r="B18" t="s">
        <v>83</v>
      </c>
    </row>
    <row r="19" spans="1:2" x14ac:dyDescent="0.55000000000000004">
      <c r="A19" t="s">
        <v>451</v>
      </c>
      <c r="B19" t="s">
        <v>453</v>
      </c>
    </row>
    <row r="20" spans="1:2" x14ac:dyDescent="0.55000000000000004">
      <c r="A20" t="s">
        <v>480</v>
      </c>
      <c r="B20" t="s">
        <v>17071</v>
      </c>
    </row>
    <row r="21" spans="1:2" x14ac:dyDescent="0.55000000000000004">
      <c r="A21" t="s">
        <v>512</v>
      </c>
      <c r="B21" t="s">
        <v>270</v>
      </c>
    </row>
    <row r="22" spans="1:2" x14ac:dyDescent="0.55000000000000004">
      <c r="A22" t="s">
        <v>544</v>
      </c>
      <c r="B22" t="s">
        <v>5</v>
      </c>
    </row>
    <row r="23" spans="1:2" x14ac:dyDescent="0.55000000000000004">
      <c r="A23" t="s">
        <v>568</v>
      </c>
      <c r="B23" t="s">
        <v>270</v>
      </c>
    </row>
    <row r="24" spans="1:2" x14ac:dyDescent="0.55000000000000004">
      <c r="A24" t="s">
        <v>594</v>
      </c>
      <c r="B24" t="s">
        <v>375</v>
      </c>
    </row>
    <row r="25" spans="1:2" x14ac:dyDescent="0.55000000000000004">
      <c r="A25" t="s">
        <v>621</v>
      </c>
      <c r="B25" t="s">
        <v>270</v>
      </c>
    </row>
    <row r="26" spans="1:2" x14ac:dyDescent="0.55000000000000004">
      <c r="A26" t="s">
        <v>655</v>
      </c>
      <c r="B26" t="s">
        <v>658</v>
      </c>
    </row>
    <row r="27" spans="1:2" x14ac:dyDescent="0.55000000000000004">
      <c r="A27" t="s">
        <v>672</v>
      </c>
      <c r="B27" t="s">
        <v>270</v>
      </c>
    </row>
    <row r="28" spans="1:2" x14ac:dyDescent="0.55000000000000004">
      <c r="A28" t="s">
        <v>705</v>
      </c>
      <c r="B28" t="s">
        <v>17071</v>
      </c>
    </row>
    <row r="29" spans="1:2" x14ac:dyDescent="0.55000000000000004">
      <c r="A29" t="s">
        <v>732</v>
      </c>
      <c r="B29" t="s">
        <v>5</v>
      </c>
    </row>
    <row r="30" spans="1:2" x14ac:dyDescent="0.55000000000000004">
      <c r="A30" t="s">
        <v>751</v>
      </c>
      <c r="B30" t="s">
        <v>270</v>
      </c>
    </row>
    <row r="31" spans="1:2" x14ac:dyDescent="0.55000000000000004">
      <c r="A31" t="s">
        <v>777</v>
      </c>
      <c r="B31" t="s">
        <v>56</v>
      </c>
    </row>
    <row r="32" spans="1:2" x14ac:dyDescent="0.55000000000000004">
      <c r="A32" t="s">
        <v>804</v>
      </c>
      <c r="B32" t="s">
        <v>30</v>
      </c>
    </row>
    <row r="33" spans="1:2" x14ac:dyDescent="0.55000000000000004">
      <c r="A33" t="s">
        <v>836</v>
      </c>
      <c r="B33" t="s">
        <v>30</v>
      </c>
    </row>
    <row r="34" spans="1:2" x14ac:dyDescent="0.55000000000000004">
      <c r="A34" t="s">
        <v>863</v>
      </c>
      <c r="B34" t="s">
        <v>30</v>
      </c>
    </row>
    <row r="35" spans="1:2" x14ac:dyDescent="0.55000000000000004">
      <c r="A35" t="s">
        <v>897</v>
      </c>
      <c r="B35" t="s">
        <v>30</v>
      </c>
    </row>
    <row r="36" spans="1:2" x14ac:dyDescent="0.55000000000000004">
      <c r="A36" t="s">
        <v>929</v>
      </c>
      <c r="B36" t="s">
        <v>30</v>
      </c>
    </row>
    <row r="37" spans="1:2" x14ac:dyDescent="0.55000000000000004">
      <c r="A37" t="s">
        <v>961</v>
      </c>
      <c r="B37" t="s">
        <v>30</v>
      </c>
    </row>
    <row r="38" spans="1:2" x14ac:dyDescent="0.55000000000000004">
      <c r="A38" t="s">
        <v>989</v>
      </c>
      <c r="B38" t="s">
        <v>30</v>
      </c>
    </row>
    <row r="39" spans="1:2" x14ac:dyDescent="0.55000000000000004">
      <c r="A39" t="s">
        <v>1008</v>
      </c>
      <c r="B39" t="s">
        <v>30</v>
      </c>
    </row>
    <row r="40" spans="1:2" x14ac:dyDescent="0.55000000000000004">
      <c r="A40" t="s">
        <v>1029</v>
      </c>
      <c r="B40" t="s">
        <v>30</v>
      </c>
    </row>
    <row r="41" spans="1:2" x14ac:dyDescent="0.55000000000000004">
      <c r="A41" t="s">
        <v>1046</v>
      </c>
      <c r="B41" t="s">
        <v>658</v>
      </c>
    </row>
    <row r="42" spans="1:2" x14ac:dyDescent="0.55000000000000004">
      <c r="A42" t="s">
        <v>1067</v>
      </c>
      <c r="B42" t="s">
        <v>56</v>
      </c>
    </row>
    <row r="43" spans="1:2" x14ac:dyDescent="0.55000000000000004">
      <c r="A43" t="s">
        <v>1093</v>
      </c>
      <c r="B43" t="s">
        <v>56</v>
      </c>
    </row>
    <row r="44" spans="1:2" x14ac:dyDescent="0.55000000000000004">
      <c r="A44" t="s">
        <v>1122</v>
      </c>
      <c r="B44" t="s">
        <v>56</v>
      </c>
    </row>
    <row r="45" spans="1:2" x14ac:dyDescent="0.55000000000000004">
      <c r="A45" t="s">
        <v>1146</v>
      </c>
      <c r="B45" t="s">
        <v>56</v>
      </c>
    </row>
    <row r="46" spans="1:2" x14ac:dyDescent="0.55000000000000004">
      <c r="A46" t="s">
        <v>1163</v>
      </c>
      <c r="B46" t="s">
        <v>658</v>
      </c>
    </row>
    <row r="47" spans="1:2" x14ac:dyDescent="0.55000000000000004">
      <c r="A47" t="s">
        <v>1189</v>
      </c>
      <c r="B47" t="s">
        <v>658</v>
      </c>
    </row>
    <row r="48" spans="1:2" x14ac:dyDescent="0.55000000000000004">
      <c r="A48" t="s">
        <v>1210</v>
      </c>
      <c r="B48" t="s">
        <v>5</v>
      </c>
    </row>
    <row r="49" spans="1:2" x14ac:dyDescent="0.55000000000000004">
      <c r="A49" t="s">
        <v>1237</v>
      </c>
      <c r="B49" t="s">
        <v>83</v>
      </c>
    </row>
    <row r="50" spans="1:2" x14ac:dyDescent="0.55000000000000004">
      <c r="A50" t="s">
        <v>1263</v>
      </c>
      <c r="B50" t="s">
        <v>56</v>
      </c>
    </row>
    <row r="51" spans="1:2" x14ac:dyDescent="0.55000000000000004">
      <c r="A51" t="s">
        <v>1289</v>
      </c>
      <c r="B51" t="s">
        <v>56</v>
      </c>
    </row>
    <row r="52" spans="1:2" x14ac:dyDescent="0.55000000000000004">
      <c r="A52" t="s">
        <v>1311</v>
      </c>
      <c r="B52" t="s">
        <v>56</v>
      </c>
    </row>
    <row r="53" spans="1:2" x14ac:dyDescent="0.55000000000000004">
      <c r="A53" t="s">
        <v>1334</v>
      </c>
      <c r="B53" t="s">
        <v>56</v>
      </c>
    </row>
    <row r="54" spans="1:2" x14ac:dyDescent="0.55000000000000004">
      <c r="A54" t="s">
        <v>1362</v>
      </c>
      <c r="B54" t="s">
        <v>83</v>
      </c>
    </row>
    <row r="55" spans="1:2" x14ac:dyDescent="0.55000000000000004">
      <c r="A55" t="s">
        <v>1387</v>
      </c>
      <c r="B55" t="s">
        <v>83</v>
      </c>
    </row>
    <row r="56" spans="1:2" x14ac:dyDescent="0.55000000000000004">
      <c r="A56" t="s">
        <v>1413</v>
      </c>
      <c r="B56" t="s">
        <v>453</v>
      </c>
    </row>
    <row r="57" spans="1:2" x14ac:dyDescent="0.55000000000000004">
      <c r="A57" t="s">
        <v>1443</v>
      </c>
      <c r="B57" t="s">
        <v>453</v>
      </c>
    </row>
    <row r="58" spans="1:2" x14ac:dyDescent="0.55000000000000004">
      <c r="A58" t="s">
        <v>1466</v>
      </c>
      <c r="B58" t="s">
        <v>5</v>
      </c>
    </row>
    <row r="59" spans="1:2" x14ac:dyDescent="0.55000000000000004">
      <c r="A59" t="s">
        <v>1495</v>
      </c>
      <c r="B59" t="s">
        <v>17071</v>
      </c>
    </row>
    <row r="60" spans="1:2" x14ac:dyDescent="0.55000000000000004">
      <c r="A60" t="s">
        <v>1525</v>
      </c>
      <c r="B60" t="s">
        <v>17071</v>
      </c>
    </row>
    <row r="61" spans="1:2" x14ac:dyDescent="0.55000000000000004">
      <c r="A61" t="s">
        <v>1551</v>
      </c>
      <c r="B61" t="s">
        <v>17071</v>
      </c>
    </row>
    <row r="62" spans="1:2" x14ac:dyDescent="0.55000000000000004">
      <c r="A62" t="s">
        <v>1571</v>
      </c>
      <c r="B62" t="s">
        <v>375</v>
      </c>
    </row>
    <row r="63" spans="1:2" x14ac:dyDescent="0.55000000000000004">
      <c r="A63" t="s">
        <v>1595</v>
      </c>
      <c r="B63" t="s">
        <v>270</v>
      </c>
    </row>
    <row r="64" spans="1:2" x14ac:dyDescent="0.55000000000000004">
      <c r="A64" t="s">
        <v>1626</v>
      </c>
      <c r="B64" t="s">
        <v>270</v>
      </c>
    </row>
    <row r="65" spans="1:2" x14ac:dyDescent="0.55000000000000004">
      <c r="A65" t="s">
        <v>1653</v>
      </c>
      <c r="B65" t="s">
        <v>270</v>
      </c>
    </row>
    <row r="66" spans="1:2" x14ac:dyDescent="0.55000000000000004">
      <c r="A66" t="s">
        <v>1681</v>
      </c>
      <c r="B66" t="s">
        <v>375</v>
      </c>
    </row>
    <row r="67" spans="1:2" x14ac:dyDescent="0.55000000000000004">
      <c r="A67" t="s">
        <v>1702</v>
      </c>
      <c r="B67" t="s">
        <v>453</v>
      </c>
    </row>
    <row r="68" spans="1:2" x14ac:dyDescent="0.55000000000000004">
      <c r="A68" t="s">
        <v>1725</v>
      </c>
      <c r="B68" t="s">
        <v>17071</v>
      </c>
    </row>
    <row r="69" spans="1:2" x14ac:dyDescent="0.55000000000000004">
      <c r="A69" t="s">
        <v>1749</v>
      </c>
      <c r="B69" t="s">
        <v>5</v>
      </c>
    </row>
    <row r="70" spans="1:2" x14ac:dyDescent="0.55000000000000004">
      <c r="A70" t="s">
        <v>1775</v>
      </c>
      <c r="B70" t="s">
        <v>5</v>
      </c>
    </row>
    <row r="71" spans="1:2" x14ac:dyDescent="0.55000000000000004">
      <c r="A71" t="s">
        <v>1797</v>
      </c>
      <c r="B71" t="s">
        <v>453</v>
      </c>
    </row>
    <row r="72" spans="1:2" x14ac:dyDescent="0.55000000000000004">
      <c r="A72" t="s">
        <v>1827</v>
      </c>
      <c r="B72" t="s">
        <v>453</v>
      </c>
    </row>
    <row r="73" spans="1:2" x14ac:dyDescent="0.55000000000000004">
      <c r="A73" t="s">
        <v>1857</v>
      </c>
      <c r="B73" t="s">
        <v>453</v>
      </c>
    </row>
    <row r="74" spans="1:2" x14ac:dyDescent="0.55000000000000004">
      <c r="A74" t="s">
        <v>1889</v>
      </c>
      <c r="B74" t="s">
        <v>453</v>
      </c>
    </row>
    <row r="75" spans="1:2" x14ac:dyDescent="0.55000000000000004">
      <c r="A75" t="s">
        <v>1915</v>
      </c>
      <c r="B75" t="s">
        <v>375</v>
      </c>
    </row>
    <row r="76" spans="1:2" x14ac:dyDescent="0.55000000000000004">
      <c r="A76" t="s">
        <v>1941</v>
      </c>
      <c r="B76" t="s">
        <v>270</v>
      </c>
    </row>
    <row r="77" spans="1:2" x14ac:dyDescent="0.55000000000000004">
      <c r="A77" t="s">
        <v>1962</v>
      </c>
      <c r="B77" t="s">
        <v>30</v>
      </c>
    </row>
    <row r="78" spans="1:2" x14ac:dyDescent="0.55000000000000004">
      <c r="A78" t="s">
        <v>1988</v>
      </c>
      <c r="B78" t="s">
        <v>375</v>
      </c>
    </row>
    <row r="79" spans="1:2" x14ac:dyDescent="0.55000000000000004">
      <c r="A79" t="s">
        <v>2011</v>
      </c>
      <c r="B79" t="s">
        <v>83</v>
      </c>
    </row>
    <row r="80" spans="1:2" x14ac:dyDescent="0.55000000000000004">
      <c r="A80" t="s">
        <v>2034</v>
      </c>
      <c r="B80" t="s">
        <v>5</v>
      </c>
    </row>
    <row r="81" spans="1:2" x14ac:dyDescent="0.55000000000000004">
      <c r="A81" t="s">
        <v>2054</v>
      </c>
      <c r="B81" t="s">
        <v>56</v>
      </c>
    </row>
    <row r="82" spans="1:2" x14ac:dyDescent="0.55000000000000004">
      <c r="A82" t="s">
        <v>2079</v>
      </c>
      <c r="B82" t="s">
        <v>83</v>
      </c>
    </row>
    <row r="83" spans="1:2" x14ac:dyDescent="0.55000000000000004">
      <c r="A83" t="s">
        <v>2107</v>
      </c>
      <c r="B83" t="s">
        <v>56</v>
      </c>
    </row>
    <row r="84" spans="1:2" x14ac:dyDescent="0.55000000000000004">
      <c r="A84" t="s">
        <v>2133</v>
      </c>
      <c r="B84" t="s">
        <v>56</v>
      </c>
    </row>
    <row r="85" spans="1:2" x14ac:dyDescent="0.55000000000000004">
      <c r="A85" t="s">
        <v>2161</v>
      </c>
      <c r="B85" t="s">
        <v>375</v>
      </c>
    </row>
    <row r="86" spans="1:2" x14ac:dyDescent="0.55000000000000004">
      <c r="A86" t="s">
        <v>2191</v>
      </c>
      <c r="B86" t="s">
        <v>17071</v>
      </c>
    </row>
    <row r="87" spans="1:2" x14ac:dyDescent="0.55000000000000004">
      <c r="A87" t="s">
        <v>2215</v>
      </c>
      <c r="B87" t="s">
        <v>270</v>
      </c>
    </row>
    <row r="88" spans="1:2" x14ac:dyDescent="0.55000000000000004">
      <c r="A88" t="s">
        <v>2241</v>
      </c>
      <c r="B88" t="s">
        <v>453</v>
      </c>
    </row>
    <row r="89" spans="1:2" x14ac:dyDescent="0.55000000000000004">
      <c r="A89" t="s">
        <v>2268</v>
      </c>
      <c r="B89" t="s">
        <v>375</v>
      </c>
    </row>
    <row r="90" spans="1:2" x14ac:dyDescent="0.55000000000000004">
      <c r="A90" t="s">
        <v>2293</v>
      </c>
      <c r="B90" t="s">
        <v>30</v>
      </c>
    </row>
    <row r="91" spans="1:2" x14ac:dyDescent="0.55000000000000004">
      <c r="A91" t="s">
        <v>2318</v>
      </c>
      <c r="B91" t="s">
        <v>5</v>
      </c>
    </row>
    <row r="92" spans="1:2" x14ac:dyDescent="0.55000000000000004">
      <c r="A92" t="s">
        <v>2349</v>
      </c>
      <c r="B92" t="s">
        <v>56</v>
      </c>
    </row>
    <row r="93" spans="1:2" x14ac:dyDescent="0.55000000000000004">
      <c r="A93" t="s">
        <v>2370</v>
      </c>
      <c r="B93" t="s">
        <v>270</v>
      </c>
    </row>
    <row r="94" spans="1:2" x14ac:dyDescent="0.55000000000000004">
      <c r="A94" t="s">
        <v>2393</v>
      </c>
      <c r="B94" t="s">
        <v>375</v>
      </c>
    </row>
    <row r="95" spans="1:2" x14ac:dyDescent="0.55000000000000004">
      <c r="A95" t="s">
        <v>2417</v>
      </c>
      <c r="B95" t="s">
        <v>453</v>
      </c>
    </row>
    <row r="96" spans="1:2" x14ac:dyDescent="0.55000000000000004">
      <c r="A96" t="s">
        <v>2442</v>
      </c>
      <c r="B96" t="s">
        <v>375</v>
      </c>
    </row>
    <row r="97" spans="1:2" x14ac:dyDescent="0.55000000000000004">
      <c r="A97" t="s">
        <v>2464</v>
      </c>
      <c r="B97" t="s">
        <v>83</v>
      </c>
    </row>
    <row r="98" spans="1:2" x14ac:dyDescent="0.55000000000000004">
      <c r="A98" t="s">
        <v>2491</v>
      </c>
      <c r="B98" t="s">
        <v>5</v>
      </c>
    </row>
    <row r="99" spans="1:2" x14ac:dyDescent="0.55000000000000004">
      <c r="A99" t="s">
        <v>2519</v>
      </c>
      <c r="B99" t="s">
        <v>56</v>
      </c>
    </row>
    <row r="100" spans="1:2" x14ac:dyDescent="0.55000000000000004">
      <c r="A100" t="s">
        <v>2545</v>
      </c>
      <c r="B100" t="s">
        <v>375</v>
      </c>
    </row>
    <row r="101" spans="1:2" x14ac:dyDescent="0.55000000000000004">
      <c r="A101" t="s">
        <v>2573</v>
      </c>
      <c r="B101" t="s">
        <v>270</v>
      </c>
    </row>
    <row r="102" spans="1:2" x14ac:dyDescent="0.55000000000000004">
      <c r="A102" t="s">
        <v>2608</v>
      </c>
      <c r="B102" t="s">
        <v>453</v>
      </c>
    </row>
    <row r="103" spans="1:2" x14ac:dyDescent="0.55000000000000004">
      <c r="A103" t="s">
        <v>2632</v>
      </c>
      <c r="B103" t="s">
        <v>5</v>
      </c>
    </row>
    <row r="104" spans="1:2" x14ac:dyDescent="0.55000000000000004">
      <c r="A104" t="s">
        <v>2651</v>
      </c>
      <c r="B104" t="s">
        <v>83</v>
      </c>
    </row>
    <row r="105" spans="1:2" x14ac:dyDescent="0.55000000000000004">
      <c r="A105" t="s">
        <v>2677</v>
      </c>
      <c r="B105" t="s">
        <v>5</v>
      </c>
    </row>
    <row r="106" spans="1:2" x14ac:dyDescent="0.55000000000000004">
      <c r="A106" t="s">
        <v>2697</v>
      </c>
      <c r="B106" t="s">
        <v>270</v>
      </c>
    </row>
    <row r="107" spans="1:2" x14ac:dyDescent="0.55000000000000004">
      <c r="A107" t="s">
        <v>2719</v>
      </c>
      <c r="B107" t="s">
        <v>453</v>
      </c>
    </row>
    <row r="108" spans="1:2" x14ac:dyDescent="0.55000000000000004">
      <c r="A108" t="s">
        <v>2739</v>
      </c>
      <c r="B108" t="s">
        <v>270</v>
      </c>
    </row>
    <row r="109" spans="1:2" x14ac:dyDescent="0.55000000000000004">
      <c r="A109" t="s">
        <v>2768</v>
      </c>
      <c r="B109" t="s">
        <v>56</v>
      </c>
    </row>
    <row r="110" spans="1:2" x14ac:dyDescent="0.55000000000000004">
      <c r="A110" t="s">
        <v>2794</v>
      </c>
      <c r="B110" t="s">
        <v>453</v>
      </c>
    </row>
    <row r="111" spans="1:2" x14ac:dyDescent="0.55000000000000004">
      <c r="A111" t="s">
        <v>2817</v>
      </c>
      <c r="B111" t="s">
        <v>270</v>
      </c>
    </row>
    <row r="112" spans="1:2" x14ac:dyDescent="0.55000000000000004">
      <c r="A112" t="s">
        <v>2843</v>
      </c>
      <c r="B112" t="s">
        <v>56</v>
      </c>
    </row>
    <row r="113" spans="1:2" x14ac:dyDescent="0.55000000000000004">
      <c r="A113" t="s">
        <v>2873</v>
      </c>
      <c r="B113" t="s">
        <v>658</v>
      </c>
    </row>
    <row r="114" spans="1:2" x14ac:dyDescent="0.55000000000000004">
      <c r="A114" t="s">
        <v>2898</v>
      </c>
      <c r="B114" t="s">
        <v>375</v>
      </c>
    </row>
    <row r="115" spans="1:2" x14ac:dyDescent="0.55000000000000004">
      <c r="A115" t="s">
        <v>2923</v>
      </c>
      <c r="B115" t="s">
        <v>17071</v>
      </c>
    </row>
    <row r="116" spans="1:2" x14ac:dyDescent="0.55000000000000004">
      <c r="A116" t="s">
        <v>2950</v>
      </c>
      <c r="B116" t="s">
        <v>375</v>
      </c>
    </row>
    <row r="117" spans="1:2" x14ac:dyDescent="0.55000000000000004">
      <c r="A117" t="s">
        <v>2974</v>
      </c>
      <c r="B117" t="s">
        <v>17071</v>
      </c>
    </row>
    <row r="118" spans="1:2" x14ac:dyDescent="0.55000000000000004">
      <c r="A118" t="s">
        <v>3009</v>
      </c>
      <c r="B118" t="s">
        <v>56</v>
      </c>
    </row>
    <row r="119" spans="1:2" x14ac:dyDescent="0.55000000000000004">
      <c r="A119" t="s">
        <v>3033</v>
      </c>
      <c r="B119" t="s">
        <v>56</v>
      </c>
    </row>
    <row r="120" spans="1:2" x14ac:dyDescent="0.55000000000000004">
      <c r="A120" t="s">
        <v>3053</v>
      </c>
      <c r="B120" t="s">
        <v>83</v>
      </c>
    </row>
    <row r="121" spans="1:2" x14ac:dyDescent="0.55000000000000004">
      <c r="A121" t="s">
        <v>3078</v>
      </c>
      <c r="B121" t="s">
        <v>30</v>
      </c>
    </row>
    <row r="122" spans="1:2" x14ac:dyDescent="0.55000000000000004">
      <c r="A122" t="s">
        <v>3111</v>
      </c>
      <c r="B122" t="s">
        <v>30</v>
      </c>
    </row>
    <row r="123" spans="1:2" x14ac:dyDescent="0.55000000000000004">
      <c r="A123" t="s">
        <v>3142</v>
      </c>
      <c r="B123" t="s">
        <v>30</v>
      </c>
    </row>
    <row r="124" spans="1:2" x14ac:dyDescent="0.55000000000000004">
      <c r="A124" t="s">
        <v>3159</v>
      </c>
      <c r="B124" t="s">
        <v>5</v>
      </c>
    </row>
    <row r="125" spans="1:2" x14ac:dyDescent="0.55000000000000004">
      <c r="A125" t="s">
        <v>3184</v>
      </c>
      <c r="B125" t="s">
        <v>56</v>
      </c>
    </row>
    <row r="126" spans="1:2" x14ac:dyDescent="0.55000000000000004">
      <c r="A126" t="s">
        <v>3206</v>
      </c>
      <c r="B126" t="s">
        <v>270</v>
      </c>
    </row>
    <row r="127" spans="1:2" x14ac:dyDescent="0.55000000000000004">
      <c r="A127" t="s">
        <v>3239</v>
      </c>
      <c r="B127" t="s">
        <v>270</v>
      </c>
    </row>
    <row r="128" spans="1:2" x14ac:dyDescent="0.55000000000000004">
      <c r="A128" t="s">
        <v>3264</v>
      </c>
      <c r="B128" t="s">
        <v>270</v>
      </c>
    </row>
    <row r="129" spans="1:2" x14ac:dyDescent="0.55000000000000004">
      <c r="A129" t="s">
        <v>3291</v>
      </c>
      <c r="B129" t="s">
        <v>270</v>
      </c>
    </row>
    <row r="130" spans="1:2" x14ac:dyDescent="0.55000000000000004">
      <c r="A130" t="s">
        <v>3315</v>
      </c>
      <c r="B130" t="s">
        <v>658</v>
      </c>
    </row>
    <row r="131" spans="1:2" x14ac:dyDescent="0.55000000000000004">
      <c r="A131" t="s">
        <v>3344</v>
      </c>
      <c r="B131" t="s">
        <v>5</v>
      </c>
    </row>
    <row r="132" spans="1:2" x14ac:dyDescent="0.55000000000000004">
      <c r="A132" t="s">
        <v>3374</v>
      </c>
      <c r="B132" t="s">
        <v>83</v>
      </c>
    </row>
    <row r="133" spans="1:2" x14ac:dyDescent="0.55000000000000004">
      <c r="A133" t="s">
        <v>3395</v>
      </c>
      <c r="B133" t="s">
        <v>56</v>
      </c>
    </row>
    <row r="134" spans="1:2" x14ac:dyDescent="0.55000000000000004">
      <c r="A134" t="s">
        <v>3420</v>
      </c>
      <c r="B134" t="s">
        <v>83</v>
      </c>
    </row>
    <row r="135" spans="1:2" x14ac:dyDescent="0.55000000000000004">
      <c r="A135" t="s">
        <v>3450</v>
      </c>
      <c r="B135" t="s">
        <v>83</v>
      </c>
    </row>
    <row r="136" spans="1:2" x14ac:dyDescent="0.55000000000000004">
      <c r="A136" t="s">
        <v>3472</v>
      </c>
      <c r="B136" t="s">
        <v>83</v>
      </c>
    </row>
    <row r="137" spans="1:2" x14ac:dyDescent="0.55000000000000004">
      <c r="A137" t="s">
        <v>3492</v>
      </c>
      <c r="B137" t="s">
        <v>453</v>
      </c>
    </row>
    <row r="138" spans="1:2" x14ac:dyDescent="0.55000000000000004">
      <c r="A138" t="s">
        <v>3518</v>
      </c>
      <c r="B138" t="s">
        <v>17071</v>
      </c>
    </row>
    <row r="139" spans="1:2" x14ac:dyDescent="0.55000000000000004">
      <c r="A139" t="s">
        <v>3546</v>
      </c>
      <c r="B139" t="s">
        <v>17071</v>
      </c>
    </row>
    <row r="140" spans="1:2" x14ac:dyDescent="0.55000000000000004">
      <c r="A140" t="s">
        <v>3578</v>
      </c>
      <c r="B140" t="s">
        <v>17071</v>
      </c>
    </row>
    <row r="141" spans="1:2" x14ac:dyDescent="0.55000000000000004">
      <c r="A141" t="s">
        <v>3601</v>
      </c>
      <c r="B141" t="s">
        <v>17071</v>
      </c>
    </row>
    <row r="142" spans="1:2" x14ac:dyDescent="0.55000000000000004">
      <c r="A142" t="s">
        <v>3622</v>
      </c>
      <c r="B142" t="s">
        <v>5</v>
      </c>
    </row>
    <row r="143" spans="1:2" x14ac:dyDescent="0.55000000000000004">
      <c r="A143" t="s">
        <v>3644</v>
      </c>
      <c r="B143" t="s">
        <v>30</v>
      </c>
    </row>
    <row r="144" spans="1:2" x14ac:dyDescent="0.55000000000000004">
      <c r="A144" t="s">
        <v>3670</v>
      </c>
      <c r="B144" t="s">
        <v>30</v>
      </c>
    </row>
    <row r="145" spans="1:2" x14ac:dyDescent="0.55000000000000004">
      <c r="A145" t="s">
        <v>3692</v>
      </c>
      <c r="B145" t="s">
        <v>270</v>
      </c>
    </row>
    <row r="146" spans="1:2" x14ac:dyDescent="0.55000000000000004">
      <c r="A146" t="s">
        <v>3720</v>
      </c>
      <c r="B146" t="s">
        <v>270</v>
      </c>
    </row>
    <row r="147" spans="1:2" x14ac:dyDescent="0.55000000000000004">
      <c r="A147" t="s">
        <v>3746</v>
      </c>
      <c r="B147" t="s">
        <v>270</v>
      </c>
    </row>
    <row r="148" spans="1:2" x14ac:dyDescent="0.55000000000000004">
      <c r="A148" t="s">
        <v>3774</v>
      </c>
      <c r="B148" t="s">
        <v>270</v>
      </c>
    </row>
    <row r="149" spans="1:2" x14ac:dyDescent="0.55000000000000004">
      <c r="A149" t="s">
        <v>3791</v>
      </c>
      <c r="B149" t="s">
        <v>658</v>
      </c>
    </row>
    <row r="150" spans="1:2" x14ac:dyDescent="0.55000000000000004">
      <c r="A150" t="s">
        <v>3816</v>
      </c>
      <c r="B150" t="s">
        <v>453</v>
      </c>
    </row>
    <row r="151" spans="1:2" x14ac:dyDescent="0.55000000000000004">
      <c r="A151" t="s">
        <v>3848</v>
      </c>
      <c r="B151" t="s">
        <v>270</v>
      </c>
    </row>
    <row r="152" spans="1:2" x14ac:dyDescent="0.55000000000000004">
      <c r="A152" t="s">
        <v>3887</v>
      </c>
      <c r="B152" t="s">
        <v>5</v>
      </c>
    </row>
    <row r="153" spans="1:2" x14ac:dyDescent="0.55000000000000004">
      <c r="A153" t="s">
        <v>3911</v>
      </c>
      <c r="B153" t="s">
        <v>5</v>
      </c>
    </row>
    <row r="154" spans="1:2" x14ac:dyDescent="0.55000000000000004">
      <c r="A154" t="s">
        <v>3939</v>
      </c>
      <c r="B154" t="s">
        <v>5</v>
      </c>
    </row>
    <row r="155" spans="1:2" x14ac:dyDescent="0.55000000000000004">
      <c r="A155" t="s">
        <v>3968</v>
      </c>
      <c r="B155" t="s">
        <v>17071</v>
      </c>
    </row>
    <row r="156" spans="1:2" x14ac:dyDescent="0.55000000000000004">
      <c r="A156" t="s">
        <v>3994</v>
      </c>
      <c r="B156" t="s">
        <v>5</v>
      </c>
    </row>
    <row r="157" spans="1:2" x14ac:dyDescent="0.55000000000000004">
      <c r="A157" t="s">
        <v>4022</v>
      </c>
      <c r="B157" t="s">
        <v>5</v>
      </c>
    </row>
    <row r="158" spans="1:2" x14ac:dyDescent="0.55000000000000004">
      <c r="A158" t="s">
        <v>4049</v>
      </c>
      <c r="B158" t="s">
        <v>56</v>
      </c>
    </row>
    <row r="159" spans="1:2" x14ac:dyDescent="0.55000000000000004">
      <c r="A159" t="s">
        <v>4073</v>
      </c>
      <c r="B159" t="s">
        <v>270</v>
      </c>
    </row>
    <row r="160" spans="1:2" x14ac:dyDescent="0.55000000000000004">
      <c r="A160" t="s">
        <v>4106</v>
      </c>
      <c r="B160" t="s">
        <v>56</v>
      </c>
    </row>
    <row r="161" spans="1:2" x14ac:dyDescent="0.55000000000000004">
      <c r="A161" t="s">
        <v>4130</v>
      </c>
      <c r="B161" t="s">
        <v>17071</v>
      </c>
    </row>
    <row r="162" spans="1:2" x14ac:dyDescent="0.55000000000000004">
      <c r="A162" t="s">
        <v>4163</v>
      </c>
      <c r="B162" t="s">
        <v>270</v>
      </c>
    </row>
    <row r="163" spans="1:2" x14ac:dyDescent="0.55000000000000004">
      <c r="A163" t="s">
        <v>4188</v>
      </c>
      <c r="B163" t="s">
        <v>270</v>
      </c>
    </row>
    <row r="164" spans="1:2" x14ac:dyDescent="0.55000000000000004">
      <c r="A164" t="s">
        <v>4210</v>
      </c>
      <c r="B164" t="s">
        <v>270</v>
      </c>
    </row>
    <row r="165" spans="1:2" x14ac:dyDescent="0.55000000000000004">
      <c r="A165" t="s">
        <v>4229</v>
      </c>
      <c r="B165" t="s">
        <v>375</v>
      </c>
    </row>
    <row r="166" spans="1:2" x14ac:dyDescent="0.55000000000000004">
      <c r="A166" t="s">
        <v>4256</v>
      </c>
      <c r="B166" t="s">
        <v>5</v>
      </c>
    </row>
    <row r="167" spans="1:2" x14ac:dyDescent="0.55000000000000004">
      <c r="A167" t="s">
        <v>4284</v>
      </c>
      <c r="B167" t="s">
        <v>83</v>
      </c>
    </row>
    <row r="168" spans="1:2" x14ac:dyDescent="0.55000000000000004">
      <c r="A168" t="s">
        <v>4309</v>
      </c>
      <c r="B168" t="s">
        <v>270</v>
      </c>
    </row>
    <row r="169" spans="1:2" x14ac:dyDescent="0.55000000000000004">
      <c r="A169" t="s">
        <v>4334</v>
      </c>
      <c r="B169" t="s">
        <v>5</v>
      </c>
    </row>
    <row r="170" spans="1:2" x14ac:dyDescent="0.55000000000000004">
      <c r="A170" t="s">
        <v>4364</v>
      </c>
      <c r="B170" t="s">
        <v>453</v>
      </c>
    </row>
    <row r="171" spans="1:2" x14ac:dyDescent="0.55000000000000004">
      <c r="A171" t="s">
        <v>4388</v>
      </c>
      <c r="B171" t="s">
        <v>5</v>
      </c>
    </row>
    <row r="172" spans="1:2" x14ac:dyDescent="0.55000000000000004">
      <c r="A172" t="s">
        <v>4409</v>
      </c>
      <c r="B172" t="s">
        <v>5</v>
      </c>
    </row>
    <row r="173" spans="1:2" x14ac:dyDescent="0.55000000000000004">
      <c r="A173" t="s">
        <v>4437</v>
      </c>
      <c r="B173" t="s">
        <v>270</v>
      </c>
    </row>
    <row r="174" spans="1:2" x14ac:dyDescent="0.55000000000000004">
      <c r="A174" t="s">
        <v>4461</v>
      </c>
      <c r="B174" t="s">
        <v>453</v>
      </c>
    </row>
    <row r="175" spans="1:2" x14ac:dyDescent="0.55000000000000004">
      <c r="A175" t="s">
        <v>4487</v>
      </c>
      <c r="B175" t="s">
        <v>270</v>
      </c>
    </row>
    <row r="176" spans="1:2" x14ac:dyDescent="0.55000000000000004">
      <c r="A176" t="s">
        <v>4512</v>
      </c>
      <c r="B176" t="s">
        <v>5</v>
      </c>
    </row>
    <row r="177" spans="1:2" x14ac:dyDescent="0.55000000000000004">
      <c r="A177" t="s">
        <v>4537</v>
      </c>
      <c r="B177" t="s">
        <v>453</v>
      </c>
    </row>
    <row r="178" spans="1:2" x14ac:dyDescent="0.55000000000000004">
      <c r="A178" t="s">
        <v>4559</v>
      </c>
      <c r="B178" t="s">
        <v>56</v>
      </c>
    </row>
    <row r="179" spans="1:2" x14ac:dyDescent="0.55000000000000004">
      <c r="A179" t="s">
        <v>4577</v>
      </c>
      <c r="B179" t="s">
        <v>83</v>
      </c>
    </row>
    <row r="180" spans="1:2" x14ac:dyDescent="0.55000000000000004">
      <c r="A180" t="s">
        <v>4598</v>
      </c>
      <c r="B180" t="s">
        <v>56</v>
      </c>
    </row>
    <row r="181" spans="1:2" x14ac:dyDescent="0.55000000000000004">
      <c r="A181" t="s">
        <v>4627</v>
      </c>
      <c r="B181" t="s">
        <v>658</v>
      </c>
    </row>
    <row r="182" spans="1:2" x14ac:dyDescent="0.55000000000000004">
      <c r="A182" t="s">
        <v>4651</v>
      </c>
      <c r="B182" t="s">
        <v>83</v>
      </c>
    </row>
    <row r="183" spans="1:2" x14ac:dyDescent="0.55000000000000004">
      <c r="A183" t="s">
        <v>4677</v>
      </c>
      <c r="B183" t="s">
        <v>5</v>
      </c>
    </row>
    <row r="184" spans="1:2" x14ac:dyDescent="0.55000000000000004">
      <c r="A184" t="s">
        <v>4706</v>
      </c>
      <c r="B184" t="s">
        <v>453</v>
      </c>
    </row>
    <row r="185" spans="1:2" x14ac:dyDescent="0.55000000000000004">
      <c r="A185" t="s">
        <v>4735</v>
      </c>
      <c r="B185" t="s">
        <v>5</v>
      </c>
    </row>
    <row r="186" spans="1:2" x14ac:dyDescent="0.55000000000000004">
      <c r="A186" t="s">
        <v>4759</v>
      </c>
      <c r="B186" t="s">
        <v>83</v>
      </c>
    </row>
    <row r="187" spans="1:2" x14ac:dyDescent="0.55000000000000004">
      <c r="A187" t="s">
        <v>4781</v>
      </c>
      <c r="B187" t="s">
        <v>5</v>
      </c>
    </row>
    <row r="188" spans="1:2" x14ac:dyDescent="0.55000000000000004">
      <c r="A188" t="s">
        <v>4808</v>
      </c>
      <c r="B188" t="s">
        <v>17071</v>
      </c>
    </row>
    <row r="189" spans="1:2" x14ac:dyDescent="0.55000000000000004">
      <c r="A189" t="s">
        <v>4831</v>
      </c>
      <c r="B189" t="s">
        <v>375</v>
      </c>
    </row>
    <row r="190" spans="1:2" x14ac:dyDescent="0.55000000000000004">
      <c r="A190" t="s">
        <v>4855</v>
      </c>
      <c r="B190" t="s">
        <v>270</v>
      </c>
    </row>
    <row r="191" spans="1:2" x14ac:dyDescent="0.55000000000000004">
      <c r="A191" t="s">
        <v>4884</v>
      </c>
      <c r="B191" t="s">
        <v>5</v>
      </c>
    </row>
    <row r="192" spans="1:2" x14ac:dyDescent="0.55000000000000004">
      <c r="A192" t="s">
        <v>4909</v>
      </c>
      <c r="B192" t="s">
        <v>270</v>
      </c>
    </row>
    <row r="193" spans="1:2" x14ac:dyDescent="0.55000000000000004">
      <c r="A193" t="s">
        <v>4944</v>
      </c>
      <c r="B193" t="s">
        <v>270</v>
      </c>
    </row>
    <row r="194" spans="1:2" x14ac:dyDescent="0.55000000000000004">
      <c r="A194" t="s">
        <v>4966</v>
      </c>
      <c r="B194" t="s">
        <v>30</v>
      </c>
    </row>
    <row r="195" spans="1:2" x14ac:dyDescent="0.55000000000000004">
      <c r="A195" t="s">
        <v>4993</v>
      </c>
      <c r="B195" t="s">
        <v>17071</v>
      </c>
    </row>
    <row r="196" spans="1:2" x14ac:dyDescent="0.55000000000000004">
      <c r="A196" t="s">
        <v>5023</v>
      </c>
      <c r="B196" t="s">
        <v>17071</v>
      </c>
    </row>
    <row r="197" spans="1:2" x14ac:dyDescent="0.55000000000000004">
      <c r="A197" t="s">
        <v>5045</v>
      </c>
      <c r="B197" t="s">
        <v>56</v>
      </c>
    </row>
    <row r="198" spans="1:2" x14ac:dyDescent="0.55000000000000004">
      <c r="A198" t="s">
        <v>5067</v>
      </c>
      <c r="B198" t="s">
        <v>270</v>
      </c>
    </row>
    <row r="199" spans="1:2" x14ac:dyDescent="0.55000000000000004">
      <c r="A199" t="s">
        <v>5097</v>
      </c>
      <c r="B199" t="s">
        <v>270</v>
      </c>
    </row>
    <row r="200" spans="1:2" x14ac:dyDescent="0.55000000000000004">
      <c r="A200" t="s">
        <v>5126</v>
      </c>
      <c r="B200" t="s">
        <v>83</v>
      </c>
    </row>
    <row r="201" spans="1:2" x14ac:dyDescent="0.55000000000000004">
      <c r="A201" t="s">
        <v>5146</v>
      </c>
      <c r="B201" t="s">
        <v>375</v>
      </c>
    </row>
    <row r="202" spans="1:2" x14ac:dyDescent="0.55000000000000004">
      <c r="A202" t="s">
        <v>5169</v>
      </c>
      <c r="B202" t="s">
        <v>17071</v>
      </c>
    </row>
    <row r="203" spans="1:2" x14ac:dyDescent="0.55000000000000004">
      <c r="A203" t="s">
        <v>5195</v>
      </c>
      <c r="B203" t="s">
        <v>270</v>
      </c>
    </row>
    <row r="204" spans="1:2" x14ac:dyDescent="0.55000000000000004">
      <c r="A204" t="s">
        <v>5220</v>
      </c>
      <c r="B204" t="s">
        <v>270</v>
      </c>
    </row>
    <row r="205" spans="1:2" x14ac:dyDescent="0.55000000000000004">
      <c r="A205" t="s">
        <v>5243</v>
      </c>
      <c r="B205" t="s">
        <v>658</v>
      </c>
    </row>
    <row r="206" spans="1:2" x14ac:dyDescent="0.55000000000000004">
      <c r="A206" t="s">
        <v>5268</v>
      </c>
      <c r="B206" t="s">
        <v>375</v>
      </c>
    </row>
    <row r="207" spans="1:2" x14ac:dyDescent="0.55000000000000004">
      <c r="A207" t="s">
        <v>5290</v>
      </c>
      <c r="B207" t="s">
        <v>5</v>
      </c>
    </row>
    <row r="208" spans="1:2" x14ac:dyDescent="0.55000000000000004">
      <c r="A208" t="s">
        <v>5317</v>
      </c>
      <c r="B208" t="s">
        <v>5</v>
      </c>
    </row>
    <row r="209" spans="1:2" x14ac:dyDescent="0.55000000000000004">
      <c r="A209" t="s">
        <v>5340</v>
      </c>
      <c r="B209" t="s">
        <v>270</v>
      </c>
    </row>
    <row r="210" spans="1:2" x14ac:dyDescent="0.55000000000000004">
      <c r="A210" t="s">
        <v>5366</v>
      </c>
      <c r="B210" t="s">
        <v>56</v>
      </c>
    </row>
    <row r="211" spans="1:2" x14ac:dyDescent="0.55000000000000004">
      <c r="A211" t="s">
        <v>5383</v>
      </c>
      <c r="B211" t="s">
        <v>375</v>
      </c>
    </row>
    <row r="212" spans="1:2" x14ac:dyDescent="0.55000000000000004">
      <c r="A212" t="s">
        <v>5411</v>
      </c>
      <c r="B212" t="s">
        <v>17071</v>
      </c>
    </row>
    <row r="213" spans="1:2" x14ac:dyDescent="0.55000000000000004">
      <c r="A213" t="s">
        <v>5441</v>
      </c>
      <c r="B213" t="s">
        <v>270</v>
      </c>
    </row>
    <row r="214" spans="1:2" x14ac:dyDescent="0.55000000000000004">
      <c r="A214" t="s">
        <v>5467</v>
      </c>
      <c r="B214" t="s">
        <v>5</v>
      </c>
    </row>
    <row r="215" spans="1:2" x14ac:dyDescent="0.55000000000000004">
      <c r="A215" t="s">
        <v>5496</v>
      </c>
      <c r="B215" t="s">
        <v>30</v>
      </c>
    </row>
    <row r="216" spans="1:2" x14ac:dyDescent="0.55000000000000004">
      <c r="A216" t="s">
        <v>5522</v>
      </c>
      <c r="B216" t="s">
        <v>375</v>
      </c>
    </row>
    <row r="217" spans="1:2" x14ac:dyDescent="0.55000000000000004">
      <c r="A217" t="s">
        <v>5552</v>
      </c>
      <c r="B217" t="s">
        <v>375</v>
      </c>
    </row>
    <row r="218" spans="1:2" x14ac:dyDescent="0.55000000000000004">
      <c r="A218" t="s">
        <v>5580</v>
      </c>
      <c r="B218" t="s">
        <v>658</v>
      </c>
    </row>
    <row r="219" spans="1:2" x14ac:dyDescent="0.55000000000000004">
      <c r="A219" t="s">
        <v>5597</v>
      </c>
      <c r="B219" t="s">
        <v>56</v>
      </c>
    </row>
    <row r="220" spans="1:2" x14ac:dyDescent="0.55000000000000004">
      <c r="A220" t="s">
        <v>5626</v>
      </c>
      <c r="B220" t="s">
        <v>83</v>
      </c>
    </row>
    <row r="221" spans="1:2" x14ac:dyDescent="0.55000000000000004">
      <c r="A221" t="s">
        <v>5649</v>
      </c>
      <c r="B221" t="s">
        <v>375</v>
      </c>
    </row>
    <row r="222" spans="1:2" x14ac:dyDescent="0.55000000000000004">
      <c r="A222" t="s">
        <v>5676</v>
      </c>
      <c r="B222" t="s">
        <v>270</v>
      </c>
    </row>
    <row r="223" spans="1:2" x14ac:dyDescent="0.55000000000000004">
      <c r="A223" t="s">
        <v>5707</v>
      </c>
      <c r="B223" t="s">
        <v>270</v>
      </c>
    </row>
    <row r="224" spans="1:2" x14ac:dyDescent="0.55000000000000004">
      <c r="A224" t="s">
        <v>5733</v>
      </c>
      <c r="B224" t="s">
        <v>270</v>
      </c>
    </row>
    <row r="225" spans="1:2" x14ac:dyDescent="0.55000000000000004">
      <c r="A225" t="s">
        <v>5771</v>
      </c>
      <c r="B225" t="s">
        <v>5</v>
      </c>
    </row>
    <row r="226" spans="1:2" x14ac:dyDescent="0.55000000000000004">
      <c r="A226" t="s">
        <v>5798</v>
      </c>
      <c r="B226" t="s">
        <v>658</v>
      </c>
    </row>
    <row r="227" spans="1:2" x14ac:dyDescent="0.55000000000000004">
      <c r="A227" t="s">
        <v>5826</v>
      </c>
      <c r="B227" t="s">
        <v>5</v>
      </c>
    </row>
    <row r="228" spans="1:2" x14ac:dyDescent="0.55000000000000004">
      <c r="A228" t="s">
        <v>5849</v>
      </c>
      <c r="B228" t="s">
        <v>17071</v>
      </c>
    </row>
    <row r="229" spans="1:2" x14ac:dyDescent="0.55000000000000004">
      <c r="A229" t="s">
        <v>5874</v>
      </c>
      <c r="B229" t="s">
        <v>375</v>
      </c>
    </row>
    <row r="230" spans="1:2" x14ac:dyDescent="0.55000000000000004">
      <c r="A230" t="s">
        <v>5902</v>
      </c>
      <c r="B230" t="s">
        <v>56</v>
      </c>
    </row>
    <row r="231" spans="1:2" x14ac:dyDescent="0.55000000000000004">
      <c r="A231" t="s">
        <v>5925</v>
      </c>
      <c r="B231" t="s">
        <v>270</v>
      </c>
    </row>
    <row r="232" spans="1:2" x14ac:dyDescent="0.55000000000000004">
      <c r="A232" t="s">
        <v>5949</v>
      </c>
      <c r="B232" t="s">
        <v>270</v>
      </c>
    </row>
    <row r="233" spans="1:2" x14ac:dyDescent="0.55000000000000004">
      <c r="A233" t="s">
        <v>5973</v>
      </c>
      <c r="B233" t="s">
        <v>375</v>
      </c>
    </row>
    <row r="234" spans="1:2" x14ac:dyDescent="0.55000000000000004">
      <c r="A234" t="s">
        <v>5999</v>
      </c>
      <c r="B234" t="s">
        <v>5</v>
      </c>
    </row>
    <row r="235" spans="1:2" x14ac:dyDescent="0.55000000000000004">
      <c r="A235" t="s">
        <v>6029</v>
      </c>
      <c r="B235" t="s">
        <v>270</v>
      </c>
    </row>
    <row r="236" spans="1:2" x14ac:dyDescent="0.55000000000000004">
      <c r="A236" t="s">
        <v>6053</v>
      </c>
      <c r="B236" t="s">
        <v>270</v>
      </c>
    </row>
    <row r="237" spans="1:2" x14ac:dyDescent="0.55000000000000004">
      <c r="A237" t="s">
        <v>6069</v>
      </c>
      <c r="B237" t="s">
        <v>658</v>
      </c>
    </row>
    <row r="238" spans="1:2" x14ac:dyDescent="0.55000000000000004">
      <c r="A238" t="s">
        <v>6095</v>
      </c>
      <c r="B238" t="s">
        <v>17071</v>
      </c>
    </row>
    <row r="239" spans="1:2" x14ac:dyDescent="0.55000000000000004">
      <c r="A239" t="s">
        <v>6117</v>
      </c>
      <c r="B239" t="s">
        <v>30</v>
      </c>
    </row>
    <row r="240" spans="1:2" x14ac:dyDescent="0.55000000000000004">
      <c r="A240" t="s">
        <v>6135</v>
      </c>
      <c r="B240" t="s">
        <v>270</v>
      </c>
    </row>
    <row r="241" spans="1:2" x14ac:dyDescent="0.55000000000000004">
      <c r="A241" t="s">
        <v>6163</v>
      </c>
      <c r="B241" t="s">
        <v>83</v>
      </c>
    </row>
    <row r="242" spans="1:2" x14ac:dyDescent="0.55000000000000004">
      <c r="A242" t="s">
        <v>6184</v>
      </c>
      <c r="B242" t="s">
        <v>270</v>
      </c>
    </row>
    <row r="243" spans="1:2" x14ac:dyDescent="0.55000000000000004">
      <c r="A243" t="s">
        <v>6217</v>
      </c>
      <c r="B243" t="s">
        <v>17071</v>
      </c>
    </row>
    <row r="244" spans="1:2" x14ac:dyDescent="0.55000000000000004">
      <c r="A244" t="s">
        <v>6244</v>
      </c>
      <c r="B244" t="s">
        <v>17071</v>
      </c>
    </row>
    <row r="245" spans="1:2" x14ac:dyDescent="0.55000000000000004">
      <c r="A245" t="s">
        <v>6269</v>
      </c>
      <c r="B245" t="s">
        <v>17071</v>
      </c>
    </row>
    <row r="246" spans="1:2" x14ac:dyDescent="0.55000000000000004">
      <c r="A246" t="s">
        <v>6246</v>
      </c>
      <c r="B246" t="s">
        <v>453</v>
      </c>
    </row>
    <row r="247" spans="1:2" x14ac:dyDescent="0.55000000000000004">
      <c r="A247" t="s">
        <v>6302</v>
      </c>
      <c r="B247" t="s">
        <v>56</v>
      </c>
    </row>
    <row r="248" spans="1:2" x14ac:dyDescent="0.55000000000000004">
      <c r="A248" t="s">
        <v>6329</v>
      </c>
      <c r="B248" t="s">
        <v>56</v>
      </c>
    </row>
    <row r="249" spans="1:2" x14ac:dyDescent="0.55000000000000004">
      <c r="A249" t="s">
        <v>6351</v>
      </c>
      <c r="B249" t="s">
        <v>17071</v>
      </c>
    </row>
    <row r="250" spans="1:2" x14ac:dyDescent="0.55000000000000004">
      <c r="A250" t="s">
        <v>6397</v>
      </c>
      <c r="B250" t="s">
        <v>17071</v>
      </c>
    </row>
    <row r="251" spans="1:2" x14ac:dyDescent="0.55000000000000004">
      <c r="A251" t="s">
        <v>6425</v>
      </c>
      <c r="B251" t="s">
        <v>17071</v>
      </c>
    </row>
    <row r="252" spans="1:2" x14ac:dyDescent="0.55000000000000004">
      <c r="A252" t="s">
        <v>6452</v>
      </c>
      <c r="B252" t="s">
        <v>17071</v>
      </c>
    </row>
    <row r="253" spans="1:2" x14ac:dyDescent="0.55000000000000004">
      <c r="A253" t="s">
        <v>6478</v>
      </c>
      <c r="B253" t="s">
        <v>17071</v>
      </c>
    </row>
    <row r="254" spans="1:2" x14ac:dyDescent="0.55000000000000004">
      <c r="A254" t="s">
        <v>6500</v>
      </c>
      <c r="B254" t="s">
        <v>83</v>
      </c>
    </row>
    <row r="255" spans="1:2" x14ac:dyDescent="0.55000000000000004">
      <c r="A255" t="s">
        <v>6522</v>
      </c>
      <c r="B255" t="s">
        <v>83</v>
      </c>
    </row>
    <row r="256" spans="1:2" x14ac:dyDescent="0.55000000000000004">
      <c r="A256" t="s">
        <v>6546</v>
      </c>
      <c r="B256" t="s">
        <v>83</v>
      </c>
    </row>
    <row r="257" spans="1:2" x14ac:dyDescent="0.55000000000000004">
      <c r="A257" t="s">
        <v>6569</v>
      </c>
      <c r="B257" t="s">
        <v>56</v>
      </c>
    </row>
    <row r="258" spans="1:2" x14ac:dyDescent="0.55000000000000004">
      <c r="A258" t="s">
        <v>6596</v>
      </c>
      <c r="B258" t="s">
        <v>5</v>
      </c>
    </row>
    <row r="259" spans="1:2" x14ac:dyDescent="0.55000000000000004">
      <c r="A259" t="s">
        <v>6616</v>
      </c>
      <c r="B259" t="s">
        <v>270</v>
      </c>
    </row>
    <row r="260" spans="1:2" x14ac:dyDescent="0.55000000000000004">
      <c r="A260" t="s">
        <v>6643</v>
      </c>
      <c r="B260" t="s">
        <v>270</v>
      </c>
    </row>
    <row r="261" spans="1:2" x14ac:dyDescent="0.55000000000000004">
      <c r="A261" t="s">
        <v>6665</v>
      </c>
      <c r="B261" t="s">
        <v>270</v>
      </c>
    </row>
    <row r="262" spans="1:2" x14ac:dyDescent="0.55000000000000004">
      <c r="A262" t="s">
        <v>6692</v>
      </c>
      <c r="B262" t="s">
        <v>270</v>
      </c>
    </row>
    <row r="263" spans="1:2" x14ac:dyDescent="0.55000000000000004">
      <c r="A263" t="s">
        <v>6716</v>
      </c>
      <c r="B263" t="s">
        <v>30</v>
      </c>
    </row>
    <row r="264" spans="1:2" x14ac:dyDescent="0.55000000000000004">
      <c r="A264" t="s">
        <v>6737</v>
      </c>
      <c r="B264" t="s">
        <v>83</v>
      </c>
    </row>
    <row r="265" spans="1:2" x14ac:dyDescent="0.55000000000000004">
      <c r="A265" t="s">
        <v>6764</v>
      </c>
      <c r="B265" t="s">
        <v>56</v>
      </c>
    </row>
    <row r="266" spans="1:2" x14ac:dyDescent="0.55000000000000004">
      <c r="A266" t="s">
        <v>6798</v>
      </c>
      <c r="B266" t="s">
        <v>56</v>
      </c>
    </row>
    <row r="267" spans="1:2" x14ac:dyDescent="0.55000000000000004">
      <c r="A267" t="s">
        <v>6827</v>
      </c>
      <c r="B267" t="s">
        <v>56</v>
      </c>
    </row>
    <row r="268" spans="1:2" x14ac:dyDescent="0.55000000000000004">
      <c r="A268" t="s">
        <v>6843</v>
      </c>
      <c r="B268" t="s">
        <v>56</v>
      </c>
    </row>
    <row r="269" spans="1:2" x14ac:dyDescent="0.55000000000000004">
      <c r="A269" t="s">
        <v>3694</v>
      </c>
      <c r="B269" t="s">
        <v>83</v>
      </c>
    </row>
    <row r="270" spans="1:2" x14ac:dyDescent="0.55000000000000004">
      <c r="A270" t="s">
        <v>6872</v>
      </c>
      <c r="B270" t="s">
        <v>83</v>
      </c>
    </row>
    <row r="271" spans="1:2" x14ac:dyDescent="0.55000000000000004">
      <c r="A271" t="s">
        <v>6893</v>
      </c>
      <c r="B271" t="s">
        <v>30</v>
      </c>
    </row>
    <row r="272" spans="1:2" x14ac:dyDescent="0.55000000000000004">
      <c r="A272" t="s">
        <v>6913</v>
      </c>
      <c r="B272" t="s">
        <v>375</v>
      </c>
    </row>
    <row r="273" spans="1:2" x14ac:dyDescent="0.55000000000000004">
      <c r="A273" t="s">
        <v>6938</v>
      </c>
      <c r="B273" t="s">
        <v>375</v>
      </c>
    </row>
    <row r="274" spans="1:2" x14ac:dyDescent="0.55000000000000004">
      <c r="A274" t="s">
        <v>6957</v>
      </c>
      <c r="B274" t="s">
        <v>56</v>
      </c>
    </row>
    <row r="275" spans="1:2" x14ac:dyDescent="0.55000000000000004">
      <c r="A275" t="s">
        <v>6982</v>
      </c>
      <c r="B275" t="s">
        <v>5</v>
      </c>
    </row>
    <row r="276" spans="1:2" x14ac:dyDescent="0.55000000000000004">
      <c r="A276" t="s">
        <v>7009</v>
      </c>
      <c r="B276" t="s">
        <v>5</v>
      </c>
    </row>
    <row r="277" spans="1:2" x14ac:dyDescent="0.55000000000000004">
      <c r="A277" t="s">
        <v>7032</v>
      </c>
      <c r="B277" t="s">
        <v>56</v>
      </c>
    </row>
    <row r="278" spans="1:2" x14ac:dyDescent="0.55000000000000004">
      <c r="A278" t="s">
        <v>7050</v>
      </c>
      <c r="B278" t="s">
        <v>375</v>
      </c>
    </row>
    <row r="279" spans="1:2" x14ac:dyDescent="0.55000000000000004">
      <c r="A279" t="s">
        <v>7072</v>
      </c>
      <c r="B279" t="s">
        <v>56</v>
      </c>
    </row>
    <row r="280" spans="1:2" x14ac:dyDescent="0.55000000000000004">
      <c r="A280" t="s">
        <v>7108</v>
      </c>
      <c r="B280" t="s">
        <v>56</v>
      </c>
    </row>
    <row r="281" spans="1:2" x14ac:dyDescent="0.55000000000000004">
      <c r="A281" t="s">
        <v>7127</v>
      </c>
      <c r="B281" t="s">
        <v>56</v>
      </c>
    </row>
    <row r="282" spans="1:2" x14ac:dyDescent="0.55000000000000004">
      <c r="A282" t="s">
        <v>7145</v>
      </c>
      <c r="B282" t="s">
        <v>83</v>
      </c>
    </row>
    <row r="283" spans="1:2" x14ac:dyDescent="0.55000000000000004">
      <c r="A283" t="s">
        <v>7170</v>
      </c>
      <c r="B283" t="s">
        <v>5</v>
      </c>
    </row>
    <row r="284" spans="1:2" x14ac:dyDescent="0.55000000000000004">
      <c r="A284" t="s">
        <v>7193</v>
      </c>
      <c r="B284" t="s">
        <v>30</v>
      </c>
    </row>
    <row r="285" spans="1:2" x14ac:dyDescent="0.55000000000000004">
      <c r="A285" t="s">
        <v>7227</v>
      </c>
      <c r="B285" t="s">
        <v>375</v>
      </c>
    </row>
    <row r="286" spans="1:2" x14ac:dyDescent="0.55000000000000004">
      <c r="A286" t="s">
        <v>7252</v>
      </c>
      <c r="B286" t="s">
        <v>83</v>
      </c>
    </row>
    <row r="287" spans="1:2" x14ac:dyDescent="0.55000000000000004">
      <c r="A287" t="s">
        <v>7269</v>
      </c>
      <c r="B287" t="s">
        <v>453</v>
      </c>
    </row>
    <row r="288" spans="1:2" x14ac:dyDescent="0.55000000000000004">
      <c r="A288" t="s">
        <v>7289</v>
      </c>
      <c r="B288" t="s">
        <v>375</v>
      </c>
    </row>
    <row r="289" spans="1:2" x14ac:dyDescent="0.55000000000000004">
      <c r="A289" t="s">
        <v>7316</v>
      </c>
      <c r="B289" t="s">
        <v>5</v>
      </c>
    </row>
    <row r="290" spans="1:2" x14ac:dyDescent="0.55000000000000004">
      <c r="A290" t="s">
        <v>7340</v>
      </c>
      <c r="B290" t="s">
        <v>30</v>
      </c>
    </row>
    <row r="291" spans="1:2" x14ac:dyDescent="0.55000000000000004">
      <c r="A291" t="s">
        <v>7373</v>
      </c>
      <c r="B291" t="s">
        <v>658</v>
      </c>
    </row>
    <row r="292" spans="1:2" x14ac:dyDescent="0.55000000000000004">
      <c r="A292" t="s">
        <v>7399</v>
      </c>
      <c r="B292" t="s">
        <v>658</v>
      </c>
    </row>
    <row r="293" spans="1:2" x14ac:dyDescent="0.55000000000000004">
      <c r="A293" t="s">
        <v>7427</v>
      </c>
      <c r="B293" t="s">
        <v>5</v>
      </c>
    </row>
    <row r="294" spans="1:2" x14ac:dyDescent="0.55000000000000004">
      <c r="A294" t="s">
        <v>7463</v>
      </c>
      <c r="B294" t="s">
        <v>5</v>
      </c>
    </row>
    <row r="295" spans="1:2" x14ac:dyDescent="0.55000000000000004">
      <c r="A295" t="s">
        <v>7492</v>
      </c>
      <c r="B295" t="s">
        <v>270</v>
      </c>
    </row>
    <row r="296" spans="1:2" x14ac:dyDescent="0.55000000000000004">
      <c r="A296" t="s">
        <v>7518</v>
      </c>
      <c r="B296" t="s">
        <v>5</v>
      </c>
    </row>
    <row r="297" spans="1:2" x14ac:dyDescent="0.55000000000000004">
      <c r="A297" t="s">
        <v>7543</v>
      </c>
      <c r="B297" t="s">
        <v>56</v>
      </c>
    </row>
    <row r="298" spans="1:2" x14ac:dyDescent="0.55000000000000004">
      <c r="A298" t="s">
        <v>7560</v>
      </c>
      <c r="B298" t="s">
        <v>17071</v>
      </c>
    </row>
    <row r="299" spans="1:2" x14ac:dyDescent="0.55000000000000004">
      <c r="A299" t="s">
        <v>7589</v>
      </c>
      <c r="B299" t="s">
        <v>5</v>
      </c>
    </row>
    <row r="300" spans="1:2" x14ac:dyDescent="0.55000000000000004">
      <c r="A300" t="s">
        <v>7613</v>
      </c>
      <c r="B300" t="s">
        <v>5</v>
      </c>
    </row>
    <row r="301" spans="1:2" x14ac:dyDescent="0.55000000000000004">
      <c r="A301" t="s">
        <v>7631</v>
      </c>
      <c r="B301" t="s">
        <v>83</v>
      </c>
    </row>
    <row r="302" spans="1:2" x14ac:dyDescent="0.55000000000000004">
      <c r="A302" t="s">
        <v>7651</v>
      </c>
      <c r="B302" t="s">
        <v>5</v>
      </c>
    </row>
    <row r="303" spans="1:2" x14ac:dyDescent="0.55000000000000004">
      <c r="A303" t="s">
        <v>7678</v>
      </c>
      <c r="B303" t="s">
        <v>658</v>
      </c>
    </row>
    <row r="304" spans="1:2" x14ac:dyDescent="0.55000000000000004">
      <c r="A304" t="s">
        <v>7706</v>
      </c>
      <c r="B304" t="s">
        <v>658</v>
      </c>
    </row>
    <row r="305" spans="1:2" x14ac:dyDescent="0.55000000000000004">
      <c r="A305" t="s">
        <v>7727</v>
      </c>
      <c r="B305" t="s">
        <v>658</v>
      </c>
    </row>
    <row r="306" spans="1:2" x14ac:dyDescent="0.55000000000000004">
      <c r="A306" t="s">
        <v>7739</v>
      </c>
      <c r="B306" t="s">
        <v>30</v>
      </c>
    </row>
    <row r="307" spans="1:2" x14ac:dyDescent="0.55000000000000004">
      <c r="A307" t="s">
        <v>7762</v>
      </c>
      <c r="B307" t="s">
        <v>453</v>
      </c>
    </row>
    <row r="308" spans="1:2" x14ac:dyDescent="0.55000000000000004">
      <c r="A308" t="s">
        <v>7785</v>
      </c>
      <c r="B308" t="s">
        <v>17071</v>
      </c>
    </row>
    <row r="309" spans="1:2" x14ac:dyDescent="0.55000000000000004">
      <c r="A309" t="s">
        <v>7812</v>
      </c>
      <c r="B309" t="s">
        <v>453</v>
      </c>
    </row>
    <row r="310" spans="1:2" x14ac:dyDescent="0.55000000000000004">
      <c r="A310" t="s">
        <v>7836</v>
      </c>
      <c r="B310" t="s">
        <v>453</v>
      </c>
    </row>
    <row r="311" spans="1:2" x14ac:dyDescent="0.55000000000000004">
      <c r="A311" t="s">
        <v>7859</v>
      </c>
      <c r="B311" t="s">
        <v>453</v>
      </c>
    </row>
    <row r="312" spans="1:2" x14ac:dyDescent="0.55000000000000004">
      <c r="A312" t="s">
        <v>7879</v>
      </c>
      <c r="B312" t="s">
        <v>658</v>
      </c>
    </row>
    <row r="313" spans="1:2" x14ac:dyDescent="0.55000000000000004">
      <c r="A313" t="s">
        <v>7904</v>
      </c>
      <c r="B313" t="s">
        <v>375</v>
      </c>
    </row>
    <row r="314" spans="1:2" x14ac:dyDescent="0.55000000000000004">
      <c r="A314" t="s">
        <v>7927</v>
      </c>
      <c r="B314" t="s">
        <v>375</v>
      </c>
    </row>
    <row r="315" spans="1:2" x14ac:dyDescent="0.55000000000000004">
      <c r="A315" t="s">
        <v>7954</v>
      </c>
      <c r="B315" t="s">
        <v>83</v>
      </c>
    </row>
    <row r="316" spans="1:2" x14ac:dyDescent="0.55000000000000004">
      <c r="A316" t="s">
        <v>7973</v>
      </c>
      <c r="B316" t="s">
        <v>5</v>
      </c>
    </row>
    <row r="317" spans="1:2" x14ac:dyDescent="0.55000000000000004">
      <c r="A317" t="s">
        <v>7989</v>
      </c>
      <c r="B317" t="s">
        <v>375</v>
      </c>
    </row>
    <row r="318" spans="1:2" x14ac:dyDescent="0.55000000000000004">
      <c r="A318" t="s">
        <v>8013</v>
      </c>
      <c r="B318" t="s">
        <v>453</v>
      </c>
    </row>
    <row r="319" spans="1:2" x14ac:dyDescent="0.55000000000000004">
      <c r="A319" t="s">
        <v>8037</v>
      </c>
      <c r="B319" t="s">
        <v>30</v>
      </c>
    </row>
    <row r="320" spans="1:2" x14ac:dyDescent="0.55000000000000004">
      <c r="A320" t="s">
        <v>8055</v>
      </c>
      <c r="B320" t="s">
        <v>375</v>
      </c>
    </row>
    <row r="321" spans="1:2" x14ac:dyDescent="0.55000000000000004">
      <c r="A321" t="s">
        <v>8076</v>
      </c>
      <c r="B321" t="s">
        <v>30</v>
      </c>
    </row>
    <row r="322" spans="1:2" x14ac:dyDescent="0.55000000000000004">
      <c r="A322" t="s">
        <v>8100</v>
      </c>
      <c r="B322" t="s">
        <v>453</v>
      </c>
    </row>
    <row r="323" spans="1:2" x14ac:dyDescent="0.55000000000000004">
      <c r="A323" t="s">
        <v>8123</v>
      </c>
      <c r="B323" t="s">
        <v>453</v>
      </c>
    </row>
    <row r="324" spans="1:2" x14ac:dyDescent="0.55000000000000004">
      <c r="A324" t="s">
        <v>8152</v>
      </c>
      <c r="B324" t="s">
        <v>5</v>
      </c>
    </row>
    <row r="325" spans="1:2" x14ac:dyDescent="0.55000000000000004">
      <c r="A325" t="s">
        <v>8173</v>
      </c>
      <c r="B325" t="s">
        <v>658</v>
      </c>
    </row>
    <row r="326" spans="1:2" x14ac:dyDescent="0.55000000000000004">
      <c r="A326" t="s">
        <v>8207</v>
      </c>
      <c r="B326" t="s">
        <v>30</v>
      </c>
    </row>
    <row r="327" spans="1:2" x14ac:dyDescent="0.55000000000000004">
      <c r="A327" t="s">
        <v>8229</v>
      </c>
      <c r="B327" t="s">
        <v>375</v>
      </c>
    </row>
    <row r="328" spans="1:2" x14ac:dyDescent="0.55000000000000004">
      <c r="A328" t="s">
        <v>8258</v>
      </c>
      <c r="B328" t="s">
        <v>658</v>
      </c>
    </row>
    <row r="329" spans="1:2" x14ac:dyDescent="0.55000000000000004">
      <c r="A329" t="s">
        <v>8275</v>
      </c>
      <c r="B329" t="s">
        <v>5</v>
      </c>
    </row>
    <row r="330" spans="1:2" x14ac:dyDescent="0.55000000000000004">
      <c r="A330" t="s">
        <v>8298</v>
      </c>
      <c r="B330" t="s">
        <v>83</v>
      </c>
    </row>
    <row r="331" spans="1:2" x14ac:dyDescent="0.55000000000000004">
      <c r="A331" t="s">
        <v>8320</v>
      </c>
      <c r="B331" t="s">
        <v>375</v>
      </c>
    </row>
    <row r="332" spans="1:2" x14ac:dyDescent="0.55000000000000004">
      <c r="A332" t="s">
        <v>8347</v>
      </c>
      <c r="B332" t="s">
        <v>453</v>
      </c>
    </row>
    <row r="333" spans="1:2" x14ac:dyDescent="0.55000000000000004">
      <c r="A333" t="s">
        <v>8370</v>
      </c>
      <c r="B333" t="s">
        <v>83</v>
      </c>
    </row>
    <row r="334" spans="1:2" x14ac:dyDescent="0.55000000000000004">
      <c r="A334" t="s">
        <v>8400</v>
      </c>
      <c r="B334" t="s">
        <v>83</v>
      </c>
    </row>
    <row r="335" spans="1:2" x14ac:dyDescent="0.55000000000000004">
      <c r="A335" t="s">
        <v>8427</v>
      </c>
      <c r="B335" t="s">
        <v>375</v>
      </c>
    </row>
    <row r="336" spans="1:2" x14ac:dyDescent="0.55000000000000004">
      <c r="A336" t="s">
        <v>8448</v>
      </c>
      <c r="B336" t="s">
        <v>375</v>
      </c>
    </row>
    <row r="337" spans="1:2" x14ac:dyDescent="0.55000000000000004">
      <c r="A337" t="s">
        <v>8470</v>
      </c>
      <c r="B337" t="s">
        <v>83</v>
      </c>
    </row>
    <row r="338" spans="1:2" x14ac:dyDescent="0.55000000000000004">
      <c r="A338" t="s">
        <v>8495</v>
      </c>
      <c r="B338" t="s">
        <v>83</v>
      </c>
    </row>
    <row r="339" spans="1:2" x14ac:dyDescent="0.55000000000000004">
      <c r="A339" t="s">
        <v>8520</v>
      </c>
      <c r="B339" t="s">
        <v>83</v>
      </c>
    </row>
    <row r="340" spans="1:2" x14ac:dyDescent="0.55000000000000004">
      <c r="A340" t="s">
        <v>8546</v>
      </c>
      <c r="B340" t="s">
        <v>30</v>
      </c>
    </row>
    <row r="341" spans="1:2" x14ac:dyDescent="0.55000000000000004">
      <c r="A341" t="s">
        <v>8567</v>
      </c>
      <c r="B341" t="s">
        <v>270</v>
      </c>
    </row>
    <row r="342" spans="1:2" x14ac:dyDescent="0.55000000000000004">
      <c r="A342" t="s">
        <v>8584</v>
      </c>
      <c r="B342" t="s">
        <v>56</v>
      </c>
    </row>
    <row r="343" spans="1:2" x14ac:dyDescent="0.55000000000000004">
      <c r="A343" t="s">
        <v>8614</v>
      </c>
      <c r="B343" t="s">
        <v>56</v>
      </c>
    </row>
    <row r="344" spans="1:2" x14ac:dyDescent="0.55000000000000004">
      <c r="A344" t="s">
        <v>8636</v>
      </c>
      <c r="B344" t="s">
        <v>270</v>
      </c>
    </row>
    <row r="345" spans="1:2" x14ac:dyDescent="0.55000000000000004">
      <c r="A345" t="s">
        <v>8657</v>
      </c>
      <c r="B345" t="s">
        <v>5</v>
      </c>
    </row>
    <row r="346" spans="1:2" x14ac:dyDescent="0.55000000000000004">
      <c r="A346" t="s">
        <v>8684</v>
      </c>
      <c r="B346" t="s">
        <v>5</v>
      </c>
    </row>
    <row r="347" spans="1:2" x14ac:dyDescent="0.55000000000000004">
      <c r="A347" t="s">
        <v>8708</v>
      </c>
      <c r="B347" t="s">
        <v>56</v>
      </c>
    </row>
    <row r="348" spans="1:2" x14ac:dyDescent="0.55000000000000004">
      <c r="A348" t="s">
        <v>8731</v>
      </c>
      <c r="B348" t="s">
        <v>17071</v>
      </c>
    </row>
    <row r="349" spans="1:2" x14ac:dyDescent="0.55000000000000004">
      <c r="A349" t="s">
        <v>8754</v>
      </c>
      <c r="B349" t="s">
        <v>56</v>
      </c>
    </row>
    <row r="350" spans="1:2" x14ac:dyDescent="0.55000000000000004">
      <c r="A350" t="s">
        <v>8776</v>
      </c>
      <c r="B350" t="s">
        <v>375</v>
      </c>
    </row>
    <row r="351" spans="1:2" x14ac:dyDescent="0.55000000000000004">
      <c r="A351" t="s">
        <v>8802</v>
      </c>
      <c r="B351" t="s">
        <v>453</v>
      </c>
    </row>
    <row r="352" spans="1:2" x14ac:dyDescent="0.55000000000000004">
      <c r="A352" t="s">
        <v>8829</v>
      </c>
      <c r="B352" t="s">
        <v>453</v>
      </c>
    </row>
    <row r="353" spans="1:2" x14ac:dyDescent="0.55000000000000004">
      <c r="A353" t="s">
        <v>8848</v>
      </c>
      <c r="B353" t="s">
        <v>453</v>
      </c>
    </row>
    <row r="354" spans="1:2" x14ac:dyDescent="0.55000000000000004">
      <c r="A354" t="s">
        <v>8870</v>
      </c>
      <c r="B354" t="s">
        <v>270</v>
      </c>
    </row>
    <row r="355" spans="1:2" x14ac:dyDescent="0.55000000000000004">
      <c r="A355" t="s">
        <v>8903</v>
      </c>
      <c r="B355" t="s">
        <v>5</v>
      </c>
    </row>
    <row r="356" spans="1:2" x14ac:dyDescent="0.55000000000000004">
      <c r="A356" t="s">
        <v>8933</v>
      </c>
      <c r="B356" t="s">
        <v>5</v>
      </c>
    </row>
    <row r="357" spans="1:2" x14ac:dyDescent="0.55000000000000004">
      <c r="A357" t="s">
        <v>8950</v>
      </c>
      <c r="B357" t="s">
        <v>56</v>
      </c>
    </row>
    <row r="358" spans="1:2" x14ac:dyDescent="0.55000000000000004">
      <c r="A358" t="s">
        <v>8971</v>
      </c>
      <c r="B358" t="s">
        <v>17071</v>
      </c>
    </row>
    <row r="359" spans="1:2" x14ac:dyDescent="0.55000000000000004">
      <c r="A359" t="s">
        <v>8991</v>
      </c>
      <c r="B359" t="s">
        <v>270</v>
      </c>
    </row>
    <row r="360" spans="1:2" x14ac:dyDescent="0.55000000000000004">
      <c r="A360" t="s">
        <v>9012</v>
      </c>
      <c r="B360" t="s">
        <v>375</v>
      </c>
    </row>
    <row r="361" spans="1:2" x14ac:dyDescent="0.55000000000000004">
      <c r="A361" t="s">
        <v>9032</v>
      </c>
      <c r="B361" t="s">
        <v>5</v>
      </c>
    </row>
    <row r="362" spans="1:2" x14ac:dyDescent="0.55000000000000004">
      <c r="A362" t="s">
        <v>9060</v>
      </c>
      <c r="B362" t="s">
        <v>5</v>
      </c>
    </row>
    <row r="363" spans="1:2" x14ac:dyDescent="0.55000000000000004">
      <c r="A363" t="s">
        <v>9079</v>
      </c>
      <c r="B363" t="s">
        <v>658</v>
      </c>
    </row>
    <row r="364" spans="1:2" x14ac:dyDescent="0.55000000000000004">
      <c r="A364" t="s">
        <v>9099</v>
      </c>
      <c r="B364" t="s">
        <v>30</v>
      </c>
    </row>
    <row r="365" spans="1:2" x14ac:dyDescent="0.55000000000000004">
      <c r="A365" t="s">
        <v>9126</v>
      </c>
      <c r="B365" t="s">
        <v>5</v>
      </c>
    </row>
    <row r="366" spans="1:2" x14ac:dyDescent="0.55000000000000004">
      <c r="A366" t="s">
        <v>9151</v>
      </c>
      <c r="B366" t="s">
        <v>56</v>
      </c>
    </row>
    <row r="367" spans="1:2" x14ac:dyDescent="0.55000000000000004">
      <c r="A367" t="s">
        <v>9180</v>
      </c>
      <c r="B367" t="s">
        <v>17071</v>
      </c>
    </row>
    <row r="368" spans="1:2" x14ac:dyDescent="0.55000000000000004">
      <c r="A368" t="s">
        <v>9203</v>
      </c>
      <c r="B368" t="s">
        <v>270</v>
      </c>
    </row>
    <row r="369" spans="1:2" x14ac:dyDescent="0.55000000000000004">
      <c r="A369" t="s">
        <v>9225</v>
      </c>
      <c r="B369" t="s">
        <v>56</v>
      </c>
    </row>
    <row r="370" spans="1:2" x14ac:dyDescent="0.55000000000000004">
      <c r="A370" t="s">
        <v>9245</v>
      </c>
      <c r="B370" t="s">
        <v>5</v>
      </c>
    </row>
    <row r="371" spans="1:2" x14ac:dyDescent="0.55000000000000004">
      <c r="A371" t="s">
        <v>9273</v>
      </c>
      <c r="B371" t="s">
        <v>375</v>
      </c>
    </row>
    <row r="372" spans="1:2" x14ac:dyDescent="0.55000000000000004">
      <c r="A372" t="s">
        <v>9292</v>
      </c>
      <c r="B372" t="s">
        <v>270</v>
      </c>
    </row>
    <row r="373" spans="1:2" x14ac:dyDescent="0.55000000000000004">
      <c r="A373" t="s">
        <v>9313</v>
      </c>
      <c r="B373" t="s">
        <v>5</v>
      </c>
    </row>
    <row r="374" spans="1:2" x14ac:dyDescent="0.55000000000000004">
      <c r="A374" t="s">
        <v>9335</v>
      </c>
      <c r="B374" t="s">
        <v>56</v>
      </c>
    </row>
    <row r="375" spans="1:2" x14ac:dyDescent="0.55000000000000004">
      <c r="A375" t="s">
        <v>9352</v>
      </c>
      <c r="B375" t="s">
        <v>17071</v>
      </c>
    </row>
    <row r="376" spans="1:2" x14ac:dyDescent="0.55000000000000004">
      <c r="A376" t="s">
        <v>9378</v>
      </c>
      <c r="B376" t="s">
        <v>17071</v>
      </c>
    </row>
    <row r="377" spans="1:2" x14ac:dyDescent="0.55000000000000004">
      <c r="A377" t="s">
        <v>9400</v>
      </c>
      <c r="B377" t="s">
        <v>30</v>
      </c>
    </row>
    <row r="378" spans="1:2" x14ac:dyDescent="0.55000000000000004">
      <c r="A378" t="s">
        <v>9423</v>
      </c>
      <c r="B378" t="s">
        <v>270</v>
      </c>
    </row>
    <row r="379" spans="1:2" x14ac:dyDescent="0.55000000000000004">
      <c r="A379" t="s">
        <v>9446</v>
      </c>
      <c r="B379" t="s">
        <v>5</v>
      </c>
    </row>
    <row r="380" spans="1:2" x14ac:dyDescent="0.55000000000000004">
      <c r="A380" t="s">
        <v>9473</v>
      </c>
      <c r="B380" t="s">
        <v>83</v>
      </c>
    </row>
    <row r="381" spans="1:2" x14ac:dyDescent="0.55000000000000004">
      <c r="A381" t="s">
        <v>9497</v>
      </c>
      <c r="B381" t="s">
        <v>83</v>
      </c>
    </row>
    <row r="382" spans="1:2" x14ac:dyDescent="0.55000000000000004">
      <c r="A382" t="s">
        <v>9517</v>
      </c>
      <c r="B382" t="s">
        <v>375</v>
      </c>
    </row>
    <row r="383" spans="1:2" x14ac:dyDescent="0.55000000000000004">
      <c r="A383" t="s">
        <v>9531</v>
      </c>
      <c r="B383" t="s">
        <v>56</v>
      </c>
    </row>
    <row r="384" spans="1:2" x14ac:dyDescent="0.55000000000000004">
      <c r="A384" t="s">
        <v>9560</v>
      </c>
      <c r="B384" t="s">
        <v>453</v>
      </c>
    </row>
    <row r="385" spans="1:2" x14ac:dyDescent="0.55000000000000004">
      <c r="A385" t="s">
        <v>9585</v>
      </c>
      <c r="B385" t="s">
        <v>17071</v>
      </c>
    </row>
    <row r="386" spans="1:2" x14ac:dyDescent="0.55000000000000004">
      <c r="A386" t="s">
        <v>9608</v>
      </c>
      <c r="B386" t="s">
        <v>17071</v>
      </c>
    </row>
    <row r="387" spans="1:2" x14ac:dyDescent="0.55000000000000004">
      <c r="A387" t="s">
        <v>9635</v>
      </c>
      <c r="B387" t="s">
        <v>658</v>
      </c>
    </row>
    <row r="388" spans="1:2" x14ac:dyDescent="0.55000000000000004">
      <c r="A388" t="s">
        <v>9656</v>
      </c>
      <c r="B388" t="s">
        <v>56</v>
      </c>
    </row>
    <row r="389" spans="1:2" x14ac:dyDescent="0.55000000000000004">
      <c r="A389" t="s">
        <v>9676</v>
      </c>
      <c r="B389" t="s">
        <v>17071</v>
      </c>
    </row>
    <row r="390" spans="1:2" x14ac:dyDescent="0.55000000000000004">
      <c r="A390" t="s">
        <v>9694</v>
      </c>
      <c r="B390" t="s">
        <v>5</v>
      </c>
    </row>
    <row r="391" spans="1:2" x14ac:dyDescent="0.55000000000000004">
      <c r="A391" t="s">
        <v>9719</v>
      </c>
      <c r="B391" t="s">
        <v>17071</v>
      </c>
    </row>
    <row r="392" spans="1:2" x14ac:dyDescent="0.55000000000000004">
      <c r="A392" t="s">
        <v>9749</v>
      </c>
      <c r="B392" t="s">
        <v>17071</v>
      </c>
    </row>
    <row r="393" spans="1:2" x14ac:dyDescent="0.55000000000000004">
      <c r="A393" t="s">
        <v>9772</v>
      </c>
      <c r="B393" t="s">
        <v>17071</v>
      </c>
    </row>
    <row r="394" spans="1:2" x14ac:dyDescent="0.55000000000000004">
      <c r="A394" t="s">
        <v>9798</v>
      </c>
      <c r="B394" t="s">
        <v>17071</v>
      </c>
    </row>
    <row r="395" spans="1:2" x14ac:dyDescent="0.55000000000000004">
      <c r="A395" t="s">
        <v>9811</v>
      </c>
      <c r="B395" t="s">
        <v>17071</v>
      </c>
    </row>
    <row r="396" spans="1:2" x14ac:dyDescent="0.55000000000000004">
      <c r="A396" t="s">
        <v>8474</v>
      </c>
      <c r="B396" t="s">
        <v>83</v>
      </c>
    </row>
    <row r="397" spans="1:2" x14ac:dyDescent="0.55000000000000004">
      <c r="A397" t="s">
        <v>4307</v>
      </c>
      <c r="B397" t="s">
        <v>17071</v>
      </c>
    </row>
    <row r="398" spans="1:2" x14ac:dyDescent="0.55000000000000004">
      <c r="A398" t="s">
        <v>9870</v>
      </c>
      <c r="B398" t="s">
        <v>30</v>
      </c>
    </row>
    <row r="399" spans="1:2" x14ac:dyDescent="0.55000000000000004">
      <c r="A399" t="s">
        <v>9891</v>
      </c>
      <c r="B399" t="s">
        <v>5</v>
      </c>
    </row>
    <row r="400" spans="1:2" x14ac:dyDescent="0.55000000000000004">
      <c r="A400" t="s">
        <v>9918</v>
      </c>
      <c r="B400" t="s">
        <v>17071</v>
      </c>
    </row>
    <row r="401" spans="1:2" x14ac:dyDescent="0.55000000000000004">
      <c r="A401" t="s">
        <v>9940</v>
      </c>
      <c r="B401" t="s">
        <v>83</v>
      </c>
    </row>
    <row r="402" spans="1:2" x14ac:dyDescent="0.55000000000000004">
      <c r="A402" t="s">
        <v>9961</v>
      </c>
      <c r="B402" t="s">
        <v>5</v>
      </c>
    </row>
    <row r="403" spans="1:2" x14ac:dyDescent="0.55000000000000004">
      <c r="A403" t="s">
        <v>9987</v>
      </c>
      <c r="B403" t="s">
        <v>30</v>
      </c>
    </row>
    <row r="404" spans="1:2" x14ac:dyDescent="0.55000000000000004">
      <c r="A404" t="s">
        <v>10009</v>
      </c>
      <c r="B404" t="s">
        <v>453</v>
      </c>
    </row>
    <row r="405" spans="1:2" x14ac:dyDescent="0.55000000000000004">
      <c r="A405" t="s">
        <v>10034</v>
      </c>
      <c r="B405" t="s">
        <v>375</v>
      </c>
    </row>
    <row r="406" spans="1:2" x14ac:dyDescent="0.55000000000000004">
      <c r="A406" t="s">
        <v>10056</v>
      </c>
      <c r="B406" t="s">
        <v>375</v>
      </c>
    </row>
    <row r="407" spans="1:2" x14ac:dyDescent="0.55000000000000004">
      <c r="A407" t="s">
        <v>10081</v>
      </c>
      <c r="B407" t="s">
        <v>83</v>
      </c>
    </row>
    <row r="408" spans="1:2" x14ac:dyDescent="0.55000000000000004">
      <c r="A408" t="s">
        <v>10103</v>
      </c>
      <c r="B408" t="s">
        <v>453</v>
      </c>
    </row>
    <row r="409" spans="1:2" x14ac:dyDescent="0.55000000000000004">
      <c r="A409" t="s">
        <v>10129</v>
      </c>
      <c r="B409" t="s">
        <v>375</v>
      </c>
    </row>
    <row r="410" spans="1:2" x14ac:dyDescent="0.55000000000000004">
      <c r="A410" t="s">
        <v>10156</v>
      </c>
      <c r="B410" t="s">
        <v>453</v>
      </c>
    </row>
    <row r="411" spans="1:2" x14ac:dyDescent="0.55000000000000004">
      <c r="A411" t="s">
        <v>10180</v>
      </c>
      <c r="B411" t="s">
        <v>83</v>
      </c>
    </row>
    <row r="412" spans="1:2" x14ac:dyDescent="0.55000000000000004">
      <c r="A412" t="s">
        <v>10207</v>
      </c>
      <c r="B412" t="s">
        <v>83</v>
      </c>
    </row>
    <row r="413" spans="1:2" x14ac:dyDescent="0.55000000000000004">
      <c r="A413" t="s">
        <v>10230</v>
      </c>
      <c r="B413" t="s">
        <v>375</v>
      </c>
    </row>
    <row r="414" spans="1:2" x14ac:dyDescent="0.55000000000000004">
      <c r="A414" t="s">
        <v>10248</v>
      </c>
      <c r="B414" t="s">
        <v>83</v>
      </c>
    </row>
    <row r="415" spans="1:2" x14ac:dyDescent="0.55000000000000004">
      <c r="A415" t="s">
        <v>10272</v>
      </c>
      <c r="B415" t="s">
        <v>56</v>
      </c>
    </row>
    <row r="416" spans="1:2" x14ac:dyDescent="0.55000000000000004">
      <c r="A416" t="s">
        <v>10298</v>
      </c>
      <c r="B416" t="s">
        <v>658</v>
      </c>
    </row>
    <row r="417" spans="1:2" x14ac:dyDescent="0.55000000000000004">
      <c r="A417" t="s">
        <v>10322</v>
      </c>
      <c r="B417" t="s">
        <v>30</v>
      </c>
    </row>
    <row r="418" spans="1:2" x14ac:dyDescent="0.55000000000000004">
      <c r="A418" t="s">
        <v>10346</v>
      </c>
      <c r="B418" t="s">
        <v>375</v>
      </c>
    </row>
    <row r="419" spans="1:2" x14ac:dyDescent="0.55000000000000004">
      <c r="A419" t="s">
        <v>10364</v>
      </c>
      <c r="B419" t="s">
        <v>453</v>
      </c>
    </row>
    <row r="420" spans="1:2" x14ac:dyDescent="0.55000000000000004">
      <c r="A420" t="s">
        <v>10392</v>
      </c>
      <c r="B420" t="s">
        <v>5</v>
      </c>
    </row>
    <row r="421" spans="1:2" x14ac:dyDescent="0.55000000000000004">
      <c r="A421" t="s">
        <v>10411</v>
      </c>
      <c r="B421" t="s">
        <v>375</v>
      </c>
    </row>
    <row r="422" spans="1:2" x14ac:dyDescent="0.55000000000000004">
      <c r="A422" t="s">
        <v>10436</v>
      </c>
      <c r="B422" t="s">
        <v>453</v>
      </c>
    </row>
    <row r="423" spans="1:2" x14ac:dyDescent="0.55000000000000004">
      <c r="A423" t="s">
        <v>10455</v>
      </c>
      <c r="B423" t="s">
        <v>5</v>
      </c>
    </row>
    <row r="424" spans="1:2" x14ac:dyDescent="0.55000000000000004">
      <c r="A424" t="s">
        <v>10487</v>
      </c>
      <c r="B424" t="s">
        <v>375</v>
      </c>
    </row>
    <row r="425" spans="1:2" x14ac:dyDescent="0.55000000000000004">
      <c r="A425" t="s">
        <v>10507</v>
      </c>
      <c r="B425" t="s">
        <v>5</v>
      </c>
    </row>
    <row r="426" spans="1:2" x14ac:dyDescent="0.55000000000000004">
      <c r="A426" t="s">
        <v>10534</v>
      </c>
      <c r="B426" t="s">
        <v>453</v>
      </c>
    </row>
    <row r="427" spans="1:2" x14ac:dyDescent="0.55000000000000004">
      <c r="A427" t="s">
        <v>10558</v>
      </c>
      <c r="B427" t="s">
        <v>5</v>
      </c>
    </row>
    <row r="428" spans="1:2" x14ac:dyDescent="0.55000000000000004">
      <c r="A428" t="s">
        <v>10583</v>
      </c>
      <c r="B428" t="s">
        <v>5</v>
      </c>
    </row>
    <row r="429" spans="1:2" x14ac:dyDescent="0.55000000000000004">
      <c r="A429" t="s">
        <v>10610</v>
      </c>
      <c r="B429" t="s">
        <v>375</v>
      </c>
    </row>
    <row r="430" spans="1:2" x14ac:dyDescent="0.55000000000000004">
      <c r="A430" t="s">
        <v>10629</v>
      </c>
      <c r="B430" t="s">
        <v>56</v>
      </c>
    </row>
    <row r="431" spans="1:2" x14ac:dyDescent="0.55000000000000004">
      <c r="A431" t="s">
        <v>10652</v>
      </c>
      <c r="B431" t="s">
        <v>5</v>
      </c>
    </row>
    <row r="432" spans="1:2" x14ac:dyDescent="0.55000000000000004">
      <c r="A432" t="s">
        <v>10678</v>
      </c>
      <c r="B432" t="s">
        <v>375</v>
      </c>
    </row>
    <row r="433" spans="1:2" x14ac:dyDescent="0.55000000000000004">
      <c r="A433" t="s">
        <v>10706</v>
      </c>
      <c r="B433" t="s">
        <v>453</v>
      </c>
    </row>
    <row r="434" spans="1:2" x14ac:dyDescent="0.55000000000000004">
      <c r="A434" t="s">
        <v>10730</v>
      </c>
      <c r="B434" t="s">
        <v>56</v>
      </c>
    </row>
    <row r="435" spans="1:2" x14ac:dyDescent="0.55000000000000004">
      <c r="A435" t="s">
        <v>10760</v>
      </c>
      <c r="B435" t="s">
        <v>56</v>
      </c>
    </row>
    <row r="436" spans="1:2" x14ac:dyDescent="0.55000000000000004">
      <c r="A436" t="s">
        <v>10780</v>
      </c>
      <c r="B436" t="s">
        <v>453</v>
      </c>
    </row>
    <row r="437" spans="1:2" x14ac:dyDescent="0.55000000000000004">
      <c r="A437" t="s">
        <v>10802</v>
      </c>
      <c r="B437" t="s">
        <v>30</v>
      </c>
    </row>
    <row r="438" spans="1:2" x14ac:dyDescent="0.55000000000000004">
      <c r="A438" t="s">
        <v>10824</v>
      </c>
      <c r="B438" t="s">
        <v>30</v>
      </c>
    </row>
    <row r="439" spans="1:2" x14ac:dyDescent="0.55000000000000004">
      <c r="A439" t="s">
        <v>10844</v>
      </c>
      <c r="B439" t="s">
        <v>56</v>
      </c>
    </row>
    <row r="440" spans="1:2" x14ac:dyDescent="0.55000000000000004">
      <c r="A440" t="s">
        <v>10867</v>
      </c>
      <c r="B440" t="s">
        <v>375</v>
      </c>
    </row>
    <row r="441" spans="1:2" x14ac:dyDescent="0.55000000000000004">
      <c r="A441" t="s">
        <v>10893</v>
      </c>
      <c r="B441" t="s">
        <v>56</v>
      </c>
    </row>
    <row r="442" spans="1:2" x14ac:dyDescent="0.55000000000000004">
      <c r="A442" t="s">
        <v>10915</v>
      </c>
      <c r="B442" t="s">
        <v>658</v>
      </c>
    </row>
    <row r="443" spans="1:2" x14ac:dyDescent="0.55000000000000004">
      <c r="A443" t="s">
        <v>10938</v>
      </c>
      <c r="B443" t="s">
        <v>658</v>
      </c>
    </row>
    <row r="444" spans="1:2" x14ac:dyDescent="0.55000000000000004">
      <c r="A444" t="s">
        <v>10960</v>
      </c>
      <c r="B444" t="s">
        <v>30</v>
      </c>
    </row>
    <row r="445" spans="1:2" x14ac:dyDescent="0.55000000000000004">
      <c r="A445" t="s">
        <v>10982</v>
      </c>
      <c r="B445" t="s">
        <v>30</v>
      </c>
    </row>
    <row r="446" spans="1:2" x14ac:dyDescent="0.55000000000000004">
      <c r="A446" t="s">
        <v>11003</v>
      </c>
      <c r="B446" t="s">
        <v>30</v>
      </c>
    </row>
    <row r="447" spans="1:2" x14ac:dyDescent="0.55000000000000004">
      <c r="A447" t="s">
        <v>11032</v>
      </c>
      <c r="B447" t="s">
        <v>30</v>
      </c>
    </row>
    <row r="448" spans="1:2" x14ac:dyDescent="0.55000000000000004">
      <c r="A448" t="s">
        <v>11046</v>
      </c>
      <c r="B448" t="s">
        <v>30</v>
      </c>
    </row>
    <row r="449" spans="1:2" x14ac:dyDescent="0.55000000000000004">
      <c r="A449" t="s">
        <v>11070</v>
      </c>
      <c r="B449" t="s">
        <v>30</v>
      </c>
    </row>
    <row r="450" spans="1:2" x14ac:dyDescent="0.55000000000000004">
      <c r="A450" t="s">
        <v>11092</v>
      </c>
      <c r="B450" t="s">
        <v>270</v>
      </c>
    </row>
    <row r="451" spans="1:2" x14ac:dyDescent="0.55000000000000004">
      <c r="A451" t="s">
        <v>11116</v>
      </c>
      <c r="B451" t="s">
        <v>56</v>
      </c>
    </row>
    <row r="452" spans="1:2" x14ac:dyDescent="0.55000000000000004">
      <c r="A452" t="s">
        <v>11140</v>
      </c>
      <c r="B452" t="s">
        <v>453</v>
      </c>
    </row>
    <row r="453" spans="1:2" x14ac:dyDescent="0.55000000000000004">
      <c r="A453" t="s">
        <v>11166</v>
      </c>
      <c r="B453" t="s">
        <v>375</v>
      </c>
    </row>
    <row r="454" spans="1:2" x14ac:dyDescent="0.55000000000000004">
      <c r="A454" t="s">
        <v>11184</v>
      </c>
      <c r="B454" t="s">
        <v>658</v>
      </c>
    </row>
    <row r="455" spans="1:2" x14ac:dyDescent="0.55000000000000004">
      <c r="A455" t="s">
        <v>11206</v>
      </c>
      <c r="B455" t="s">
        <v>5</v>
      </c>
    </row>
    <row r="456" spans="1:2" x14ac:dyDescent="0.55000000000000004">
      <c r="A456" t="s">
        <v>11238</v>
      </c>
      <c r="B456" t="s">
        <v>270</v>
      </c>
    </row>
    <row r="457" spans="1:2" x14ac:dyDescent="0.55000000000000004">
      <c r="A457" t="s">
        <v>11260</v>
      </c>
      <c r="B457" t="s">
        <v>30</v>
      </c>
    </row>
    <row r="458" spans="1:2" x14ac:dyDescent="0.55000000000000004">
      <c r="A458" t="s">
        <v>11280</v>
      </c>
      <c r="B458" t="s">
        <v>30</v>
      </c>
    </row>
    <row r="459" spans="1:2" x14ac:dyDescent="0.55000000000000004">
      <c r="A459" t="s">
        <v>11303</v>
      </c>
      <c r="B459" t="s">
        <v>56</v>
      </c>
    </row>
    <row r="460" spans="1:2" x14ac:dyDescent="0.55000000000000004">
      <c r="A460" t="s">
        <v>11326</v>
      </c>
      <c r="B460" t="s">
        <v>453</v>
      </c>
    </row>
    <row r="461" spans="1:2" x14ac:dyDescent="0.55000000000000004">
      <c r="A461" t="s">
        <v>11352</v>
      </c>
      <c r="B461" t="s">
        <v>30</v>
      </c>
    </row>
    <row r="462" spans="1:2" x14ac:dyDescent="0.55000000000000004">
      <c r="A462" t="s">
        <v>11376</v>
      </c>
      <c r="B462" t="s">
        <v>453</v>
      </c>
    </row>
    <row r="463" spans="1:2" x14ac:dyDescent="0.55000000000000004">
      <c r="A463" t="s">
        <v>11396</v>
      </c>
      <c r="B463" t="s">
        <v>453</v>
      </c>
    </row>
    <row r="464" spans="1:2" x14ac:dyDescent="0.55000000000000004">
      <c r="A464" t="s">
        <v>11416</v>
      </c>
      <c r="B464" t="s">
        <v>30</v>
      </c>
    </row>
    <row r="465" spans="1:2" x14ac:dyDescent="0.55000000000000004">
      <c r="A465" t="s">
        <v>11441</v>
      </c>
      <c r="B465" t="s">
        <v>17071</v>
      </c>
    </row>
    <row r="466" spans="1:2" x14ac:dyDescent="0.55000000000000004">
      <c r="A466" t="s">
        <v>11462</v>
      </c>
      <c r="B466" t="s">
        <v>453</v>
      </c>
    </row>
    <row r="467" spans="1:2" x14ac:dyDescent="0.55000000000000004">
      <c r="A467" t="s">
        <v>11481</v>
      </c>
      <c r="B467" t="s">
        <v>375</v>
      </c>
    </row>
    <row r="468" spans="1:2" x14ac:dyDescent="0.55000000000000004">
      <c r="A468" t="s">
        <v>11507</v>
      </c>
      <c r="B468" t="s">
        <v>453</v>
      </c>
    </row>
    <row r="469" spans="1:2" x14ac:dyDescent="0.55000000000000004">
      <c r="A469" t="s">
        <v>11529</v>
      </c>
      <c r="B469" t="s">
        <v>5</v>
      </c>
    </row>
    <row r="470" spans="1:2" x14ac:dyDescent="0.55000000000000004">
      <c r="A470" t="s">
        <v>11548</v>
      </c>
      <c r="B470" t="s">
        <v>270</v>
      </c>
    </row>
    <row r="471" spans="1:2" x14ac:dyDescent="0.55000000000000004">
      <c r="A471" t="s">
        <v>11571</v>
      </c>
      <c r="B471" t="s">
        <v>453</v>
      </c>
    </row>
    <row r="472" spans="1:2" x14ac:dyDescent="0.55000000000000004">
      <c r="A472" t="s">
        <v>11597</v>
      </c>
      <c r="B472" t="s">
        <v>453</v>
      </c>
    </row>
    <row r="473" spans="1:2" x14ac:dyDescent="0.55000000000000004">
      <c r="A473" t="s">
        <v>11622</v>
      </c>
      <c r="B473" t="s">
        <v>453</v>
      </c>
    </row>
    <row r="474" spans="1:2" x14ac:dyDescent="0.55000000000000004">
      <c r="A474" t="s">
        <v>11641</v>
      </c>
      <c r="B474" t="s">
        <v>270</v>
      </c>
    </row>
    <row r="475" spans="1:2" x14ac:dyDescent="0.55000000000000004">
      <c r="A475" t="s">
        <v>11675</v>
      </c>
      <c r="B475" t="s">
        <v>453</v>
      </c>
    </row>
    <row r="476" spans="1:2" x14ac:dyDescent="0.55000000000000004">
      <c r="A476" t="s">
        <v>11697</v>
      </c>
      <c r="B476" t="s">
        <v>5</v>
      </c>
    </row>
    <row r="477" spans="1:2" x14ac:dyDescent="0.55000000000000004">
      <c r="A477" t="s">
        <v>11717</v>
      </c>
      <c r="B477" t="s">
        <v>270</v>
      </c>
    </row>
    <row r="478" spans="1:2" x14ac:dyDescent="0.55000000000000004">
      <c r="A478" t="s">
        <v>11742</v>
      </c>
      <c r="B478" t="s">
        <v>658</v>
      </c>
    </row>
    <row r="479" spans="1:2" x14ac:dyDescent="0.55000000000000004">
      <c r="A479" t="s">
        <v>11765</v>
      </c>
      <c r="B479" t="s">
        <v>270</v>
      </c>
    </row>
    <row r="480" spans="1:2" x14ac:dyDescent="0.55000000000000004">
      <c r="A480" t="s">
        <v>11784</v>
      </c>
      <c r="B480" t="s">
        <v>270</v>
      </c>
    </row>
    <row r="481" spans="1:2" x14ac:dyDescent="0.55000000000000004">
      <c r="A481" t="s">
        <v>11808</v>
      </c>
      <c r="B481" t="s">
        <v>17071</v>
      </c>
    </row>
    <row r="482" spans="1:2" x14ac:dyDescent="0.55000000000000004">
      <c r="A482" t="s">
        <v>11826</v>
      </c>
      <c r="B482" t="s">
        <v>56</v>
      </c>
    </row>
    <row r="483" spans="1:2" x14ac:dyDescent="0.55000000000000004">
      <c r="A483" t="s">
        <v>11851</v>
      </c>
      <c r="B483" t="s">
        <v>30</v>
      </c>
    </row>
    <row r="484" spans="1:2" x14ac:dyDescent="0.55000000000000004">
      <c r="A484" t="s">
        <v>11879</v>
      </c>
      <c r="B484" t="s">
        <v>30</v>
      </c>
    </row>
    <row r="485" spans="1:2" x14ac:dyDescent="0.55000000000000004">
      <c r="A485" t="s">
        <v>11903</v>
      </c>
      <c r="B485" t="s">
        <v>270</v>
      </c>
    </row>
    <row r="486" spans="1:2" x14ac:dyDescent="0.55000000000000004">
      <c r="A486" t="s">
        <v>11923</v>
      </c>
      <c r="B486" t="s">
        <v>658</v>
      </c>
    </row>
    <row r="487" spans="1:2" x14ac:dyDescent="0.55000000000000004">
      <c r="A487" t="s">
        <v>11944</v>
      </c>
      <c r="B487" t="s">
        <v>5</v>
      </c>
    </row>
    <row r="488" spans="1:2" x14ac:dyDescent="0.55000000000000004">
      <c r="A488" t="s">
        <v>11966</v>
      </c>
      <c r="B488" t="s">
        <v>30</v>
      </c>
    </row>
    <row r="489" spans="1:2" x14ac:dyDescent="0.55000000000000004">
      <c r="A489" t="s">
        <v>11984</v>
      </c>
      <c r="B489" t="s">
        <v>56</v>
      </c>
    </row>
    <row r="490" spans="1:2" x14ac:dyDescent="0.55000000000000004">
      <c r="A490" t="s">
        <v>12009</v>
      </c>
      <c r="B490" t="s">
        <v>56</v>
      </c>
    </row>
    <row r="491" spans="1:2" x14ac:dyDescent="0.55000000000000004">
      <c r="A491" t="s">
        <v>12026</v>
      </c>
      <c r="B491" t="s">
        <v>30</v>
      </c>
    </row>
    <row r="492" spans="1:2" x14ac:dyDescent="0.55000000000000004">
      <c r="A492" t="s">
        <v>12042</v>
      </c>
      <c r="B492" t="s">
        <v>658</v>
      </c>
    </row>
    <row r="493" spans="1:2" x14ac:dyDescent="0.55000000000000004">
      <c r="A493" t="s">
        <v>12060</v>
      </c>
      <c r="B493" t="s">
        <v>375</v>
      </c>
    </row>
    <row r="494" spans="1:2" x14ac:dyDescent="0.55000000000000004">
      <c r="A494" t="s">
        <v>12087</v>
      </c>
      <c r="B494" t="s">
        <v>375</v>
      </c>
    </row>
    <row r="495" spans="1:2" x14ac:dyDescent="0.55000000000000004">
      <c r="A495" t="s">
        <v>12115</v>
      </c>
      <c r="B495" t="s">
        <v>5</v>
      </c>
    </row>
    <row r="496" spans="1:2" x14ac:dyDescent="0.55000000000000004">
      <c r="A496" t="s">
        <v>12141</v>
      </c>
      <c r="B496" t="s">
        <v>56</v>
      </c>
    </row>
    <row r="497" spans="1:2" x14ac:dyDescent="0.55000000000000004">
      <c r="A497" t="s">
        <v>12157</v>
      </c>
      <c r="B497" t="s">
        <v>83</v>
      </c>
    </row>
    <row r="498" spans="1:2" x14ac:dyDescent="0.55000000000000004">
      <c r="A498" t="s">
        <v>12181</v>
      </c>
      <c r="B498" t="s">
        <v>453</v>
      </c>
    </row>
    <row r="499" spans="1:2" x14ac:dyDescent="0.55000000000000004">
      <c r="A499" t="s">
        <v>12203</v>
      </c>
      <c r="B499" t="s">
        <v>375</v>
      </c>
    </row>
    <row r="500" spans="1:2" x14ac:dyDescent="0.55000000000000004">
      <c r="A500" t="s">
        <v>12232</v>
      </c>
      <c r="B500" t="s">
        <v>17071</v>
      </c>
    </row>
    <row r="501" spans="1:2" x14ac:dyDescent="0.55000000000000004">
      <c r="A501" t="s">
        <v>12254</v>
      </c>
      <c r="B501" t="s">
        <v>30</v>
      </c>
    </row>
    <row r="502" spans="1:2" x14ac:dyDescent="0.55000000000000004">
      <c r="A502" t="s">
        <v>12268</v>
      </c>
      <c r="B502" t="s">
        <v>30</v>
      </c>
    </row>
    <row r="503" spans="1:2" x14ac:dyDescent="0.55000000000000004">
      <c r="A503" t="s">
        <v>12286</v>
      </c>
      <c r="B503" t="s">
        <v>453</v>
      </c>
    </row>
    <row r="504" spans="1:2" x14ac:dyDescent="0.55000000000000004">
      <c r="A504" t="s">
        <v>12306</v>
      </c>
      <c r="B504" t="s">
        <v>270</v>
      </c>
    </row>
    <row r="505" spans="1:2" x14ac:dyDescent="0.55000000000000004">
      <c r="A505" t="s">
        <v>12340</v>
      </c>
      <c r="B505" t="s">
        <v>56</v>
      </c>
    </row>
    <row r="506" spans="1:2" x14ac:dyDescent="0.55000000000000004">
      <c r="A506" t="s">
        <v>12361</v>
      </c>
      <c r="B506" t="s">
        <v>375</v>
      </c>
    </row>
    <row r="507" spans="1:2" x14ac:dyDescent="0.55000000000000004">
      <c r="A507" t="s">
        <v>12383</v>
      </c>
      <c r="B507" t="s">
        <v>30</v>
      </c>
    </row>
    <row r="508" spans="1:2" x14ac:dyDescent="0.55000000000000004">
      <c r="A508" t="s">
        <v>12403</v>
      </c>
      <c r="B508" t="s">
        <v>270</v>
      </c>
    </row>
    <row r="509" spans="1:2" x14ac:dyDescent="0.55000000000000004">
      <c r="A509" t="s">
        <v>12423</v>
      </c>
      <c r="B509" t="s">
        <v>56</v>
      </c>
    </row>
    <row r="510" spans="1:2" x14ac:dyDescent="0.55000000000000004">
      <c r="A510" t="s">
        <v>12444</v>
      </c>
      <c r="B510" t="s">
        <v>453</v>
      </c>
    </row>
    <row r="511" spans="1:2" x14ac:dyDescent="0.55000000000000004">
      <c r="A511" t="s">
        <v>12463</v>
      </c>
      <c r="B511" t="s">
        <v>56</v>
      </c>
    </row>
    <row r="512" spans="1:2" x14ac:dyDescent="0.55000000000000004">
      <c r="A512" t="s">
        <v>12489</v>
      </c>
      <c r="B512" t="s">
        <v>270</v>
      </c>
    </row>
    <row r="513" spans="1:2" x14ac:dyDescent="0.55000000000000004">
      <c r="A513" t="s">
        <v>12508</v>
      </c>
      <c r="B513" t="s">
        <v>5</v>
      </c>
    </row>
    <row r="514" spans="1:2" x14ac:dyDescent="0.55000000000000004">
      <c r="A514" t="s">
        <v>12527</v>
      </c>
      <c r="B514" t="s">
        <v>5</v>
      </c>
    </row>
    <row r="515" spans="1:2" x14ac:dyDescent="0.55000000000000004">
      <c r="A515" t="s">
        <v>12550</v>
      </c>
      <c r="B515" t="s">
        <v>56</v>
      </c>
    </row>
    <row r="516" spans="1:2" x14ac:dyDescent="0.55000000000000004">
      <c r="A516" t="s">
        <v>12563</v>
      </c>
      <c r="B516" t="s">
        <v>56</v>
      </c>
    </row>
    <row r="517" spans="1:2" x14ac:dyDescent="0.55000000000000004">
      <c r="A517" t="s">
        <v>12580</v>
      </c>
      <c r="B517" t="s">
        <v>375</v>
      </c>
    </row>
    <row r="518" spans="1:2" x14ac:dyDescent="0.55000000000000004">
      <c r="A518" t="s">
        <v>12595</v>
      </c>
      <c r="B518" t="s">
        <v>5</v>
      </c>
    </row>
    <row r="519" spans="1:2" x14ac:dyDescent="0.55000000000000004">
      <c r="A519" t="s">
        <v>12624</v>
      </c>
      <c r="B519" t="s">
        <v>5</v>
      </c>
    </row>
    <row r="520" spans="1:2" x14ac:dyDescent="0.55000000000000004">
      <c r="A520" t="s">
        <v>12651</v>
      </c>
      <c r="B520" t="s">
        <v>5</v>
      </c>
    </row>
    <row r="521" spans="1:2" x14ac:dyDescent="0.55000000000000004">
      <c r="A521" t="s">
        <v>12675</v>
      </c>
      <c r="B521" t="s">
        <v>30</v>
      </c>
    </row>
    <row r="522" spans="1:2" x14ac:dyDescent="0.55000000000000004">
      <c r="A522" t="s">
        <v>12699</v>
      </c>
      <c r="B522" t="s">
        <v>30</v>
      </c>
    </row>
    <row r="523" spans="1:2" x14ac:dyDescent="0.55000000000000004">
      <c r="A523" t="s">
        <v>12719</v>
      </c>
      <c r="B523" t="s">
        <v>30</v>
      </c>
    </row>
    <row r="524" spans="1:2" x14ac:dyDescent="0.55000000000000004">
      <c r="A524" t="s">
        <v>12738</v>
      </c>
      <c r="B524" t="s">
        <v>30</v>
      </c>
    </row>
    <row r="525" spans="1:2" x14ac:dyDescent="0.55000000000000004">
      <c r="A525" t="s">
        <v>12767</v>
      </c>
      <c r="B525" t="s">
        <v>56</v>
      </c>
    </row>
    <row r="526" spans="1:2" x14ac:dyDescent="0.55000000000000004">
      <c r="A526" t="s">
        <v>12777</v>
      </c>
      <c r="B526" t="s">
        <v>56</v>
      </c>
    </row>
    <row r="527" spans="1:2" x14ac:dyDescent="0.55000000000000004">
      <c r="A527" t="s">
        <v>12801</v>
      </c>
      <c r="B527" t="s">
        <v>5</v>
      </c>
    </row>
    <row r="528" spans="1:2" x14ac:dyDescent="0.55000000000000004">
      <c r="A528" t="s">
        <v>12819</v>
      </c>
      <c r="B528" t="s">
        <v>5</v>
      </c>
    </row>
    <row r="529" spans="1:2" x14ac:dyDescent="0.55000000000000004">
      <c r="A529" t="s">
        <v>12840</v>
      </c>
      <c r="B529" t="s">
        <v>56</v>
      </c>
    </row>
    <row r="530" spans="1:2" x14ac:dyDescent="0.55000000000000004">
      <c r="A530" t="s">
        <v>12856</v>
      </c>
      <c r="B530" t="s">
        <v>30</v>
      </c>
    </row>
    <row r="531" spans="1:2" x14ac:dyDescent="0.55000000000000004">
      <c r="A531" t="s">
        <v>12885</v>
      </c>
      <c r="B531" t="s">
        <v>56</v>
      </c>
    </row>
    <row r="532" spans="1:2" x14ac:dyDescent="0.55000000000000004">
      <c r="A532" t="s">
        <v>12911</v>
      </c>
      <c r="B532" t="s">
        <v>453</v>
      </c>
    </row>
    <row r="533" spans="1:2" x14ac:dyDescent="0.55000000000000004">
      <c r="A533" t="s">
        <v>12935</v>
      </c>
      <c r="B533" t="s">
        <v>17071</v>
      </c>
    </row>
    <row r="534" spans="1:2" x14ac:dyDescent="0.55000000000000004">
      <c r="A534" t="s">
        <v>12960</v>
      </c>
      <c r="B534" t="s">
        <v>17071</v>
      </c>
    </row>
    <row r="535" spans="1:2" x14ac:dyDescent="0.55000000000000004">
      <c r="A535" t="s">
        <v>12978</v>
      </c>
      <c r="B535" t="s">
        <v>12980</v>
      </c>
    </row>
    <row r="536" spans="1:2" x14ac:dyDescent="0.55000000000000004">
      <c r="A536" t="s">
        <v>13003</v>
      </c>
      <c r="B536" t="s">
        <v>12980</v>
      </c>
    </row>
    <row r="537" spans="1:2" x14ac:dyDescent="0.55000000000000004">
      <c r="A537" t="s">
        <v>13028</v>
      </c>
      <c r="B537" t="s">
        <v>12980</v>
      </c>
    </row>
    <row r="538" spans="1:2" x14ac:dyDescent="0.55000000000000004">
      <c r="A538" t="s">
        <v>13051</v>
      </c>
      <c r="B538" t="s">
        <v>12980</v>
      </c>
    </row>
    <row r="539" spans="1:2" x14ac:dyDescent="0.55000000000000004">
      <c r="A539" t="s">
        <v>13071</v>
      </c>
      <c r="B539" t="s">
        <v>12980</v>
      </c>
    </row>
    <row r="540" spans="1:2" x14ac:dyDescent="0.55000000000000004">
      <c r="A540" t="s">
        <v>13111</v>
      </c>
      <c r="B540" t="s">
        <v>12980</v>
      </c>
    </row>
    <row r="541" spans="1:2" x14ac:dyDescent="0.55000000000000004">
      <c r="A541" t="s">
        <v>13152</v>
      </c>
      <c r="B541" t="s">
        <v>12980</v>
      </c>
    </row>
    <row r="542" spans="1:2" x14ac:dyDescent="0.55000000000000004">
      <c r="A542" t="s">
        <v>13193</v>
      </c>
      <c r="B542" t="s">
        <v>12980</v>
      </c>
    </row>
    <row r="543" spans="1:2" x14ac:dyDescent="0.55000000000000004">
      <c r="A543" t="s">
        <v>13222</v>
      </c>
      <c r="B543" t="s">
        <v>12980</v>
      </c>
    </row>
    <row r="544" spans="1:2" x14ac:dyDescent="0.55000000000000004">
      <c r="A544" t="s">
        <v>13250</v>
      </c>
      <c r="B544" t="s">
        <v>12980</v>
      </c>
    </row>
    <row r="545" spans="1:2" x14ac:dyDescent="0.55000000000000004">
      <c r="A545" t="s">
        <v>13290</v>
      </c>
      <c r="B545" t="s">
        <v>12980</v>
      </c>
    </row>
    <row r="546" spans="1:2" x14ac:dyDescent="0.55000000000000004">
      <c r="A546" t="s">
        <v>13329</v>
      </c>
      <c r="B546" t="s">
        <v>12980</v>
      </c>
    </row>
    <row r="547" spans="1:2" x14ac:dyDescent="0.55000000000000004">
      <c r="A547" t="s">
        <v>13382</v>
      </c>
      <c r="B547" t="s">
        <v>12980</v>
      </c>
    </row>
    <row r="548" spans="1:2" x14ac:dyDescent="0.55000000000000004">
      <c r="A548" t="s">
        <v>13411</v>
      </c>
      <c r="B548" t="s">
        <v>12980</v>
      </c>
    </row>
    <row r="549" spans="1:2" x14ac:dyDescent="0.55000000000000004">
      <c r="A549" t="s">
        <v>13443</v>
      </c>
      <c r="B549" t="s">
        <v>12980</v>
      </c>
    </row>
    <row r="550" spans="1:2" x14ac:dyDescent="0.55000000000000004">
      <c r="A550" t="s">
        <v>13476</v>
      </c>
      <c r="B550" t="s">
        <v>12980</v>
      </c>
    </row>
    <row r="551" spans="1:2" x14ac:dyDescent="0.55000000000000004">
      <c r="A551" t="s">
        <v>13507</v>
      </c>
      <c r="B551" t="s">
        <v>12980</v>
      </c>
    </row>
    <row r="552" spans="1:2" x14ac:dyDescent="0.55000000000000004">
      <c r="A552" t="s">
        <v>13543</v>
      </c>
      <c r="B552" t="s">
        <v>12980</v>
      </c>
    </row>
    <row r="553" spans="1:2" x14ac:dyDescent="0.55000000000000004">
      <c r="A553" t="s">
        <v>13582</v>
      </c>
      <c r="B553" t="s">
        <v>13585</v>
      </c>
    </row>
    <row r="554" spans="1:2" x14ac:dyDescent="0.55000000000000004">
      <c r="A554" t="s">
        <v>13635</v>
      </c>
      <c r="B554" t="s">
        <v>13585</v>
      </c>
    </row>
    <row r="555" spans="1:2" x14ac:dyDescent="0.55000000000000004">
      <c r="A555" t="s">
        <v>13669</v>
      </c>
      <c r="B555" t="s">
        <v>13585</v>
      </c>
    </row>
    <row r="556" spans="1:2" x14ac:dyDescent="0.55000000000000004">
      <c r="A556" t="s">
        <v>13714</v>
      </c>
      <c r="B556" t="s">
        <v>13585</v>
      </c>
    </row>
    <row r="557" spans="1:2" x14ac:dyDescent="0.55000000000000004">
      <c r="A557" t="s">
        <v>13757</v>
      </c>
      <c r="B557" t="s">
        <v>13585</v>
      </c>
    </row>
    <row r="558" spans="1:2" x14ac:dyDescent="0.55000000000000004">
      <c r="A558" t="s">
        <v>13805</v>
      </c>
      <c r="B558" t="s">
        <v>13585</v>
      </c>
    </row>
    <row r="559" spans="1:2" x14ac:dyDescent="0.55000000000000004">
      <c r="A559" t="s">
        <v>13855</v>
      </c>
      <c r="B559" t="s">
        <v>13585</v>
      </c>
    </row>
    <row r="560" spans="1:2" x14ac:dyDescent="0.55000000000000004">
      <c r="A560" t="s">
        <v>13909</v>
      </c>
      <c r="B560" t="s">
        <v>13585</v>
      </c>
    </row>
    <row r="561" spans="1:2" x14ac:dyDescent="0.55000000000000004">
      <c r="A561" t="s">
        <v>13965</v>
      </c>
      <c r="B561" t="s">
        <v>13585</v>
      </c>
    </row>
    <row r="562" spans="1:2" x14ac:dyDescent="0.55000000000000004">
      <c r="A562" t="s">
        <v>14001</v>
      </c>
      <c r="B562" t="s">
        <v>13585</v>
      </c>
    </row>
    <row r="563" spans="1:2" x14ac:dyDescent="0.55000000000000004">
      <c r="A563" t="s">
        <v>14047</v>
      </c>
      <c r="B563" t="s">
        <v>13585</v>
      </c>
    </row>
    <row r="564" spans="1:2" x14ac:dyDescent="0.55000000000000004">
      <c r="A564" t="s">
        <v>14093</v>
      </c>
      <c r="B564" t="s">
        <v>13585</v>
      </c>
    </row>
    <row r="565" spans="1:2" x14ac:dyDescent="0.55000000000000004">
      <c r="A565" t="s">
        <v>14139</v>
      </c>
      <c r="B565" t="s">
        <v>13585</v>
      </c>
    </row>
    <row r="566" spans="1:2" x14ac:dyDescent="0.55000000000000004">
      <c r="A566" t="s">
        <v>14197</v>
      </c>
      <c r="B566" t="s">
        <v>13585</v>
      </c>
    </row>
    <row r="567" spans="1:2" x14ac:dyDescent="0.55000000000000004">
      <c r="A567" t="s">
        <v>14237</v>
      </c>
      <c r="B567" t="s">
        <v>13585</v>
      </c>
    </row>
    <row r="568" spans="1:2" x14ac:dyDescent="0.55000000000000004">
      <c r="A568" t="s">
        <v>14280</v>
      </c>
      <c r="B568" t="s">
        <v>13585</v>
      </c>
    </row>
    <row r="569" spans="1:2" x14ac:dyDescent="0.55000000000000004">
      <c r="A569" t="s">
        <v>14312</v>
      </c>
      <c r="B569" t="s">
        <v>13585</v>
      </c>
    </row>
    <row r="570" spans="1:2" x14ac:dyDescent="0.55000000000000004">
      <c r="A570" t="s">
        <v>14376</v>
      </c>
      <c r="B570" t="s">
        <v>13585</v>
      </c>
    </row>
    <row r="571" spans="1:2" x14ac:dyDescent="0.55000000000000004">
      <c r="A571" t="s">
        <v>14418</v>
      </c>
      <c r="B571" t="s">
        <v>13585</v>
      </c>
    </row>
    <row r="572" spans="1:2" x14ac:dyDescent="0.55000000000000004">
      <c r="A572" t="s">
        <v>14473</v>
      </c>
      <c r="B572" t="s">
        <v>13585</v>
      </c>
    </row>
    <row r="573" spans="1:2" x14ac:dyDescent="0.55000000000000004">
      <c r="A573" t="s">
        <v>14518</v>
      </c>
      <c r="B573" t="s">
        <v>13585</v>
      </c>
    </row>
    <row r="574" spans="1:2" x14ac:dyDescent="0.55000000000000004">
      <c r="A574" t="s">
        <v>14560</v>
      </c>
      <c r="B574" t="s">
        <v>13585</v>
      </c>
    </row>
    <row r="575" spans="1:2" x14ac:dyDescent="0.55000000000000004">
      <c r="A575" t="s">
        <v>14617</v>
      </c>
      <c r="B575" t="s">
        <v>13585</v>
      </c>
    </row>
    <row r="576" spans="1:2" x14ac:dyDescent="0.55000000000000004">
      <c r="A576" t="s">
        <v>14669</v>
      </c>
      <c r="B576" t="s">
        <v>13585</v>
      </c>
    </row>
    <row r="577" spans="1:2" x14ac:dyDescent="0.55000000000000004">
      <c r="A577" t="s">
        <v>14713</v>
      </c>
      <c r="B577" t="s">
        <v>13585</v>
      </c>
    </row>
    <row r="578" spans="1:2" x14ac:dyDescent="0.55000000000000004">
      <c r="A578" t="s">
        <v>14757</v>
      </c>
      <c r="B578" t="s">
        <v>13585</v>
      </c>
    </row>
    <row r="579" spans="1:2" x14ac:dyDescent="0.55000000000000004">
      <c r="A579" t="s">
        <v>14789</v>
      </c>
      <c r="B579" t="s">
        <v>13585</v>
      </c>
    </row>
    <row r="580" spans="1:2" x14ac:dyDescent="0.55000000000000004">
      <c r="A580" t="s">
        <v>14809</v>
      </c>
      <c r="B580" t="s">
        <v>13585</v>
      </c>
    </row>
    <row r="581" spans="1:2" x14ac:dyDescent="0.55000000000000004">
      <c r="A581" t="s">
        <v>14875</v>
      </c>
      <c r="B581" t="s">
        <v>13585</v>
      </c>
    </row>
    <row r="582" spans="1:2" x14ac:dyDescent="0.55000000000000004">
      <c r="A582" t="s">
        <v>14927</v>
      </c>
      <c r="B582" t="s">
        <v>13585</v>
      </c>
    </row>
    <row r="583" spans="1:2" x14ac:dyDescent="0.55000000000000004">
      <c r="A583" t="s">
        <v>14968</v>
      </c>
      <c r="B583" t="s">
        <v>13585</v>
      </c>
    </row>
    <row r="584" spans="1:2" x14ac:dyDescent="0.55000000000000004">
      <c r="A584" t="s">
        <v>15004</v>
      </c>
      <c r="B584" t="s">
        <v>13585</v>
      </c>
    </row>
    <row r="585" spans="1:2" x14ac:dyDescent="0.55000000000000004">
      <c r="A585" t="s">
        <v>15038</v>
      </c>
      <c r="B585" t="s">
        <v>13585</v>
      </c>
    </row>
    <row r="586" spans="1:2" x14ac:dyDescent="0.55000000000000004">
      <c r="A586" t="s">
        <v>15076</v>
      </c>
      <c r="B586" t="s">
        <v>13585</v>
      </c>
    </row>
    <row r="587" spans="1:2" x14ac:dyDescent="0.55000000000000004">
      <c r="A587" t="s">
        <v>15116</v>
      </c>
      <c r="B587" t="s">
        <v>13585</v>
      </c>
    </row>
    <row r="588" spans="1:2" x14ac:dyDescent="0.55000000000000004">
      <c r="A588" t="s">
        <v>15154</v>
      </c>
      <c r="B588" t="s">
        <v>13585</v>
      </c>
    </row>
    <row r="589" spans="1:2" x14ac:dyDescent="0.55000000000000004">
      <c r="A589" t="s">
        <v>15210</v>
      </c>
      <c r="B589" t="s">
        <v>13585</v>
      </c>
    </row>
    <row r="590" spans="1:2" x14ac:dyDescent="0.55000000000000004">
      <c r="A590" t="s">
        <v>15248</v>
      </c>
      <c r="B590" t="s">
        <v>13585</v>
      </c>
    </row>
    <row r="591" spans="1:2" x14ac:dyDescent="0.55000000000000004">
      <c r="A591" t="s">
        <v>15284</v>
      </c>
      <c r="B591" t="s">
        <v>13585</v>
      </c>
    </row>
    <row r="592" spans="1:2" x14ac:dyDescent="0.55000000000000004">
      <c r="A592" t="s">
        <v>15338</v>
      </c>
      <c r="B592" t="s">
        <v>13585</v>
      </c>
    </row>
    <row r="593" spans="1:2" x14ac:dyDescent="0.55000000000000004">
      <c r="A593" t="s">
        <v>15384</v>
      </c>
      <c r="B593" t="s">
        <v>13585</v>
      </c>
    </row>
    <row r="594" spans="1:2" x14ac:dyDescent="0.55000000000000004">
      <c r="A594" t="s">
        <v>15436</v>
      </c>
      <c r="B594" t="s">
        <v>13585</v>
      </c>
    </row>
    <row r="595" spans="1:2" x14ac:dyDescent="0.55000000000000004">
      <c r="A595" t="s">
        <v>15491</v>
      </c>
      <c r="B595" t="s">
        <v>13585</v>
      </c>
    </row>
    <row r="596" spans="1:2" x14ac:dyDescent="0.55000000000000004">
      <c r="A596" t="s">
        <v>15544</v>
      </c>
      <c r="B596" t="s">
        <v>13585</v>
      </c>
    </row>
    <row r="597" spans="1:2" x14ac:dyDescent="0.55000000000000004">
      <c r="A597" t="s">
        <v>15588</v>
      </c>
      <c r="B597" t="s">
        <v>13585</v>
      </c>
    </row>
    <row r="598" spans="1:2" x14ac:dyDescent="0.55000000000000004">
      <c r="A598" t="s">
        <v>15634</v>
      </c>
      <c r="B598" t="s">
        <v>13585</v>
      </c>
    </row>
    <row r="599" spans="1:2" x14ac:dyDescent="0.55000000000000004">
      <c r="A599" t="s">
        <v>15684</v>
      </c>
      <c r="B599" t="s">
        <v>13585</v>
      </c>
    </row>
    <row r="600" spans="1:2" x14ac:dyDescent="0.55000000000000004">
      <c r="A600" t="s">
        <v>15722</v>
      </c>
      <c r="B600" t="s">
        <v>13585</v>
      </c>
    </row>
    <row r="601" spans="1:2" x14ac:dyDescent="0.55000000000000004">
      <c r="A601" t="s">
        <v>15772</v>
      </c>
      <c r="B601" t="s">
        <v>13585</v>
      </c>
    </row>
    <row r="602" spans="1:2" x14ac:dyDescent="0.55000000000000004">
      <c r="A602" t="s">
        <v>15816</v>
      </c>
      <c r="B602" t="s">
        <v>13585</v>
      </c>
    </row>
    <row r="603" spans="1:2" x14ac:dyDescent="0.55000000000000004">
      <c r="A603" t="s">
        <v>15870</v>
      </c>
      <c r="B603" t="s">
        <v>13585</v>
      </c>
    </row>
    <row r="604" spans="1:2" x14ac:dyDescent="0.55000000000000004">
      <c r="A604" t="s">
        <v>15898</v>
      </c>
      <c r="B604" t="s">
        <v>13585</v>
      </c>
    </row>
    <row r="605" spans="1:2" x14ac:dyDescent="0.55000000000000004">
      <c r="A605" t="s">
        <v>15940</v>
      </c>
      <c r="B605" t="s">
        <v>13585</v>
      </c>
    </row>
    <row r="606" spans="1:2" x14ac:dyDescent="0.55000000000000004">
      <c r="A606" t="s">
        <v>15978</v>
      </c>
      <c r="B606" t="s">
        <v>13585</v>
      </c>
    </row>
    <row r="607" spans="1:2" x14ac:dyDescent="0.55000000000000004">
      <c r="A607" t="s">
        <v>16021</v>
      </c>
      <c r="B607" t="s">
        <v>13585</v>
      </c>
    </row>
    <row r="608" spans="1:2" x14ac:dyDescent="0.55000000000000004">
      <c r="A608" t="s">
        <v>16049</v>
      </c>
      <c r="B608" t="s">
        <v>13585</v>
      </c>
    </row>
    <row r="609" spans="1:2" x14ac:dyDescent="0.55000000000000004">
      <c r="A609" t="s">
        <v>16095</v>
      </c>
      <c r="B609" t="s">
        <v>13585</v>
      </c>
    </row>
    <row r="610" spans="1:2" x14ac:dyDescent="0.55000000000000004">
      <c r="A610" t="s">
        <v>16144</v>
      </c>
      <c r="B610" t="s">
        <v>13585</v>
      </c>
    </row>
    <row r="611" spans="1:2" x14ac:dyDescent="0.55000000000000004">
      <c r="A611" t="s">
        <v>16185</v>
      </c>
      <c r="B611" t="s">
        <v>13585</v>
      </c>
    </row>
    <row r="612" spans="1:2" x14ac:dyDescent="0.55000000000000004">
      <c r="A612" t="s">
        <v>16223</v>
      </c>
      <c r="B612" t="s">
        <v>16226</v>
      </c>
    </row>
    <row r="613" spans="1:2" x14ac:dyDescent="0.55000000000000004">
      <c r="A613" t="s">
        <v>16243</v>
      </c>
      <c r="B613" t="s">
        <v>16226</v>
      </c>
    </row>
    <row r="614" spans="1:2" x14ac:dyDescent="0.55000000000000004">
      <c r="A614" t="s">
        <v>16267</v>
      </c>
      <c r="B614" t="s">
        <v>16226</v>
      </c>
    </row>
    <row r="615" spans="1:2" x14ac:dyDescent="0.55000000000000004">
      <c r="A615" t="s">
        <v>16287</v>
      </c>
      <c r="B615" t="s">
        <v>16226</v>
      </c>
    </row>
    <row r="616" spans="1:2" x14ac:dyDescent="0.55000000000000004">
      <c r="A616" t="s">
        <v>16307</v>
      </c>
      <c r="B616" t="s">
        <v>16226</v>
      </c>
    </row>
    <row r="617" spans="1:2" x14ac:dyDescent="0.55000000000000004">
      <c r="A617" t="s">
        <v>16330</v>
      </c>
      <c r="B617" t="s">
        <v>16226</v>
      </c>
    </row>
    <row r="618" spans="1:2" x14ac:dyDescent="0.55000000000000004">
      <c r="A618" t="s">
        <v>16355</v>
      </c>
      <c r="B618" t="s">
        <v>16226</v>
      </c>
    </row>
    <row r="619" spans="1:2" x14ac:dyDescent="0.55000000000000004">
      <c r="A619" t="s">
        <v>16375</v>
      </c>
      <c r="B619" t="s">
        <v>16226</v>
      </c>
    </row>
    <row r="620" spans="1:2" x14ac:dyDescent="0.55000000000000004">
      <c r="A620" t="s">
        <v>16394</v>
      </c>
      <c r="B620" t="s">
        <v>16226</v>
      </c>
    </row>
    <row r="621" spans="1:2" x14ac:dyDescent="0.55000000000000004">
      <c r="A621" t="s">
        <v>16414</v>
      </c>
      <c r="B621" t="s">
        <v>16226</v>
      </c>
    </row>
    <row r="622" spans="1:2" x14ac:dyDescent="0.55000000000000004">
      <c r="A622" t="s">
        <v>16438</v>
      </c>
      <c r="B622" t="s">
        <v>16226</v>
      </c>
    </row>
    <row r="623" spans="1:2" x14ac:dyDescent="0.55000000000000004">
      <c r="A623" t="s">
        <v>16462</v>
      </c>
      <c r="B623" t="s">
        <v>16226</v>
      </c>
    </row>
    <row r="624" spans="1:2" x14ac:dyDescent="0.55000000000000004">
      <c r="A624" t="s">
        <v>16482</v>
      </c>
      <c r="B624" t="s">
        <v>16226</v>
      </c>
    </row>
    <row r="625" spans="1:2" x14ac:dyDescent="0.55000000000000004">
      <c r="A625" t="s">
        <v>16504</v>
      </c>
      <c r="B625" t="s">
        <v>16226</v>
      </c>
    </row>
    <row r="626" spans="1:2" x14ac:dyDescent="0.55000000000000004">
      <c r="A626" t="s">
        <v>16524</v>
      </c>
      <c r="B626" t="s">
        <v>16226</v>
      </c>
    </row>
    <row r="627" spans="1:2" x14ac:dyDescent="0.55000000000000004">
      <c r="A627" t="s">
        <v>16545</v>
      </c>
      <c r="B627" t="s">
        <v>16226</v>
      </c>
    </row>
    <row r="628" spans="1:2" x14ac:dyDescent="0.55000000000000004">
      <c r="A628" t="s">
        <v>16568</v>
      </c>
      <c r="B628" t="s">
        <v>16226</v>
      </c>
    </row>
    <row r="629" spans="1:2" x14ac:dyDescent="0.55000000000000004">
      <c r="A629" t="s">
        <v>16586</v>
      </c>
      <c r="B629" t="s">
        <v>16226</v>
      </c>
    </row>
    <row r="630" spans="1:2" x14ac:dyDescent="0.55000000000000004">
      <c r="A630" t="s">
        <v>16602</v>
      </c>
      <c r="B630" t="s">
        <v>16226</v>
      </c>
    </row>
    <row r="631" spans="1:2" x14ac:dyDescent="0.55000000000000004">
      <c r="A631" t="s">
        <v>16624</v>
      </c>
      <c r="B631" t="s">
        <v>16226</v>
      </c>
    </row>
    <row r="632" spans="1:2" x14ac:dyDescent="0.55000000000000004">
      <c r="A632" t="s">
        <v>16645</v>
      </c>
      <c r="B632" t="s">
        <v>16226</v>
      </c>
    </row>
    <row r="633" spans="1:2" x14ac:dyDescent="0.55000000000000004">
      <c r="A633" t="s">
        <v>16664</v>
      </c>
      <c r="B633" t="s">
        <v>16226</v>
      </c>
    </row>
    <row r="634" spans="1:2" x14ac:dyDescent="0.55000000000000004">
      <c r="A634" t="s">
        <v>16681</v>
      </c>
      <c r="B634" t="s">
        <v>16226</v>
      </c>
    </row>
    <row r="635" spans="1:2" x14ac:dyDescent="0.55000000000000004">
      <c r="A635" t="s">
        <v>16699</v>
      </c>
      <c r="B635" t="s">
        <v>16226</v>
      </c>
    </row>
    <row r="636" spans="1:2" x14ac:dyDescent="0.55000000000000004">
      <c r="A636" t="s">
        <v>16718</v>
      </c>
      <c r="B636" t="s">
        <v>16226</v>
      </c>
    </row>
    <row r="637" spans="1:2" x14ac:dyDescent="0.55000000000000004">
      <c r="A637" t="s">
        <v>16737</v>
      </c>
      <c r="B637" t="s">
        <v>16226</v>
      </c>
    </row>
    <row r="638" spans="1:2" x14ac:dyDescent="0.55000000000000004">
      <c r="A638" t="s">
        <v>16761</v>
      </c>
      <c r="B638" t="s">
        <v>16226</v>
      </c>
    </row>
    <row r="639" spans="1:2" x14ac:dyDescent="0.55000000000000004">
      <c r="A639" t="s">
        <v>16778</v>
      </c>
      <c r="B639" t="s">
        <v>16226</v>
      </c>
    </row>
    <row r="640" spans="1:2" x14ac:dyDescent="0.55000000000000004">
      <c r="A640" t="s">
        <v>16797</v>
      </c>
      <c r="B640" t="s">
        <v>16226</v>
      </c>
    </row>
    <row r="641" spans="1:2" x14ac:dyDescent="0.55000000000000004">
      <c r="A641" t="s">
        <v>16817</v>
      </c>
      <c r="B641" t="s">
        <v>16226</v>
      </c>
    </row>
    <row r="642" spans="1:2" x14ac:dyDescent="0.55000000000000004">
      <c r="A642" t="s">
        <v>16839</v>
      </c>
      <c r="B642" t="s">
        <v>16226</v>
      </c>
    </row>
    <row r="643" spans="1:2" x14ac:dyDescent="0.55000000000000004">
      <c r="A643" t="s">
        <v>16857</v>
      </c>
      <c r="B643" t="s">
        <v>16226</v>
      </c>
    </row>
    <row r="644" spans="1:2" x14ac:dyDescent="0.55000000000000004">
      <c r="A644" t="s">
        <v>16875</v>
      </c>
      <c r="B644" t="s">
        <v>16226</v>
      </c>
    </row>
    <row r="645" spans="1:2" x14ac:dyDescent="0.55000000000000004">
      <c r="A645" t="s">
        <v>16898</v>
      </c>
      <c r="B645" t="s">
        <v>16226</v>
      </c>
    </row>
    <row r="646" spans="1:2" x14ac:dyDescent="0.55000000000000004">
      <c r="A646" t="s">
        <v>16920</v>
      </c>
      <c r="B646" t="s">
        <v>16226</v>
      </c>
    </row>
    <row r="647" spans="1:2" x14ac:dyDescent="0.55000000000000004">
      <c r="A647" t="s">
        <v>16937</v>
      </c>
      <c r="B647" t="s">
        <v>16226</v>
      </c>
    </row>
    <row r="648" spans="1:2" x14ac:dyDescent="0.55000000000000004">
      <c r="A648" t="s">
        <v>16963</v>
      </c>
      <c r="B648" t="s">
        <v>16226</v>
      </c>
    </row>
    <row r="649" spans="1:2" x14ac:dyDescent="0.55000000000000004">
      <c r="A649" t="s">
        <v>16983</v>
      </c>
      <c r="B649" t="s">
        <v>16226</v>
      </c>
    </row>
    <row r="650" spans="1:2" x14ac:dyDescent="0.55000000000000004">
      <c r="A650" t="s">
        <v>17008</v>
      </c>
      <c r="B650" t="s">
        <v>16226</v>
      </c>
    </row>
    <row r="651" spans="1:2" x14ac:dyDescent="0.55000000000000004">
      <c r="A651" t="s">
        <v>17033</v>
      </c>
      <c r="B651" t="s">
        <v>16226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Constituency summary</vt:lpstr>
      <vt:lpstr>Sub-constituency data</vt:lpstr>
      <vt:lpstr>Constituency raw</vt:lpstr>
      <vt:lpstr>Region-nation raw data</vt:lpstr>
      <vt:lpstr>Sheet7</vt:lpstr>
      <vt:lpstr>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Carl</dc:creator>
  <cp:lastModifiedBy>Max LM</cp:lastModifiedBy>
  <dcterms:created xsi:type="dcterms:W3CDTF">2019-05-15T10:29:38Z</dcterms:created>
  <dcterms:modified xsi:type="dcterms:W3CDTF">2022-06-13T21:50:47Z</dcterms:modified>
</cp:coreProperties>
</file>