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árcio Lôbo\Documents\VISION MS\monitoracoes\Cristiano\Maria\11-11-2019\"/>
    </mc:Choice>
  </mc:AlternateContent>
  <xr:revisionPtr revIDLastSave="0" documentId="8_{6A776A48-F55D-4545-AB0A-6032A36E041C}" xr6:coauthVersionLast="45" xr6:coauthVersionMax="45" xr10:uidLastSave="{00000000-0000-0000-0000-000000000000}"/>
  <bookViews>
    <workbookView xWindow="-19320" yWindow="3000" windowWidth="19440" windowHeight="10440" xr2:uid="{2FF6EE24-803C-4ECF-93CA-F45E52EC1485}"/>
  </bookViews>
  <sheets>
    <sheet name="FEEDBACK" sheetId="1" r:id="rId1"/>
  </sheets>
  <definedNames>
    <definedName name="fd_Cliente">FEEDBACK!$C$10</definedName>
    <definedName name="fd_Colab">FEEDBACK!$C$5</definedName>
    <definedName name="fd_DataAvaliacao">FEEDBACK!$F$8</definedName>
    <definedName name="fd_DataLigacao">FEEDBACK!$C$8</definedName>
    <definedName name="fd_DescricaoContato">FEEDBACK!$B$13</definedName>
    <definedName name="fd_Equipe">FEEDBACK!$C$6</definedName>
    <definedName name="fd_IdContato">FEEDBACK!$C$7</definedName>
    <definedName name="fd_MCI">FEEDBACK!$C$9</definedName>
    <definedName name="fd_NomeColaborador">FEEDBACK!$F$5</definedName>
    <definedName name="fd_Ocorrencia">FEEDBACK!$F$7</definedName>
    <definedName name="fd_ParecerAuditoria">FEEDBACK!$B$49</definedName>
    <definedName name="fd_PontosMelhorar">FEEDBACK!$B$38</definedName>
    <definedName name="fd_Sinalizacoes">FEEDBACK!$B$27</definedName>
    <definedName name="fd_Supervisor">FEEDBACK!$F$6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49" i="1" l="1"/>
  <c r="T49" i="1"/>
  <c r="K49" i="1"/>
  <c r="AC38" i="1"/>
  <c r="T38" i="1"/>
  <c r="K38" i="1"/>
  <c r="AC27" i="1"/>
  <c r="T27" i="1"/>
  <c r="K27" i="1"/>
  <c r="AC13" i="1"/>
  <c r="T13" i="1"/>
  <c r="K13" i="1"/>
  <c r="AD10" i="1"/>
  <c r="U10" i="1"/>
  <c r="L10" i="1"/>
  <c r="AD9" i="1"/>
  <c r="U9" i="1"/>
  <c r="L9" i="1"/>
  <c r="AG8" i="1"/>
  <c r="AD8" i="1"/>
  <c r="X8" i="1"/>
  <c r="U8" i="1"/>
  <c r="O8" i="1"/>
  <c r="L8" i="1"/>
  <c r="AG7" i="1"/>
  <c r="AD7" i="1"/>
  <c r="X7" i="1"/>
  <c r="U7" i="1"/>
  <c r="O7" i="1"/>
  <c r="L7" i="1"/>
  <c r="AG6" i="1"/>
  <c r="AD6" i="1"/>
  <c r="X6" i="1"/>
  <c r="U6" i="1"/>
  <c r="O6" i="1"/>
  <c r="L6" i="1"/>
  <c r="AG5" i="1"/>
  <c r="AD5" i="1"/>
  <c r="X5" i="1"/>
  <c r="U5" i="1"/>
  <c r="O5" i="1"/>
  <c r="L5" i="1"/>
</calcChain>
</file>

<file path=xl/sharedStrings.xml><?xml version="1.0" encoding="utf-8"?>
<sst xmlns="http://schemas.openxmlformats.org/spreadsheetml/2006/main" count="72" uniqueCount="27">
  <si>
    <t>FORMAL CLASSIC</t>
  </si>
  <si>
    <t>VIOLET STYLE</t>
  </si>
  <si>
    <t>SILVERS SKY LINES</t>
  </si>
  <si>
    <t>GREEN STYLE</t>
  </si>
  <si>
    <t>Auditoria de Atendimento - Supervisão</t>
  </si>
  <si>
    <t>Cod Colab:</t>
  </si>
  <si>
    <t>Nome Colaborador:</t>
  </si>
  <si>
    <t>Maria</t>
  </si>
  <si>
    <t>Equipe:</t>
  </si>
  <si>
    <t>Equipe Cristiano</t>
  </si>
  <si>
    <t>Supervisor:</t>
  </si>
  <si>
    <t>Cristiano</t>
  </si>
  <si>
    <t>ID Contato:</t>
  </si>
  <si>
    <t>Ocorrência:</t>
  </si>
  <si>
    <t>Acordo Via Boleto</t>
  </si>
  <si>
    <t>Data Ligação:</t>
  </si>
  <si>
    <t>Data Avaliação:</t>
  </si>
  <si>
    <t>MCI:</t>
  </si>
  <si>
    <t>Cliente:</t>
  </si>
  <si>
    <t>Teste</t>
  </si>
  <si>
    <t>Descrição Do Contato</t>
  </si>
  <si>
    <t>sadas</t>
  </si>
  <si>
    <t>Sinalizações</t>
  </si>
  <si>
    <t>Pontos a Melhorar</t>
  </si>
  <si>
    <t>dasd</t>
  </si>
  <si>
    <t>Parecer Da Auditoria</t>
  </si>
  <si>
    <t>adsda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</si>
</sst>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6351A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5" borderId="4" xfId="0" applyFont="1" applyFill="1" applyBorder="1"/>
    <xf numFmtId="0" fontId="0" fillId="5" borderId="0" xfId="0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5" borderId="0" xfId="0" applyFill="1"/>
    <xf numFmtId="0" fontId="0" fillId="5" borderId="5" xfId="0" applyFill="1" applyBorder="1"/>
    <xf numFmtId="0" fontId="1" fillId="6" borderId="4" xfId="0" applyFont="1" applyFill="1" applyBorder="1"/>
    <xf numFmtId="0" fontId="0" fillId="6" borderId="0" xfId="0" applyFill="1" applyAlignment="1">
      <alignment horizontal="left"/>
    </xf>
    <xf numFmtId="0" fontId="1" fillId="6" borderId="0" xfId="0" applyFont="1" applyFill="1" applyAlignment="1">
      <alignment horizontal="left"/>
    </xf>
    <xf numFmtId="0" fontId="0" fillId="6" borderId="0" xfId="0" applyFill="1"/>
    <xf numFmtId="0" fontId="0" fillId="6" borderId="5" xfId="0" applyFill="1" applyBorder="1"/>
    <xf numFmtId="0" fontId="0" fillId="5" borderId="5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1" fontId="0" fillId="5" borderId="0" xfId="0" applyNumberFormat="1" applyFill="1"/>
    <xf numFmtId="1" fontId="1" fillId="5" borderId="0" xfId="0" applyNumberFormat="1" applyFont="1" applyFill="1" applyAlignment="1">
      <alignment horizontal="left"/>
    </xf>
    <xf numFmtId="0" fontId="0" fillId="5" borderId="0" xfId="0" applyFill="1" applyAlignment="1">
      <alignment horizontal="left"/>
    </xf>
    <xf numFmtId="1" fontId="0" fillId="6" borderId="0" xfId="0" applyNumberFormat="1" applyFill="1"/>
    <xf numFmtId="1" fontId="1" fillId="6" borderId="0" xfId="0" applyNumberFormat="1" applyFont="1" applyFill="1" applyAlignment="1">
      <alignment horizontal="left"/>
    </xf>
    <xf numFmtId="0" fontId="0" fillId="6" borderId="0" xfId="0" applyFill="1" applyAlignment="1">
      <alignment horizontal="left"/>
    </xf>
    <xf numFmtId="14" fontId="0" fillId="5" borderId="0" xfId="0" applyNumberFormat="1" applyFill="1" applyAlignment="1">
      <alignment horizontal="left"/>
    </xf>
    <xf numFmtId="14" fontId="0" fillId="5" borderId="0" xfId="0" applyNumberFormat="1" applyFill="1"/>
    <xf numFmtId="14" fontId="0" fillId="6" borderId="0" xfId="0" applyNumberFormat="1" applyFill="1" applyAlignment="1">
      <alignment horizontal="left"/>
    </xf>
    <xf numFmtId="14" fontId="0" fillId="6" borderId="0" xfId="0" applyNumberFormat="1" applyFill="1"/>
    <xf numFmtId="0" fontId="0" fillId="5" borderId="0" xfId="0" applyFill="1"/>
    <xf numFmtId="0" fontId="0" fillId="5" borderId="5" xfId="0" applyFill="1" applyBorder="1"/>
    <xf numFmtId="0" fontId="0" fillId="6" borderId="0" xfId="0" applyFill="1"/>
    <xf numFmtId="0" fontId="0" fillId="6" borderId="5" xfId="0" applyFill="1" applyBorder="1"/>
    <xf numFmtId="0" fontId="0" fillId="5" borderId="4" xfId="0" applyFill="1" applyBorder="1"/>
    <xf numFmtId="0" fontId="0" fillId="6" borderId="4" xfId="0" applyFill="1" applyBorder="1"/>
    <xf numFmtId="0" fontId="4" fillId="7" borderId="4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0" fillId="5" borderId="1" xfId="0" applyFill="1" applyBorder="1" applyAlignment="1">
      <alignment horizontal="left" vertical="top" wrapText="1" indent="1"/>
    </xf>
    <xf numFmtId="0" fontId="0" fillId="5" borderId="2" xfId="0" applyFill="1" applyBorder="1" applyAlignment="1">
      <alignment horizontal="left" vertical="top" wrapText="1" indent="1"/>
    </xf>
    <xf numFmtId="0" fontId="0" fillId="5" borderId="3" xfId="0" applyFill="1" applyBorder="1" applyAlignment="1">
      <alignment horizontal="left" vertical="top" wrapText="1" indent="1"/>
    </xf>
    <xf numFmtId="0" fontId="0" fillId="6" borderId="1" xfId="0" applyFill="1" applyBorder="1" applyAlignment="1">
      <alignment horizontal="left" vertical="top" wrapText="1" indent="1"/>
    </xf>
    <xf numFmtId="0" fontId="0" fillId="6" borderId="2" xfId="0" applyFill="1" applyBorder="1" applyAlignment="1">
      <alignment horizontal="left" vertical="top" wrapText="1" indent="1"/>
    </xf>
    <xf numFmtId="0" fontId="0" fillId="6" borderId="3" xfId="0" applyFill="1" applyBorder="1" applyAlignment="1">
      <alignment horizontal="left" vertical="top" wrapText="1" indent="1"/>
    </xf>
    <xf numFmtId="0" fontId="0" fillId="5" borderId="4" xfId="0" applyFill="1" applyBorder="1" applyAlignment="1">
      <alignment horizontal="left" vertical="top" wrapText="1" indent="1"/>
    </xf>
    <xf numFmtId="0" fontId="0" fillId="5" borderId="0" xfId="0" applyFill="1" applyAlignment="1">
      <alignment horizontal="left" vertical="top" wrapText="1" indent="1"/>
    </xf>
    <xf numFmtId="0" fontId="0" fillId="5" borderId="5" xfId="0" applyFill="1" applyBorder="1" applyAlignment="1">
      <alignment horizontal="left" vertical="top" wrapText="1" indent="1"/>
    </xf>
    <xf numFmtId="0" fontId="0" fillId="6" borderId="4" xfId="0" applyFill="1" applyBorder="1" applyAlignment="1">
      <alignment horizontal="left" vertical="top" wrapText="1" indent="1"/>
    </xf>
    <xf numFmtId="0" fontId="0" fillId="6" borderId="0" xfId="0" applyFill="1" applyAlignment="1">
      <alignment horizontal="left" vertical="top" wrapText="1" indent="1"/>
    </xf>
    <xf numFmtId="0" fontId="0" fillId="6" borderId="5" xfId="0" applyFill="1" applyBorder="1" applyAlignment="1">
      <alignment horizontal="left" vertical="top" wrapText="1" indent="1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0" fillId="6" borderId="6" xfId="0" applyFill="1" applyBorder="1" applyAlignment="1">
      <alignment horizontal="left" vertical="top" wrapText="1" indent="1"/>
    </xf>
    <xf numFmtId="0" fontId="0" fillId="6" borderId="7" xfId="0" applyFill="1" applyBorder="1" applyAlignment="1">
      <alignment horizontal="left" vertical="top" wrapText="1" indent="1"/>
    </xf>
    <xf numFmtId="0" fontId="0" fillId="6" borderId="8" xfId="0" applyFill="1" applyBorder="1" applyAlignment="1">
      <alignment horizontal="left" vertical="top" wrapText="1" indent="1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6130-9289-49A5-86AC-A1477E0F74A7}">
  <sheetPr codeName="shtFeedback"/>
  <dimension ref="B1:AJ58"/>
  <sheetViews>
    <sheetView showGridLines="0" tabSelected="1" zoomScale="85" zoomScaleNormal="85" workbookViewId="0">
      <selection activeCell="C7" sqref="C7"/>
    </sheetView>
  </sheetViews>
  <sheetFormatPr defaultRowHeight="14.4" x14ac:dyDescent="0.3"/>
  <cols>
    <col min="2" max="2" width="12.44140625" bestFit="1" customWidth="1"/>
    <col min="3" max="3" width="27.44140625" customWidth="1"/>
    <col min="5" max="5" width="18.5546875" bestFit="1" customWidth="1"/>
    <col min="11" max="11" width="12.44140625" customWidth="1"/>
    <col min="12" max="12" width="27.44140625" customWidth="1"/>
    <col min="13" max="13" width="9.109375" customWidth="1"/>
    <col min="14" max="14" width="18.5546875" customWidth="1"/>
    <col min="15" max="18" width="9.109375" customWidth="1"/>
    <col min="20" max="20" width="12.44140625" customWidth="1"/>
    <col min="21" max="21" width="27.44140625" customWidth="1"/>
    <col min="22" max="22" width="9.109375" customWidth="1"/>
    <col min="23" max="23" width="18.5546875" customWidth="1"/>
    <col min="24" max="27" width="9.109375" customWidth="1"/>
    <col min="29" max="29" width="12.44140625" bestFit="1" customWidth="1"/>
    <col min="30" max="30" width="27.44140625" customWidth="1"/>
    <col min="32" max="32" width="18.5546875" bestFit="1" customWidth="1"/>
  </cols>
  <sheetData>
    <row r="1" spans="2:36" ht="18" x14ac:dyDescent="0.3">
      <c r="B1" s="1" t="s">
        <v>0</v>
      </c>
      <c r="C1" s="2"/>
      <c r="D1" s="2"/>
      <c r="E1" s="2"/>
      <c r="F1" s="2"/>
      <c r="G1" s="2"/>
      <c r="H1" s="2"/>
      <c r="I1" s="2"/>
      <c r="K1" s="3" t="s">
        <v>1</v>
      </c>
      <c r="L1" s="4"/>
      <c r="M1" s="4"/>
      <c r="N1" s="4"/>
      <c r="O1" s="4"/>
      <c r="P1" s="4"/>
      <c r="Q1" s="4"/>
      <c r="R1" s="4"/>
      <c r="T1" s="1" t="s">
        <v>2</v>
      </c>
      <c r="U1" s="2"/>
      <c r="V1" s="2"/>
      <c r="W1" s="2"/>
      <c r="X1" s="2"/>
      <c r="Y1" s="2"/>
      <c r="Z1" s="2"/>
      <c r="AA1" s="2"/>
      <c r="AC1" s="5" t="s">
        <v>3</v>
      </c>
      <c r="AD1" s="6"/>
      <c r="AE1" s="6"/>
      <c r="AF1" s="6"/>
      <c r="AG1" s="6"/>
      <c r="AH1" s="6"/>
      <c r="AI1" s="6"/>
      <c r="AJ1" s="6"/>
    </row>
    <row r="2" spans="2:36" ht="15" thickBot="1" x14ac:dyDescent="0.35"/>
    <row r="3" spans="2:36" ht="18.600000000000001" thickBot="1" x14ac:dyDescent="0.35">
      <c r="B3" s="1" t="s">
        <v>4</v>
      </c>
      <c r="C3" s="2"/>
      <c r="D3" s="2"/>
      <c r="E3" s="2"/>
      <c r="F3" s="2"/>
      <c r="G3" s="2"/>
      <c r="H3" s="2"/>
      <c r="I3" s="2"/>
      <c r="K3" s="3" t="s">
        <v>4</v>
      </c>
      <c r="L3" s="4"/>
      <c r="M3" s="4"/>
      <c r="N3" s="4"/>
      <c r="O3" s="4"/>
      <c r="P3" s="4"/>
      <c r="Q3" s="4"/>
      <c r="R3" s="4"/>
      <c r="T3" s="1" t="s">
        <v>4</v>
      </c>
      <c r="U3" s="2"/>
      <c r="V3" s="2"/>
      <c r="W3" s="2"/>
      <c r="X3" s="2"/>
      <c r="Y3" s="2"/>
      <c r="Z3" s="2"/>
      <c r="AA3" s="2"/>
      <c r="AC3" s="5" t="s">
        <v>4</v>
      </c>
      <c r="AD3" s="6"/>
      <c r="AE3" s="6"/>
      <c r="AF3" s="6"/>
      <c r="AG3" s="6"/>
      <c r="AH3" s="6"/>
      <c r="AI3" s="6"/>
      <c r="AJ3" s="6"/>
    </row>
    <row r="4" spans="2:36" x14ac:dyDescent="0.3">
      <c r="B4" s="7"/>
      <c r="C4" s="8"/>
      <c r="D4" s="8"/>
      <c r="E4" s="8"/>
      <c r="F4" s="8"/>
      <c r="G4" s="8"/>
      <c r="H4" s="8"/>
      <c r="I4" s="9"/>
      <c r="K4" s="7"/>
      <c r="L4" s="8"/>
      <c r="M4" s="8"/>
      <c r="N4" s="8"/>
      <c r="O4" s="8"/>
      <c r="P4" s="8"/>
      <c r="Q4" s="8"/>
      <c r="R4" s="9"/>
      <c r="T4" s="10"/>
      <c r="U4" s="11"/>
      <c r="V4" s="11"/>
      <c r="W4" s="11"/>
      <c r="X4" s="11"/>
      <c r="Y4" s="11"/>
      <c r="Z4" s="11"/>
      <c r="AA4" s="12"/>
      <c r="AC4" s="7"/>
      <c r="AD4" s="8"/>
      <c r="AE4" s="8"/>
      <c r="AF4" s="8"/>
      <c r="AG4" s="8"/>
      <c r="AH4" s="8"/>
      <c r="AI4" s="8"/>
      <c r="AJ4" s="9"/>
    </row>
    <row r="5" spans="2:36" x14ac:dyDescent="0.3">
      <c r="B5" s="13" t="s">
        <v>5</v>
      </c>
      <c r="C5" s="14">
        <v>1</v>
      </c>
      <c r="D5" s="14"/>
      <c r="E5" s="15" t="s">
        <v>6</v>
      </c>
      <c r="F5" s="16" t="s">
        <v>7</v>
      </c>
      <c r="G5" s="16"/>
      <c r="H5" s="16"/>
      <c r="I5" s="17"/>
      <c r="K5" s="13" t="s">
        <v>5</v>
      </c>
      <c r="L5" s="14">
        <f>fd_Colab</f>
        <v>1</v>
      </c>
      <c r="M5" s="14"/>
      <c r="N5" s="15" t="s">
        <v>6</v>
      </c>
      <c r="O5" s="16" t="str">
        <f>fd_NomeColaborador</f>
        <v>Maria</v>
      </c>
      <c r="P5" s="16"/>
      <c r="Q5" s="16"/>
      <c r="R5" s="17"/>
      <c r="T5" s="18" t="s">
        <v>5</v>
      </c>
      <c r="U5" s="19">
        <f>fd_Colab</f>
        <v>1</v>
      </c>
      <c r="V5" s="19"/>
      <c r="W5" s="20" t="s">
        <v>6</v>
      </c>
      <c r="X5" s="21" t="str">
        <f>fd_NomeColaborador</f>
        <v>Maria</v>
      </c>
      <c r="Y5" s="21"/>
      <c r="Z5" s="21"/>
      <c r="AA5" s="22"/>
      <c r="AC5" s="13" t="s">
        <v>5</v>
      </c>
      <c r="AD5" s="14">
        <f>fd_Colab</f>
        <v>1</v>
      </c>
      <c r="AE5" s="14"/>
      <c r="AF5" s="15" t="s">
        <v>6</v>
      </c>
      <c r="AG5" s="16" t="str">
        <f>fd_NomeColaborador</f>
        <v>Maria</v>
      </c>
      <c r="AH5" s="16"/>
      <c r="AI5" s="16"/>
      <c r="AJ5" s="17"/>
    </row>
    <row r="6" spans="2:36" x14ac:dyDescent="0.3">
      <c r="B6" s="13" t="s">
        <v>8</v>
      </c>
      <c r="C6" s="14" t="s">
        <v>9</v>
      </c>
      <c r="D6" s="14"/>
      <c r="E6" s="15" t="s">
        <v>10</v>
      </c>
      <c r="F6" s="16" t="s">
        <v>11</v>
      </c>
      <c r="G6" s="16"/>
      <c r="H6" s="16"/>
      <c r="I6" s="23"/>
      <c r="K6" s="13" t="s">
        <v>8</v>
      </c>
      <c r="L6" s="14" t="str">
        <f>fd_Equipe</f>
        <v>Equipe Cristiano</v>
      </c>
      <c r="M6" s="14"/>
      <c r="N6" s="15" t="s">
        <v>10</v>
      </c>
      <c r="O6" s="16" t="str">
        <f>fd_Supervisor</f>
        <v>Cristiano</v>
      </c>
      <c r="P6" s="16"/>
      <c r="Q6" s="16"/>
      <c r="R6" s="23"/>
      <c r="T6" s="18" t="s">
        <v>8</v>
      </c>
      <c r="U6" s="19" t="str">
        <f>fd_Equipe</f>
        <v>Equipe Cristiano</v>
      </c>
      <c r="V6" s="19"/>
      <c r="W6" s="20" t="s">
        <v>10</v>
      </c>
      <c r="X6" s="21" t="str">
        <f>fd_Supervisor</f>
        <v>Cristiano</v>
      </c>
      <c r="Y6" s="21"/>
      <c r="Z6" s="21"/>
      <c r="AA6" s="24"/>
      <c r="AC6" s="13" t="s">
        <v>8</v>
      </c>
      <c r="AD6" s="14" t="str">
        <f>fd_Equipe</f>
        <v>Equipe Cristiano</v>
      </c>
      <c r="AE6" s="14"/>
      <c r="AF6" s="15" t="s">
        <v>10</v>
      </c>
      <c r="AG6" s="16" t="str">
        <f>fd_Supervisor</f>
        <v>Cristiano</v>
      </c>
      <c r="AH6" s="16"/>
      <c r="AI6" s="16"/>
      <c r="AJ6" s="23"/>
    </row>
    <row r="7" spans="2:36" x14ac:dyDescent="0.3">
      <c r="B7" s="13" t="s">
        <v>12</v>
      </c>
      <c r="C7" s="25"/>
      <c r="D7" s="25"/>
      <c r="E7" s="26" t="s">
        <v>13</v>
      </c>
      <c r="F7" s="25" t="s">
        <v>14</v>
      </c>
      <c r="G7" s="27"/>
      <c r="H7" s="27"/>
      <c r="I7" s="23"/>
      <c r="K7" s="13" t="s">
        <v>12</v>
      </c>
      <c r="L7" s="25">
        <f>fd_IdContato</f>
        <v>0</v>
      </c>
      <c r="M7" s="25"/>
      <c r="N7" s="26" t="s">
        <v>13</v>
      </c>
      <c r="O7" s="25" t="str">
        <f>fd_Ocorrencia</f>
        <v>Acordo Via Boleto</v>
      </c>
      <c r="P7" s="27"/>
      <c r="Q7" s="27"/>
      <c r="R7" s="23"/>
      <c r="T7" s="18" t="s">
        <v>12</v>
      </c>
      <c r="U7" s="28">
        <f>fd_IdContato</f>
        <v>0</v>
      </c>
      <c r="V7" s="28"/>
      <c r="W7" s="29" t="s">
        <v>13</v>
      </c>
      <c r="X7" s="28" t="str">
        <f>fd_Ocorrencia</f>
        <v>Acordo Via Boleto</v>
      </c>
      <c r="Y7" s="30"/>
      <c r="Z7" s="30"/>
      <c r="AA7" s="24"/>
      <c r="AC7" s="13" t="s">
        <v>12</v>
      </c>
      <c r="AD7" s="25">
        <f>fd_IdContato</f>
        <v>0</v>
      </c>
      <c r="AE7" s="25"/>
      <c r="AF7" s="26" t="s">
        <v>13</v>
      </c>
      <c r="AG7" s="25" t="str">
        <f>fd_Ocorrencia</f>
        <v>Acordo Via Boleto</v>
      </c>
      <c r="AH7" s="27"/>
      <c r="AI7" s="27"/>
      <c r="AJ7" s="23"/>
    </row>
    <row r="8" spans="2:36" x14ac:dyDescent="0.3">
      <c r="B8" s="13" t="s">
        <v>15</v>
      </c>
      <c r="C8" s="31">
        <v>43780</v>
      </c>
      <c r="D8" s="14"/>
      <c r="E8" s="15" t="s">
        <v>16</v>
      </c>
      <c r="F8" s="32">
        <v>43780</v>
      </c>
      <c r="G8" s="16"/>
      <c r="H8" s="16"/>
      <c r="I8" s="23"/>
      <c r="K8" s="13" t="s">
        <v>15</v>
      </c>
      <c r="L8" s="31">
        <f>fd_DataLigacao</f>
        <v>43780</v>
      </c>
      <c r="M8" s="14"/>
      <c r="N8" s="15" t="s">
        <v>16</v>
      </c>
      <c r="O8" s="32">
        <f>fd_DataAvaliacao</f>
        <v>43780</v>
      </c>
      <c r="P8" s="16"/>
      <c r="Q8" s="16"/>
      <c r="R8" s="23"/>
      <c r="T8" s="18" t="s">
        <v>15</v>
      </c>
      <c r="U8" s="33">
        <f>fd_DataLigacao</f>
        <v>43780</v>
      </c>
      <c r="V8" s="19"/>
      <c r="W8" s="20" t="s">
        <v>16</v>
      </c>
      <c r="X8" s="34">
        <f>fd_DataAvaliacao</f>
        <v>43780</v>
      </c>
      <c r="Y8" s="21"/>
      <c r="Z8" s="21"/>
      <c r="AA8" s="24"/>
      <c r="AC8" s="13" t="s">
        <v>15</v>
      </c>
      <c r="AD8" s="31">
        <f>fd_DataLigacao</f>
        <v>43780</v>
      </c>
      <c r="AE8" s="14"/>
      <c r="AF8" s="15" t="s">
        <v>16</v>
      </c>
      <c r="AG8" s="32">
        <f>fd_DataAvaliacao</f>
        <v>43780</v>
      </c>
      <c r="AH8" s="16"/>
      <c r="AI8" s="16"/>
      <c r="AJ8" s="23"/>
    </row>
    <row r="9" spans="2:36" x14ac:dyDescent="0.3">
      <c r="B9" s="13" t="s">
        <v>17</v>
      </c>
      <c r="C9" s="27">
        <v>4545</v>
      </c>
      <c r="D9" s="27"/>
      <c r="E9" s="35"/>
      <c r="F9" s="35"/>
      <c r="G9" s="35"/>
      <c r="H9" s="35"/>
      <c r="I9" s="36"/>
      <c r="K9" s="13" t="s">
        <v>17</v>
      </c>
      <c r="L9" s="27">
        <f>fd_MCI</f>
        <v>4545</v>
      </c>
      <c r="M9" s="27"/>
      <c r="N9" s="35"/>
      <c r="O9" s="35"/>
      <c r="P9" s="35"/>
      <c r="Q9" s="35"/>
      <c r="R9" s="36"/>
      <c r="T9" s="18" t="s">
        <v>17</v>
      </c>
      <c r="U9" s="30">
        <f>fd_MCI</f>
        <v>4545</v>
      </c>
      <c r="V9" s="30"/>
      <c r="W9" s="37"/>
      <c r="X9" s="37"/>
      <c r="Y9" s="37"/>
      <c r="Z9" s="37"/>
      <c r="AA9" s="38"/>
      <c r="AC9" s="13" t="s">
        <v>17</v>
      </c>
      <c r="AD9" s="27">
        <f>fd_MCI</f>
        <v>4545</v>
      </c>
      <c r="AE9" s="27"/>
      <c r="AF9" s="35"/>
      <c r="AG9" s="35"/>
      <c r="AH9" s="35"/>
      <c r="AI9" s="35"/>
      <c r="AJ9" s="36"/>
    </row>
    <row r="10" spans="2:36" x14ac:dyDescent="0.3">
      <c r="B10" s="13" t="s">
        <v>18</v>
      </c>
      <c r="C10" s="27" t="s">
        <v>19</v>
      </c>
      <c r="D10" s="27"/>
      <c r="E10" s="35"/>
      <c r="F10" s="35"/>
      <c r="G10" s="35"/>
      <c r="H10" s="35"/>
      <c r="I10" s="36"/>
      <c r="K10" s="13" t="s">
        <v>18</v>
      </c>
      <c r="L10" s="27" t="str">
        <f>fd_Cliente</f>
        <v>Teste</v>
      </c>
      <c r="M10" s="27"/>
      <c r="N10" s="35"/>
      <c r="O10" s="35"/>
      <c r="P10" s="35"/>
      <c r="Q10" s="35"/>
      <c r="R10" s="36"/>
      <c r="T10" s="18" t="s">
        <v>18</v>
      </c>
      <c r="U10" s="30" t="str">
        <f>fd_Cliente</f>
        <v>Teste</v>
      </c>
      <c r="V10" s="30"/>
      <c r="W10" s="37"/>
      <c r="X10" s="37"/>
      <c r="Y10" s="37"/>
      <c r="Z10" s="37"/>
      <c r="AA10" s="38"/>
      <c r="AC10" s="13" t="s">
        <v>18</v>
      </c>
      <c r="AD10" s="27" t="str">
        <f>fd_Cliente</f>
        <v>Teste</v>
      </c>
      <c r="AE10" s="27"/>
      <c r="AF10" s="35"/>
      <c r="AG10" s="35"/>
      <c r="AH10" s="35"/>
      <c r="AI10" s="35"/>
      <c r="AJ10" s="36"/>
    </row>
    <row r="11" spans="2:36" ht="15" thickBot="1" x14ac:dyDescent="0.35">
      <c r="B11" s="39"/>
      <c r="C11" s="35"/>
      <c r="D11" s="35"/>
      <c r="E11" s="35"/>
      <c r="F11" s="35"/>
      <c r="G11" s="35"/>
      <c r="H11" s="35"/>
      <c r="I11" s="36"/>
      <c r="K11" s="39"/>
      <c r="L11" s="35"/>
      <c r="M11" s="35"/>
      <c r="N11" s="35"/>
      <c r="O11" s="35"/>
      <c r="P11" s="35"/>
      <c r="Q11" s="35"/>
      <c r="R11" s="36"/>
      <c r="T11" s="40"/>
      <c r="U11" s="37"/>
      <c r="V11" s="37"/>
      <c r="W11" s="37"/>
      <c r="X11" s="37"/>
      <c r="Y11" s="37"/>
      <c r="Z11" s="37"/>
      <c r="AA11" s="38"/>
      <c r="AC11" s="39"/>
      <c r="AD11" s="35"/>
      <c r="AE11" s="35"/>
      <c r="AF11" s="35"/>
      <c r="AG11" s="35"/>
      <c r="AH11" s="35"/>
      <c r="AI11" s="35"/>
      <c r="AJ11" s="36"/>
    </row>
    <row r="12" spans="2:36" ht="18.600000000000001" thickBot="1" x14ac:dyDescent="0.35">
      <c r="B12" s="41" t="s">
        <v>20</v>
      </c>
      <c r="C12" s="42"/>
      <c r="D12" s="42"/>
      <c r="E12" s="42"/>
      <c r="F12" s="42"/>
      <c r="G12" s="42"/>
      <c r="H12" s="42"/>
      <c r="I12" s="43"/>
      <c r="K12" s="44" t="s">
        <v>20</v>
      </c>
      <c r="L12" s="45"/>
      <c r="M12" s="45"/>
      <c r="N12" s="45"/>
      <c r="O12" s="45"/>
      <c r="P12" s="45"/>
      <c r="Q12" s="45"/>
      <c r="R12" s="46"/>
      <c r="T12" s="47" t="s">
        <v>20</v>
      </c>
      <c r="U12" s="48"/>
      <c r="V12" s="48"/>
      <c r="W12" s="48"/>
      <c r="X12" s="48"/>
      <c r="Y12" s="48"/>
      <c r="Z12" s="48"/>
      <c r="AA12" s="48"/>
      <c r="AC12" s="49" t="s">
        <v>20</v>
      </c>
      <c r="AD12" s="50"/>
      <c r="AE12" s="50"/>
      <c r="AF12" s="50"/>
      <c r="AG12" s="50"/>
      <c r="AH12" s="50"/>
      <c r="AI12" s="50"/>
      <c r="AJ12" s="51"/>
    </row>
    <row r="13" spans="2:36" ht="15" customHeight="1" x14ac:dyDescent="0.3">
      <c r="B13" s="52" t="s">
        <v>21</v>
      </c>
      <c r="C13" s="53"/>
      <c r="D13" s="53"/>
      <c r="E13" s="53"/>
      <c r="F13" s="53"/>
      <c r="G13" s="53"/>
      <c r="H13" s="53"/>
      <c r="I13" s="54"/>
      <c r="K13" s="52" t="str">
        <f>fd_DescricaoContato</f>
        <v>sadas</v>
      </c>
      <c r="L13" s="53"/>
      <c r="M13" s="53"/>
      <c r="N13" s="53"/>
      <c r="O13" s="53"/>
      <c r="P13" s="53"/>
      <c r="Q13" s="53"/>
      <c r="R13" s="54"/>
      <c r="T13" s="55" t="str">
        <f>fd_DescricaoContato</f>
        <v>sadas</v>
      </c>
      <c r="U13" s="56"/>
      <c r="V13" s="56"/>
      <c r="W13" s="56"/>
      <c r="X13" s="56"/>
      <c r="Y13" s="56"/>
      <c r="Z13" s="56"/>
      <c r="AA13" s="57"/>
      <c r="AC13" s="52" t="str">
        <f>fd_DescricaoContato</f>
        <v>sadas</v>
      </c>
      <c r="AD13" s="53"/>
      <c r="AE13" s="53"/>
      <c r="AF13" s="53"/>
      <c r="AG13" s="53"/>
      <c r="AH13" s="53"/>
      <c r="AI13" s="53"/>
      <c r="AJ13" s="54"/>
    </row>
    <row r="14" spans="2:36" x14ac:dyDescent="0.3">
      <c r="B14" s="58"/>
      <c r="C14" s="59"/>
      <c r="D14" s="59"/>
      <c r="E14" s="59"/>
      <c r="F14" s="59"/>
      <c r="G14" s="59"/>
      <c r="H14" s="59"/>
      <c r="I14" s="60"/>
      <c r="K14" s="58"/>
      <c r="L14" s="59"/>
      <c r="M14" s="59"/>
      <c r="N14" s="59"/>
      <c r="O14" s="59"/>
      <c r="P14" s="59"/>
      <c r="Q14" s="59"/>
      <c r="R14" s="60"/>
      <c r="T14" s="61"/>
      <c r="U14" s="62"/>
      <c r="V14" s="62"/>
      <c r="W14" s="62"/>
      <c r="X14" s="62"/>
      <c r="Y14" s="62"/>
      <c r="Z14" s="62"/>
      <c r="AA14" s="63"/>
      <c r="AC14" s="58"/>
      <c r="AD14" s="59"/>
      <c r="AE14" s="59"/>
      <c r="AF14" s="59"/>
      <c r="AG14" s="59"/>
      <c r="AH14" s="59"/>
      <c r="AI14" s="59"/>
      <c r="AJ14" s="60"/>
    </row>
    <row r="15" spans="2:36" x14ac:dyDescent="0.3">
      <c r="B15" s="58"/>
      <c r="C15" s="59"/>
      <c r="D15" s="59"/>
      <c r="E15" s="59"/>
      <c r="F15" s="59"/>
      <c r="G15" s="59"/>
      <c r="H15" s="59"/>
      <c r="I15" s="60"/>
      <c r="K15" s="58"/>
      <c r="L15" s="59"/>
      <c r="M15" s="59"/>
      <c r="N15" s="59"/>
      <c r="O15" s="59"/>
      <c r="P15" s="59"/>
      <c r="Q15" s="59"/>
      <c r="R15" s="60"/>
      <c r="T15" s="61"/>
      <c r="U15" s="62"/>
      <c r="V15" s="62"/>
      <c r="W15" s="62"/>
      <c r="X15" s="62"/>
      <c r="Y15" s="62"/>
      <c r="Z15" s="62"/>
      <c r="AA15" s="63"/>
      <c r="AC15" s="58"/>
      <c r="AD15" s="59"/>
      <c r="AE15" s="59"/>
      <c r="AF15" s="59"/>
      <c r="AG15" s="59"/>
      <c r="AH15" s="59"/>
      <c r="AI15" s="59"/>
      <c r="AJ15" s="60"/>
    </row>
    <row r="16" spans="2:36" x14ac:dyDescent="0.3">
      <c r="B16" s="58"/>
      <c r="C16" s="59"/>
      <c r="D16" s="59"/>
      <c r="E16" s="59"/>
      <c r="F16" s="59"/>
      <c r="G16" s="59"/>
      <c r="H16" s="59"/>
      <c r="I16" s="60"/>
      <c r="K16" s="58"/>
      <c r="L16" s="59"/>
      <c r="M16" s="59"/>
      <c r="N16" s="59"/>
      <c r="O16" s="59"/>
      <c r="P16" s="59"/>
      <c r="Q16" s="59"/>
      <c r="R16" s="60"/>
      <c r="T16" s="61"/>
      <c r="U16" s="62"/>
      <c r="V16" s="62"/>
      <c r="W16" s="62"/>
      <c r="X16" s="62"/>
      <c r="Y16" s="62"/>
      <c r="Z16" s="62"/>
      <c r="AA16" s="63"/>
      <c r="AC16" s="58"/>
      <c r="AD16" s="59"/>
      <c r="AE16" s="59"/>
      <c r="AF16" s="59"/>
      <c r="AG16" s="59"/>
      <c r="AH16" s="59"/>
      <c r="AI16" s="59"/>
      <c r="AJ16" s="60"/>
    </row>
    <row r="17" spans="2:36" x14ac:dyDescent="0.3">
      <c r="B17" s="58"/>
      <c r="C17" s="59"/>
      <c r="D17" s="59"/>
      <c r="E17" s="59"/>
      <c r="F17" s="59"/>
      <c r="G17" s="59"/>
      <c r="H17" s="59"/>
      <c r="I17" s="60"/>
      <c r="K17" s="58"/>
      <c r="L17" s="59"/>
      <c r="M17" s="59"/>
      <c r="N17" s="59"/>
      <c r="O17" s="59"/>
      <c r="P17" s="59"/>
      <c r="Q17" s="59"/>
      <c r="R17" s="60"/>
      <c r="T17" s="61"/>
      <c r="U17" s="62"/>
      <c r="V17" s="62"/>
      <c r="W17" s="62"/>
      <c r="X17" s="62"/>
      <c r="Y17" s="62"/>
      <c r="Z17" s="62"/>
      <c r="AA17" s="63"/>
      <c r="AC17" s="58"/>
      <c r="AD17" s="59"/>
      <c r="AE17" s="59"/>
      <c r="AF17" s="59"/>
      <c r="AG17" s="59"/>
      <c r="AH17" s="59"/>
      <c r="AI17" s="59"/>
      <c r="AJ17" s="60"/>
    </row>
    <row r="18" spans="2:36" x14ac:dyDescent="0.3">
      <c r="B18" s="58"/>
      <c r="C18" s="59"/>
      <c r="D18" s="59"/>
      <c r="E18" s="59"/>
      <c r="F18" s="59"/>
      <c r="G18" s="59"/>
      <c r="H18" s="59"/>
      <c r="I18" s="60"/>
      <c r="K18" s="58"/>
      <c r="L18" s="59"/>
      <c r="M18" s="59"/>
      <c r="N18" s="59"/>
      <c r="O18" s="59"/>
      <c r="P18" s="59"/>
      <c r="Q18" s="59"/>
      <c r="R18" s="60"/>
      <c r="T18" s="61"/>
      <c r="U18" s="62"/>
      <c r="V18" s="62"/>
      <c r="W18" s="62"/>
      <c r="X18" s="62"/>
      <c r="Y18" s="62"/>
      <c r="Z18" s="62"/>
      <c r="AA18" s="63"/>
      <c r="AC18" s="58"/>
      <c r="AD18" s="59"/>
      <c r="AE18" s="59"/>
      <c r="AF18" s="59"/>
      <c r="AG18" s="59"/>
      <c r="AH18" s="59"/>
      <c r="AI18" s="59"/>
      <c r="AJ18" s="60"/>
    </row>
    <row r="19" spans="2:36" x14ac:dyDescent="0.3">
      <c r="B19" s="58"/>
      <c r="C19" s="59"/>
      <c r="D19" s="59"/>
      <c r="E19" s="59"/>
      <c r="F19" s="59"/>
      <c r="G19" s="59"/>
      <c r="H19" s="59"/>
      <c r="I19" s="60"/>
      <c r="K19" s="58"/>
      <c r="L19" s="59"/>
      <c r="M19" s="59"/>
      <c r="N19" s="59"/>
      <c r="O19" s="59"/>
      <c r="P19" s="59"/>
      <c r="Q19" s="59"/>
      <c r="R19" s="60"/>
      <c r="T19" s="61"/>
      <c r="U19" s="62"/>
      <c r="V19" s="62"/>
      <c r="W19" s="62"/>
      <c r="X19" s="62"/>
      <c r="Y19" s="62"/>
      <c r="Z19" s="62"/>
      <c r="AA19" s="63"/>
      <c r="AC19" s="58"/>
      <c r="AD19" s="59"/>
      <c r="AE19" s="59"/>
      <c r="AF19" s="59"/>
      <c r="AG19" s="59"/>
      <c r="AH19" s="59"/>
      <c r="AI19" s="59"/>
      <c r="AJ19" s="60"/>
    </row>
    <row r="20" spans="2:36" x14ac:dyDescent="0.3">
      <c r="B20" s="58"/>
      <c r="C20" s="59"/>
      <c r="D20" s="59"/>
      <c r="E20" s="59"/>
      <c r="F20" s="59"/>
      <c r="G20" s="59"/>
      <c r="H20" s="59"/>
      <c r="I20" s="60"/>
      <c r="K20" s="58"/>
      <c r="L20" s="59"/>
      <c r="M20" s="59"/>
      <c r="N20" s="59"/>
      <c r="O20" s="59"/>
      <c r="P20" s="59"/>
      <c r="Q20" s="59"/>
      <c r="R20" s="60"/>
      <c r="T20" s="61"/>
      <c r="U20" s="62"/>
      <c r="V20" s="62"/>
      <c r="W20" s="62"/>
      <c r="X20" s="62"/>
      <c r="Y20" s="62"/>
      <c r="Z20" s="62"/>
      <c r="AA20" s="63"/>
      <c r="AC20" s="58"/>
      <c r="AD20" s="59"/>
      <c r="AE20" s="59"/>
      <c r="AF20" s="59"/>
      <c r="AG20" s="59"/>
      <c r="AH20" s="59"/>
      <c r="AI20" s="59"/>
      <c r="AJ20" s="60"/>
    </row>
    <row r="21" spans="2:36" x14ac:dyDescent="0.3">
      <c r="B21" s="58"/>
      <c r="C21" s="59"/>
      <c r="D21" s="59"/>
      <c r="E21" s="59"/>
      <c r="F21" s="59"/>
      <c r="G21" s="59"/>
      <c r="H21" s="59"/>
      <c r="I21" s="60"/>
      <c r="K21" s="58"/>
      <c r="L21" s="59"/>
      <c r="M21" s="59"/>
      <c r="N21" s="59"/>
      <c r="O21" s="59"/>
      <c r="P21" s="59"/>
      <c r="Q21" s="59"/>
      <c r="R21" s="60"/>
      <c r="T21" s="61"/>
      <c r="U21" s="62"/>
      <c r="V21" s="62"/>
      <c r="W21" s="62"/>
      <c r="X21" s="62"/>
      <c r="Y21" s="62"/>
      <c r="Z21" s="62"/>
      <c r="AA21" s="63"/>
      <c r="AC21" s="58"/>
      <c r="AD21" s="59"/>
      <c r="AE21" s="59"/>
      <c r="AF21" s="59"/>
      <c r="AG21" s="59"/>
      <c r="AH21" s="59"/>
      <c r="AI21" s="59"/>
      <c r="AJ21" s="60"/>
    </row>
    <row r="22" spans="2:36" x14ac:dyDescent="0.3">
      <c r="B22" s="58"/>
      <c r="C22" s="59"/>
      <c r="D22" s="59"/>
      <c r="E22" s="59"/>
      <c r="F22" s="59"/>
      <c r="G22" s="59"/>
      <c r="H22" s="59"/>
      <c r="I22" s="60"/>
      <c r="K22" s="58"/>
      <c r="L22" s="59"/>
      <c r="M22" s="59"/>
      <c r="N22" s="59"/>
      <c r="O22" s="59"/>
      <c r="P22" s="59"/>
      <c r="Q22" s="59"/>
      <c r="R22" s="60"/>
      <c r="T22" s="61"/>
      <c r="U22" s="62"/>
      <c r="V22" s="62"/>
      <c r="W22" s="62"/>
      <c r="X22" s="62"/>
      <c r="Y22" s="62"/>
      <c r="Z22" s="62"/>
      <c r="AA22" s="63"/>
      <c r="AC22" s="58"/>
      <c r="AD22" s="59"/>
      <c r="AE22" s="59"/>
      <c r="AF22" s="59"/>
      <c r="AG22" s="59"/>
      <c r="AH22" s="59"/>
      <c r="AI22" s="59"/>
      <c r="AJ22" s="60"/>
    </row>
    <row r="23" spans="2:36" x14ac:dyDescent="0.3">
      <c r="B23" s="58"/>
      <c r="C23" s="59"/>
      <c r="D23" s="59"/>
      <c r="E23" s="59"/>
      <c r="F23" s="59"/>
      <c r="G23" s="59"/>
      <c r="H23" s="59"/>
      <c r="I23" s="60"/>
      <c r="K23" s="58"/>
      <c r="L23" s="59"/>
      <c r="M23" s="59"/>
      <c r="N23" s="59"/>
      <c r="O23" s="59"/>
      <c r="P23" s="59"/>
      <c r="Q23" s="59"/>
      <c r="R23" s="60"/>
      <c r="T23" s="61"/>
      <c r="U23" s="62"/>
      <c r="V23" s="62"/>
      <c r="W23" s="62"/>
      <c r="X23" s="62"/>
      <c r="Y23" s="62"/>
      <c r="Z23" s="62"/>
      <c r="AA23" s="63"/>
      <c r="AC23" s="58"/>
      <c r="AD23" s="59"/>
      <c r="AE23" s="59"/>
      <c r="AF23" s="59"/>
      <c r="AG23" s="59"/>
      <c r="AH23" s="59"/>
      <c r="AI23" s="59"/>
      <c r="AJ23" s="60"/>
    </row>
    <row r="24" spans="2:36" x14ac:dyDescent="0.3">
      <c r="B24" s="58"/>
      <c r="C24" s="59"/>
      <c r="D24" s="59"/>
      <c r="E24" s="59"/>
      <c r="F24" s="59"/>
      <c r="G24" s="59"/>
      <c r="H24" s="59"/>
      <c r="I24" s="60"/>
      <c r="K24" s="58"/>
      <c r="L24" s="59"/>
      <c r="M24" s="59"/>
      <c r="N24" s="59"/>
      <c r="O24" s="59"/>
      <c r="P24" s="59"/>
      <c r="Q24" s="59"/>
      <c r="R24" s="60"/>
      <c r="T24" s="61"/>
      <c r="U24" s="62"/>
      <c r="V24" s="62"/>
      <c r="W24" s="62"/>
      <c r="X24" s="62"/>
      <c r="Y24" s="62"/>
      <c r="Z24" s="62"/>
      <c r="AA24" s="63"/>
      <c r="AC24" s="58"/>
      <c r="AD24" s="59"/>
      <c r="AE24" s="59"/>
      <c r="AF24" s="59"/>
      <c r="AG24" s="59"/>
      <c r="AH24" s="59"/>
      <c r="AI24" s="59"/>
      <c r="AJ24" s="60"/>
    </row>
    <row r="25" spans="2:36" ht="15" thickBot="1" x14ac:dyDescent="0.35">
      <c r="B25" s="64"/>
      <c r="C25" s="65"/>
      <c r="D25" s="65"/>
      <c r="E25" s="65"/>
      <c r="F25" s="65"/>
      <c r="G25" s="65"/>
      <c r="H25" s="65"/>
      <c r="I25" s="66"/>
      <c r="K25" s="64"/>
      <c r="L25" s="65"/>
      <c r="M25" s="65"/>
      <c r="N25" s="65"/>
      <c r="O25" s="65"/>
      <c r="P25" s="65"/>
      <c r="Q25" s="65"/>
      <c r="R25" s="66"/>
      <c r="T25" s="67"/>
      <c r="U25" s="68"/>
      <c r="V25" s="68"/>
      <c r="W25" s="68"/>
      <c r="X25" s="68"/>
      <c r="Y25" s="68"/>
      <c r="Z25" s="68"/>
      <c r="AA25" s="69"/>
      <c r="AC25" s="64"/>
      <c r="AD25" s="65"/>
      <c r="AE25" s="65"/>
      <c r="AF25" s="65"/>
      <c r="AG25" s="65"/>
      <c r="AH25" s="65"/>
      <c r="AI25" s="65"/>
      <c r="AJ25" s="66"/>
    </row>
    <row r="26" spans="2:36" ht="18.600000000000001" thickBot="1" x14ac:dyDescent="0.35">
      <c r="B26" s="41" t="s">
        <v>22</v>
      </c>
      <c r="C26" s="42"/>
      <c r="D26" s="42"/>
      <c r="E26" s="42"/>
      <c r="F26" s="42"/>
      <c r="G26" s="42"/>
      <c r="H26" s="42"/>
      <c r="I26" s="43"/>
      <c r="K26" s="70" t="s">
        <v>22</v>
      </c>
      <c r="L26" s="71"/>
      <c r="M26" s="71"/>
      <c r="N26" s="71"/>
      <c r="O26" s="71"/>
      <c r="P26" s="71"/>
      <c r="Q26" s="71"/>
      <c r="R26" s="72"/>
      <c r="T26" s="47" t="s">
        <v>22</v>
      </c>
      <c r="U26" s="48"/>
      <c r="V26" s="48"/>
      <c r="W26" s="48"/>
      <c r="X26" s="48"/>
      <c r="Y26" s="48"/>
      <c r="Z26" s="48"/>
      <c r="AA26" s="48"/>
      <c r="AC26" s="73" t="s">
        <v>22</v>
      </c>
      <c r="AD26" s="74"/>
      <c r="AE26" s="74"/>
      <c r="AF26" s="74"/>
      <c r="AG26" s="74"/>
      <c r="AH26" s="74"/>
      <c r="AI26" s="74"/>
      <c r="AJ26" s="75"/>
    </row>
    <row r="27" spans="2:36" ht="15" customHeight="1" x14ac:dyDescent="0.3">
      <c r="B27" s="52"/>
      <c r="C27" s="53"/>
      <c r="D27" s="53"/>
      <c r="E27" s="53"/>
      <c r="F27" s="53"/>
      <c r="G27" s="53"/>
      <c r="H27" s="53"/>
      <c r="I27" s="54"/>
      <c r="K27" s="52">
        <f>fd_Sinalizacoes</f>
        <v>0</v>
      </c>
      <c r="L27" s="53"/>
      <c r="M27" s="53"/>
      <c r="N27" s="53"/>
      <c r="O27" s="53"/>
      <c r="P27" s="53"/>
      <c r="Q27" s="53"/>
      <c r="R27" s="54"/>
      <c r="T27" s="55">
        <f>fd_Sinalizacoes</f>
        <v>0</v>
      </c>
      <c r="U27" s="56"/>
      <c r="V27" s="56"/>
      <c r="W27" s="56"/>
      <c r="X27" s="56"/>
      <c r="Y27" s="56"/>
      <c r="Z27" s="56"/>
      <c r="AA27" s="57"/>
      <c r="AC27" s="52">
        <f>fd_Sinalizacoes</f>
        <v>0</v>
      </c>
      <c r="AD27" s="53"/>
      <c r="AE27" s="53"/>
      <c r="AF27" s="53"/>
      <c r="AG27" s="53"/>
      <c r="AH27" s="53"/>
      <c r="AI27" s="53"/>
      <c r="AJ27" s="54"/>
    </row>
    <row r="28" spans="2:36" x14ac:dyDescent="0.3">
      <c r="B28" s="58"/>
      <c r="C28" s="59"/>
      <c r="D28" s="59"/>
      <c r="E28" s="59"/>
      <c r="F28" s="59"/>
      <c r="G28" s="59"/>
      <c r="H28" s="59"/>
      <c r="I28" s="60"/>
      <c r="K28" s="58"/>
      <c r="L28" s="59"/>
      <c r="M28" s="59"/>
      <c r="N28" s="59"/>
      <c r="O28" s="59"/>
      <c r="P28" s="59"/>
      <c r="Q28" s="59"/>
      <c r="R28" s="60"/>
      <c r="T28" s="61"/>
      <c r="U28" s="62"/>
      <c r="V28" s="62"/>
      <c r="W28" s="62"/>
      <c r="X28" s="62"/>
      <c r="Y28" s="62"/>
      <c r="Z28" s="62"/>
      <c r="AA28" s="63"/>
      <c r="AC28" s="58"/>
      <c r="AD28" s="59"/>
      <c r="AE28" s="59"/>
      <c r="AF28" s="59"/>
      <c r="AG28" s="59"/>
      <c r="AH28" s="59"/>
      <c r="AI28" s="59"/>
      <c r="AJ28" s="60"/>
    </row>
    <row r="29" spans="2:36" x14ac:dyDescent="0.3">
      <c r="B29" s="58"/>
      <c r="C29" s="59"/>
      <c r="D29" s="59"/>
      <c r="E29" s="59"/>
      <c r="F29" s="59"/>
      <c r="G29" s="59"/>
      <c r="H29" s="59"/>
      <c r="I29" s="60"/>
      <c r="K29" s="58"/>
      <c r="L29" s="59"/>
      <c r="M29" s="59"/>
      <c r="N29" s="59"/>
      <c r="O29" s="59"/>
      <c r="P29" s="59"/>
      <c r="Q29" s="59"/>
      <c r="R29" s="60"/>
      <c r="T29" s="61"/>
      <c r="U29" s="62"/>
      <c r="V29" s="62"/>
      <c r="W29" s="62"/>
      <c r="X29" s="62"/>
      <c r="Y29" s="62"/>
      <c r="Z29" s="62"/>
      <c r="AA29" s="63"/>
      <c r="AC29" s="58"/>
      <c r="AD29" s="59"/>
      <c r="AE29" s="59"/>
      <c r="AF29" s="59"/>
      <c r="AG29" s="59"/>
      <c r="AH29" s="59"/>
      <c r="AI29" s="59"/>
      <c r="AJ29" s="60"/>
    </row>
    <row r="30" spans="2:36" x14ac:dyDescent="0.3">
      <c r="B30" s="58"/>
      <c r="C30" s="59"/>
      <c r="D30" s="59"/>
      <c r="E30" s="59"/>
      <c r="F30" s="59"/>
      <c r="G30" s="59"/>
      <c r="H30" s="59"/>
      <c r="I30" s="60"/>
      <c r="K30" s="58"/>
      <c r="L30" s="59"/>
      <c r="M30" s="59"/>
      <c r="N30" s="59"/>
      <c r="O30" s="59"/>
      <c r="P30" s="59"/>
      <c r="Q30" s="59"/>
      <c r="R30" s="60"/>
      <c r="T30" s="61"/>
      <c r="U30" s="62"/>
      <c r="V30" s="62"/>
      <c r="W30" s="62"/>
      <c r="X30" s="62"/>
      <c r="Y30" s="62"/>
      <c r="Z30" s="62"/>
      <c r="AA30" s="63"/>
      <c r="AC30" s="58"/>
      <c r="AD30" s="59"/>
      <c r="AE30" s="59"/>
      <c r="AF30" s="59"/>
      <c r="AG30" s="59"/>
      <c r="AH30" s="59"/>
      <c r="AI30" s="59"/>
      <c r="AJ30" s="60"/>
    </row>
    <row r="31" spans="2:36" x14ac:dyDescent="0.3">
      <c r="B31" s="58"/>
      <c r="C31" s="59"/>
      <c r="D31" s="59"/>
      <c r="E31" s="59"/>
      <c r="F31" s="59"/>
      <c r="G31" s="59"/>
      <c r="H31" s="59"/>
      <c r="I31" s="60"/>
      <c r="K31" s="58"/>
      <c r="L31" s="59"/>
      <c r="M31" s="59"/>
      <c r="N31" s="59"/>
      <c r="O31" s="59"/>
      <c r="P31" s="59"/>
      <c r="Q31" s="59"/>
      <c r="R31" s="60"/>
      <c r="T31" s="61"/>
      <c r="U31" s="62"/>
      <c r="V31" s="62"/>
      <c r="W31" s="62"/>
      <c r="X31" s="62"/>
      <c r="Y31" s="62"/>
      <c r="Z31" s="62"/>
      <c r="AA31" s="63"/>
      <c r="AC31" s="58"/>
      <c r="AD31" s="59"/>
      <c r="AE31" s="59"/>
      <c r="AF31" s="59"/>
      <c r="AG31" s="59"/>
      <c r="AH31" s="59"/>
      <c r="AI31" s="59"/>
      <c r="AJ31" s="60"/>
    </row>
    <row r="32" spans="2:36" x14ac:dyDescent="0.3">
      <c r="B32" s="58"/>
      <c r="C32" s="59"/>
      <c r="D32" s="59"/>
      <c r="E32" s="59"/>
      <c r="F32" s="59"/>
      <c r="G32" s="59"/>
      <c r="H32" s="59"/>
      <c r="I32" s="60"/>
      <c r="K32" s="58"/>
      <c r="L32" s="59"/>
      <c r="M32" s="59"/>
      <c r="N32" s="59"/>
      <c r="O32" s="59"/>
      <c r="P32" s="59"/>
      <c r="Q32" s="59"/>
      <c r="R32" s="60"/>
      <c r="T32" s="61"/>
      <c r="U32" s="62"/>
      <c r="V32" s="62"/>
      <c r="W32" s="62"/>
      <c r="X32" s="62"/>
      <c r="Y32" s="62"/>
      <c r="Z32" s="62"/>
      <c r="AA32" s="63"/>
      <c r="AC32" s="58"/>
      <c r="AD32" s="59"/>
      <c r="AE32" s="59"/>
      <c r="AF32" s="59"/>
      <c r="AG32" s="59"/>
      <c r="AH32" s="59"/>
      <c r="AI32" s="59"/>
      <c r="AJ32" s="60"/>
    </row>
    <row r="33" spans="2:36" x14ac:dyDescent="0.3">
      <c r="B33" s="58"/>
      <c r="C33" s="59"/>
      <c r="D33" s="59"/>
      <c r="E33" s="59"/>
      <c r="F33" s="59"/>
      <c r="G33" s="59"/>
      <c r="H33" s="59"/>
      <c r="I33" s="60"/>
      <c r="K33" s="58"/>
      <c r="L33" s="59"/>
      <c r="M33" s="59"/>
      <c r="N33" s="59"/>
      <c r="O33" s="59"/>
      <c r="P33" s="59"/>
      <c r="Q33" s="59"/>
      <c r="R33" s="60"/>
      <c r="T33" s="61"/>
      <c r="U33" s="62"/>
      <c r="V33" s="62"/>
      <c r="W33" s="62"/>
      <c r="X33" s="62"/>
      <c r="Y33" s="62"/>
      <c r="Z33" s="62"/>
      <c r="AA33" s="63"/>
      <c r="AC33" s="58"/>
      <c r="AD33" s="59"/>
      <c r="AE33" s="59"/>
      <c r="AF33" s="59"/>
      <c r="AG33" s="59"/>
      <c r="AH33" s="59"/>
      <c r="AI33" s="59"/>
      <c r="AJ33" s="60"/>
    </row>
    <row r="34" spans="2:36" x14ac:dyDescent="0.3">
      <c r="B34" s="58"/>
      <c r="C34" s="59"/>
      <c r="D34" s="59"/>
      <c r="E34" s="59"/>
      <c r="F34" s="59"/>
      <c r="G34" s="59"/>
      <c r="H34" s="59"/>
      <c r="I34" s="60"/>
      <c r="K34" s="58"/>
      <c r="L34" s="59"/>
      <c r="M34" s="59"/>
      <c r="N34" s="59"/>
      <c r="O34" s="59"/>
      <c r="P34" s="59"/>
      <c r="Q34" s="59"/>
      <c r="R34" s="60"/>
      <c r="T34" s="61"/>
      <c r="U34" s="62"/>
      <c r="V34" s="62"/>
      <c r="W34" s="62"/>
      <c r="X34" s="62"/>
      <c r="Y34" s="62"/>
      <c r="Z34" s="62"/>
      <c r="AA34" s="63"/>
      <c r="AC34" s="58"/>
      <c r="AD34" s="59"/>
      <c r="AE34" s="59"/>
      <c r="AF34" s="59"/>
      <c r="AG34" s="59"/>
      <c r="AH34" s="59"/>
      <c r="AI34" s="59"/>
      <c r="AJ34" s="60"/>
    </row>
    <row r="35" spans="2:36" x14ac:dyDescent="0.3">
      <c r="B35" s="58"/>
      <c r="C35" s="59"/>
      <c r="D35" s="59"/>
      <c r="E35" s="59"/>
      <c r="F35" s="59"/>
      <c r="G35" s="59"/>
      <c r="H35" s="59"/>
      <c r="I35" s="60"/>
      <c r="K35" s="58"/>
      <c r="L35" s="59"/>
      <c r="M35" s="59"/>
      <c r="N35" s="59"/>
      <c r="O35" s="59"/>
      <c r="P35" s="59"/>
      <c r="Q35" s="59"/>
      <c r="R35" s="60"/>
      <c r="T35" s="61"/>
      <c r="U35" s="62"/>
      <c r="V35" s="62"/>
      <c r="W35" s="62"/>
      <c r="X35" s="62"/>
      <c r="Y35" s="62"/>
      <c r="Z35" s="62"/>
      <c r="AA35" s="63"/>
      <c r="AC35" s="58"/>
      <c r="AD35" s="59"/>
      <c r="AE35" s="59"/>
      <c r="AF35" s="59"/>
      <c r="AG35" s="59"/>
      <c r="AH35" s="59"/>
      <c r="AI35" s="59"/>
      <c r="AJ35" s="60"/>
    </row>
    <row r="36" spans="2:36" ht="15" thickBot="1" x14ac:dyDescent="0.35">
      <c r="B36" s="64"/>
      <c r="C36" s="65"/>
      <c r="D36" s="65"/>
      <c r="E36" s="65"/>
      <c r="F36" s="65"/>
      <c r="G36" s="65"/>
      <c r="H36" s="65"/>
      <c r="I36" s="66"/>
      <c r="K36" s="64"/>
      <c r="L36" s="65"/>
      <c r="M36" s="65"/>
      <c r="N36" s="65"/>
      <c r="O36" s="65"/>
      <c r="P36" s="65"/>
      <c r="Q36" s="65"/>
      <c r="R36" s="66"/>
      <c r="T36" s="67"/>
      <c r="U36" s="68"/>
      <c r="V36" s="68"/>
      <c r="W36" s="68"/>
      <c r="X36" s="68"/>
      <c r="Y36" s="68"/>
      <c r="Z36" s="68"/>
      <c r="AA36" s="69"/>
      <c r="AC36" s="64"/>
      <c r="AD36" s="65"/>
      <c r="AE36" s="65"/>
      <c r="AF36" s="65"/>
      <c r="AG36" s="65"/>
      <c r="AH36" s="65"/>
      <c r="AI36" s="65"/>
      <c r="AJ36" s="66"/>
    </row>
    <row r="37" spans="2:36" ht="18.600000000000001" thickBot="1" x14ac:dyDescent="0.35">
      <c r="B37" s="41" t="s">
        <v>23</v>
      </c>
      <c r="C37" s="42"/>
      <c r="D37" s="42"/>
      <c r="E37" s="42"/>
      <c r="F37" s="42"/>
      <c r="G37" s="42"/>
      <c r="H37" s="42"/>
      <c r="I37" s="43"/>
      <c r="K37" s="70" t="s">
        <v>23</v>
      </c>
      <c r="L37" s="71"/>
      <c r="M37" s="71"/>
      <c r="N37" s="71"/>
      <c r="O37" s="71"/>
      <c r="P37" s="71"/>
      <c r="Q37" s="71"/>
      <c r="R37" s="72"/>
      <c r="T37" s="47" t="s">
        <v>23</v>
      </c>
      <c r="U37" s="48"/>
      <c r="V37" s="48"/>
      <c r="W37" s="48"/>
      <c r="X37" s="48"/>
      <c r="Y37" s="48"/>
      <c r="Z37" s="48"/>
      <c r="AA37" s="48"/>
      <c r="AC37" s="73" t="s">
        <v>23</v>
      </c>
      <c r="AD37" s="74"/>
      <c r="AE37" s="74"/>
      <c r="AF37" s="74"/>
      <c r="AG37" s="74"/>
      <c r="AH37" s="74"/>
      <c r="AI37" s="74"/>
      <c r="AJ37" s="75"/>
    </row>
    <row r="38" spans="2:36" ht="15" customHeight="1" x14ac:dyDescent="0.3">
      <c r="B38" s="52" t="s">
        <v>24</v>
      </c>
      <c r="C38" s="53"/>
      <c r="D38" s="53"/>
      <c r="E38" s="53"/>
      <c r="F38" s="53"/>
      <c r="G38" s="53"/>
      <c r="H38" s="53"/>
      <c r="I38" s="54"/>
      <c r="K38" s="52" t="str">
        <f>fd_PontosMelhorar</f>
        <v>dasd</v>
      </c>
      <c r="L38" s="53"/>
      <c r="M38" s="53"/>
      <c r="N38" s="53"/>
      <c r="O38" s="53"/>
      <c r="P38" s="53"/>
      <c r="Q38" s="53"/>
      <c r="R38" s="54"/>
      <c r="T38" s="55" t="str">
        <f>fd_PontosMelhorar</f>
        <v>dasd</v>
      </c>
      <c r="U38" s="56"/>
      <c r="V38" s="56"/>
      <c r="W38" s="56"/>
      <c r="X38" s="56"/>
      <c r="Y38" s="56"/>
      <c r="Z38" s="56"/>
      <c r="AA38" s="57"/>
      <c r="AC38" s="52" t="str">
        <f>fd_PontosMelhorar</f>
        <v>dasd</v>
      </c>
      <c r="AD38" s="53"/>
      <c r="AE38" s="53"/>
      <c r="AF38" s="53"/>
      <c r="AG38" s="53"/>
      <c r="AH38" s="53"/>
      <c r="AI38" s="53"/>
      <c r="AJ38" s="54"/>
    </row>
    <row r="39" spans="2:36" x14ac:dyDescent="0.3">
      <c r="B39" s="58"/>
      <c r="C39" s="59"/>
      <c r="D39" s="59"/>
      <c r="E39" s="59"/>
      <c r="F39" s="59"/>
      <c r="G39" s="59"/>
      <c r="H39" s="59"/>
      <c r="I39" s="60"/>
      <c r="K39" s="58"/>
      <c r="L39" s="59"/>
      <c r="M39" s="59"/>
      <c r="N39" s="59"/>
      <c r="O39" s="59"/>
      <c r="P39" s="59"/>
      <c r="Q39" s="59"/>
      <c r="R39" s="60"/>
      <c r="T39" s="61"/>
      <c r="U39" s="62"/>
      <c r="V39" s="62"/>
      <c r="W39" s="62"/>
      <c r="X39" s="62"/>
      <c r="Y39" s="62"/>
      <c r="Z39" s="62"/>
      <c r="AA39" s="63"/>
      <c r="AC39" s="58"/>
      <c r="AD39" s="59"/>
      <c r="AE39" s="59"/>
      <c r="AF39" s="59"/>
      <c r="AG39" s="59"/>
      <c r="AH39" s="59"/>
      <c r="AI39" s="59"/>
      <c r="AJ39" s="60"/>
    </row>
    <row r="40" spans="2:36" x14ac:dyDescent="0.3">
      <c r="B40" s="58"/>
      <c r="C40" s="59"/>
      <c r="D40" s="59"/>
      <c r="E40" s="59"/>
      <c r="F40" s="59"/>
      <c r="G40" s="59"/>
      <c r="H40" s="59"/>
      <c r="I40" s="60"/>
      <c r="K40" s="58"/>
      <c r="L40" s="59"/>
      <c r="M40" s="59"/>
      <c r="N40" s="59"/>
      <c r="O40" s="59"/>
      <c r="P40" s="59"/>
      <c r="Q40" s="59"/>
      <c r="R40" s="60"/>
      <c r="T40" s="61"/>
      <c r="U40" s="62"/>
      <c r="V40" s="62"/>
      <c r="W40" s="62"/>
      <c r="X40" s="62"/>
      <c r="Y40" s="62"/>
      <c r="Z40" s="62"/>
      <c r="AA40" s="63"/>
      <c r="AC40" s="58"/>
      <c r="AD40" s="59"/>
      <c r="AE40" s="59"/>
      <c r="AF40" s="59"/>
      <c r="AG40" s="59"/>
      <c r="AH40" s="59"/>
      <c r="AI40" s="59"/>
      <c r="AJ40" s="60"/>
    </row>
    <row r="41" spans="2:36" x14ac:dyDescent="0.3">
      <c r="B41" s="58"/>
      <c r="C41" s="59"/>
      <c r="D41" s="59"/>
      <c r="E41" s="59"/>
      <c r="F41" s="59"/>
      <c r="G41" s="59"/>
      <c r="H41" s="59"/>
      <c r="I41" s="60"/>
      <c r="K41" s="58"/>
      <c r="L41" s="59"/>
      <c r="M41" s="59"/>
      <c r="N41" s="59"/>
      <c r="O41" s="59"/>
      <c r="P41" s="59"/>
      <c r="Q41" s="59"/>
      <c r="R41" s="60"/>
      <c r="T41" s="61"/>
      <c r="U41" s="62"/>
      <c r="V41" s="62"/>
      <c r="W41" s="62"/>
      <c r="X41" s="62"/>
      <c r="Y41" s="62"/>
      <c r="Z41" s="62"/>
      <c r="AA41" s="63"/>
      <c r="AC41" s="58"/>
      <c r="AD41" s="59"/>
      <c r="AE41" s="59"/>
      <c r="AF41" s="59"/>
      <c r="AG41" s="59"/>
      <c r="AH41" s="59"/>
      <c r="AI41" s="59"/>
      <c r="AJ41" s="60"/>
    </row>
    <row r="42" spans="2:36" x14ac:dyDescent="0.3">
      <c r="B42" s="58"/>
      <c r="C42" s="59"/>
      <c r="D42" s="59"/>
      <c r="E42" s="59"/>
      <c r="F42" s="59"/>
      <c r="G42" s="59"/>
      <c r="H42" s="59"/>
      <c r="I42" s="60"/>
      <c r="K42" s="58"/>
      <c r="L42" s="59"/>
      <c r="M42" s="59"/>
      <c r="N42" s="59"/>
      <c r="O42" s="59"/>
      <c r="P42" s="59"/>
      <c r="Q42" s="59"/>
      <c r="R42" s="60"/>
      <c r="T42" s="61"/>
      <c r="U42" s="62"/>
      <c r="V42" s="62"/>
      <c r="W42" s="62"/>
      <c r="X42" s="62"/>
      <c r="Y42" s="62"/>
      <c r="Z42" s="62"/>
      <c r="AA42" s="63"/>
      <c r="AC42" s="58"/>
      <c r="AD42" s="59"/>
      <c r="AE42" s="59"/>
      <c r="AF42" s="59"/>
      <c r="AG42" s="59"/>
      <c r="AH42" s="59"/>
      <c r="AI42" s="59"/>
      <c r="AJ42" s="60"/>
    </row>
    <row r="43" spans="2:36" x14ac:dyDescent="0.3">
      <c r="B43" s="58"/>
      <c r="C43" s="59"/>
      <c r="D43" s="59"/>
      <c r="E43" s="59"/>
      <c r="F43" s="59"/>
      <c r="G43" s="59"/>
      <c r="H43" s="59"/>
      <c r="I43" s="60"/>
      <c r="K43" s="58"/>
      <c r="L43" s="59"/>
      <c r="M43" s="59"/>
      <c r="N43" s="59"/>
      <c r="O43" s="59"/>
      <c r="P43" s="59"/>
      <c r="Q43" s="59"/>
      <c r="R43" s="60"/>
      <c r="T43" s="61"/>
      <c r="U43" s="62"/>
      <c r="V43" s="62"/>
      <c r="W43" s="62"/>
      <c r="X43" s="62"/>
      <c r="Y43" s="62"/>
      <c r="Z43" s="62"/>
      <c r="AA43" s="63"/>
      <c r="AC43" s="58"/>
      <c r="AD43" s="59"/>
      <c r="AE43" s="59"/>
      <c r="AF43" s="59"/>
      <c r="AG43" s="59"/>
      <c r="AH43" s="59"/>
      <c r="AI43" s="59"/>
      <c r="AJ43" s="60"/>
    </row>
    <row r="44" spans="2:36" x14ac:dyDescent="0.3">
      <c r="B44" s="58"/>
      <c r="C44" s="59"/>
      <c r="D44" s="59"/>
      <c r="E44" s="59"/>
      <c r="F44" s="59"/>
      <c r="G44" s="59"/>
      <c r="H44" s="59"/>
      <c r="I44" s="60"/>
      <c r="K44" s="58"/>
      <c r="L44" s="59"/>
      <c r="M44" s="59"/>
      <c r="N44" s="59"/>
      <c r="O44" s="59"/>
      <c r="P44" s="59"/>
      <c r="Q44" s="59"/>
      <c r="R44" s="60"/>
      <c r="T44" s="61"/>
      <c r="U44" s="62"/>
      <c r="V44" s="62"/>
      <c r="W44" s="62"/>
      <c r="X44" s="62"/>
      <c r="Y44" s="62"/>
      <c r="Z44" s="62"/>
      <c r="AA44" s="63"/>
      <c r="AC44" s="58"/>
      <c r="AD44" s="59"/>
      <c r="AE44" s="59"/>
      <c r="AF44" s="59"/>
      <c r="AG44" s="59"/>
      <c r="AH44" s="59"/>
      <c r="AI44" s="59"/>
      <c r="AJ44" s="60"/>
    </row>
    <row r="45" spans="2:36" x14ac:dyDescent="0.3">
      <c r="B45" s="58"/>
      <c r="C45" s="59"/>
      <c r="D45" s="59"/>
      <c r="E45" s="59"/>
      <c r="F45" s="59"/>
      <c r="G45" s="59"/>
      <c r="H45" s="59"/>
      <c r="I45" s="60"/>
      <c r="K45" s="58"/>
      <c r="L45" s="59"/>
      <c r="M45" s="59"/>
      <c r="N45" s="59"/>
      <c r="O45" s="59"/>
      <c r="P45" s="59"/>
      <c r="Q45" s="59"/>
      <c r="R45" s="60"/>
      <c r="T45" s="61"/>
      <c r="U45" s="62"/>
      <c r="V45" s="62"/>
      <c r="W45" s="62"/>
      <c r="X45" s="62"/>
      <c r="Y45" s="62"/>
      <c r="Z45" s="62"/>
      <c r="AA45" s="63"/>
      <c r="AC45" s="58"/>
      <c r="AD45" s="59"/>
      <c r="AE45" s="59"/>
      <c r="AF45" s="59"/>
      <c r="AG45" s="59"/>
      <c r="AH45" s="59"/>
      <c r="AI45" s="59"/>
      <c r="AJ45" s="60"/>
    </row>
    <row r="46" spans="2:36" x14ac:dyDescent="0.3">
      <c r="B46" s="58"/>
      <c r="C46" s="59"/>
      <c r="D46" s="59"/>
      <c r="E46" s="59"/>
      <c r="F46" s="59"/>
      <c r="G46" s="59"/>
      <c r="H46" s="59"/>
      <c r="I46" s="60"/>
      <c r="K46" s="58"/>
      <c r="L46" s="59"/>
      <c r="M46" s="59"/>
      <c r="N46" s="59"/>
      <c r="O46" s="59"/>
      <c r="P46" s="59"/>
      <c r="Q46" s="59"/>
      <c r="R46" s="60"/>
      <c r="T46" s="61"/>
      <c r="U46" s="62"/>
      <c r="V46" s="62"/>
      <c r="W46" s="62"/>
      <c r="X46" s="62"/>
      <c r="Y46" s="62"/>
      <c r="Z46" s="62"/>
      <c r="AA46" s="63"/>
      <c r="AC46" s="58"/>
      <c r="AD46" s="59"/>
      <c r="AE46" s="59"/>
      <c r="AF46" s="59"/>
      <c r="AG46" s="59"/>
      <c r="AH46" s="59"/>
      <c r="AI46" s="59"/>
      <c r="AJ46" s="60"/>
    </row>
    <row r="47" spans="2:36" ht="15" thickBot="1" x14ac:dyDescent="0.35">
      <c r="B47" s="64"/>
      <c r="C47" s="65"/>
      <c r="D47" s="65"/>
      <c r="E47" s="65"/>
      <c r="F47" s="65"/>
      <c r="G47" s="65"/>
      <c r="H47" s="65"/>
      <c r="I47" s="66"/>
      <c r="K47" s="64"/>
      <c r="L47" s="65"/>
      <c r="M47" s="65"/>
      <c r="N47" s="65"/>
      <c r="O47" s="65"/>
      <c r="P47" s="65"/>
      <c r="Q47" s="65"/>
      <c r="R47" s="66"/>
      <c r="T47" s="67"/>
      <c r="U47" s="68"/>
      <c r="V47" s="68"/>
      <c r="W47" s="68"/>
      <c r="X47" s="68"/>
      <c r="Y47" s="68"/>
      <c r="Z47" s="68"/>
      <c r="AA47" s="69"/>
      <c r="AC47" s="64"/>
      <c r="AD47" s="65"/>
      <c r="AE47" s="65"/>
      <c r="AF47" s="65"/>
      <c r="AG47" s="65"/>
      <c r="AH47" s="65"/>
      <c r="AI47" s="65"/>
      <c r="AJ47" s="66"/>
    </row>
    <row r="48" spans="2:36" ht="18.600000000000001" thickBot="1" x14ac:dyDescent="0.35">
      <c r="B48" s="41" t="s">
        <v>25</v>
      </c>
      <c r="C48" s="42"/>
      <c r="D48" s="42"/>
      <c r="E48" s="42"/>
      <c r="F48" s="42"/>
      <c r="G48" s="42"/>
      <c r="H48" s="42"/>
      <c r="I48" s="43"/>
      <c r="K48" s="70" t="s">
        <v>25</v>
      </c>
      <c r="L48" s="71"/>
      <c r="M48" s="71"/>
      <c r="N48" s="71"/>
      <c r="O48" s="71"/>
      <c r="P48" s="71"/>
      <c r="Q48" s="71"/>
      <c r="R48" s="72"/>
      <c r="T48" s="47" t="s">
        <v>25</v>
      </c>
      <c r="U48" s="48"/>
      <c r="V48" s="48"/>
      <c r="W48" s="48"/>
      <c r="X48" s="48"/>
      <c r="Y48" s="48"/>
      <c r="Z48" s="48"/>
      <c r="AA48" s="48"/>
      <c r="AC48" s="73" t="s">
        <v>25</v>
      </c>
      <c r="AD48" s="74"/>
      <c r="AE48" s="74"/>
      <c r="AF48" s="74"/>
      <c r="AG48" s="74"/>
      <c r="AH48" s="74"/>
      <c r="AI48" s="74"/>
      <c r="AJ48" s="75"/>
    </row>
    <row r="49" spans="2:36" ht="15" customHeight="1" x14ac:dyDescent="0.3">
      <c r="B49" s="52" t="s">
        <v>26</v>
      </c>
      <c r="C49" s="53"/>
      <c r="D49" s="53"/>
      <c r="E49" s="53"/>
      <c r="F49" s="53"/>
      <c r="G49" s="53"/>
      <c r="H49" s="53"/>
      <c r="I49" s="54"/>
      <c r="K49" s="52" t="str">
        <f>fd_ParecerAuditoria</f>
        <v>adsda</v>
      </c>
      <c r="L49" s="53"/>
      <c r="M49" s="53"/>
      <c r="N49" s="53"/>
      <c r="O49" s="53"/>
      <c r="P49" s="53"/>
      <c r="Q49" s="53"/>
      <c r="R49" s="54"/>
      <c r="T49" s="55" t="str">
        <f>fd_ParecerAuditoria</f>
        <v>adsda</v>
      </c>
      <c r="U49" s="56"/>
      <c r="V49" s="56"/>
      <c r="W49" s="56"/>
      <c r="X49" s="56"/>
      <c r="Y49" s="56"/>
      <c r="Z49" s="56"/>
      <c r="AA49" s="57"/>
      <c r="AC49" s="52" t="str">
        <f>fd_ParecerAuditoria</f>
        <v>adsda</v>
      </c>
      <c r="AD49" s="53"/>
      <c r="AE49" s="53"/>
      <c r="AF49" s="53"/>
      <c r="AG49" s="53"/>
      <c r="AH49" s="53"/>
      <c r="AI49" s="53"/>
      <c r="AJ49" s="54"/>
    </row>
    <row r="50" spans="2:36" x14ac:dyDescent="0.3">
      <c r="B50" s="58"/>
      <c r="C50" s="59"/>
      <c r="D50" s="59"/>
      <c r="E50" s="59"/>
      <c r="F50" s="59"/>
      <c r="G50" s="59"/>
      <c r="H50" s="59"/>
      <c r="I50" s="60"/>
      <c r="K50" s="58"/>
      <c r="L50" s="59"/>
      <c r="M50" s="59"/>
      <c r="N50" s="59"/>
      <c r="O50" s="59"/>
      <c r="P50" s="59"/>
      <c r="Q50" s="59"/>
      <c r="R50" s="60"/>
      <c r="T50" s="61"/>
      <c r="U50" s="62"/>
      <c r="V50" s="62"/>
      <c r="W50" s="62"/>
      <c r="X50" s="62"/>
      <c r="Y50" s="62"/>
      <c r="Z50" s="62"/>
      <c r="AA50" s="63"/>
      <c r="AC50" s="58"/>
      <c r="AD50" s="59"/>
      <c r="AE50" s="59"/>
      <c r="AF50" s="59"/>
      <c r="AG50" s="59"/>
      <c r="AH50" s="59"/>
      <c r="AI50" s="59"/>
      <c r="AJ50" s="60"/>
    </row>
    <row r="51" spans="2:36" x14ac:dyDescent="0.3">
      <c r="B51" s="58"/>
      <c r="C51" s="59"/>
      <c r="D51" s="59"/>
      <c r="E51" s="59"/>
      <c r="F51" s="59"/>
      <c r="G51" s="59"/>
      <c r="H51" s="59"/>
      <c r="I51" s="60"/>
      <c r="K51" s="58"/>
      <c r="L51" s="59"/>
      <c r="M51" s="59"/>
      <c r="N51" s="59"/>
      <c r="O51" s="59"/>
      <c r="P51" s="59"/>
      <c r="Q51" s="59"/>
      <c r="R51" s="60"/>
      <c r="T51" s="61"/>
      <c r="U51" s="62"/>
      <c r="V51" s="62"/>
      <c r="W51" s="62"/>
      <c r="X51" s="62"/>
      <c r="Y51" s="62"/>
      <c r="Z51" s="62"/>
      <c r="AA51" s="63"/>
      <c r="AC51" s="58"/>
      <c r="AD51" s="59"/>
      <c r="AE51" s="59"/>
      <c r="AF51" s="59"/>
      <c r="AG51" s="59"/>
      <c r="AH51" s="59"/>
      <c r="AI51" s="59"/>
      <c r="AJ51" s="60"/>
    </row>
    <row r="52" spans="2:36" x14ac:dyDescent="0.3">
      <c r="B52" s="58"/>
      <c r="C52" s="59"/>
      <c r="D52" s="59"/>
      <c r="E52" s="59"/>
      <c r="F52" s="59"/>
      <c r="G52" s="59"/>
      <c r="H52" s="59"/>
      <c r="I52" s="60"/>
      <c r="K52" s="58"/>
      <c r="L52" s="59"/>
      <c r="M52" s="59"/>
      <c r="N52" s="59"/>
      <c r="O52" s="59"/>
      <c r="P52" s="59"/>
      <c r="Q52" s="59"/>
      <c r="R52" s="60"/>
      <c r="T52" s="61"/>
      <c r="U52" s="62"/>
      <c r="V52" s="62"/>
      <c r="W52" s="62"/>
      <c r="X52" s="62"/>
      <c r="Y52" s="62"/>
      <c r="Z52" s="62"/>
      <c r="AA52" s="63"/>
      <c r="AC52" s="58"/>
      <c r="AD52" s="59"/>
      <c r="AE52" s="59"/>
      <c r="AF52" s="59"/>
      <c r="AG52" s="59"/>
      <c r="AH52" s="59"/>
      <c r="AI52" s="59"/>
      <c r="AJ52" s="60"/>
    </row>
    <row r="53" spans="2:36" x14ac:dyDescent="0.3">
      <c r="B53" s="58"/>
      <c r="C53" s="59"/>
      <c r="D53" s="59"/>
      <c r="E53" s="59"/>
      <c r="F53" s="59"/>
      <c r="G53" s="59"/>
      <c r="H53" s="59"/>
      <c r="I53" s="60"/>
      <c r="K53" s="58"/>
      <c r="L53" s="59"/>
      <c r="M53" s="59"/>
      <c r="N53" s="59"/>
      <c r="O53" s="59"/>
      <c r="P53" s="59"/>
      <c r="Q53" s="59"/>
      <c r="R53" s="60"/>
      <c r="T53" s="61"/>
      <c r="U53" s="62"/>
      <c r="V53" s="62"/>
      <c r="W53" s="62"/>
      <c r="X53" s="62"/>
      <c r="Y53" s="62"/>
      <c r="Z53" s="62"/>
      <c r="AA53" s="63"/>
      <c r="AC53" s="58"/>
      <c r="AD53" s="59"/>
      <c r="AE53" s="59"/>
      <c r="AF53" s="59"/>
      <c r="AG53" s="59"/>
      <c r="AH53" s="59"/>
      <c r="AI53" s="59"/>
      <c r="AJ53" s="60"/>
    </row>
    <row r="54" spans="2:36" x14ac:dyDescent="0.3">
      <c r="B54" s="58"/>
      <c r="C54" s="59"/>
      <c r="D54" s="59"/>
      <c r="E54" s="59"/>
      <c r="F54" s="59"/>
      <c r="G54" s="59"/>
      <c r="H54" s="59"/>
      <c r="I54" s="60"/>
      <c r="K54" s="58"/>
      <c r="L54" s="59"/>
      <c r="M54" s="59"/>
      <c r="N54" s="59"/>
      <c r="O54" s="59"/>
      <c r="P54" s="59"/>
      <c r="Q54" s="59"/>
      <c r="R54" s="60"/>
      <c r="T54" s="61"/>
      <c r="U54" s="62"/>
      <c r="V54" s="62"/>
      <c r="W54" s="62"/>
      <c r="X54" s="62"/>
      <c r="Y54" s="62"/>
      <c r="Z54" s="62"/>
      <c r="AA54" s="63"/>
      <c r="AC54" s="58"/>
      <c r="AD54" s="59"/>
      <c r="AE54" s="59"/>
      <c r="AF54" s="59"/>
      <c r="AG54" s="59"/>
      <c r="AH54" s="59"/>
      <c r="AI54" s="59"/>
      <c r="AJ54" s="60"/>
    </row>
    <row r="55" spans="2:36" x14ac:dyDescent="0.3">
      <c r="B55" s="58"/>
      <c r="C55" s="59"/>
      <c r="D55" s="59"/>
      <c r="E55" s="59"/>
      <c r="F55" s="59"/>
      <c r="G55" s="59"/>
      <c r="H55" s="59"/>
      <c r="I55" s="60"/>
      <c r="K55" s="58"/>
      <c r="L55" s="59"/>
      <c r="M55" s="59"/>
      <c r="N55" s="59"/>
      <c r="O55" s="59"/>
      <c r="P55" s="59"/>
      <c r="Q55" s="59"/>
      <c r="R55" s="60"/>
      <c r="T55" s="61"/>
      <c r="U55" s="62"/>
      <c r="V55" s="62"/>
      <c r="W55" s="62"/>
      <c r="X55" s="62"/>
      <c r="Y55" s="62"/>
      <c r="Z55" s="62"/>
      <c r="AA55" s="63"/>
      <c r="AC55" s="58"/>
      <c r="AD55" s="59"/>
      <c r="AE55" s="59"/>
      <c r="AF55" s="59"/>
      <c r="AG55" s="59"/>
      <c r="AH55" s="59"/>
      <c r="AI55" s="59"/>
      <c r="AJ55" s="60"/>
    </row>
    <row r="56" spans="2:36" x14ac:dyDescent="0.3">
      <c r="B56" s="58"/>
      <c r="C56" s="59"/>
      <c r="D56" s="59"/>
      <c r="E56" s="59"/>
      <c r="F56" s="59"/>
      <c r="G56" s="59"/>
      <c r="H56" s="59"/>
      <c r="I56" s="60"/>
      <c r="K56" s="58"/>
      <c r="L56" s="59"/>
      <c r="M56" s="59"/>
      <c r="N56" s="59"/>
      <c r="O56" s="59"/>
      <c r="P56" s="59"/>
      <c r="Q56" s="59"/>
      <c r="R56" s="60"/>
      <c r="T56" s="61"/>
      <c r="U56" s="62"/>
      <c r="V56" s="62"/>
      <c r="W56" s="62"/>
      <c r="X56" s="62"/>
      <c r="Y56" s="62"/>
      <c r="Z56" s="62"/>
      <c r="AA56" s="63"/>
      <c r="AC56" s="58"/>
      <c r="AD56" s="59"/>
      <c r="AE56" s="59"/>
      <c r="AF56" s="59"/>
      <c r="AG56" s="59"/>
      <c r="AH56" s="59"/>
      <c r="AI56" s="59"/>
      <c r="AJ56" s="60"/>
    </row>
    <row r="57" spans="2:36" x14ac:dyDescent="0.3">
      <c r="B57" s="58"/>
      <c r="C57" s="59"/>
      <c r="D57" s="59"/>
      <c r="E57" s="59"/>
      <c r="F57" s="59"/>
      <c r="G57" s="59"/>
      <c r="H57" s="59"/>
      <c r="I57" s="60"/>
      <c r="K57" s="58"/>
      <c r="L57" s="59"/>
      <c r="M57" s="59"/>
      <c r="N57" s="59"/>
      <c r="O57" s="59"/>
      <c r="P57" s="59"/>
      <c r="Q57" s="59"/>
      <c r="R57" s="60"/>
      <c r="T57" s="61"/>
      <c r="U57" s="62"/>
      <c r="V57" s="62"/>
      <c r="W57" s="62"/>
      <c r="X57" s="62"/>
      <c r="Y57" s="62"/>
      <c r="Z57" s="62"/>
      <c r="AA57" s="63"/>
      <c r="AC57" s="58"/>
      <c r="AD57" s="59"/>
      <c r="AE57" s="59"/>
      <c r="AF57" s="59"/>
      <c r="AG57" s="59"/>
      <c r="AH57" s="59"/>
      <c r="AI57" s="59"/>
      <c r="AJ57" s="60"/>
    </row>
    <row r="58" spans="2:36" ht="15" thickBot="1" x14ac:dyDescent="0.35">
      <c r="B58" s="64"/>
      <c r="C58" s="65"/>
      <c r="D58" s="65"/>
      <c r="E58" s="65"/>
      <c r="F58" s="65"/>
      <c r="G58" s="65"/>
      <c r="H58" s="65"/>
      <c r="I58" s="66"/>
      <c r="K58" s="64"/>
      <c r="L58" s="65"/>
      <c r="M58" s="65"/>
      <c r="N58" s="65"/>
      <c r="O58" s="65"/>
      <c r="P58" s="65"/>
      <c r="Q58" s="65"/>
      <c r="R58" s="66"/>
      <c r="T58" s="67"/>
      <c r="U58" s="68"/>
      <c r="V58" s="68"/>
      <c r="W58" s="68"/>
      <c r="X58" s="68"/>
      <c r="Y58" s="68"/>
      <c r="Z58" s="68"/>
      <c r="AA58" s="69"/>
      <c r="AC58" s="64"/>
      <c r="AD58" s="65"/>
      <c r="AE58" s="65"/>
      <c r="AF58" s="65"/>
      <c r="AG58" s="65"/>
      <c r="AH58" s="65"/>
      <c r="AI58" s="65"/>
      <c r="AJ58" s="66"/>
    </row>
  </sheetData>
  <mergeCells count="64">
    <mergeCell ref="B49:I58"/>
    <mergeCell ref="K49:R58"/>
    <mergeCell ref="T49:AA58"/>
    <mergeCell ref="AC49:AJ58"/>
    <mergeCell ref="B38:I47"/>
    <mergeCell ref="K38:R47"/>
    <mergeCell ref="T38:AA47"/>
    <mergeCell ref="AC38:AJ47"/>
    <mergeCell ref="B48:I48"/>
    <mergeCell ref="K48:R48"/>
    <mergeCell ref="T48:AA48"/>
    <mergeCell ref="AC48:AJ48"/>
    <mergeCell ref="B27:I36"/>
    <mergeCell ref="K27:R36"/>
    <mergeCell ref="T27:AA36"/>
    <mergeCell ref="AC27:AJ36"/>
    <mergeCell ref="B37:I37"/>
    <mergeCell ref="K37:R37"/>
    <mergeCell ref="T37:AA37"/>
    <mergeCell ref="AC37:AJ37"/>
    <mergeCell ref="B13:I25"/>
    <mergeCell ref="K13:R25"/>
    <mergeCell ref="T13:AA25"/>
    <mergeCell ref="AC13:AJ25"/>
    <mergeCell ref="B26:I26"/>
    <mergeCell ref="K26:R26"/>
    <mergeCell ref="T26:AA26"/>
    <mergeCell ref="AC26:AJ26"/>
    <mergeCell ref="AD8:AE8"/>
    <mergeCell ref="AG8:AI8"/>
    <mergeCell ref="B12:I12"/>
    <mergeCell ref="K12:R12"/>
    <mergeCell ref="T12:AA12"/>
    <mergeCell ref="AC12:AJ12"/>
    <mergeCell ref="C8:D8"/>
    <mergeCell ref="F8:H8"/>
    <mergeCell ref="L8:M8"/>
    <mergeCell ref="O8:Q8"/>
    <mergeCell ref="U8:V8"/>
    <mergeCell ref="X8:Z8"/>
    <mergeCell ref="AD5:AE5"/>
    <mergeCell ref="AG5:AJ5"/>
    <mergeCell ref="C6:D6"/>
    <mergeCell ref="F6:H6"/>
    <mergeCell ref="L6:M6"/>
    <mergeCell ref="O6:Q6"/>
    <mergeCell ref="U6:V6"/>
    <mergeCell ref="X6:Z6"/>
    <mergeCell ref="AD6:AE6"/>
    <mergeCell ref="AG6:AI6"/>
    <mergeCell ref="C5:D5"/>
    <mergeCell ref="F5:I5"/>
    <mergeCell ref="L5:M5"/>
    <mergeCell ref="O5:R5"/>
    <mergeCell ref="U5:V5"/>
    <mergeCell ref="X5:AA5"/>
    <mergeCell ref="B1:I1"/>
    <mergeCell ref="K1:R1"/>
    <mergeCell ref="T1:AA1"/>
    <mergeCell ref="AC1:AJ1"/>
    <mergeCell ref="B3:I3"/>
    <mergeCell ref="K3:R3"/>
    <mergeCell ref="T3:AA3"/>
    <mergeCell ref="AC3:AJ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FEEDBACK</vt:lpstr>
      <vt:lpstr>fd_Cliente</vt:lpstr>
      <vt:lpstr>fd_Colab</vt:lpstr>
      <vt:lpstr>fd_DataAvaliacao</vt:lpstr>
      <vt:lpstr>fd_DataLigacao</vt:lpstr>
      <vt:lpstr>fd_DescricaoContato</vt:lpstr>
      <vt:lpstr>fd_Equipe</vt:lpstr>
      <vt:lpstr>fd_IdContato</vt:lpstr>
      <vt:lpstr>fd_MCI</vt:lpstr>
      <vt:lpstr>fd_NomeColaborador</vt:lpstr>
      <vt:lpstr>fd_Ocorrencia</vt:lpstr>
      <vt:lpstr>fd_ParecerAuditoria</vt:lpstr>
      <vt:lpstr>fd_PontosMelhorar</vt:lpstr>
      <vt:lpstr>fd_Sinalizacoes</vt:lpstr>
      <vt:lpstr>fd_Supervisor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Lôbo</dc:creator>
  <cp:lastModifiedBy>Márcio Lôbo</cp:lastModifiedBy>
  <dcterms:created xsi:type="dcterms:W3CDTF">2019-11-08T01:50:18Z</dcterms:created>
  <dcterms:modified xsi:type="dcterms:W3CDTF">2019-11-08T01:50:20Z</dcterms:modified>
</cp:coreProperties>
</file>