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ita.Romashov\RiderProjects\Reporting Framework\ReportingFramework.Common\Data\CommonResources\ExcelTemplates\MultiCugEnergyManagementReport\"/>
    </mc:Choice>
  </mc:AlternateContent>
  <xr:revisionPtr revIDLastSave="0" documentId="13_ncr:1_{35A47B70-75B8-4338-8728-091A539A8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Name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K44" i="1"/>
  <c r="J44" i="1"/>
  <c r="I44" i="1"/>
  <c r="G44" i="1"/>
  <c r="F44" i="1"/>
  <c r="E44" i="1"/>
  <c r="C44" i="1"/>
  <c r="B44" i="1"/>
  <c r="K35" i="1" l="1"/>
  <c r="I35" i="1" l="1"/>
  <c r="J35" i="1"/>
  <c r="L35" i="1"/>
  <c r="I36" i="1"/>
  <c r="J36" i="1"/>
  <c r="K36" i="1"/>
  <c r="L36" i="1"/>
  <c r="I37" i="1"/>
  <c r="J37" i="1"/>
  <c r="K37" i="1"/>
  <c r="L37" i="1"/>
  <c r="H44" i="1"/>
  <c r="F36" i="1"/>
  <c r="F37" i="1"/>
  <c r="E37" i="1"/>
  <c r="E36" i="1"/>
  <c r="F35" i="1"/>
  <c r="D44" i="1"/>
  <c r="E35" i="1"/>
  <c r="G35" i="1"/>
  <c r="G37" i="1"/>
  <c r="H35" i="1"/>
  <c r="G36" i="1"/>
  <c r="H37" i="1"/>
  <c r="H36" i="1"/>
  <c r="L44" i="1"/>
</calcChain>
</file>

<file path=xl/sharedStrings.xml><?xml version="1.0" encoding="utf-8"?>
<sst xmlns="http://schemas.openxmlformats.org/spreadsheetml/2006/main" count="46" uniqueCount="14">
  <si>
    <t>Quares 'PEMS' Park Energy Management</t>
  </si>
  <si>
    <t>Report generated for 2021 versus 2020 benchmark</t>
  </si>
  <si>
    <t>Electricity kWh</t>
  </si>
  <si>
    <t>Gas kWh</t>
  </si>
  <si>
    <t>Solar kWh</t>
  </si>
  <si>
    <t>Building Name</t>
  </si>
  <si>
    <t>+/- % Ref.</t>
  </si>
  <si>
    <t>KPI (kWh/m2)</t>
  </si>
  <si>
    <t>KPI (gas/m2)</t>
  </si>
  <si>
    <t>Total</t>
  </si>
  <si>
    <t>Report generated for [curYear] versus [refYear] benchmark</t>
  </si>
  <si>
    <t>[curYear]</t>
  </si>
  <si>
    <t>[refYear] (ref)</t>
  </si>
  <si>
    <t>+/- %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</si>
</sst>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1"/>
      <color rgb="FFFFFFFF"/>
      <name val="Calibri"/>
      <family val="2"/>
    </font>
    <font>
      <b/>
      <sz val="24"/>
      <color rgb="FF48D1CC"/>
      <name val="Calibri"/>
      <family val="2"/>
    </font>
    <font>
      <b/>
      <sz val="10"/>
      <color rgb="FFFFFFFF"/>
      <name val="Calibri Light"/>
      <family val="2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A9A9A9"/>
      </patternFill>
    </fill>
    <fill>
      <patternFill patternType="solid">
        <fgColor rgb="FF4B0082"/>
      </patternFill>
    </fill>
    <fill>
      <patternFill patternType="solid">
        <fgColor rgb="FF9ACD32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left"/>
    </xf>
    <xf numFmtId="0" fontId="3" fillId="3" borderId="1" xfId="0" applyNumberFormat="1" applyFont="1" applyFill="1" applyBorder="1" applyAlignment="1" applyProtection="1">
      <alignment horizontal="left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Alignment="1" applyProtection="1">
      <alignment horizontal="center" vertical="center" wrapText="1"/>
    </xf>
    <xf numFmtId="0" fontId="6" fillId="4" borderId="2" xfId="0" applyNumberFormat="1" applyFont="1" applyFill="1" applyBorder="1" applyAlignment="1">
      <alignment horizontal="left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4" borderId="2" xfId="0" quotePrefix="1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 applyProtection="1">
      <alignment horizontal="left" vertical="center" wrapText="1"/>
    </xf>
    <xf numFmtId="0" fontId="7" fillId="0" borderId="0" xfId="0" applyNumberFormat="1" applyFont="1" applyFill="1" applyAlignment="1" applyProtection="1">
      <alignment vertical="center" wrapText="1"/>
    </xf>
    <xf numFmtId="0" fontId="1" fillId="5" borderId="1" xfId="0" applyNumberFormat="1" applyFont="1" applyFill="1" applyBorder="1" applyAlignment="1" applyProtection="1">
      <alignment horizontal="center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4" borderId="3" xfId="0" applyNumberFormat="1" applyFont="1" applyFill="1" applyBorder="1" applyAlignment="1" applyProtection="1">
      <alignment horizontal="center" vertical="center" wrapText="1"/>
    </xf>
    <xf numFmtId="0" fontId="4" fillId="4" borderId="4" xfId="0" applyNumberFormat="1" applyFont="1" applyFill="1" applyBorder="1" applyAlignment="1" applyProtection="1">
      <alignment horizontal="center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0" fontId="4" fillId="4" borderId="7" xfId="0" applyNumberFormat="1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4" fontId="1" fillId="5" borderId="3" xfId="0" applyNumberFormat="1" applyFont="1" applyFill="1" applyBorder="1" applyAlignment="1" applyProtection="1">
      <alignment horizontal="center" vertical="center" wrapText="1"/>
    </xf>
    <xf numFmtId="4" fontId="1" fillId="5" borderId="4" xfId="0" applyNumberFormat="1" applyFont="1" applyFill="1" applyBorder="1" applyAlignment="1" applyProtection="1">
      <alignment horizontal="center" vertical="center" wrapText="1"/>
    </xf>
    <xf numFmtId="4" fontId="1" fillId="5" borderId="5" xfId="0" applyNumberFormat="1" applyFont="1" applyFill="1" applyBorder="1" applyAlignment="1" applyProtection="1">
      <alignment horizontal="center" vertical="center" wrapText="1"/>
    </xf>
    <xf numFmtId="4" fontId="1" fillId="5" borderId="6" xfId="0" applyNumberFormat="1" applyFont="1" applyFill="1" applyBorder="1" applyAlignment="1" applyProtection="1">
      <alignment horizontal="center" vertical="center" wrapText="1"/>
    </xf>
    <xf numFmtId="4" fontId="1" fillId="5" borderId="7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 applyProtection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 applyProtection="1">
      <alignment horizontal="center" vertical="center" wrapText="1"/>
    </xf>
    <xf numFmtId="0" fontId="1" fillId="3" borderId="5" xfId="0" applyNumberFormat="1" applyFont="1" applyFill="1" applyBorder="1" applyAlignment="1" applyProtection="1">
      <alignment horizontal="center" vertical="center" wrapText="1"/>
    </xf>
    <xf numFmtId="0" fontId="1" fillId="3" borderId="6" xfId="0" applyNumberFormat="1" applyFont="1" applyFill="1" applyBorder="1" applyAlignment="1" applyProtection="1">
      <alignment horizontal="center" vertical="center" wrapText="1"/>
    </xf>
    <xf numFmtId="0" fontId="1" fillId="3" borderId="7" xfId="0" applyNumberFormat="1" applyFont="1" applyFill="1" applyBorder="1" applyAlignment="1" applyProtection="1">
      <alignment horizontal="center" vertical="center" wrapText="1"/>
    </xf>
    <xf numFmtId="0" fontId="1" fillId="5" borderId="2" xfId="0" applyNumberFormat="1" applyFont="1" applyFill="1" applyBorder="1" applyAlignment="1" applyProtection="1">
      <alignment horizontal="center" vertical="center" wrapText="1"/>
    </xf>
    <xf numFmtId="0" fontId="1" fillId="5" borderId="3" xfId="0" applyNumberFormat="1" applyFont="1" applyFill="1" applyBorder="1" applyAlignment="1" applyProtection="1">
      <alignment horizontal="center" vertical="center" wrapText="1"/>
    </xf>
    <xf numFmtId="0" fontId="1" fillId="5" borderId="4" xfId="0" applyNumberFormat="1" applyFont="1" applyFill="1" applyBorder="1" applyAlignment="1" applyProtection="1">
      <alignment horizontal="center" vertical="center" wrapText="1"/>
    </xf>
    <xf numFmtId="0" fontId="1" fillId="5" borderId="5" xfId="0" applyNumberFormat="1" applyFont="1" applyFill="1" applyBorder="1" applyAlignment="1" applyProtection="1">
      <alignment horizontal="center" vertical="center" wrapText="1"/>
    </xf>
    <xf numFmtId="0" fontId="1" fillId="5" borderId="6" xfId="0" applyNumberFormat="1" applyFont="1" applyFill="1" applyBorder="1" applyAlignment="1" applyProtection="1">
      <alignment horizontal="center" vertical="center" wrapText="1"/>
    </xf>
    <xf numFmtId="0" fontId="1" fillId="5" borderId="7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left" vertical="center" wrapText="1"/>
    </xf>
    <xf numFmtId="0" fontId="5" fillId="0" borderId="0" xfId="0" applyNumberFormat="1" applyFont="1" applyFill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558053</xdr:colOff>
      <xdr:row>30</xdr:row>
      <xdr:rowOff>95250</xdr:rowOff>
    </xdr:to>
    <xdr:pic>
      <xdr:nvPicPr>
        <xdr:cNvPr id="2" name="Obraz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48700" cy="5810250"/>
        </a:xfrm>
        <a:prstGeom prst="rect">
          <a:avLst/>
        </a:prstGeom>
      </xdr:spPr>
    </xdr:pic>
    <xdr:clientData/>
  </xdr:twoCellAnchor>
  <xdr:twoCellAnchor editAs="absolute">
    <xdr:from>
      <xdr:col>0</xdr:col>
      <xdr:colOff>145230</xdr:colOff>
      <xdr:row>22</xdr:row>
      <xdr:rowOff>175037</xdr:rowOff>
    </xdr:from>
    <xdr:to>
      <xdr:col>2</xdr:col>
      <xdr:colOff>255270</xdr:colOff>
      <xdr:row>25</xdr:row>
      <xdr:rowOff>171450</xdr:rowOff>
    </xdr:to>
    <xdr:pic>
      <xdr:nvPicPr>
        <xdr:cNvPr id="5" name="logo">
          <a:extLst>
            <a:ext uri="{FF2B5EF4-FFF2-40B4-BE49-F238E27FC236}">
              <a16:creationId xmlns:a16="http://schemas.microsoft.com/office/drawing/2014/main" id="{FADC068E-1B5E-4342-B1C2-D76110940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5230" y="4366037"/>
          <a:ext cx="1683570" cy="56791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M45"/>
  <sheetViews>
    <sheetView tabSelected="1" zoomScale="85" zoomScaleNormal="85" workbookViewId="0">
      <selection activeCell="U14" sqref="U14"/>
    </sheetView>
  </sheetViews>
  <sheetFormatPr defaultRowHeight="15" x14ac:dyDescent="0.25"/>
  <cols>
    <col min="1" max="1" width="14.140625" style="2" bestFit="1" customWidth="1"/>
    <col min="2" max="2" width="9.42578125" style="1" bestFit="1" customWidth="1"/>
    <col min="3" max="3" width="12" style="1" customWidth="1"/>
    <col min="4" max="4" width="9.7109375" style="1" bestFit="1" customWidth="1"/>
    <col min="5" max="5" width="12.28515625" style="1" customWidth="1"/>
    <col min="6" max="6" width="9.42578125" style="1" bestFit="1" customWidth="1"/>
    <col min="7" max="7" width="11.85546875" style="1" customWidth="1"/>
    <col min="8" max="8" width="9" style="1" bestFit="1" customWidth="1"/>
    <col min="9" max="9" width="11.85546875" style="1" customWidth="1"/>
    <col min="10" max="10" width="9.42578125" style="1" bestFit="1" customWidth="1"/>
    <col min="11" max="11" width="12.140625" style="1" customWidth="1"/>
    <col min="12" max="12" width="9" style="1" bestFit="1" customWidth="1"/>
    <col min="13" max="13" width="12.140625" style="1" customWidth="1"/>
  </cols>
  <sheetData>
    <row r="35" spans="1:13" x14ac:dyDescent="0.25">
      <c r="A35" s="48" t="s">
        <v>0</v>
      </c>
      <c r="B35" s="49" t="s">
        <v>0</v>
      </c>
      <c r="C35" s="49" t="s">
        <v>0</v>
      </c>
      <c r="D35" s="49" t="s">
        <v>0</v>
      </c>
      <c r="E35" s="24" t="str">
        <f>IF("-" = IFERROR(((100 - B44 * 100 / C44)), "-"), "0 % Energy", ROUND((100 - B44 *100 / C44), 0) &amp;"% Energy")</f>
        <v>0 % Energy</v>
      </c>
      <c r="F35" s="25" t="str">
        <f>IF("-" = IFERROR(((100 - B44 * 100 / C44)), "-"), "0 % Energy", ROUND((100 - B44 *100 / C44), 0) &amp;"% Energy")</f>
        <v>0 % Energy</v>
      </c>
      <c r="G35" s="30" t="str">
        <f>IF(J44 = "-", "0 kWh Solar", ROUND((J44), 0) &amp;" kWh Solar")</f>
        <v>0 kWh Solar</v>
      </c>
      <c r="H35" s="31" t="str">
        <f>IF(J44 = "-", "0 kWh Solar", ROUND((J44), 0) &amp;" kWh Solar")</f>
        <v>0 kWh Solar</v>
      </c>
      <c r="I35" s="36" t="str">
        <f t="shared" ref="I35:J37" si="0">IF(0 = 0, "0 kgCo2 For Heating", 0 &amp;" kgCo2 For Heating")</f>
        <v>0 kgCo2 For Heating</v>
      </c>
      <c r="J35" s="37" t="str">
        <f t="shared" si="0"/>
        <v>0 kgCo2 For Heating</v>
      </c>
      <c r="K35" s="42" t="str">
        <f>IF(0 = 0, "0 kgCo2 For Electricity", 0 &amp;" kgCo2 For Electricity")</f>
        <v>0 kgCo2 For Electricity</v>
      </c>
      <c r="L35" s="43" t="str">
        <f t="shared" ref="K35:L37" si="1">IF(0 = 0, "0 kgCo2 For Electricity", 0 &amp;" kgCo2 For Electricity")</f>
        <v>0 kgCo2 For Electricity</v>
      </c>
    </row>
    <row r="36" spans="1:13" x14ac:dyDescent="0.25">
      <c r="A36" s="48" t="s">
        <v>0</v>
      </c>
      <c r="B36" s="49" t="s">
        <v>0</v>
      </c>
      <c r="C36" s="49" t="s">
        <v>0</v>
      </c>
      <c r="D36" s="49" t="s">
        <v>0</v>
      </c>
      <c r="E36" s="26" t="str">
        <f>IF("-" = IFERROR(((100 - B44 * 100 / C44)), "-"), "0 % Energy", ROUND((100 - B44 *100 / C44), 0) &amp;"% Energy")</f>
        <v>0 % Energy</v>
      </c>
      <c r="F36" s="27" t="str">
        <f>IF("-" = IFERROR(((100 - B44 * 100 / C44)), "-"), "0 % Energy", ROUND((100 - B44 *100 / C44), 0) &amp;"% Energy")</f>
        <v>0 % Energy</v>
      </c>
      <c r="G36" s="32" t="str">
        <f>IF(J44 = "-", "0 kWh Solar", ROUND((J44), 0) &amp;" kWh Solar")</f>
        <v>0 kWh Solar</v>
      </c>
      <c r="H36" s="33" t="str">
        <f>IF(J44 = "-", "0 kWh Solar", ROUND((J44), 0) &amp;" kWh Solar")</f>
        <v>0 kWh Solar</v>
      </c>
      <c r="I36" s="38" t="str">
        <f t="shared" si="0"/>
        <v>0 kgCo2 For Heating</v>
      </c>
      <c r="J36" s="39" t="str">
        <f t="shared" si="0"/>
        <v>0 kgCo2 For Heating</v>
      </c>
      <c r="K36" s="44" t="str">
        <f t="shared" si="1"/>
        <v>0 kgCo2 For Electricity</v>
      </c>
      <c r="L36" s="45" t="str">
        <f t="shared" si="1"/>
        <v>0 kgCo2 For Electricity</v>
      </c>
    </row>
    <row r="37" spans="1:13" x14ac:dyDescent="0.25">
      <c r="A37" s="48" t="s">
        <v>0</v>
      </c>
      <c r="B37" s="49" t="s">
        <v>0</v>
      </c>
      <c r="C37" s="49" t="s">
        <v>0</v>
      </c>
      <c r="D37" s="49" t="s">
        <v>0</v>
      </c>
      <c r="E37" s="28" t="str">
        <f>IF("-" = IFERROR(((100 - B44 * 100 / C44)), "-"), "0 % Energy", ROUND((100 - B44 *100 / C44), 0) &amp;"% Energy")</f>
        <v>0 % Energy</v>
      </c>
      <c r="F37" s="29" t="str">
        <f>IF("-" = IFERROR(((100 - B44 * 100 / C44)), "-"), "0 % Energy", ROUND((100 - B44 *100 / C44), 0) &amp;"% Energy")</f>
        <v>0 % Energy</v>
      </c>
      <c r="G37" s="34" t="str">
        <f>IF(J44 = "-", "0 kWh Solar", ROUND((J44), 0) &amp;" kWh Solar")</f>
        <v>0 kWh Solar</v>
      </c>
      <c r="H37" s="35" t="str">
        <f>IF(J44 = "-", "0 kWh Solar", ROUND((J44), 0) &amp;" kWh Solar")</f>
        <v>0 kWh Solar</v>
      </c>
      <c r="I37" s="40" t="str">
        <f t="shared" si="0"/>
        <v>0 kgCo2 For Heating</v>
      </c>
      <c r="J37" s="41" t="str">
        <f t="shared" si="0"/>
        <v>0 kgCo2 For Heating</v>
      </c>
      <c r="K37" s="46" t="str">
        <f t="shared" si="1"/>
        <v>0 kgCo2 For Electricity</v>
      </c>
      <c r="L37" s="47" t="str">
        <f t="shared" si="1"/>
        <v>0 kgCo2 For Electricity</v>
      </c>
    </row>
    <row r="38" spans="1:13" ht="15.6" customHeight="1" x14ac:dyDescent="0.25">
      <c r="A38" s="48" t="s">
        <v>0</v>
      </c>
      <c r="B38" s="49" t="s">
        <v>0</v>
      </c>
      <c r="C38" s="49" t="s">
        <v>0</v>
      </c>
      <c r="D38" s="49" t="s">
        <v>0</v>
      </c>
    </row>
    <row r="39" spans="1:13" ht="43.9" customHeight="1" x14ac:dyDescent="0.25">
      <c r="A39" s="21" t="s">
        <v>10</v>
      </c>
      <c r="B39" s="22" t="s">
        <v>1</v>
      </c>
      <c r="C39" s="22" t="s">
        <v>1</v>
      </c>
      <c r="D39" s="22" t="s">
        <v>1</v>
      </c>
    </row>
    <row r="40" spans="1:13" ht="16.5" thickTop="1" thickBot="1" x14ac:dyDescent="0.3">
      <c r="A40" s="7"/>
      <c r="B40" s="23" t="s">
        <v>2</v>
      </c>
      <c r="C40" s="23" t="s">
        <v>2</v>
      </c>
      <c r="D40" s="23" t="s">
        <v>2</v>
      </c>
      <c r="E40" s="23" t="s">
        <v>2</v>
      </c>
      <c r="F40" s="23" t="s">
        <v>3</v>
      </c>
      <c r="G40" s="23" t="s">
        <v>3</v>
      </c>
      <c r="H40" s="23" t="s">
        <v>3</v>
      </c>
      <c r="I40" s="23" t="s">
        <v>3</v>
      </c>
      <c r="J40" s="23" t="s">
        <v>4</v>
      </c>
      <c r="K40" s="23" t="s">
        <v>4</v>
      </c>
      <c r="L40" s="23" t="s">
        <v>4</v>
      </c>
      <c r="M40" s="23" t="s">
        <v>4</v>
      </c>
    </row>
    <row r="41" spans="1:13" s="8" customFormat="1" ht="30" customHeight="1" thickTop="1" thickBot="1" x14ac:dyDescent="0.3">
      <c r="A41" s="9" t="s">
        <v>5</v>
      </c>
      <c r="B41" s="10" t="s">
        <v>11</v>
      </c>
      <c r="C41" s="10" t="s">
        <v>12</v>
      </c>
      <c r="D41" s="10" t="s">
        <v>6</v>
      </c>
      <c r="E41" s="10" t="s">
        <v>7</v>
      </c>
      <c r="F41" s="10" t="s">
        <v>11</v>
      </c>
      <c r="G41" s="10" t="s">
        <v>12</v>
      </c>
      <c r="H41" s="20" t="s">
        <v>13</v>
      </c>
      <c r="I41" s="10" t="s">
        <v>8</v>
      </c>
      <c r="J41" s="10" t="s">
        <v>11</v>
      </c>
      <c r="K41" s="10" t="s">
        <v>12</v>
      </c>
      <c r="L41" s="20" t="s">
        <v>13</v>
      </c>
      <c r="M41" s="11" t="s">
        <v>7</v>
      </c>
    </row>
    <row r="42" spans="1:13" ht="16.5" thickTop="1" thickBot="1" x14ac:dyDescent="0.3">
      <c r="A42" s="12"/>
      <c r="B42" s="13"/>
      <c r="C42" s="13"/>
      <c r="D42" s="14"/>
      <c r="E42" s="13"/>
      <c r="F42" s="13"/>
      <c r="G42" s="13"/>
      <c r="H42" s="14"/>
      <c r="I42" s="13"/>
      <c r="J42" s="13"/>
      <c r="K42" s="13"/>
      <c r="L42" s="14"/>
      <c r="M42" s="15"/>
    </row>
    <row r="43" spans="1:13" ht="16.5" thickTop="1" thickBot="1" x14ac:dyDescent="0.3">
      <c r="A43" s="16"/>
      <c r="B43" s="17"/>
      <c r="C43" s="17"/>
      <c r="D43" s="18"/>
      <c r="E43" s="17"/>
      <c r="F43" s="17"/>
      <c r="G43" s="17"/>
      <c r="H43" s="18"/>
      <c r="I43" s="17"/>
      <c r="J43" s="17"/>
      <c r="K43" s="17"/>
      <c r="L43" s="18"/>
      <c r="M43" s="19"/>
    </row>
    <row r="44" spans="1:13" ht="16.5" thickTop="1" thickBot="1" x14ac:dyDescent="0.3">
      <c r="A44" s="3" t="s">
        <v>9</v>
      </c>
      <c r="B44" s="5" t="str">
        <f>IF(SUM(B42:B43) = 0, "-", SUM(B42:B43))</f>
        <v>-</v>
      </c>
      <c r="C44" s="5" t="str">
        <f>IF(SUM(C42:C43) = 0, "-", SUM(C42:C43))</f>
        <v>-</v>
      </c>
      <c r="D44" s="6" t="str">
        <f>IFERROR(((100 - B44 * 100 / C44)), "-")</f>
        <v>-</v>
      </c>
      <c r="E44" s="4" t="str">
        <f>IF(COUNT(E42:E43) = 0, "-", AVERAGE(E42:E43) )</f>
        <v>-</v>
      </c>
      <c r="F44" s="5" t="str">
        <f>IF(SUM(F42:F43) = 0, "-", SUM(F42:F43))</f>
        <v>-</v>
      </c>
      <c r="G44" s="5" t="str">
        <f>IF(SUM(G42:G43) = 0, "-", SUM(G42:G43))</f>
        <v>-</v>
      </c>
      <c r="H44" s="6" t="str">
        <f>IFERROR(((100 - F44 * 100 / G44)), "-")</f>
        <v>-</v>
      </c>
      <c r="I44" s="4" t="str">
        <f>IF(COUNT(I42:I43) = 0, "-",AVERAGE(I42:I43) )</f>
        <v>-</v>
      </c>
      <c r="J44" s="5" t="str">
        <f>IF(SUM(J42:J43) = 0, "-", SUM(J42:J43))</f>
        <v>-</v>
      </c>
      <c r="K44" s="5" t="str">
        <f>IF(SUM(K42:K43) = 0, "-", SUM(K42:K43))</f>
        <v>-</v>
      </c>
      <c r="L44" s="6" t="str">
        <f>IFERROR(((100 - J44 * 100 / K44)), "-")</f>
        <v>-</v>
      </c>
      <c r="M44" s="4" t="str">
        <f>IF(COUNT(M42:M43) = 0, "-", AVERAGE(M42:M43) )</f>
        <v>-</v>
      </c>
    </row>
    <row r="45" spans="1:13" ht="15.75" thickTop="1" x14ac:dyDescent="0.25"/>
  </sheetData>
  <mergeCells count="9">
    <mergeCell ref="A39:D39"/>
    <mergeCell ref="B40:E40"/>
    <mergeCell ref="F40:I40"/>
    <mergeCell ref="J40:M40"/>
    <mergeCell ref="E35:F37"/>
    <mergeCell ref="G35:H37"/>
    <mergeCell ref="I35:J37"/>
    <mergeCell ref="K35:L37"/>
    <mergeCell ref="A35:D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Nikita Romashov</cp:lastModifiedBy>
  <dcterms:created xsi:type="dcterms:W3CDTF">2015-06-05T18:19:34Z</dcterms:created>
  <dcterms:modified xsi:type="dcterms:W3CDTF">2021-12-07T07:41:48Z</dcterms:modified>
</cp:coreProperties>
</file>