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503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3" i="1"/>
  <c r="E4" i="1"/>
  <c r="E5" i="1"/>
  <c r="E6" i="1"/>
  <c r="E7" i="1"/>
  <c r="E8" i="1"/>
  <c r="B22" i="1"/>
  <c r="B21" i="1"/>
  <c r="B20" i="1"/>
  <c r="B19" i="1"/>
  <c r="B18" i="1"/>
  <c r="B17" i="1"/>
  <c r="B16" i="1"/>
  <c r="B15" i="1"/>
  <c r="B14" i="1"/>
  <c r="B13" i="1"/>
  <c r="E2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<sst xmlns="http://schemas.openxmlformats.org/spreadsheetml/2006/main" count="18" uniqueCount="18">
  <si>
    <t>0,0-0,2</t>
  </si>
  <si>
    <t>0,2-0,4</t>
  </si>
  <si>
    <t>0,4-0,6</t>
  </si>
  <si>
    <t>0,6-0,8</t>
  </si>
  <si>
    <t>0,8-1,0</t>
  </si>
  <si>
    <t>1,0-1,2</t>
  </si>
  <si>
    <t>1,2-1,4</t>
  </si>
  <si>
    <t>czas efektu</t>
  </si>
  <si>
    <t>średnia</t>
  </si>
  <si>
    <t>xi</t>
  </si>
  <si>
    <t>ni</t>
  </si>
  <si>
    <t>xi*ni</t>
  </si>
  <si>
    <t>alfa</t>
  </si>
  <si>
    <t>(x_i - średnia)^2*ni</t>
  </si>
  <si>
    <t>n</t>
  </si>
  <si>
    <t>wariancja</t>
  </si>
  <si>
    <t>odch.standardowe</t>
  </si>
  <si>
    <t>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</si>
</sst>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3" sqref="B23"/>
    </sheetView>
  </sheetViews>
  <sheetFormatPr defaultRowHeight="15" x14ac:dyDescent="0.25"/>
  <cols>
    <col min="1" max="1" width="17.85546875" customWidth="1"/>
    <col min="2" max="2" width="20" customWidth="1"/>
    <col min="3" max="3" width="20.7109375" customWidth="1"/>
    <col min="4" max="4" width="12.5703125" customWidth="1"/>
    <col min="5" max="5" width="20" customWidth="1"/>
  </cols>
  <sheetData>
    <row r="1" spans="1:5" x14ac:dyDescent="0.25">
      <c r="A1" t="s">
        <v>7</v>
      </c>
      <c r="B1" t="s">
        <v>9</v>
      </c>
      <c r="C1" t="s">
        <v>10</v>
      </c>
      <c r="D1" t="s">
        <v>11</v>
      </c>
      <c r="E1" t="s">
        <v>13</v>
      </c>
    </row>
    <row r="2" spans="1:5" x14ac:dyDescent="0.25">
      <c r="A2" s="2" t="s">
        <v>0</v>
      </c>
      <c r="B2" s="2">
        <v>0.1</v>
      </c>
      <c r="C2" s="2">
        <v>50</v>
      </c>
      <c r="D2" s="2">
        <f>B2*C2</f>
        <v>5</v>
      </c>
      <c r="E2">
        <f>(B2-B13)^2*C2</f>
        <v>16.404992000000004</v>
      </c>
    </row>
    <row r="3" spans="1:5" x14ac:dyDescent="0.25">
      <c r="A3" s="2" t="s">
        <v>1</v>
      </c>
      <c r="B3" s="2">
        <v>0.3</v>
      </c>
      <c r="C3" s="2">
        <v>128</v>
      </c>
      <c r="D3" s="2">
        <f t="shared" ref="D3:D7" si="0">B3*C3</f>
        <v>38.4</v>
      </c>
      <c r="E3">
        <f t="shared" ref="E3:E8" si="1">(B3-B14)^2*C3</f>
        <v>17.789419520000006</v>
      </c>
    </row>
    <row r="4" spans="1:5" x14ac:dyDescent="0.25">
      <c r="A4" s="2" t="s">
        <v>2</v>
      </c>
      <c r="B4" s="2">
        <v>0.5</v>
      </c>
      <c r="C4" s="2">
        <v>245</v>
      </c>
      <c r="D4" s="2">
        <f t="shared" si="0"/>
        <v>122.5</v>
      </c>
      <c r="E4">
        <f t="shared" si="1"/>
        <v>7.3156608000000052</v>
      </c>
    </row>
    <row r="5" spans="1:5" x14ac:dyDescent="0.25">
      <c r="A5" s="2" t="s">
        <v>3</v>
      </c>
      <c r="B5" s="2">
        <v>0.7</v>
      </c>
      <c r="C5" s="2">
        <v>286</v>
      </c>
      <c r="D5" s="2">
        <f t="shared" si="0"/>
        <v>200.2</v>
      </c>
      <c r="E5">
        <f t="shared" si="1"/>
        <v>0.21159423999999832</v>
      </c>
    </row>
    <row r="6" spans="1:5" x14ac:dyDescent="0.25">
      <c r="A6" s="2" t="s">
        <v>4</v>
      </c>
      <c r="B6" s="2">
        <v>0.9</v>
      </c>
      <c r="C6" s="2">
        <v>134</v>
      </c>
      <c r="D6" s="2">
        <f t="shared" si="0"/>
        <v>120.60000000000001</v>
      </c>
      <c r="E6">
        <f t="shared" si="1"/>
        <v>6.9170585599999974</v>
      </c>
    </row>
    <row r="7" spans="1:5" x14ac:dyDescent="0.25">
      <c r="A7" s="2" t="s">
        <v>5</v>
      </c>
      <c r="B7" s="2">
        <v>1.1000000000000001</v>
      </c>
      <c r="C7" s="2">
        <v>90</v>
      </c>
      <c r="D7" s="2">
        <f t="shared" si="0"/>
        <v>99.000000000000014</v>
      </c>
      <c r="E7">
        <f t="shared" si="1"/>
        <v>16.424985600000003</v>
      </c>
    </row>
    <row r="8" spans="1:5" x14ac:dyDescent="0.25">
      <c r="A8" s="2" t="s">
        <v>6</v>
      </c>
      <c r="B8" s="2">
        <v>1.3</v>
      </c>
      <c r="C8" s="2">
        <v>67</v>
      </c>
      <c r="D8" s="2">
        <f>B8*C8</f>
        <v>87.100000000000009</v>
      </c>
      <c r="E8">
        <f t="shared" si="1"/>
        <v>26.35644928</v>
      </c>
    </row>
    <row r="10" spans="1:5" x14ac:dyDescent="0.25">
      <c r="D10" s="2">
        <f>SUM(D2:D8)</f>
        <v>672.80000000000007</v>
      </c>
    </row>
    <row r="11" spans="1:5" x14ac:dyDescent="0.25">
      <c r="A11" s="2" t="s">
        <v>12</v>
      </c>
      <c r="B11" s="3">
        <v>0.05</v>
      </c>
    </row>
    <row r="12" spans="1:5" x14ac:dyDescent="0.25">
      <c r="A12" s="2" t="s">
        <v>14</v>
      </c>
      <c r="B12">
        <v>1000</v>
      </c>
    </row>
    <row r="13" spans="1:5" x14ac:dyDescent="0.25">
      <c r="A13" s="2" t="s">
        <v>8</v>
      </c>
      <c r="B13" s="1">
        <f>SUM(D2:D8)/1000</f>
        <v>0.67280000000000006</v>
      </c>
    </row>
    <row r="14" spans="1:5" x14ac:dyDescent="0.25">
      <c r="A14" s="2"/>
      <c r="B14">
        <f>SUM(D2:D8)/1000</f>
        <v>0.67280000000000006</v>
      </c>
    </row>
    <row r="15" spans="1:5" x14ac:dyDescent="0.25">
      <c r="A15" s="2"/>
      <c r="B15">
        <f>SUM(D2:D8)/1000</f>
        <v>0.67280000000000006</v>
      </c>
    </row>
    <row r="16" spans="1:5" x14ac:dyDescent="0.25">
      <c r="B16">
        <f>SUM(D2:D8)/1000</f>
        <v>0.67280000000000006</v>
      </c>
    </row>
    <row r="17" spans="1:2" x14ac:dyDescent="0.25">
      <c r="B17">
        <f>SUM(D2:D8)/1000</f>
        <v>0.67280000000000006</v>
      </c>
    </row>
    <row r="18" spans="1:2" x14ac:dyDescent="0.25">
      <c r="B18">
        <f>SUM(D2:D8)/1000</f>
        <v>0.67280000000000006</v>
      </c>
    </row>
    <row r="19" spans="1:2" x14ac:dyDescent="0.25">
      <c r="B19">
        <f>SUM(D2:D8)/1000</f>
        <v>0.67280000000000006</v>
      </c>
    </row>
    <row r="20" spans="1:2" x14ac:dyDescent="0.25">
      <c r="B20">
        <f>SUM(D2:D8)/1000</f>
        <v>0.67280000000000006</v>
      </c>
    </row>
    <row r="21" spans="1:2" x14ac:dyDescent="0.25">
      <c r="B21">
        <f>SUM(D2:D8)/1000</f>
        <v>0.67280000000000006</v>
      </c>
    </row>
    <row r="22" spans="1:2" x14ac:dyDescent="0.25">
      <c r="B22">
        <f>SUM(D2:D8)/1000</f>
        <v>0.67280000000000006</v>
      </c>
    </row>
    <row r="23" spans="1:2" x14ac:dyDescent="0.25">
      <c r="A23" t="s">
        <v>15</v>
      </c>
    </row>
    <row r="24" spans="1:2" x14ac:dyDescent="0.25">
      <c r="A24" t="s">
        <v>16</v>
      </c>
    </row>
    <row r="25" spans="1:2" x14ac:dyDescent="0.25">
      <c r="A2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2024-12-18T09:48:24Z</dcterms:created>
  <dcterms:modified xsi:type="dcterms:W3CDTF">2024-12-18T10:19:08Z</dcterms:modified>
</cp:coreProperties>
</file>